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NLisovskiy\Desktop\"/>
    </mc:Choice>
  </mc:AlternateContent>
  <bookViews>
    <workbookView xWindow="0" yWindow="30" windowWidth="28755" windowHeight="12840" tabRatio="856" firstSheet="36" activeTab="48"/>
  </bookViews>
  <sheets>
    <sheet name="Январь 2022" sheetId="75" r:id="rId1"/>
    <sheet name="Февраль 2022" sheetId="76" r:id="rId2"/>
    <sheet name="Март 2022" sheetId="77" r:id="rId3"/>
    <sheet name="Апрель 2022" sheetId="78" r:id="rId4"/>
    <sheet name="Май 2022" sheetId="79" r:id="rId5"/>
    <sheet name="Июнь 2022" sheetId="80" r:id="rId6"/>
    <sheet name="Июль 2022" sheetId="81" r:id="rId7"/>
    <sheet name="Август 2022" sheetId="82" r:id="rId8"/>
    <sheet name="Сентябрь 2022" sheetId="83" r:id="rId9"/>
    <sheet name="Октябрь 2022" sheetId="84" r:id="rId10"/>
    <sheet name="Ноябрь 2022" sheetId="85" r:id="rId11"/>
    <sheet name="Декабрь 2022" sheetId="86" r:id="rId12"/>
    <sheet name="Январь 2023" sheetId="87" r:id="rId13"/>
    <sheet name="Февраль 2023" sheetId="88" r:id="rId14"/>
    <sheet name="Март 2023" sheetId="89" r:id="rId15"/>
    <sheet name="Апрель 2023" sheetId="90" r:id="rId16"/>
    <sheet name="Май 2023" sheetId="91" r:id="rId17"/>
    <sheet name="Июнь 2023" sheetId="92" r:id="rId18"/>
    <sheet name="Июль 2023" sheetId="93" r:id="rId19"/>
    <sheet name="Август 2023" sheetId="95" r:id="rId20"/>
    <sheet name="Сентябрь 2023" sheetId="96" r:id="rId21"/>
    <sheet name="Октябрь 2023" sheetId="97" r:id="rId22"/>
    <sheet name="Ноябрь 2023" sheetId="99" r:id="rId23"/>
    <sheet name="Декабрь 2023" sheetId="101" r:id="rId24"/>
    <sheet name="Январь 2024" sheetId="102" r:id="rId25"/>
    <sheet name="Февраль 2024" sheetId="103" r:id="rId26"/>
    <sheet name="Март 2024" sheetId="104" r:id="rId27"/>
    <sheet name="Апрель 2024" sheetId="105" r:id="rId28"/>
    <sheet name="Май 2024 " sheetId="106" r:id="rId29"/>
    <sheet name="Июнь 2024" sheetId="107" r:id="rId30"/>
    <sheet name="Июль 2024" sheetId="108" r:id="rId31"/>
    <sheet name="Август 2024 " sheetId="109" r:id="rId32"/>
    <sheet name="Сентябрь 2024" sheetId="110" r:id="rId33"/>
    <sheet name="Октябрь 2024" sheetId="111" r:id="rId34"/>
    <sheet name="Ноябрь 2024" sheetId="112" r:id="rId35"/>
    <sheet name="Декабрь 2024" sheetId="113" r:id="rId36"/>
    <sheet name="Январь 2025" sheetId="114" r:id="rId37"/>
    <sheet name="Февраль 2025" sheetId="115" r:id="rId38"/>
    <sheet name="Март 2025" sheetId="116" r:id="rId39"/>
    <sheet name="Апрель 2025" sheetId="117" r:id="rId40"/>
    <sheet name="Май 2025" sheetId="118" r:id="rId41"/>
    <sheet name="Июнь 2025" sheetId="119" r:id="rId42"/>
    <sheet name="Июль 2025" sheetId="120" r:id="rId43"/>
    <sheet name="Август 2025" sheetId="121" r:id="rId44"/>
    <sheet name="Сентябрь 2025" sheetId="122" r:id="rId45"/>
    <sheet name="Октябрь 2025" sheetId="123" r:id="rId46"/>
    <sheet name="Ноябрь 2025" sheetId="124" r:id="rId47"/>
    <sheet name="Декабрь 2025" sheetId="125" r:id="rId48"/>
    <sheet name="Лист2" sheetId="94" r:id="rId49"/>
  </sheets>
  <definedNames>
    <definedName name="_xlnm._FilterDatabase" localSheetId="7" hidden="1">'Август 2022'!$A$6:$P$242</definedName>
    <definedName name="_xlnm._FilterDatabase" localSheetId="19" hidden="1">'Август 2023'!$A$5:$P$128</definedName>
    <definedName name="_xlnm._FilterDatabase" localSheetId="31" hidden="1">'Август 2024 '!$A$5:$P$205</definedName>
    <definedName name="_xlnm._FilterDatabase" localSheetId="43" hidden="1">'Август 2025'!$A$5:$P$148</definedName>
    <definedName name="_xlnm._FilterDatabase" localSheetId="3" hidden="1">'Апрель 2022'!$A$6:$P$166</definedName>
    <definedName name="_xlnm._FilterDatabase" localSheetId="15" hidden="1">'Апрель 2023'!$A$5:$P$139</definedName>
    <definedName name="_xlnm._FilterDatabase" localSheetId="27" hidden="1">'Апрель 2024'!$A$5:$P$111</definedName>
    <definedName name="_xlnm._FilterDatabase" localSheetId="39" hidden="1">'Апрель 2025'!$A$5:$P$131</definedName>
    <definedName name="_xlnm._FilterDatabase" localSheetId="11" hidden="1">'Декабрь 2022'!$A$6:$P$208</definedName>
    <definedName name="_xlnm._FilterDatabase" localSheetId="23" hidden="1">'Декабрь 2023'!$A$5:$P$128</definedName>
    <definedName name="_xlnm._FilterDatabase" localSheetId="35" hidden="1">'Декабрь 2024'!$A$5:$P$208</definedName>
    <definedName name="_xlnm._FilterDatabase" localSheetId="47" hidden="1">'Декабрь 2025'!$A$5:$P$115</definedName>
    <definedName name="_xlnm._FilterDatabase" localSheetId="6" hidden="1">'Июль 2022'!$A$6:$P$166</definedName>
    <definedName name="_xlnm._FilterDatabase" localSheetId="18" hidden="1">'Июль 2023'!$A$5:$P$129</definedName>
    <definedName name="_xlnm._FilterDatabase" localSheetId="30" hidden="1">'Июль 2024'!$A$5:$P$190</definedName>
    <definedName name="_xlnm._FilterDatabase" localSheetId="42" hidden="1">'Июль 2025'!$A$5:$P$139</definedName>
    <definedName name="_xlnm._FilterDatabase" localSheetId="5" hidden="1">'Июнь 2022'!$A$6:$P$166</definedName>
    <definedName name="_xlnm._FilterDatabase" localSheetId="17" hidden="1">'Июнь 2023'!$A$5:$P$132</definedName>
    <definedName name="_xlnm._FilterDatabase" localSheetId="29" hidden="1">'Июнь 2024'!$A$5:$P$125</definedName>
    <definedName name="_xlnm._FilterDatabase" localSheetId="41" hidden="1">'Июнь 2025'!$A$5:$P$145</definedName>
    <definedName name="_xlnm._FilterDatabase" localSheetId="4" hidden="1">'Май 2022'!$A$6:$P$166</definedName>
    <definedName name="_xlnm._FilterDatabase" localSheetId="16" hidden="1">'Май 2023'!$A$5:$P$132</definedName>
    <definedName name="_xlnm._FilterDatabase" localSheetId="28" hidden="1">'Май 2024 '!$A$5:$P$125</definedName>
    <definedName name="_xlnm._FilterDatabase" localSheetId="40" hidden="1">'Май 2025'!$A$5:$P$125</definedName>
    <definedName name="_xlnm._FilterDatabase" localSheetId="2" hidden="1">'Март 2022'!$A$6:$P$166</definedName>
    <definedName name="_xlnm._FilterDatabase" localSheetId="14" hidden="1">'Март 2023'!$A$5:$P$139</definedName>
    <definedName name="_xlnm._FilterDatabase" localSheetId="26" hidden="1">'Март 2024'!$A$5:$P$128</definedName>
    <definedName name="_xlnm._FilterDatabase" localSheetId="38" hidden="1">'Март 2025'!$A$5:$P$139</definedName>
    <definedName name="_xlnm._FilterDatabase" localSheetId="10" hidden="1">'Ноябрь 2022'!$A$6:$P$208</definedName>
    <definedName name="_xlnm._FilterDatabase" localSheetId="22" hidden="1">'Ноябрь 2023'!$A$5:$P$128</definedName>
    <definedName name="_xlnm._FilterDatabase" localSheetId="34" hidden="1">'Ноябрь 2024'!$A$5:$P$220</definedName>
    <definedName name="_xlnm._FilterDatabase" localSheetId="46" hidden="1">'Ноябрь 2025'!$A$5:$P$137</definedName>
    <definedName name="_xlnm._FilterDatabase" localSheetId="9" hidden="1">'Октябрь 2022'!$A$6:$P$208</definedName>
    <definedName name="_xlnm._FilterDatabase" localSheetId="21" hidden="1">'Октябрь 2023'!$A$5:$P$128</definedName>
    <definedName name="_xlnm._FilterDatabase" localSheetId="33" hidden="1">'Октябрь 2024'!$A$5:$P$210</definedName>
    <definedName name="_xlnm._FilterDatabase" localSheetId="45" hidden="1">'Октябрь 2025'!$A$5:$P$126</definedName>
    <definedName name="_xlnm._FilterDatabase" localSheetId="8" hidden="1">'Сентябрь 2022'!$A$6:$P$235</definedName>
    <definedName name="_xlnm._FilterDatabase" localSheetId="20" hidden="1">'Сентябрь 2023'!$A$5:$P$128</definedName>
    <definedName name="_xlnm._FilterDatabase" localSheetId="32" hidden="1">'Сентябрь 2024'!$A$5:$P$222</definedName>
    <definedName name="_xlnm._FilterDatabase" localSheetId="44" hidden="1">'Сентябрь 2025'!$A$5:$P$135</definedName>
    <definedName name="_xlnm._FilterDatabase" localSheetId="1" hidden="1">'Февраль 2022'!$A$6:$P$167</definedName>
    <definedName name="_xlnm._FilterDatabase" localSheetId="13" hidden="1">'Февраль 2023'!$A$5:$P$139</definedName>
    <definedName name="_xlnm._FilterDatabase" localSheetId="25" hidden="1">'Февраль 2024'!$A$5:$P$128</definedName>
    <definedName name="_xlnm._FilterDatabase" localSheetId="37" hidden="1">'Февраль 2025'!$A$5:$P$104</definedName>
    <definedName name="_xlnm._FilterDatabase" localSheetId="0" hidden="1">'Январь 2022'!$A$6:$P$167</definedName>
    <definedName name="_xlnm._FilterDatabase" localSheetId="12" hidden="1">'Январь 2023'!$A$6:$P$207</definedName>
    <definedName name="_xlnm._FilterDatabase" localSheetId="24" hidden="1">'Январь 2024'!$A$5:$P$128</definedName>
    <definedName name="_xlnm._FilterDatabase" localSheetId="36" hidden="1">'Январь 2025'!$A$5:$P$123</definedName>
  </definedNames>
  <calcPr calcId="152511"/>
</workbook>
</file>

<file path=xl/calcChain.xml><?xml version="1.0" encoding="utf-8"?>
<calcChain xmlns="http://schemas.openxmlformats.org/spreadsheetml/2006/main">
  <c r="J96" i="125" l="1"/>
  <c r="I96" i="125"/>
  <c r="N96" i="125" s="1"/>
  <c r="F96" i="125"/>
  <c r="M96" i="125" s="1"/>
  <c r="J95" i="125"/>
  <c r="I95" i="125"/>
  <c r="N95" i="125" s="1"/>
  <c r="F95" i="125"/>
  <c r="M95" i="125" s="1"/>
  <c r="J94" i="125"/>
  <c r="I94" i="125"/>
  <c r="N94" i="125" s="1"/>
  <c r="F94" i="125"/>
  <c r="M94" i="125" s="1"/>
  <c r="J93" i="125"/>
  <c r="I93" i="125"/>
  <c r="N93" i="125" s="1"/>
  <c r="F93" i="125"/>
  <c r="M93" i="125" s="1"/>
  <c r="J92" i="125"/>
  <c r="I92" i="125"/>
  <c r="N92" i="125" s="1"/>
  <c r="F92" i="125"/>
  <c r="M92" i="125" s="1"/>
  <c r="J115" i="125" l="1"/>
  <c r="I115" i="125"/>
  <c r="N115" i="125" s="1"/>
  <c r="F115" i="125"/>
  <c r="M115" i="125" s="1"/>
  <c r="J114" i="125"/>
  <c r="I114" i="125"/>
  <c r="N114" i="125" s="1"/>
  <c r="F114" i="125"/>
  <c r="M114" i="125" s="1"/>
  <c r="J113" i="125"/>
  <c r="I113" i="125"/>
  <c r="N113" i="125" s="1"/>
  <c r="F113" i="125"/>
  <c r="M113" i="125" s="1"/>
  <c r="J112" i="125"/>
  <c r="J111" i="125"/>
  <c r="J110" i="125"/>
  <c r="J109" i="125"/>
  <c r="J108" i="125"/>
  <c r="J107" i="125"/>
  <c r="J106" i="125"/>
  <c r="J105" i="125"/>
  <c r="J104" i="125"/>
  <c r="J103" i="125"/>
  <c r="J102" i="125"/>
  <c r="J101" i="125"/>
  <c r="J100" i="125"/>
  <c r="J99" i="125"/>
  <c r="J98" i="125"/>
  <c r="J97" i="125"/>
  <c r="J91" i="125"/>
  <c r="I91" i="125"/>
  <c r="N91" i="125" s="1"/>
  <c r="F91" i="125"/>
  <c r="M91" i="125" s="1"/>
  <c r="J90" i="125"/>
  <c r="I90" i="125"/>
  <c r="N90" i="125" s="1"/>
  <c r="F90" i="125"/>
  <c r="M90" i="125" s="1"/>
  <c r="J89" i="125"/>
  <c r="I89" i="125"/>
  <c r="N89" i="125" s="1"/>
  <c r="F89" i="125"/>
  <c r="M89" i="125" s="1"/>
  <c r="J88" i="125"/>
  <c r="I88" i="125"/>
  <c r="N88" i="125" s="1"/>
  <c r="F88" i="125"/>
  <c r="M88" i="125" s="1"/>
  <c r="J87" i="125"/>
  <c r="I87" i="125"/>
  <c r="N87" i="125" s="1"/>
  <c r="F87" i="125"/>
  <c r="M87" i="125" s="1"/>
  <c r="J86" i="125"/>
  <c r="I86" i="125"/>
  <c r="N86" i="125" s="1"/>
  <c r="F86" i="125"/>
  <c r="M86" i="125" s="1"/>
  <c r="J85" i="125"/>
  <c r="I85" i="125"/>
  <c r="N85" i="125" s="1"/>
  <c r="F85" i="125"/>
  <c r="M85" i="125" s="1"/>
  <c r="J84" i="125"/>
  <c r="I84" i="125"/>
  <c r="N84" i="125" s="1"/>
  <c r="F84" i="125"/>
  <c r="M84" i="125" s="1"/>
  <c r="J83" i="125"/>
  <c r="I83" i="125"/>
  <c r="N83" i="125" s="1"/>
  <c r="F83" i="125"/>
  <c r="M83" i="125" s="1"/>
  <c r="J82" i="125"/>
  <c r="I82" i="125"/>
  <c r="N82" i="125" s="1"/>
  <c r="F82" i="125"/>
  <c r="M82" i="125" s="1"/>
  <c r="J81" i="125"/>
  <c r="I81" i="125"/>
  <c r="N81" i="125" s="1"/>
  <c r="F81" i="125"/>
  <c r="M81" i="125" s="1"/>
  <c r="J80" i="125"/>
  <c r="I80" i="125"/>
  <c r="N80" i="125" s="1"/>
  <c r="F80" i="125"/>
  <c r="M80" i="125" s="1"/>
  <c r="J79" i="125"/>
  <c r="I79" i="125"/>
  <c r="N79" i="125" s="1"/>
  <c r="F79" i="125"/>
  <c r="M79" i="125" s="1"/>
  <c r="J78" i="125"/>
  <c r="I78" i="125"/>
  <c r="N78" i="125" s="1"/>
  <c r="F78" i="125"/>
  <c r="M78" i="125" s="1"/>
  <c r="J77" i="125"/>
  <c r="I77" i="125"/>
  <c r="N77" i="125" s="1"/>
  <c r="F77" i="125"/>
  <c r="M77" i="125" s="1"/>
  <c r="J76" i="125"/>
  <c r="I76" i="125"/>
  <c r="N76" i="125" s="1"/>
  <c r="F76" i="125"/>
  <c r="M76" i="125" s="1"/>
  <c r="J75" i="125"/>
  <c r="I75" i="125"/>
  <c r="N75" i="125" s="1"/>
  <c r="F75" i="125"/>
  <c r="M75" i="125" s="1"/>
  <c r="J74" i="125"/>
  <c r="I74" i="125"/>
  <c r="N74" i="125" s="1"/>
  <c r="F74" i="125"/>
  <c r="M74" i="125" s="1"/>
  <c r="J73" i="125"/>
  <c r="I73" i="125"/>
  <c r="N73" i="125" s="1"/>
  <c r="F73" i="125"/>
  <c r="M73" i="125" s="1"/>
  <c r="J72" i="125"/>
  <c r="I72" i="125"/>
  <c r="N72" i="125" s="1"/>
  <c r="F72" i="125"/>
  <c r="M72" i="125" s="1"/>
  <c r="J71" i="125"/>
  <c r="I71" i="125"/>
  <c r="N71" i="125" s="1"/>
  <c r="F71" i="125"/>
  <c r="M71" i="125" s="1"/>
  <c r="J70" i="125"/>
  <c r="I70" i="125"/>
  <c r="N70" i="125" s="1"/>
  <c r="F70" i="125"/>
  <c r="M70" i="125" s="1"/>
  <c r="N69" i="125"/>
  <c r="J69" i="125"/>
  <c r="I69" i="125"/>
  <c r="F69" i="125"/>
  <c r="M69" i="125" s="1"/>
  <c r="J68" i="125"/>
  <c r="I68" i="125"/>
  <c r="N68" i="125" s="1"/>
  <c r="F68" i="125"/>
  <c r="M68" i="125" s="1"/>
  <c r="J67" i="125"/>
  <c r="I67" i="125"/>
  <c r="N67" i="125" s="1"/>
  <c r="F67" i="125"/>
  <c r="M67" i="125" s="1"/>
  <c r="J66" i="125"/>
  <c r="I66" i="125"/>
  <c r="N66" i="125" s="1"/>
  <c r="F66" i="125"/>
  <c r="M66" i="125" s="1"/>
  <c r="J65" i="125"/>
  <c r="I65" i="125"/>
  <c r="N65" i="125" s="1"/>
  <c r="F65" i="125"/>
  <c r="M65" i="125" s="1"/>
  <c r="J64" i="125"/>
  <c r="I64" i="125"/>
  <c r="N64" i="125" s="1"/>
  <c r="F64" i="125"/>
  <c r="M64" i="125" s="1"/>
  <c r="J63" i="125"/>
  <c r="I63" i="125"/>
  <c r="N63" i="125" s="1"/>
  <c r="F63" i="125"/>
  <c r="M63" i="125" s="1"/>
  <c r="J62" i="125"/>
  <c r="I62" i="125"/>
  <c r="N62" i="125" s="1"/>
  <c r="F62" i="125"/>
  <c r="M62" i="125" s="1"/>
  <c r="J61" i="125"/>
  <c r="I61" i="125"/>
  <c r="N61" i="125" s="1"/>
  <c r="F61" i="125"/>
  <c r="M61" i="125" s="1"/>
  <c r="J60" i="125"/>
  <c r="I60" i="125"/>
  <c r="N60" i="125" s="1"/>
  <c r="F60" i="125"/>
  <c r="M60" i="125" s="1"/>
  <c r="J59" i="125"/>
  <c r="I59" i="125"/>
  <c r="N59" i="125" s="1"/>
  <c r="F59" i="125"/>
  <c r="M59" i="125" s="1"/>
  <c r="J58" i="125"/>
  <c r="I58" i="125"/>
  <c r="N58" i="125" s="1"/>
  <c r="F58" i="125"/>
  <c r="M58" i="125" s="1"/>
  <c r="J57" i="125"/>
  <c r="I57" i="125"/>
  <c r="N57" i="125" s="1"/>
  <c r="F57" i="125"/>
  <c r="M57" i="125" s="1"/>
  <c r="J56" i="125"/>
  <c r="I56" i="125"/>
  <c r="N56" i="125" s="1"/>
  <c r="F56" i="125"/>
  <c r="M56" i="125" s="1"/>
  <c r="J55" i="125"/>
  <c r="I55" i="125"/>
  <c r="N55" i="125" s="1"/>
  <c r="F55" i="125"/>
  <c r="M55" i="125" s="1"/>
  <c r="J54" i="125"/>
  <c r="I54" i="125"/>
  <c r="N54" i="125" s="1"/>
  <c r="F54" i="125"/>
  <c r="M54" i="125" s="1"/>
  <c r="J53" i="125"/>
  <c r="I53" i="125"/>
  <c r="N53" i="125" s="1"/>
  <c r="F53" i="125"/>
  <c r="M53" i="125" s="1"/>
  <c r="J52" i="125"/>
  <c r="I52" i="125"/>
  <c r="N52" i="125" s="1"/>
  <c r="F52" i="125"/>
  <c r="M52" i="125" s="1"/>
  <c r="J51" i="125"/>
  <c r="I51" i="125"/>
  <c r="N51" i="125" s="1"/>
  <c r="F51" i="125"/>
  <c r="M51" i="125" s="1"/>
  <c r="J50" i="125"/>
  <c r="I50" i="125"/>
  <c r="N50" i="125" s="1"/>
  <c r="F50" i="125"/>
  <c r="M50" i="125" s="1"/>
  <c r="J49" i="125"/>
  <c r="I49" i="125"/>
  <c r="N49" i="125" s="1"/>
  <c r="F49" i="125"/>
  <c r="M49" i="125" s="1"/>
  <c r="J48" i="125"/>
  <c r="I48" i="125"/>
  <c r="N48" i="125" s="1"/>
  <c r="F48" i="125"/>
  <c r="M48" i="125" s="1"/>
  <c r="J47" i="125"/>
  <c r="I47" i="125"/>
  <c r="N47" i="125" s="1"/>
  <c r="F47" i="125"/>
  <c r="M47" i="125" s="1"/>
  <c r="J46" i="125"/>
  <c r="I46" i="125"/>
  <c r="N46" i="125" s="1"/>
  <c r="F46" i="125"/>
  <c r="M46" i="125" s="1"/>
  <c r="J45" i="125"/>
  <c r="I45" i="125"/>
  <c r="N45" i="125" s="1"/>
  <c r="F45" i="125"/>
  <c r="M45" i="125" s="1"/>
  <c r="J44" i="125"/>
  <c r="I44" i="125"/>
  <c r="N44" i="125" s="1"/>
  <c r="F44" i="125"/>
  <c r="M44" i="125" s="1"/>
  <c r="J43" i="125"/>
  <c r="I43" i="125"/>
  <c r="N43" i="125" s="1"/>
  <c r="F43" i="125"/>
  <c r="M43" i="125" s="1"/>
  <c r="J42" i="125"/>
  <c r="I42" i="125"/>
  <c r="N42" i="125" s="1"/>
  <c r="F42" i="125"/>
  <c r="M42" i="125" s="1"/>
  <c r="J41" i="125"/>
  <c r="I41" i="125"/>
  <c r="N41" i="125" s="1"/>
  <c r="F41" i="125"/>
  <c r="M41" i="125" s="1"/>
  <c r="J40" i="125"/>
  <c r="I40" i="125"/>
  <c r="N40" i="125" s="1"/>
  <c r="F40" i="125"/>
  <c r="M40" i="125" s="1"/>
  <c r="J39" i="125"/>
  <c r="I39" i="125"/>
  <c r="N39" i="125" s="1"/>
  <c r="F39" i="125"/>
  <c r="M39" i="125" s="1"/>
  <c r="J38" i="125"/>
  <c r="I38" i="125"/>
  <c r="N38" i="125" s="1"/>
  <c r="F38" i="125"/>
  <c r="M38" i="125" s="1"/>
  <c r="J37" i="125"/>
  <c r="I37" i="125"/>
  <c r="N37" i="125" s="1"/>
  <c r="F37" i="125"/>
  <c r="M37" i="125" s="1"/>
  <c r="J36" i="125"/>
  <c r="I36" i="125"/>
  <c r="N36" i="125" s="1"/>
  <c r="F36" i="125"/>
  <c r="M36" i="125" s="1"/>
  <c r="J35" i="125"/>
  <c r="I35" i="125"/>
  <c r="N35" i="125" s="1"/>
  <c r="F35" i="125"/>
  <c r="M35" i="125" s="1"/>
  <c r="J34" i="125"/>
  <c r="I34" i="125"/>
  <c r="N34" i="125" s="1"/>
  <c r="F34" i="125"/>
  <c r="M34" i="125" s="1"/>
  <c r="J33" i="125"/>
  <c r="I33" i="125"/>
  <c r="N33" i="125" s="1"/>
  <c r="F33" i="125"/>
  <c r="M33" i="125" s="1"/>
  <c r="J32" i="125"/>
  <c r="I32" i="125"/>
  <c r="N32" i="125" s="1"/>
  <c r="F32" i="125"/>
  <c r="M32" i="125" s="1"/>
  <c r="J31" i="125"/>
  <c r="I31" i="125"/>
  <c r="N31" i="125" s="1"/>
  <c r="F31" i="125"/>
  <c r="M31" i="125" s="1"/>
  <c r="J30" i="125"/>
  <c r="I30" i="125"/>
  <c r="N30" i="125" s="1"/>
  <c r="F30" i="125"/>
  <c r="M30" i="125" s="1"/>
  <c r="J29" i="125"/>
  <c r="I29" i="125"/>
  <c r="N29" i="125" s="1"/>
  <c r="F29" i="125"/>
  <c r="M29" i="125" s="1"/>
  <c r="J28" i="125"/>
  <c r="I28" i="125"/>
  <c r="N28" i="125" s="1"/>
  <c r="F28" i="125"/>
  <c r="M28" i="125" s="1"/>
  <c r="J27" i="125"/>
  <c r="I27" i="125"/>
  <c r="N27" i="125" s="1"/>
  <c r="F27" i="125"/>
  <c r="M27" i="125" s="1"/>
  <c r="J26" i="125"/>
  <c r="I26" i="125"/>
  <c r="N26" i="125" s="1"/>
  <c r="F26" i="125"/>
  <c r="M26" i="125" s="1"/>
  <c r="J25" i="125"/>
  <c r="I25" i="125"/>
  <c r="N25" i="125" s="1"/>
  <c r="F25" i="125"/>
  <c r="M25" i="125" s="1"/>
  <c r="N24" i="125"/>
  <c r="J24" i="125"/>
  <c r="I24" i="125"/>
  <c r="F24" i="125"/>
  <c r="M24" i="125" s="1"/>
  <c r="J23" i="125"/>
  <c r="I23" i="125"/>
  <c r="N23" i="125" s="1"/>
  <c r="F23" i="125"/>
  <c r="M23" i="125" s="1"/>
  <c r="J22" i="125"/>
  <c r="I22" i="125"/>
  <c r="N22" i="125" s="1"/>
  <c r="F22" i="125"/>
  <c r="M22" i="125" s="1"/>
  <c r="J21" i="125"/>
  <c r="I21" i="125"/>
  <c r="N21" i="125" s="1"/>
  <c r="F21" i="125"/>
  <c r="M21" i="125" s="1"/>
  <c r="J20" i="125"/>
  <c r="I20" i="125"/>
  <c r="N20" i="125" s="1"/>
  <c r="F20" i="125"/>
  <c r="M20" i="125" s="1"/>
  <c r="J19" i="125"/>
  <c r="I19" i="125"/>
  <c r="N19" i="125" s="1"/>
  <c r="F19" i="125"/>
  <c r="M19" i="125" s="1"/>
  <c r="J18" i="125"/>
  <c r="I18" i="125"/>
  <c r="N18" i="125" s="1"/>
  <c r="F18" i="125"/>
  <c r="M18" i="125" s="1"/>
  <c r="J17" i="125"/>
  <c r="I17" i="125"/>
  <c r="N17" i="125" s="1"/>
  <c r="F17" i="125"/>
  <c r="M17" i="125" s="1"/>
  <c r="J16" i="125"/>
  <c r="I16" i="125"/>
  <c r="N16" i="125" s="1"/>
  <c r="F16" i="125"/>
  <c r="M16" i="125" s="1"/>
  <c r="J15" i="125"/>
  <c r="I15" i="125"/>
  <c r="N15" i="125" s="1"/>
  <c r="F15" i="125"/>
  <c r="M15" i="125" s="1"/>
  <c r="J14" i="125"/>
  <c r="I14" i="125"/>
  <c r="N14" i="125" s="1"/>
  <c r="F14" i="125"/>
  <c r="M14" i="125" s="1"/>
  <c r="J13" i="125"/>
  <c r="I13" i="125"/>
  <c r="N13" i="125" s="1"/>
  <c r="F13" i="125"/>
  <c r="M13" i="125" s="1"/>
  <c r="J12" i="125"/>
  <c r="I12" i="125"/>
  <c r="N12" i="125" s="1"/>
  <c r="F12" i="125"/>
  <c r="M12" i="125" s="1"/>
  <c r="J11" i="125"/>
  <c r="I11" i="125"/>
  <c r="N11" i="125" s="1"/>
  <c r="F11" i="125"/>
  <c r="M11" i="125" s="1"/>
  <c r="J10" i="125"/>
  <c r="I10" i="125"/>
  <c r="N10" i="125" s="1"/>
  <c r="F10" i="125"/>
  <c r="M10" i="125" s="1"/>
  <c r="J9" i="125"/>
  <c r="I9" i="125"/>
  <c r="N9" i="125" s="1"/>
  <c r="F9" i="125"/>
  <c r="M9" i="125" s="1"/>
  <c r="J8" i="125"/>
  <c r="I8" i="125"/>
  <c r="N8" i="125" s="1"/>
  <c r="F8" i="125"/>
  <c r="M8" i="125" s="1"/>
  <c r="J7" i="125"/>
  <c r="I7" i="125"/>
  <c r="N7" i="125" s="1"/>
  <c r="F7" i="125"/>
  <c r="M7" i="125" s="1"/>
  <c r="J6" i="125"/>
  <c r="I6" i="125"/>
  <c r="N6" i="125" s="1"/>
  <c r="F6" i="125"/>
  <c r="M6" i="125" s="1"/>
  <c r="F6" i="124" l="1"/>
  <c r="I6" i="124"/>
  <c r="J6" i="124"/>
  <c r="M6" i="124"/>
  <c r="N6" i="124"/>
  <c r="F7" i="124"/>
  <c r="I7" i="124"/>
  <c r="N7" i="124" s="1"/>
  <c r="J7" i="124"/>
  <c r="M7" i="124"/>
  <c r="F8" i="124"/>
  <c r="M8" i="124" s="1"/>
  <c r="I8" i="124"/>
  <c r="N8" i="124" s="1"/>
  <c r="J8" i="124"/>
  <c r="F9" i="124"/>
  <c r="M9" i="124" s="1"/>
  <c r="I9" i="124"/>
  <c r="J9" i="124"/>
  <c r="N9" i="124"/>
  <c r="F10" i="124"/>
  <c r="I10" i="124"/>
  <c r="N10" i="124" s="1"/>
  <c r="J10" i="124"/>
  <c r="M10" i="124"/>
  <c r="F11" i="124"/>
  <c r="I11" i="124"/>
  <c r="N11" i="124" s="1"/>
  <c r="J11" i="124"/>
  <c r="M11" i="124"/>
  <c r="F12" i="124"/>
  <c r="M12" i="124" s="1"/>
  <c r="I12" i="124"/>
  <c r="N12" i="124" s="1"/>
  <c r="J12" i="124"/>
  <c r="F13" i="124"/>
  <c r="M13" i="124" s="1"/>
  <c r="I13" i="124"/>
  <c r="N13" i="124" s="1"/>
  <c r="J13" i="124"/>
  <c r="F14" i="124"/>
  <c r="M14" i="124" s="1"/>
  <c r="I14" i="124"/>
  <c r="J14" i="124"/>
  <c r="N14" i="124"/>
  <c r="F15" i="124"/>
  <c r="M15" i="124" s="1"/>
  <c r="I15" i="124"/>
  <c r="N15" i="124" s="1"/>
  <c r="J15" i="124"/>
  <c r="F16" i="124"/>
  <c r="M16" i="124" s="1"/>
  <c r="I16" i="124"/>
  <c r="N16" i="124" s="1"/>
  <c r="J16" i="124"/>
  <c r="F17" i="124"/>
  <c r="M17" i="124" s="1"/>
  <c r="I17" i="124"/>
  <c r="N17" i="124" s="1"/>
  <c r="J17" i="124"/>
  <c r="F18" i="124"/>
  <c r="I18" i="124"/>
  <c r="N18" i="124" s="1"/>
  <c r="J18" i="124"/>
  <c r="M18" i="124"/>
  <c r="F19" i="124"/>
  <c r="M19" i="124" s="1"/>
  <c r="I19" i="124"/>
  <c r="N19" i="124" s="1"/>
  <c r="J19" i="124"/>
  <c r="F20" i="124"/>
  <c r="M20" i="124" s="1"/>
  <c r="I20" i="124"/>
  <c r="N20" i="124" s="1"/>
  <c r="J20" i="124"/>
  <c r="F21" i="124"/>
  <c r="M21" i="124" s="1"/>
  <c r="I21" i="124"/>
  <c r="N21" i="124" s="1"/>
  <c r="J21" i="124"/>
  <c r="F22" i="124"/>
  <c r="I22" i="124"/>
  <c r="N22" i="124" s="1"/>
  <c r="J22" i="124"/>
  <c r="M22" i="124"/>
  <c r="F23" i="124"/>
  <c r="M23" i="124" s="1"/>
  <c r="I23" i="124"/>
  <c r="N23" i="124" s="1"/>
  <c r="J23" i="124"/>
  <c r="F24" i="124"/>
  <c r="M24" i="124" s="1"/>
  <c r="I24" i="124"/>
  <c r="N24" i="124" s="1"/>
  <c r="J24" i="124"/>
  <c r="F25" i="124"/>
  <c r="M25" i="124" s="1"/>
  <c r="I25" i="124"/>
  <c r="N25" i="124" s="1"/>
  <c r="J25" i="124"/>
  <c r="F26" i="124"/>
  <c r="I26" i="124"/>
  <c r="N26" i="124" s="1"/>
  <c r="J26" i="124"/>
  <c r="M26" i="124"/>
  <c r="F27" i="124"/>
  <c r="M27" i="124" s="1"/>
  <c r="I27" i="124"/>
  <c r="N27" i="124" s="1"/>
  <c r="J27" i="124"/>
  <c r="F28" i="124"/>
  <c r="M28" i="124" s="1"/>
  <c r="I28" i="124"/>
  <c r="N28" i="124" s="1"/>
  <c r="J28" i="124"/>
  <c r="F29" i="124"/>
  <c r="M29" i="124" s="1"/>
  <c r="I29" i="124"/>
  <c r="N29" i="124" s="1"/>
  <c r="J29" i="124"/>
  <c r="F30" i="124"/>
  <c r="I30" i="124"/>
  <c r="N30" i="124" s="1"/>
  <c r="J30" i="124"/>
  <c r="M30" i="124"/>
  <c r="F31" i="124"/>
  <c r="I31" i="124"/>
  <c r="N31" i="124" s="1"/>
  <c r="J31" i="124"/>
  <c r="M31" i="124"/>
  <c r="F32" i="124"/>
  <c r="M32" i="124" s="1"/>
  <c r="I32" i="124"/>
  <c r="N32" i="124" s="1"/>
  <c r="J32" i="124"/>
  <c r="F33" i="124"/>
  <c r="M33" i="124" s="1"/>
  <c r="I33" i="124"/>
  <c r="N33" i="124" s="1"/>
  <c r="J33" i="124"/>
  <c r="F34" i="124"/>
  <c r="M34" i="124" s="1"/>
  <c r="I34" i="124"/>
  <c r="J34" i="124"/>
  <c r="N34" i="124"/>
  <c r="F35" i="124"/>
  <c r="M35" i="124" s="1"/>
  <c r="I35" i="124"/>
  <c r="J35" i="124"/>
  <c r="N35" i="124"/>
  <c r="F36" i="124"/>
  <c r="I36" i="124"/>
  <c r="N36" i="124" s="1"/>
  <c r="J36" i="124"/>
  <c r="M36" i="124"/>
  <c r="F37" i="124"/>
  <c r="M37" i="124" s="1"/>
  <c r="I37" i="124"/>
  <c r="J37" i="124"/>
  <c r="N37" i="124"/>
  <c r="F38" i="124"/>
  <c r="I38" i="124"/>
  <c r="N38" i="124" s="1"/>
  <c r="J38" i="124"/>
  <c r="M38" i="124"/>
  <c r="F39" i="124"/>
  <c r="M39" i="124" s="1"/>
  <c r="I39" i="124"/>
  <c r="J39" i="124"/>
  <c r="N39" i="124"/>
  <c r="F40" i="124"/>
  <c r="I40" i="124"/>
  <c r="N40" i="124" s="1"/>
  <c r="J40" i="124"/>
  <c r="M40" i="124"/>
  <c r="F41" i="124"/>
  <c r="M41" i="124" s="1"/>
  <c r="I41" i="124"/>
  <c r="J41" i="124"/>
  <c r="N41" i="124"/>
  <c r="F42" i="124"/>
  <c r="I42" i="124"/>
  <c r="N42" i="124" s="1"/>
  <c r="J42" i="124"/>
  <c r="M42" i="124"/>
  <c r="F43" i="124"/>
  <c r="I43" i="124"/>
  <c r="N43" i="124" s="1"/>
  <c r="J43" i="124"/>
  <c r="M43" i="124"/>
  <c r="F44" i="124"/>
  <c r="I44" i="124"/>
  <c r="N44" i="124" s="1"/>
  <c r="J44" i="124"/>
  <c r="M44" i="124"/>
  <c r="F45" i="124"/>
  <c r="M45" i="124" s="1"/>
  <c r="I45" i="124"/>
  <c r="J45" i="124"/>
  <c r="N45" i="124"/>
  <c r="F46" i="124"/>
  <c r="I46" i="124"/>
  <c r="J46" i="124"/>
  <c r="M46" i="124"/>
  <c r="N46" i="124"/>
  <c r="F47" i="124"/>
  <c r="I47" i="124"/>
  <c r="N47" i="124" s="1"/>
  <c r="J47" i="124"/>
  <c r="M47" i="124"/>
  <c r="F48" i="124"/>
  <c r="M48" i="124" s="1"/>
  <c r="I48" i="124"/>
  <c r="N48" i="124" s="1"/>
  <c r="J48" i="124"/>
  <c r="F49" i="124"/>
  <c r="M49" i="124" s="1"/>
  <c r="I49" i="124"/>
  <c r="N49" i="124" s="1"/>
  <c r="J49" i="124"/>
  <c r="F50" i="124"/>
  <c r="M50" i="124" s="1"/>
  <c r="I50" i="124"/>
  <c r="J50" i="124"/>
  <c r="N50" i="124"/>
  <c r="F51" i="124"/>
  <c r="I51" i="124"/>
  <c r="N51" i="124" s="1"/>
  <c r="J51" i="124"/>
  <c r="M51" i="124"/>
  <c r="F52" i="124"/>
  <c r="M52" i="124" s="1"/>
  <c r="I52" i="124"/>
  <c r="N52" i="124" s="1"/>
  <c r="J52" i="124"/>
  <c r="F53" i="124"/>
  <c r="M53" i="124" s="1"/>
  <c r="I53" i="124"/>
  <c r="J53" i="124"/>
  <c r="N53" i="124"/>
  <c r="F54" i="124"/>
  <c r="I54" i="124"/>
  <c r="J54" i="124"/>
  <c r="M54" i="124"/>
  <c r="N54" i="124"/>
  <c r="F55" i="124"/>
  <c r="I55" i="124"/>
  <c r="N55" i="124" s="1"/>
  <c r="J55" i="124"/>
  <c r="M55" i="124"/>
  <c r="F56" i="124"/>
  <c r="M56" i="124" s="1"/>
  <c r="I56" i="124"/>
  <c r="N56" i="124" s="1"/>
  <c r="J56" i="124"/>
  <c r="F57" i="124"/>
  <c r="M57" i="124" s="1"/>
  <c r="I57" i="124"/>
  <c r="N57" i="124" s="1"/>
  <c r="J57" i="124"/>
  <c r="F58" i="124"/>
  <c r="M58" i="124" s="1"/>
  <c r="I58" i="124"/>
  <c r="J58" i="124"/>
  <c r="N58" i="124"/>
  <c r="F59" i="124"/>
  <c r="I59" i="124"/>
  <c r="J59" i="124"/>
  <c r="M59" i="124"/>
  <c r="N59" i="124"/>
  <c r="F60" i="124"/>
  <c r="I60" i="124"/>
  <c r="N60" i="124" s="1"/>
  <c r="J60" i="124"/>
  <c r="M60" i="124"/>
  <c r="F61" i="124"/>
  <c r="M61" i="124" s="1"/>
  <c r="I61" i="124"/>
  <c r="J61" i="124"/>
  <c r="N61" i="124"/>
  <c r="F62" i="124"/>
  <c r="I62" i="124"/>
  <c r="J62" i="124"/>
  <c r="M62" i="124"/>
  <c r="N62" i="124"/>
  <c r="F63" i="124"/>
  <c r="I63" i="124"/>
  <c r="N63" i="124" s="1"/>
  <c r="J63" i="124"/>
  <c r="M63" i="124"/>
  <c r="F64" i="124"/>
  <c r="M64" i="124" s="1"/>
  <c r="I64" i="124"/>
  <c r="N64" i="124" s="1"/>
  <c r="J64" i="124"/>
  <c r="F65" i="124"/>
  <c r="M65" i="124" s="1"/>
  <c r="I65" i="124"/>
  <c r="N65" i="124" s="1"/>
  <c r="J65" i="124"/>
  <c r="F66" i="124"/>
  <c r="M66" i="124" s="1"/>
  <c r="I66" i="124"/>
  <c r="N66" i="124" s="1"/>
  <c r="J66" i="124"/>
  <c r="F67" i="124"/>
  <c r="M67" i="124" s="1"/>
  <c r="I67" i="124"/>
  <c r="N67" i="124" s="1"/>
  <c r="J67" i="124"/>
  <c r="F68" i="124"/>
  <c r="M68" i="124" s="1"/>
  <c r="I68" i="124"/>
  <c r="N68" i="124" s="1"/>
  <c r="J68" i="124"/>
  <c r="F69" i="124"/>
  <c r="M69" i="124" s="1"/>
  <c r="I69" i="124"/>
  <c r="N69" i="124" s="1"/>
  <c r="J69" i="124"/>
  <c r="F70" i="124"/>
  <c r="M70" i="124" s="1"/>
  <c r="I70" i="124"/>
  <c r="N70" i="124" s="1"/>
  <c r="J70" i="124"/>
  <c r="F71" i="124"/>
  <c r="M71" i="124" s="1"/>
  <c r="I71" i="124"/>
  <c r="N71" i="124" s="1"/>
  <c r="J71" i="124"/>
  <c r="F72" i="124"/>
  <c r="M72" i="124" s="1"/>
  <c r="I72" i="124"/>
  <c r="N72" i="124" s="1"/>
  <c r="J72" i="124"/>
  <c r="F73" i="124"/>
  <c r="M73" i="124" s="1"/>
  <c r="I73" i="124"/>
  <c r="N73" i="124" s="1"/>
  <c r="J73" i="124"/>
  <c r="F74" i="124"/>
  <c r="M74" i="124" s="1"/>
  <c r="I74" i="124"/>
  <c r="N74" i="124" s="1"/>
  <c r="J74" i="124"/>
  <c r="F75" i="124"/>
  <c r="M75" i="124" s="1"/>
  <c r="I75" i="124"/>
  <c r="J75" i="124"/>
  <c r="N75" i="124"/>
  <c r="F76" i="124"/>
  <c r="I76" i="124"/>
  <c r="N76" i="124" s="1"/>
  <c r="J76" i="124"/>
  <c r="M76" i="124"/>
  <c r="F77" i="124"/>
  <c r="M77" i="124" s="1"/>
  <c r="I77" i="124"/>
  <c r="J77" i="124"/>
  <c r="N77" i="124"/>
  <c r="F78" i="124"/>
  <c r="I78" i="124"/>
  <c r="J78" i="124"/>
  <c r="M78" i="124"/>
  <c r="N78" i="124"/>
  <c r="F79" i="124"/>
  <c r="I79" i="124"/>
  <c r="J79" i="124"/>
  <c r="M79" i="124"/>
  <c r="N79" i="124"/>
  <c r="F80" i="124"/>
  <c r="I80" i="124"/>
  <c r="N80" i="124" s="1"/>
  <c r="J80" i="124"/>
  <c r="M80" i="124"/>
  <c r="F81" i="124"/>
  <c r="M81" i="124" s="1"/>
  <c r="I81" i="124"/>
  <c r="N81" i="124" s="1"/>
  <c r="J81" i="124"/>
  <c r="F82" i="124"/>
  <c r="I82" i="124"/>
  <c r="N82" i="124" s="1"/>
  <c r="J82" i="124"/>
  <c r="M82" i="124"/>
  <c r="F83" i="124"/>
  <c r="M83" i="124" s="1"/>
  <c r="I83" i="124"/>
  <c r="J83" i="124"/>
  <c r="N83" i="124"/>
  <c r="F84" i="124"/>
  <c r="I84" i="124"/>
  <c r="N84" i="124" s="1"/>
  <c r="J84" i="124"/>
  <c r="M84" i="124"/>
  <c r="F85" i="124"/>
  <c r="M85" i="124" s="1"/>
  <c r="I85" i="124"/>
  <c r="J85" i="124"/>
  <c r="N85" i="124"/>
  <c r="F86" i="124"/>
  <c r="I86" i="124"/>
  <c r="N86" i="124" s="1"/>
  <c r="J86" i="124"/>
  <c r="M86" i="124"/>
  <c r="F87" i="124"/>
  <c r="M87" i="124" s="1"/>
  <c r="I87" i="124"/>
  <c r="J87" i="124"/>
  <c r="N87" i="124"/>
  <c r="F88" i="124"/>
  <c r="I88" i="124"/>
  <c r="N88" i="124" s="1"/>
  <c r="J88" i="124"/>
  <c r="M88" i="124"/>
  <c r="F89" i="124"/>
  <c r="M89" i="124" s="1"/>
  <c r="I89" i="124"/>
  <c r="N89" i="124" s="1"/>
  <c r="J89" i="124"/>
  <c r="F90" i="124"/>
  <c r="M90" i="124" s="1"/>
  <c r="I90" i="124"/>
  <c r="N90" i="124" s="1"/>
  <c r="J90" i="124"/>
  <c r="F91" i="124"/>
  <c r="I91" i="124"/>
  <c r="N91" i="124" s="1"/>
  <c r="J91" i="124"/>
  <c r="M91" i="124"/>
  <c r="F92" i="124"/>
  <c r="M92" i="124" s="1"/>
  <c r="I92" i="124"/>
  <c r="N92" i="124" s="1"/>
  <c r="J92" i="124"/>
  <c r="F93" i="124"/>
  <c r="M93" i="124" s="1"/>
  <c r="I93" i="124"/>
  <c r="N93" i="124" s="1"/>
  <c r="J93" i="124"/>
  <c r="F94" i="124"/>
  <c r="M94" i="124" s="1"/>
  <c r="I94" i="124"/>
  <c r="J94" i="124"/>
  <c r="N94" i="124"/>
  <c r="F95" i="124"/>
  <c r="I95" i="124"/>
  <c r="J95" i="124"/>
  <c r="M95" i="124"/>
  <c r="N95" i="124"/>
  <c r="F96" i="124"/>
  <c r="I96" i="124"/>
  <c r="N96" i="124" s="1"/>
  <c r="J96" i="124"/>
  <c r="M96" i="124"/>
  <c r="F97" i="124"/>
  <c r="M97" i="124" s="1"/>
  <c r="I97" i="124"/>
  <c r="N97" i="124" s="1"/>
  <c r="J97" i="124"/>
  <c r="F98" i="124"/>
  <c r="M98" i="124" s="1"/>
  <c r="I98" i="124"/>
  <c r="J98" i="124"/>
  <c r="N98" i="124"/>
  <c r="F99" i="124"/>
  <c r="M99" i="124" s="1"/>
  <c r="I99" i="124"/>
  <c r="N99" i="124" s="1"/>
  <c r="J99" i="124"/>
  <c r="F100" i="124"/>
  <c r="M100" i="124" s="1"/>
  <c r="I100" i="124"/>
  <c r="N100" i="124" s="1"/>
  <c r="J100" i="124"/>
  <c r="F101" i="124"/>
  <c r="M101" i="124" s="1"/>
  <c r="I101" i="124"/>
  <c r="J101" i="124"/>
  <c r="N101" i="124"/>
  <c r="F102" i="124"/>
  <c r="M102" i="124" s="1"/>
  <c r="I102" i="124"/>
  <c r="J102" i="124"/>
  <c r="N102" i="124"/>
  <c r="F103" i="124"/>
  <c r="I103" i="124"/>
  <c r="J103" i="124"/>
  <c r="M103" i="124"/>
  <c r="N103" i="124"/>
  <c r="F104" i="124"/>
  <c r="I104" i="124"/>
  <c r="N104" i="124" s="1"/>
  <c r="J104" i="124"/>
  <c r="M104" i="124"/>
  <c r="F105" i="124"/>
  <c r="M105" i="124" s="1"/>
  <c r="I105" i="124"/>
  <c r="N105" i="124" s="1"/>
  <c r="J105" i="124"/>
  <c r="F106" i="124"/>
  <c r="I106" i="124"/>
  <c r="N106" i="124" s="1"/>
  <c r="J106" i="124"/>
  <c r="M106" i="124"/>
  <c r="F107" i="124"/>
  <c r="M107" i="124" s="1"/>
  <c r="I107" i="124"/>
  <c r="N107" i="124" s="1"/>
  <c r="J107" i="124"/>
  <c r="F108" i="124"/>
  <c r="M108" i="124" s="1"/>
  <c r="I108" i="124"/>
  <c r="N108" i="124" s="1"/>
  <c r="J108" i="124"/>
  <c r="F109" i="124"/>
  <c r="M109" i="124" s="1"/>
  <c r="I109" i="124"/>
  <c r="J109" i="124"/>
  <c r="N109" i="124"/>
  <c r="F110" i="124"/>
  <c r="M110" i="124" s="1"/>
  <c r="I110" i="124"/>
  <c r="J110" i="124"/>
  <c r="N110" i="124"/>
  <c r="F111" i="124"/>
  <c r="I111" i="124"/>
  <c r="J111" i="124"/>
  <c r="M111" i="124"/>
  <c r="N111" i="124"/>
  <c r="J112" i="124"/>
  <c r="J113" i="124"/>
  <c r="J114" i="124"/>
  <c r="J115" i="124"/>
  <c r="J116" i="124"/>
  <c r="J117" i="124"/>
  <c r="J118" i="124"/>
  <c r="J119" i="124"/>
  <c r="J120" i="124"/>
  <c r="J121" i="124"/>
  <c r="J122" i="124"/>
  <c r="J123" i="124"/>
  <c r="J124" i="124"/>
  <c r="J125" i="124"/>
  <c r="J126" i="124"/>
  <c r="J127" i="124"/>
  <c r="F128" i="124"/>
  <c r="M128" i="124" s="1"/>
  <c r="I128" i="124"/>
  <c r="N128" i="124" s="1"/>
  <c r="J128" i="124"/>
  <c r="F129" i="124"/>
  <c r="M129" i="124" s="1"/>
  <c r="I129" i="124"/>
  <c r="J129" i="124"/>
  <c r="N129" i="124"/>
  <c r="F130" i="124"/>
  <c r="I130" i="124"/>
  <c r="N130" i="124" s="1"/>
  <c r="J130" i="124"/>
  <c r="M130" i="124"/>
  <c r="F131" i="124"/>
  <c r="M131" i="124" s="1"/>
  <c r="I131" i="124"/>
  <c r="N131" i="124" s="1"/>
  <c r="J131" i="124"/>
  <c r="J132" i="124"/>
  <c r="J133" i="124"/>
  <c r="J134" i="124"/>
  <c r="J135" i="124"/>
  <c r="F136" i="124"/>
  <c r="M136" i="124" s="1"/>
  <c r="I136" i="124"/>
  <c r="N136" i="124" s="1"/>
  <c r="F137" i="124"/>
  <c r="M137" i="124" s="1"/>
  <c r="I137" i="124"/>
  <c r="N137" i="124" s="1"/>
  <c r="I79" i="123" l="1"/>
  <c r="N79" i="123" s="1"/>
  <c r="I78" i="123"/>
  <c r="I77" i="123"/>
  <c r="J79" i="123"/>
  <c r="I126" i="123" l="1"/>
  <c r="N126" i="123" s="1"/>
  <c r="F126" i="123"/>
  <c r="M126" i="123" s="1"/>
  <c r="I125" i="123"/>
  <c r="N125" i="123" s="1"/>
  <c r="F125" i="123"/>
  <c r="M125" i="123" s="1"/>
  <c r="I124" i="123"/>
  <c r="N124" i="123" s="1"/>
  <c r="F124" i="123"/>
  <c r="M124" i="123" s="1"/>
  <c r="I123" i="123"/>
  <c r="N123" i="123" s="1"/>
  <c r="F123" i="123"/>
  <c r="M123" i="123" s="1"/>
  <c r="I122" i="123"/>
  <c r="N122" i="123" s="1"/>
  <c r="F122" i="123"/>
  <c r="M122" i="123" s="1"/>
  <c r="I121" i="123"/>
  <c r="N121" i="123" s="1"/>
  <c r="F121" i="123"/>
  <c r="M121" i="123" s="1"/>
  <c r="I120" i="123"/>
  <c r="N120" i="123" s="1"/>
  <c r="F120" i="123"/>
  <c r="M120" i="123" s="1"/>
  <c r="J119" i="123"/>
  <c r="I119" i="123"/>
  <c r="N119" i="123" s="1"/>
  <c r="F119" i="123"/>
  <c r="M119" i="123" s="1"/>
  <c r="J118" i="123"/>
  <c r="I118" i="123"/>
  <c r="N118" i="123" s="1"/>
  <c r="F118" i="123"/>
  <c r="M118" i="123" s="1"/>
  <c r="J117" i="123"/>
  <c r="I117" i="123"/>
  <c r="N117" i="123" s="1"/>
  <c r="F117" i="123"/>
  <c r="M117" i="123" s="1"/>
  <c r="J116" i="123"/>
  <c r="I116" i="123"/>
  <c r="N116" i="123" s="1"/>
  <c r="F116" i="123"/>
  <c r="M116" i="123" s="1"/>
  <c r="J115" i="123"/>
  <c r="J114" i="123"/>
  <c r="J113" i="123"/>
  <c r="J112" i="123"/>
  <c r="J111" i="123"/>
  <c r="J110" i="123"/>
  <c r="J109" i="123"/>
  <c r="J108" i="123"/>
  <c r="J107" i="123"/>
  <c r="J106" i="123"/>
  <c r="J105" i="123"/>
  <c r="J104" i="123"/>
  <c r="J103" i="123"/>
  <c r="J102" i="123"/>
  <c r="J101" i="123"/>
  <c r="J100" i="123"/>
  <c r="J99" i="123"/>
  <c r="I99" i="123"/>
  <c r="N99" i="123" s="1"/>
  <c r="F99" i="123"/>
  <c r="M99" i="123" s="1"/>
  <c r="J98" i="123"/>
  <c r="I98" i="123"/>
  <c r="N98" i="123" s="1"/>
  <c r="F98" i="123"/>
  <c r="M98" i="123" s="1"/>
  <c r="J97" i="123"/>
  <c r="I97" i="123"/>
  <c r="N97" i="123" s="1"/>
  <c r="F97" i="123"/>
  <c r="M97" i="123" s="1"/>
  <c r="N96" i="123"/>
  <c r="J96" i="123"/>
  <c r="I96" i="123"/>
  <c r="F96" i="123"/>
  <c r="M96" i="123" s="1"/>
  <c r="N95" i="123"/>
  <c r="J95" i="123"/>
  <c r="I95" i="123"/>
  <c r="F95" i="123"/>
  <c r="M95" i="123" s="1"/>
  <c r="J94" i="123"/>
  <c r="I94" i="123"/>
  <c r="N94" i="123" s="1"/>
  <c r="F94" i="123"/>
  <c r="M94" i="123" s="1"/>
  <c r="J93" i="123"/>
  <c r="I93" i="123"/>
  <c r="N93" i="123" s="1"/>
  <c r="F93" i="123"/>
  <c r="M93" i="123" s="1"/>
  <c r="J92" i="123"/>
  <c r="I92" i="123"/>
  <c r="N92" i="123" s="1"/>
  <c r="F92" i="123"/>
  <c r="M92" i="123" s="1"/>
  <c r="J91" i="123"/>
  <c r="I91" i="123"/>
  <c r="N91" i="123" s="1"/>
  <c r="F91" i="123"/>
  <c r="M91" i="123" s="1"/>
  <c r="J90" i="123"/>
  <c r="I90" i="123"/>
  <c r="N90" i="123" s="1"/>
  <c r="F90" i="123"/>
  <c r="M90" i="123" s="1"/>
  <c r="J89" i="123"/>
  <c r="I89" i="123"/>
  <c r="N89" i="123" s="1"/>
  <c r="F89" i="123"/>
  <c r="M89" i="123" s="1"/>
  <c r="J88" i="123"/>
  <c r="I88" i="123"/>
  <c r="N88" i="123" s="1"/>
  <c r="F88" i="123"/>
  <c r="M88" i="123" s="1"/>
  <c r="J87" i="123"/>
  <c r="I87" i="123"/>
  <c r="N87" i="123" s="1"/>
  <c r="F87" i="123"/>
  <c r="M87" i="123" s="1"/>
  <c r="J86" i="123"/>
  <c r="I86" i="123"/>
  <c r="N86" i="123" s="1"/>
  <c r="F86" i="123"/>
  <c r="M86" i="123" s="1"/>
  <c r="J85" i="123"/>
  <c r="I85" i="123"/>
  <c r="N85" i="123" s="1"/>
  <c r="F85" i="123"/>
  <c r="M85" i="123" s="1"/>
  <c r="J84" i="123"/>
  <c r="I84" i="123"/>
  <c r="N84" i="123" s="1"/>
  <c r="F84" i="123"/>
  <c r="M84" i="123" s="1"/>
  <c r="J83" i="123"/>
  <c r="I83" i="123"/>
  <c r="N83" i="123" s="1"/>
  <c r="F83" i="123"/>
  <c r="M83" i="123" s="1"/>
  <c r="J82" i="123"/>
  <c r="I82" i="123"/>
  <c r="N82" i="123" s="1"/>
  <c r="F82" i="123"/>
  <c r="M82" i="123" s="1"/>
  <c r="J81" i="123"/>
  <c r="I81" i="123"/>
  <c r="N81" i="123" s="1"/>
  <c r="F81" i="123"/>
  <c r="M81" i="123" s="1"/>
  <c r="J80" i="123"/>
  <c r="I80" i="123"/>
  <c r="N80" i="123" s="1"/>
  <c r="F80" i="123"/>
  <c r="M80" i="123" s="1"/>
  <c r="F79" i="123"/>
  <c r="M79" i="123" s="1"/>
  <c r="J78" i="123"/>
  <c r="N78" i="123"/>
  <c r="F78" i="123"/>
  <c r="M78" i="123" s="1"/>
  <c r="N77" i="123"/>
  <c r="J77" i="123"/>
  <c r="F77" i="123"/>
  <c r="M77" i="123" s="1"/>
  <c r="J76" i="123"/>
  <c r="I76" i="123"/>
  <c r="N76" i="123" s="1"/>
  <c r="F76" i="123"/>
  <c r="M76" i="123" s="1"/>
  <c r="J75" i="123"/>
  <c r="I75" i="123"/>
  <c r="N75" i="123" s="1"/>
  <c r="F75" i="123"/>
  <c r="M75" i="123" s="1"/>
  <c r="J74" i="123"/>
  <c r="I74" i="123"/>
  <c r="N74" i="123" s="1"/>
  <c r="F74" i="123"/>
  <c r="M74" i="123" s="1"/>
  <c r="J73" i="123"/>
  <c r="I73" i="123"/>
  <c r="N73" i="123" s="1"/>
  <c r="F73" i="123"/>
  <c r="M73" i="123" s="1"/>
  <c r="J72" i="123"/>
  <c r="I72" i="123"/>
  <c r="N72" i="123" s="1"/>
  <c r="F72" i="123"/>
  <c r="M72" i="123" s="1"/>
  <c r="J71" i="123"/>
  <c r="I71" i="123"/>
  <c r="N71" i="123" s="1"/>
  <c r="F71" i="123"/>
  <c r="M71" i="123" s="1"/>
  <c r="J70" i="123"/>
  <c r="I70" i="123"/>
  <c r="N70" i="123" s="1"/>
  <c r="F70" i="123"/>
  <c r="M70" i="123" s="1"/>
  <c r="J69" i="123"/>
  <c r="I69" i="123"/>
  <c r="N69" i="123" s="1"/>
  <c r="F69" i="123"/>
  <c r="M69" i="123" s="1"/>
  <c r="J68" i="123"/>
  <c r="I68" i="123"/>
  <c r="N68" i="123" s="1"/>
  <c r="F68" i="123"/>
  <c r="M68" i="123" s="1"/>
  <c r="J67" i="123"/>
  <c r="I67" i="123"/>
  <c r="N67" i="123" s="1"/>
  <c r="F67" i="123"/>
  <c r="M67" i="123" s="1"/>
  <c r="J66" i="123"/>
  <c r="I66" i="123"/>
  <c r="N66" i="123" s="1"/>
  <c r="F66" i="123"/>
  <c r="M66" i="123" s="1"/>
  <c r="J65" i="123"/>
  <c r="I65" i="123"/>
  <c r="N65" i="123" s="1"/>
  <c r="F65" i="123"/>
  <c r="M65" i="123" s="1"/>
  <c r="J64" i="123"/>
  <c r="I64" i="123"/>
  <c r="N64" i="123" s="1"/>
  <c r="F64" i="123"/>
  <c r="M64" i="123" s="1"/>
  <c r="J63" i="123"/>
  <c r="I63" i="123"/>
  <c r="N63" i="123" s="1"/>
  <c r="F63" i="123"/>
  <c r="M63" i="123" s="1"/>
  <c r="J62" i="123"/>
  <c r="I62" i="123"/>
  <c r="N62" i="123" s="1"/>
  <c r="F62" i="123"/>
  <c r="M62" i="123" s="1"/>
  <c r="J61" i="123"/>
  <c r="I61" i="123"/>
  <c r="N61" i="123" s="1"/>
  <c r="F61" i="123"/>
  <c r="M61" i="123" s="1"/>
  <c r="J60" i="123"/>
  <c r="I60" i="123"/>
  <c r="N60" i="123" s="1"/>
  <c r="F60" i="123"/>
  <c r="M60" i="123" s="1"/>
  <c r="J59" i="123"/>
  <c r="I59" i="123"/>
  <c r="N59" i="123" s="1"/>
  <c r="F59" i="123"/>
  <c r="M59" i="123" s="1"/>
  <c r="J58" i="123"/>
  <c r="I58" i="123"/>
  <c r="N58" i="123" s="1"/>
  <c r="F58" i="123"/>
  <c r="M58" i="123" s="1"/>
  <c r="J57" i="123"/>
  <c r="I57" i="123"/>
  <c r="N57" i="123" s="1"/>
  <c r="F57" i="123"/>
  <c r="M57" i="123" s="1"/>
  <c r="J56" i="123"/>
  <c r="I56" i="123"/>
  <c r="N56" i="123" s="1"/>
  <c r="F56" i="123"/>
  <c r="M56" i="123" s="1"/>
  <c r="J55" i="123"/>
  <c r="I55" i="123"/>
  <c r="N55" i="123" s="1"/>
  <c r="F55" i="123"/>
  <c r="M55" i="123" s="1"/>
  <c r="J54" i="123"/>
  <c r="I54" i="123"/>
  <c r="N54" i="123" s="1"/>
  <c r="F54" i="123"/>
  <c r="M54" i="123" s="1"/>
  <c r="J53" i="123"/>
  <c r="I53" i="123"/>
  <c r="N53" i="123" s="1"/>
  <c r="F53" i="123"/>
  <c r="M53" i="123" s="1"/>
  <c r="J52" i="123"/>
  <c r="I52" i="123"/>
  <c r="N52" i="123" s="1"/>
  <c r="F52" i="123"/>
  <c r="M52" i="123" s="1"/>
  <c r="J51" i="123"/>
  <c r="I51" i="123"/>
  <c r="N51" i="123" s="1"/>
  <c r="F51" i="123"/>
  <c r="M51" i="123" s="1"/>
  <c r="J50" i="123"/>
  <c r="I50" i="123"/>
  <c r="N50" i="123" s="1"/>
  <c r="F50" i="123"/>
  <c r="M50" i="123" s="1"/>
  <c r="J49" i="123"/>
  <c r="I49" i="123"/>
  <c r="N49" i="123" s="1"/>
  <c r="F49" i="123"/>
  <c r="M49" i="123" s="1"/>
  <c r="J48" i="123"/>
  <c r="I48" i="123"/>
  <c r="N48" i="123" s="1"/>
  <c r="F48" i="123"/>
  <c r="M48" i="123" s="1"/>
  <c r="J47" i="123"/>
  <c r="I47" i="123"/>
  <c r="N47" i="123" s="1"/>
  <c r="F47" i="123"/>
  <c r="M47" i="123" s="1"/>
  <c r="J46" i="123"/>
  <c r="I46" i="123"/>
  <c r="N46" i="123" s="1"/>
  <c r="F46" i="123"/>
  <c r="M46" i="123" s="1"/>
  <c r="J45" i="123"/>
  <c r="I45" i="123"/>
  <c r="N45" i="123" s="1"/>
  <c r="F45" i="123"/>
  <c r="M45" i="123" s="1"/>
  <c r="J44" i="123"/>
  <c r="I44" i="123"/>
  <c r="N44" i="123" s="1"/>
  <c r="F44" i="123"/>
  <c r="M44" i="123" s="1"/>
  <c r="J43" i="123"/>
  <c r="I43" i="123"/>
  <c r="N43" i="123" s="1"/>
  <c r="F43" i="123"/>
  <c r="M43" i="123" s="1"/>
  <c r="J42" i="123"/>
  <c r="I42" i="123"/>
  <c r="N42" i="123" s="1"/>
  <c r="F42" i="123"/>
  <c r="M42" i="123" s="1"/>
  <c r="J41" i="123"/>
  <c r="I41" i="123"/>
  <c r="N41" i="123" s="1"/>
  <c r="F41" i="123"/>
  <c r="M41" i="123" s="1"/>
  <c r="J40" i="123"/>
  <c r="I40" i="123"/>
  <c r="N40" i="123" s="1"/>
  <c r="F40" i="123"/>
  <c r="M40" i="123" s="1"/>
  <c r="J39" i="123"/>
  <c r="I39" i="123"/>
  <c r="N39" i="123" s="1"/>
  <c r="F39" i="123"/>
  <c r="M39" i="123" s="1"/>
  <c r="J38" i="123"/>
  <c r="I38" i="123"/>
  <c r="N38" i="123" s="1"/>
  <c r="F38" i="123"/>
  <c r="M38" i="123" s="1"/>
  <c r="J37" i="123"/>
  <c r="I37" i="123"/>
  <c r="N37" i="123" s="1"/>
  <c r="F37" i="123"/>
  <c r="M37" i="123" s="1"/>
  <c r="J36" i="123"/>
  <c r="I36" i="123"/>
  <c r="N36" i="123" s="1"/>
  <c r="F36" i="123"/>
  <c r="M36" i="123" s="1"/>
  <c r="J35" i="123"/>
  <c r="I35" i="123"/>
  <c r="N35" i="123" s="1"/>
  <c r="F35" i="123"/>
  <c r="M35" i="123" s="1"/>
  <c r="J34" i="123"/>
  <c r="I34" i="123"/>
  <c r="N34" i="123" s="1"/>
  <c r="F34" i="123"/>
  <c r="M34" i="123" s="1"/>
  <c r="J33" i="123"/>
  <c r="I33" i="123"/>
  <c r="N33" i="123" s="1"/>
  <c r="F33" i="123"/>
  <c r="M33" i="123" s="1"/>
  <c r="J32" i="123"/>
  <c r="I32" i="123"/>
  <c r="N32" i="123" s="1"/>
  <c r="F32" i="123"/>
  <c r="M32" i="123" s="1"/>
  <c r="J31" i="123"/>
  <c r="I31" i="123"/>
  <c r="N31" i="123" s="1"/>
  <c r="F31" i="123"/>
  <c r="M31" i="123" s="1"/>
  <c r="J30" i="123"/>
  <c r="I30" i="123"/>
  <c r="N30" i="123" s="1"/>
  <c r="F30" i="123"/>
  <c r="M30" i="123" s="1"/>
  <c r="J29" i="123"/>
  <c r="I29" i="123"/>
  <c r="N29" i="123" s="1"/>
  <c r="F29" i="123"/>
  <c r="M29" i="123" s="1"/>
  <c r="J28" i="123"/>
  <c r="I28" i="123"/>
  <c r="N28" i="123" s="1"/>
  <c r="F28" i="123"/>
  <c r="M28" i="123" s="1"/>
  <c r="J27" i="123"/>
  <c r="I27" i="123"/>
  <c r="N27" i="123" s="1"/>
  <c r="F27" i="123"/>
  <c r="M27" i="123" s="1"/>
  <c r="J26" i="123"/>
  <c r="I26" i="123"/>
  <c r="N26" i="123" s="1"/>
  <c r="F26" i="123"/>
  <c r="M26" i="123" s="1"/>
  <c r="J25" i="123"/>
  <c r="I25" i="123"/>
  <c r="N25" i="123" s="1"/>
  <c r="F25" i="123"/>
  <c r="M25" i="123" s="1"/>
  <c r="J24" i="123"/>
  <c r="I24" i="123"/>
  <c r="N24" i="123" s="1"/>
  <c r="F24" i="123"/>
  <c r="M24" i="123" s="1"/>
  <c r="J23" i="123"/>
  <c r="I23" i="123"/>
  <c r="N23" i="123" s="1"/>
  <c r="F23" i="123"/>
  <c r="M23" i="123" s="1"/>
  <c r="J22" i="123"/>
  <c r="I22" i="123"/>
  <c r="N22" i="123" s="1"/>
  <c r="F22" i="123"/>
  <c r="M22" i="123" s="1"/>
  <c r="J21" i="123"/>
  <c r="I21" i="123"/>
  <c r="N21" i="123" s="1"/>
  <c r="F21" i="123"/>
  <c r="M21" i="123" s="1"/>
  <c r="J20" i="123"/>
  <c r="I20" i="123"/>
  <c r="N20" i="123" s="1"/>
  <c r="F20" i="123"/>
  <c r="M20" i="123" s="1"/>
  <c r="J19" i="123"/>
  <c r="I19" i="123"/>
  <c r="N19" i="123" s="1"/>
  <c r="F19" i="123"/>
  <c r="M19" i="123" s="1"/>
  <c r="J18" i="123"/>
  <c r="I18" i="123"/>
  <c r="N18" i="123" s="1"/>
  <c r="F18" i="123"/>
  <c r="M18" i="123" s="1"/>
  <c r="J17" i="123"/>
  <c r="I17" i="123"/>
  <c r="N17" i="123" s="1"/>
  <c r="F17" i="123"/>
  <c r="M17" i="123" s="1"/>
  <c r="J16" i="123"/>
  <c r="I16" i="123"/>
  <c r="N16" i="123" s="1"/>
  <c r="F16" i="123"/>
  <c r="M16" i="123" s="1"/>
  <c r="J15" i="123"/>
  <c r="I15" i="123"/>
  <c r="N15" i="123" s="1"/>
  <c r="F15" i="123"/>
  <c r="M15" i="123" s="1"/>
  <c r="J14" i="123"/>
  <c r="I14" i="123"/>
  <c r="N14" i="123" s="1"/>
  <c r="F14" i="123"/>
  <c r="M14" i="123" s="1"/>
  <c r="J13" i="123"/>
  <c r="I13" i="123"/>
  <c r="N13" i="123" s="1"/>
  <c r="F13" i="123"/>
  <c r="M13" i="123" s="1"/>
  <c r="J12" i="123"/>
  <c r="I12" i="123"/>
  <c r="N12" i="123" s="1"/>
  <c r="F12" i="123"/>
  <c r="M12" i="123" s="1"/>
  <c r="J11" i="123"/>
  <c r="I11" i="123"/>
  <c r="N11" i="123" s="1"/>
  <c r="F11" i="123"/>
  <c r="M11" i="123" s="1"/>
  <c r="J10" i="123"/>
  <c r="I10" i="123"/>
  <c r="N10" i="123" s="1"/>
  <c r="F10" i="123"/>
  <c r="M10" i="123" s="1"/>
  <c r="J9" i="123"/>
  <c r="I9" i="123"/>
  <c r="N9" i="123" s="1"/>
  <c r="F9" i="123"/>
  <c r="M9" i="123" s="1"/>
  <c r="J8" i="123"/>
  <c r="I8" i="123"/>
  <c r="N8" i="123" s="1"/>
  <c r="F8" i="123"/>
  <c r="M8" i="123" s="1"/>
  <c r="J7" i="123"/>
  <c r="I7" i="123"/>
  <c r="N7" i="123" s="1"/>
  <c r="F7" i="123"/>
  <c r="M7" i="123" s="1"/>
  <c r="J6" i="123"/>
  <c r="I6" i="123"/>
  <c r="N6" i="123" s="1"/>
  <c r="F6" i="123"/>
  <c r="M6" i="123" s="1"/>
  <c r="M134" i="122" l="1"/>
  <c r="N134" i="122"/>
  <c r="M135" i="122"/>
  <c r="N135" i="122"/>
  <c r="M136" i="122"/>
  <c r="N136" i="122"/>
  <c r="M137" i="122"/>
  <c r="N137" i="122"/>
  <c r="M138" i="122"/>
  <c r="N138" i="122"/>
  <c r="I134" i="122"/>
  <c r="I135" i="122"/>
  <c r="I136" i="122"/>
  <c r="I137" i="122"/>
  <c r="I138" i="122"/>
  <c r="F134" i="122"/>
  <c r="F135" i="122"/>
  <c r="F136" i="122"/>
  <c r="F137" i="122"/>
  <c r="F138" i="122"/>
  <c r="F126" i="122"/>
  <c r="I126" i="122"/>
  <c r="M126" i="122"/>
  <c r="N126" i="122"/>
  <c r="J82" i="122" l="1"/>
  <c r="I82" i="122"/>
  <c r="N82" i="122" s="1"/>
  <c r="F82" i="122"/>
  <c r="M82" i="122" s="1"/>
  <c r="J81" i="122"/>
  <c r="I81" i="122"/>
  <c r="N81" i="122" s="1"/>
  <c r="F81" i="122"/>
  <c r="M81" i="122" s="1"/>
  <c r="J80" i="122"/>
  <c r="I80" i="122"/>
  <c r="N80" i="122" s="1"/>
  <c r="F80" i="122"/>
  <c r="M80" i="122" s="1"/>
  <c r="J79" i="122"/>
  <c r="I79" i="122"/>
  <c r="N79" i="122" s="1"/>
  <c r="F79" i="122"/>
  <c r="M79" i="122" s="1"/>
  <c r="J78" i="122"/>
  <c r="I78" i="122"/>
  <c r="N78" i="122" s="1"/>
  <c r="F78" i="122"/>
  <c r="M78" i="122" s="1"/>
  <c r="J77" i="122"/>
  <c r="I77" i="122"/>
  <c r="N77" i="122" s="1"/>
  <c r="F77" i="122"/>
  <c r="M77" i="122" s="1"/>
  <c r="J76" i="122"/>
  <c r="I76" i="122"/>
  <c r="N76" i="122" s="1"/>
  <c r="F76" i="122"/>
  <c r="M76" i="122" s="1"/>
  <c r="J75" i="122"/>
  <c r="I75" i="122"/>
  <c r="N75" i="122" s="1"/>
  <c r="F75" i="122"/>
  <c r="M75" i="122" s="1"/>
  <c r="J74" i="122"/>
  <c r="I74" i="122"/>
  <c r="N74" i="122" s="1"/>
  <c r="F74" i="122"/>
  <c r="M74" i="122" s="1"/>
  <c r="I133" i="122" l="1"/>
  <c r="N133" i="122" s="1"/>
  <c r="F133" i="122"/>
  <c r="M133" i="122" s="1"/>
  <c r="I132" i="122"/>
  <c r="N132" i="122" s="1"/>
  <c r="F132" i="122"/>
  <c r="M132" i="122" s="1"/>
  <c r="I131" i="122"/>
  <c r="N131" i="122" s="1"/>
  <c r="F131" i="122"/>
  <c r="M131" i="122" s="1"/>
  <c r="I130" i="122"/>
  <c r="N130" i="122" s="1"/>
  <c r="F130" i="122"/>
  <c r="M130" i="122" s="1"/>
  <c r="I129" i="122"/>
  <c r="N129" i="122" s="1"/>
  <c r="F129" i="122"/>
  <c r="M129" i="122" s="1"/>
  <c r="I128" i="122"/>
  <c r="N128" i="122" s="1"/>
  <c r="F128" i="122"/>
  <c r="M128" i="122" s="1"/>
  <c r="I127" i="122"/>
  <c r="N127" i="122" s="1"/>
  <c r="F127" i="122"/>
  <c r="M127" i="122" s="1"/>
  <c r="J125" i="122"/>
  <c r="I125" i="122"/>
  <c r="N125" i="122" s="1"/>
  <c r="F125" i="122"/>
  <c r="M125" i="122" s="1"/>
  <c r="J124" i="122"/>
  <c r="I124" i="122"/>
  <c r="N124" i="122" s="1"/>
  <c r="F124" i="122"/>
  <c r="M124" i="122" s="1"/>
  <c r="J123" i="122"/>
  <c r="I123" i="122"/>
  <c r="N123" i="122" s="1"/>
  <c r="F123" i="122"/>
  <c r="M123" i="122" s="1"/>
  <c r="J122" i="122"/>
  <c r="I122" i="122"/>
  <c r="N122" i="122" s="1"/>
  <c r="F122" i="122"/>
  <c r="M122" i="122" s="1"/>
  <c r="J121" i="122"/>
  <c r="I121" i="122"/>
  <c r="N121" i="122" s="1"/>
  <c r="F121" i="122"/>
  <c r="M121" i="122" s="1"/>
  <c r="J120" i="122"/>
  <c r="I120" i="122"/>
  <c r="N120" i="122" s="1"/>
  <c r="F120" i="122"/>
  <c r="M120" i="122" s="1"/>
  <c r="J119" i="122"/>
  <c r="I119" i="122"/>
  <c r="N119" i="122" s="1"/>
  <c r="F119" i="122"/>
  <c r="M119" i="122" s="1"/>
  <c r="J118" i="122"/>
  <c r="J117" i="122"/>
  <c r="J116" i="122"/>
  <c r="J115" i="122"/>
  <c r="J114" i="122"/>
  <c r="J113" i="122"/>
  <c r="J112" i="122"/>
  <c r="J111" i="122"/>
  <c r="J110" i="122"/>
  <c r="J109" i="122"/>
  <c r="J108" i="122"/>
  <c r="J107" i="122"/>
  <c r="J106" i="122"/>
  <c r="J105" i="122"/>
  <c r="J104" i="122"/>
  <c r="J103" i="122"/>
  <c r="J102" i="122"/>
  <c r="I102" i="122"/>
  <c r="N102" i="122" s="1"/>
  <c r="F102" i="122"/>
  <c r="M102" i="122" s="1"/>
  <c r="J101" i="122"/>
  <c r="I101" i="122"/>
  <c r="N101" i="122" s="1"/>
  <c r="F101" i="122"/>
  <c r="M101" i="122" s="1"/>
  <c r="J100" i="122"/>
  <c r="I100" i="122"/>
  <c r="N100" i="122" s="1"/>
  <c r="F100" i="122"/>
  <c r="M100" i="122" s="1"/>
  <c r="J99" i="122"/>
  <c r="I99" i="122"/>
  <c r="N99" i="122" s="1"/>
  <c r="F99" i="122"/>
  <c r="M99" i="122" s="1"/>
  <c r="J98" i="122"/>
  <c r="I98" i="122"/>
  <c r="N98" i="122" s="1"/>
  <c r="F98" i="122"/>
  <c r="M98" i="122" s="1"/>
  <c r="J97" i="122"/>
  <c r="I97" i="122"/>
  <c r="N97" i="122" s="1"/>
  <c r="F97" i="122"/>
  <c r="M97" i="122" s="1"/>
  <c r="J96" i="122"/>
  <c r="I96" i="122"/>
  <c r="N96" i="122" s="1"/>
  <c r="F96" i="122"/>
  <c r="M96" i="122" s="1"/>
  <c r="J95" i="122"/>
  <c r="I95" i="122"/>
  <c r="N95" i="122" s="1"/>
  <c r="F95" i="122"/>
  <c r="M95" i="122" s="1"/>
  <c r="J94" i="122"/>
  <c r="I94" i="122"/>
  <c r="N94" i="122" s="1"/>
  <c r="F94" i="122"/>
  <c r="M94" i="122" s="1"/>
  <c r="J93" i="122"/>
  <c r="I93" i="122"/>
  <c r="N93" i="122" s="1"/>
  <c r="F93" i="122"/>
  <c r="M93" i="122" s="1"/>
  <c r="J92" i="122"/>
  <c r="I92" i="122"/>
  <c r="N92" i="122" s="1"/>
  <c r="F92" i="122"/>
  <c r="M92" i="122" s="1"/>
  <c r="J91" i="122"/>
  <c r="I91" i="122"/>
  <c r="N91" i="122" s="1"/>
  <c r="F91" i="122"/>
  <c r="M91" i="122" s="1"/>
  <c r="J90" i="122"/>
  <c r="I90" i="122"/>
  <c r="N90" i="122" s="1"/>
  <c r="F90" i="122"/>
  <c r="M90" i="122" s="1"/>
  <c r="J89" i="122"/>
  <c r="I89" i="122"/>
  <c r="N89" i="122" s="1"/>
  <c r="F89" i="122"/>
  <c r="M89" i="122" s="1"/>
  <c r="J88" i="122"/>
  <c r="I88" i="122"/>
  <c r="N88" i="122" s="1"/>
  <c r="F88" i="122"/>
  <c r="M88" i="122" s="1"/>
  <c r="J87" i="122"/>
  <c r="I87" i="122"/>
  <c r="N87" i="122" s="1"/>
  <c r="F87" i="122"/>
  <c r="M87" i="122" s="1"/>
  <c r="J86" i="122"/>
  <c r="I86" i="122"/>
  <c r="N86" i="122" s="1"/>
  <c r="F86" i="122"/>
  <c r="M86" i="122" s="1"/>
  <c r="J85" i="122"/>
  <c r="I85" i="122"/>
  <c r="N85" i="122" s="1"/>
  <c r="F85" i="122"/>
  <c r="M85" i="122" s="1"/>
  <c r="J84" i="122"/>
  <c r="I84" i="122"/>
  <c r="N84" i="122" s="1"/>
  <c r="F84" i="122"/>
  <c r="M84" i="122" s="1"/>
  <c r="J83" i="122"/>
  <c r="I83" i="122"/>
  <c r="N83" i="122" s="1"/>
  <c r="F83" i="122"/>
  <c r="M83" i="122" s="1"/>
  <c r="J73" i="122"/>
  <c r="I73" i="122"/>
  <c r="N73" i="122" s="1"/>
  <c r="F73" i="122"/>
  <c r="M73" i="122" s="1"/>
  <c r="J72" i="122"/>
  <c r="I72" i="122"/>
  <c r="N72" i="122" s="1"/>
  <c r="F72" i="122"/>
  <c r="M72" i="122" s="1"/>
  <c r="J71" i="122"/>
  <c r="I71" i="122"/>
  <c r="N71" i="122" s="1"/>
  <c r="F71" i="122"/>
  <c r="M71" i="122" s="1"/>
  <c r="J70" i="122"/>
  <c r="I70" i="122"/>
  <c r="N70" i="122" s="1"/>
  <c r="F70" i="122"/>
  <c r="M70" i="122" s="1"/>
  <c r="J69" i="122"/>
  <c r="I69" i="122"/>
  <c r="N69" i="122" s="1"/>
  <c r="F69" i="122"/>
  <c r="M69" i="122" s="1"/>
  <c r="J68" i="122"/>
  <c r="I68" i="122"/>
  <c r="N68" i="122" s="1"/>
  <c r="F68" i="122"/>
  <c r="M68" i="122" s="1"/>
  <c r="J67" i="122"/>
  <c r="I67" i="122"/>
  <c r="N67" i="122" s="1"/>
  <c r="F67" i="122"/>
  <c r="M67" i="122" s="1"/>
  <c r="J66" i="122"/>
  <c r="I66" i="122"/>
  <c r="N66" i="122" s="1"/>
  <c r="F66" i="122"/>
  <c r="M66" i="122" s="1"/>
  <c r="J65" i="122"/>
  <c r="I65" i="122"/>
  <c r="N65" i="122" s="1"/>
  <c r="F65" i="122"/>
  <c r="M65" i="122" s="1"/>
  <c r="J64" i="122"/>
  <c r="I64" i="122"/>
  <c r="N64" i="122" s="1"/>
  <c r="F64" i="122"/>
  <c r="M64" i="122" s="1"/>
  <c r="J63" i="122"/>
  <c r="I63" i="122"/>
  <c r="N63" i="122" s="1"/>
  <c r="F63" i="122"/>
  <c r="M63" i="122" s="1"/>
  <c r="J62" i="122"/>
  <c r="I62" i="122"/>
  <c r="N62" i="122" s="1"/>
  <c r="F62" i="122"/>
  <c r="M62" i="122" s="1"/>
  <c r="J61" i="122"/>
  <c r="I61" i="122"/>
  <c r="N61" i="122" s="1"/>
  <c r="F61" i="122"/>
  <c r="M61" i="122" s="1"/>
  <c r="J60" i="122"/>
  <c r="I60" i="122"/>
  <c r="N60" i="122" s="1"/>
  <c r="F60" i="122"/>
  <c r="M60" i="122" s="1"/>
  <c r="J59" i="122"/>
  <c r="I59" i="122"/>
  <c r="N59" i="122" s="1"/>
  <c r="F59" i="122"/>
  <c r="M59" i="122" s="1"/>
  <c r="J58" i="122"/>
  <c r="I58" i="122"/>
  <c r="N58" i="122" s="1"/>
  <c r="F58" i="122"/>
  <c r="M58" i="122" s="1"/>
  <c r="J57" i="122"/>
  <c r="I57" i="122"/>
  <c r="N57" i="122" s="1"/>
  <c r="F57" i="122"/>
  <c r="M57" i="122" s="1"/>
  <c r="J56" i="122"/>
  <c r="I56" i="122"/>
  <c r="N56" i="122" s="1"/>
  <c r="F56" i="122"/>
  <c r="M56" i="122" s="1"/>
  <c r="J55" i="122"/>
  <c r="I55" i="122"/>
  <c r="N55" i="122" s="1"/>
  <c r="F55" i="122"/>
  <c r="M55" i="122" s="1"/>
  <c r="J54" i="122"/>
  <c r="I54" i="122"/>
  <c r="N54" i="122" s="1"/>
  <c r="F54" i="122"/>
  <c r="M54" i="122" s="1"/>
  <c r="J53" i="122"/>
  <c r="I53" i="122"/>
  <c r="N53" i="122" s="1"/>
  <c r="F53" i="122"/>
  <c r="M53" i="122" s="1"/>
  <c r="J52" i="122"/>
  <c r="I52" i="122"/>
  <c r="N52" i="122" s="1"/>
  <c r="F52" i="122"/>
  <c r="M52" i="122" s="1"/>
  <c r="J51" i="122"/>
  <c r="I51" i="122"/>
  <c r="N51" i="122" s="1"/>
  <c r="F51" i="122"/>
  <c r="M51" i="122" s="1"/>
  <c r="J50" i="122"/>
  <c r="I50" i="122"/>
  <c r="N50" i="122" s="1"/>
  <c r="F50" i="122"/>
  <c r="M50" i="122" s="1"/>
  <c r="J49" i="122"/>
  <c r="I49" i="122"/>
  <c r="N49" i="122" s="1"/>
  <c r="F49" i="122"/>
  <c r="M49" i="122" s="1"/>
  <c r="J48" i="122"/>
  <c r="I48" i="122"/>
  <c r="N48" i="122" s="1"/>
  <c r="F48" i="122"/>
  <c r="M48" i="122" s="1"/>
  <c r="J47" i="122"/>
  <c r="I47" i="122"/>
  <c r="N47" i="122" s="1"/>
  <c r="F47" i="122"/>
  <c r="M47" i="122" s="1"/>
  <c r="J46" i="122"/>
  <c r="I46" i="122"/>
  <c r="N46" i="122" s="1"/>
  <c r="F46" i="122"/>
  <c r="M46" i="122" s="1"/>
  <c r="J45" i="122"/>
  <c r="I45" i="122"/>
  <c r="N45" i="122" s="1"/>
  <c r="F45" i="122"/>
  <c r="M45" i="122" s="1"/>
  <c r="J44" i="122"/>
  <c r="I44" i="122"/>
  <c r="N44" i="122" s="1"/>
  <c r="F44" i="122"/>
  <c r="M44" i="122" s="1"/>
  <c r="J43" i="122"/>
  <c r="I43" i="122"/>
  <c r="N43" i="122" s="1"/>
  <c r="F43" i="122"/>
  <c r="M43" i="122" s="1"/>
  <c r="J42" i="122"/>
  <c r="I42" i="122"/>
  <c r="N42" i="122" s="1"/>
  <c r="F42" i="122"/>
  <c r="M42" i="122" s="1"/>
  <c r="J41" i="122"/>
  <c r="I41" i="122"/>
  <c r="N41" i="122" s="1"/>
  <c r="F41" i="122"/>
  <c r="M41" i="122" s="1"/>
  <c r="J40" i="122"/>
  <c r="I40" i="122"/>
  <c r="N40" i="122" s="1"/>
  <c r="F40" i="122"/>
  <c r="M40" i="122" s="1"/>
  <c r="J39" i="122"/>
  <c r="I39" i="122"/>
  <c r="N39" i="122" s="1"/>
  <c r="F39" i="122"/>
  <c r="M39" i="122" s="1"/>
  <c r="J38" i="122"/>
  <c r="I38" i="122"/>
  <c r="N38" i="122" s="1"/>
  <c r="F38" i="122"/>
  <c r="M38" i="122" s="1"/>
  <c r="J37" i="122"/>
  <c r="I37" i="122"/>
  <c r="N37" i="122" s="1"/>
  <c r="F37" i="122"/>
  <c r="M37" i="122" s="1"/>
  <c r="J36" i="122"/>
  <c r="I36" i="122"/>
  <c r="N36" i="122" s="1"/>
  <c r="F36" i="122"/>
  <c r="M36" i="122" s="1"/>
  <c r="J35" i="122"/>
  <c r="I35" i="122"/>
  <c r="N35" i="122" s="1"/>
  <c r="F35" i="122"/>
  <c r="M35" i="122" s="1"/>
  <c r="J34" i="122"/>
  <c r="I34" i="122"/>
  <c r="N34" i="122" s="1"/>
  <c r="F34" i="122"/>
  <c r="M34" i="122" s="1"/>
  <c r="J33" i="122"/>
  <c r="I33" i="122"/>
  <c r="N33" i="122" s="1"/>
  <c r="F33" i="122"/>
  <c r="M33" i="122" s="1"/>
  <c r="J32" i="122"/>
  <c r="I32" i="122"/>
  <c r="N32" i="122" s="1"/>
  <c r="F32" i="122"/>
  <c r="M32" i="122" s="1"/>
  <c r="J31" i="122"/>
  <c r="I31" i="122"/>
  <c r="N31" i="122" s="1"/>
  <c r="F31" i="122"/>
  <c r="M31" i="122" s="1"/>
  <c r="J30" i="122"/>
  <c r="I30" i="122"/>
  <c r="N30" i="122" s="1"/>
  <c r="F30" i="122"/>
  <c r="M30" i="122" s="1"/>
  <c r="J29" i="122"/>
  <c r="I29" i="122"/>
  <c r="N29" i="122" s="1"/>
  <c r="F29" i="122"/>
  <c r="M29" i="122" s="1"/>
  <c r="J28" i="122"/>
  <c r="I28" i="122"/>
  <c r="N28" i="122" s="1"/>
  <c r="F28" i="122"/>
  <c r="M28" i="122" s="1"/>
  <c r="J27" i="122"/>
  <c r="I27" i="122"/>
  <c r="N27" i="122" s="1"/>
  <c r="F27" i="122"/>
  <c r="M27" i="122" s="1"/>
  <c r="J26" i="122"/>
  <c r="I26" i="122"/>
  <c r="N26" i="122" s="1"/>
  <c r="F26" i="122"/>
  <c r="M26" i="122" s="1"/>
  <c r="J25" i="122"/>
  <c r="I25" i="122"/>
  <c r="N25" i="122" s="1"/>
  <c r="F25" i="122"/>
  <c r="M25" i="122" s="1"/>
  <c r="J24" i="122"/>
  <c r="I24" i="122"/>
  <c r="N24" i="122" s="1"/>
  <c r="F24" i="122"/>
  <c r="M24" i="122" s="1"/>
  <c r="J23" i="122"/>
  <c r="I23" i="122"/>
  <c r="N23" i="122" s="1"/>
  <c r="F23" i="122"/>
  <c r="M23" i="122" s="1"/>
  <c r="J22" i="122"/>
  <c r="I22" i="122"/>
  <c r="N22" i="122" s="1"/>
  <c r="F22" i="122"/>
  <c r="M22" i="122" s="1"/>
  <c r="J21" i="122"/>
  <c r="I21" i="122"/>
  <c r="N21" i="122" s="1"/>
  <c r="F21" i="122"/>
  <c r="M21" i="122" s="1"/>
  <c r="J20" i="122"/>
  <c r="I20" i="122"/>
  <c r="N20" i="122" s="1"/>
  <c r="F20" i="122"/>
  <c r="M20" i="122" s="1"/>
  <c r="J19" i="122"/>
  <c r="I19" i="122"/>
  <c r="N19" i="122" s="1"/>
  <c r="F19" i="122"/>
  <c r="M19" i="122" s="1"/>
  <c r="J18" i="122"/>
  <c r="I18" i="122"/>
  <c r="N18" i="122" s="1"/>
  <c r="F18" i="122"/>
  <c r="M18" i="122" s="1"/>
  <c r="J17" i="122"/>
  <c r="I17" i="122"/>
  <c r="N17" i="122" s="1"/>
  <c r="F17" i="122"/>
  <c r="M17" i="122" s="1"/>
  <c r="J16" i="122"/>
  <c r="I16" i="122"/>
  <c r="N16" i="122" s="1"/>
  <c r="F16" i="122"/>
  <c r="M16" i="122" s="1"/>
  <c r="J15" i="122"/>
  <c r="I15" i="122"/>
  <c r="N15" i="122" s="1"/>
  <c r="F15" i="122"/>
  <c r="M15" i="122" s="1"/>
  <c r="J14" i="122"/>
  <c r="I14" i="122"/>
  <c r="N14" i="122" s="1"/>
  <c r="F14" i="122"/>
  <c r="M14" i="122" s="1"/>
  <c r="J13" i="122"/>
  <c r="I13" i="122"/>
  <c r="N13" i="122" s="1"/>
  <c r="F13" i="122"/>
  <c r="M13" i="122" s="1"/>
  <c r="J12" i="122"/>
  <c r="I12" i="122"/>
  <c r="N12" i="122" s="1"/>
  <c r="F12" i="122"/>
  <c r="M12" i="122" s="1"/>
  <c r="J11" i="122"/>
  <c r="I11" i="122"/>
  <c r="N11" i="122" s="1"/>
  <c r="F11" i="122"/>
  <c r="M11" i="122" s="1"/>
  <c r="J10" i="122"/>
  <c r="I10" i="122"/>
  <c r="N10" i="122" s="1"/>
  <c r="F10" i="122"/>
  <c r="M10" i="122" s="1"/>
  <c r="J9" i="122"/>
  <c r="I9" i="122"/>
  <c r="N9" i="122" s="1"/>
  <c r="F9" i="122"/>
  <c r="M9" i="122" s="1"/>
  <c r="J8" i="122"/>
  <c r="I8" i="122"/>
  <c r="N8" i="122" s="1"/>
  <c r="F8" i="122"/>
  <c r="M8" i="122" s="1"/>
  <c r="J7" i="122"/>
  <c r="I7" i="122"/>
  <c r="N7" i="122" s="1"/>
  <c r="F7" i="122"/>
  <c r="M7" i="122" s="1"/>
  <c r="J6" i="122"/>
  <c r="I6" i="122"/>
  <c r="N6" i="122" s="1"/>
  <c r="F6" i="122"/>
  <c r="M6" i="122" s="1"/>
  <c r="M146" i="121" l="1"/>
  <c r="N146" i="121"/>
  <c r="I146" i="121"/>
  <c r="F146" i="121"/>
  <c r="J126" i="121" l="1"/>
  <c r="J125" i="121"/>
  <c r="J124" i="121"/>
  <c r="J123" i="121"/>
  <c r="J122" i="121"/>
  <c r="J121" i="121"/>
  <c r="J120" i="121"/>
  <c r="J119" i="121"/>
  <c r="J118" i="121"/>
  <c r="N112" i="121" l="1"/>
  <c r="J112" i="121"/>
  <c r="I112" i="121"/>
  <c r="F112" i="121"/>
  <c r="M112" i="121" s="1"/>
  <c r="M111" i="121"/>
  <c r="J111" i="121"/>
  <c r="I111" i="121"/>
  <c r="N111" i="121" s="1"/>
  <c r="F111" i="121"/>
  <c r="N110" i="121"/>
  <c r="M110" i="121"/>
  <c r="J110" i="121"/>
  <c r="I110" i="121"/>
  <c r="F110" i="121"/>
  <c r="N109" i="121"/>
  <c r="M109" i="121"/>
  <c r="J109" i="121"/>
  <c r="I109" i="121"/>
  <c r="F109" i="121"/>
  <c r="N108" i="121"/>
  <c r="J108" i="121"/>
  <c r="I108" i="121"/>
  <c r="F108" i="121"/>
  <c r="M108" i="121" s="1"/>
  <c r="J107" i="121"/>
  <c r="I107" i="121"/>
  <c r="N107" i="121" s="1"/>
  <c r="F107" i="121"/>
  <c r="M107" i="121" s="1"/>
  <c r="M106" i="121"/>
  <c r="J106" i="121"/>
  <c r="I106" i="121"/>
  <c r="N106" i="121" s="1"/>
  <c r="F106" i="121"/>
  <c r="N105" i="121"/>
  <c r="M105" i="121"/>
  <c r="J105" i="121"/>
  <c r="I105" i="121"/>
  <c r="F105" i="121"/>
  <c r="N78" i="121" l="1"/>
  <c r="J78" i="121"/>
  <c r="I78" i="121"/>
  <c r="F78" i="121"/>
  <c r="M78" i="121" s="1"/>
  <c r="J41" i="121" l="1"/>
  <c r="I41" i="121"/>
  <c r="N41" i="121" s="1"/>
  <c r="F41" i="121"/>
  <c r="M41" i="121" s="1"/>
  <c r="I145" i="121" l="1"/>
  <c r="N145" i="121" s="1"/>
  <c r="F145" i="121"/>
  <c r="M145" i="121" s="1"/>
  <c r="I144" i="121"/>
  <c r="N144" i="121" s="1"/>
  <c r="F144" i="121"/>
  <c r="M144" i="121" s="1"/>
  <c r="I143" i="121"/>
  <c r="N143" i="121" s="1"/>
  <c r="F143" i="121"/>
  <c r="M143" i="121" s="1"/>
  <c r="I142" i="121"/>
  <c r="N142" i="121" s="1"/>
  <c r="F142" i="121"/>
  <c r="M142" i="121" s="1"/>
  <c r="I141" i="121"/>
  <c r="N141" i="121" s="1"/>
  <c r="F141" i="121"/>
  <c r="M141" i="121" s="1"/>
  <c r="I140" i="121"/>
  <c r="N140" i="121" s="1"/>
  <c r="F140" i="121"/>
  <c r="M140" i="121" s="1"/>
  <c r="I139" i="121"/>
  <c r="N139" i="121" s="1"/>
  <c r="F139" i="121"/>
  <c r="M139" i="121" s="1"/>
  <c r="J138" i="121"/>
  <c r="I138" i="121"/>
  <c r="N138" i="121" s="1"/>
  <c r="F138" i="121"/>
  <c r="M138" i="121" s="1"/>
  <c r="J137" i="121"/>
  <c r="I137" i="121"/>
  <c r="N137" i="121" s="1"/>
  <c r="F137" i="121"/>
  <c r="M137" i="121" s="1"/>
  <c r="N136" i="121"/>
  <c r="M136" i="121"/>
  <c r="J136" i="121"/>
  <c r="I136" i="121"/>
  <c r="F136" i="121"/>
  <c r="N135" i="121"/>
  <c r="J135" i="121"/>
  <c r="I135" i="121"/>
  <c r="F135" i="121"/>
  <c r="M135" i="121" s="1"/>
  <c r="J134" i="121"/>
  <c r="I134" i="121"/>
  <c r="N134" i="121" s="1"/>
  <c r="F134" i="121"/>
  <c r="M134" i="121" s="1"/>
  <c r="J133" i="121"/>
  <c r="I133" i="121"/>
  <c r="N133" i="121" s="1"/>
  <c r="F133" i="121"/>
  <c r="M133" i="121" s="1"/>
  <c r="M132" i="121"/>
  <c r="J132" i="121"/>
  <c r="I132" i="121"/>
  <c r="N132" i="121" s="1"/>
  <c r="F132" i="121"/>
  <c r="J131" i="121"/>
  <c r="I131" i="121"/>
  <c r="N131" i="121" s="1"/>
  <c r="F131" i="121"/>
  <c r="M131" i="121" s="1"/>
  <c r="J130" i="121"/>
  <c r="I130" i="121"/>
  <c r="N130" i="121" s="1"/>
  <c r="F130" i="121"/>
  <c r="M130" i="121" s="1"/>
  <c r="J129" i="121"/>
  <c r="I129" i="121"/>
  <c r="N129" i="121" s="1"/>
  <c r="F129" i="121"/>
  <c r="M129" i="121" s="1"/>
  <c r="J128" i="121"/>
  <c r="J127" i="121"/>
  <c r="J117" i="121"/>
  <c r="J116" i="121"/>
  <c r="J115" i="121"/>
  <c r="J114" i="121"/>
  <c r="J113" i="121"/>
  <c r="M104" i="121"/>
  <c r="J104" i="121"/>
  <c r="I104" i="121"/>
  <c r="N104" i="121" s="1"/>
  <c r="F104" i="121"/>
  <c r="N103" i="121"/>
  <c r="J103" i="121"/>
  <c r="I103" i="121"/>
  <c r="F103" i="121"/>
  <c r="M103" i="121" s="1"/>
  <c r="J102" i="121"/>
  <c r="I102" i="121"/>
  <c r="N102" i="121" s="1"/>
  <c r="F102" i="121"/>
  <c r="M102" i="121" s="1"/>
  <c r="J101" i="121"/>
  <c r="I101" i="121"/>
  <c r="N101" i="121" s="1"/>
  <c r="F101" i="121"/>
  <c r="M101" i="121" s="1"/>
  <c r="M100" i="121"/>
  <c r="J100" i="121"/>
  <c r="I100" i="121"/>
  <c r="N100" i="121" s="1"/>
  <c r="F100" i="121"/>
  <c r="N99" i="121"/>
  <c r="J99" i="121"/>
  <c r="I99" i="121"/>
  <c r="F99" i="121"/>
  <c r="M99" i="121" s="1"/>
  <c r="J98" i="121"/>
  <c r="I98" i="121"/>
  <c r="N98" i="121" s="1"/>
  <c r="F98" i="121"/>
  <c r="M98" i="121" s="1"/>
  <c r="J97" i="121"/>
  <c r="I97" i="121"/>
  <c r="N97" i="121" s="1"/>
  <c r="F97" i="121"/>
  <c r="M97" i="121" s="1"/>
  <c r="M96" i="121"/>
  <c r="J96" i="121"/>
  <c r="I96" i="121"/>
  <c r="N96" i="121" s="1"/>
  <c r="F96" i="121"/>
  <c r="N95" i="121"/>
  <c r="M95" i="121"/>
  <c r="J95" i="121"/>
  <c r="I95" i="121"/>
  <c r="F95" i="121"/>
  <c r="J94" i="121"/>
  <c r="I94" i="121"/>
  <c r="N94" i="121" s="1"/>
  <c r="F94" i="121"/>
  <c r="M94" i="121" s="1"/>
  <c r="J93" i="121"/>
  <c r="I93" i="121"/>
  <c r="N93" i="121" s="1"/>
  <c r="F93" i="121"/>
  <c r="M93" i="121" s="1"/>
  <c r="M92" i="121"/>
  <c r="J92" i="121"/>
  <c r="I92" i="121"/>
  <c r="N92" i="121" s="1"/>
  <c r="F92" i="121"/>
  <c r="N91" i="121"/>
  <c r="M91" i="121"/>
  <c r="J91" i="121"/>
  <c r="I91" i="121"/>
  <c r="F91" i="121"/>
  <c r="J90" i="121"/>
  <c r="I90" i="121"/>
  <c r="N90" i="121" s="1"/>
  <c r="F90" i="121"/>
  <c r="M90" i="121" s="1"/>
  <c r="J89" i="121"/>
  <c r="I89" i="121"/>
  <c r="N89" i="121" s="1"/>
  <c r="F89" i="121"/>
  <c r="M89" i="121" s="1"/>
  <c r="M88" i="121"/>
  <c r="J88" i="121"/>
  <c r="I88" i="121"/>
  <c r="N88" i="121" s="1"/>
  <c r="F88" i="121"/>
  <c r="N87" i="121"/>
  <c r="M87" i="121"/>
  <c r="J87" i="121"/>
  <c r="I87" i="121"/>
  <c r="F87" i="121"/>
  <c r="J86" i="121"/>
  <c r="I86" i="121"/>
  <c r="N86" i="121" s="1"/>
  <c r="F86" i="121"/>
  <c r="M86" i="121" s="1"/>
  <c r="J85" i="121"/>
  <c r="I85" i="121"/>
  <c r="N85" i="121" s="1"/>
  <c r="F85" i="121"/>
  <c r="M85" i="121" s="1"/>
  <c r="M84" i="121"/>
  <c r="J84" i="121"/>
  <c r="I84" i="121"/>
  <c r="N84" i="121" s="1"/>
  <c r="F84" i="121"/>
  <c r="N83" i="121"/>
  <c r="M83" i="121"/>
  <c r="J83" i="121"/>
  <c r="I83" i="121"/>
  <c r="F83" i="121"/>
  <c r="J82" i="121"/>
  <c r="I82" i="121"/>
  <c r="N82" i="121" s="1"/>
  <c r="F82" i="121"/>
  <c r="M82" i="121" s="1"/>
  <c r="J81" i="121"/>
  <c r="I81" i="121"/>
  <c r="N81" i="121" s="1"/>
  <c r="F81" i="121"/>
  <c r="M81" i="121" s="1"/>
  <c r="M80" i="121"/>
  <c r="J80" i="121"/>
  <c r="I80" i="121"/>
  <c r="N80" i="121" s="1"/>
  <c r="F80" i="121"/>
  <c r="N79" i="121"/>
  <c r="M79" i="121"/>
  <c r="J79" i="121"/>
  <c r="I79" i="121"/>
  <c r="F79" i="121"/>
  <c r="J77" i="121"/>
  <c r="I77" i="121"/>
  <c r="N77" i="121" s="1"/>
  <c r="F77" i="121"/>
  <c r="M77" i="121" s="1"/>
  <c r="M76" i="121"/>
  <c r="J76" i="121"/>
  <c r="I76" i="121"/>
  <c r="N76" i="121" s="1"/>
  <c r="F76" i="121"/>
  <c r="N75" i="121"/>
  <c r="M75" i="121"/>
  <c r="J75" i="121"/>
  <c r="I75" i="121"/>
  <c r="F75" i="121"/>
  <c r="N74" i="121"/>
  <c r="J74" i="121"/>
  <c r="I74" i="121"/>
  <c r="F74" i="121"/>
  <c r="M74" i="121" s="1"/>
  <c r="J73" i="121"/>
  <c r="I73" i="121"/>
  <c r="N73" i="121" s="1"/>
  <c r="F73" i="121"/>
  <c r="M73" i="121" s="1"/>
  <c r="M72" i="121"/>
  <c r="J72" i="121"/>
  <c r="I72" i="121"/>
  <c r="N72" i="121" s="1"/>
  <c r="F72" i="121"/>
  <c r="N71" i="121"/>
  <c r="M71" i="121"/>
  <c r="J71" i="121"/>
  <c r="I71" i="121"/>
  <c r="F71" i="121"/>
  <c r="N70" i="121"/>
  <c r="J70" i="121"/>
  <c r="I70" i="121"/>
  <c r="F70" i="121"/>
  <c r="M70" i="121" s="1"/>
  <c r="J69" i="121"/>
  <c r="I69" i="121"/>
  <c r="N69" i="121" s="1"/>
  <c r="F69" i="121"/>
  <c r="M69" i="121" s="1"/>
  <c r="M68" i="121"/>
  <c r="J68" i="121"/>
  <c r="I68" i="121"/>
  <c r="N68" i="121" s="1"/>
  <c r="F68" i="121"/>
  <c r="N67" i="121"/>
  <c r="M67" i="121"/>
  <c r="J67" i="121"/>
  <c r="I67" i="121"/>
  <c r="F67" i="121"/>
  <c r="N66" i="121"/>
  <c r="J66" i="121"/>
  <c r="I66" i="121"/>
  <c r="F66" i="121"/>
  <c r="M66" i="121" s="1"/>
  <c r="J65" i="121"/>
  <c r="I65" i="121"/>
  <c r="N65" i="121" s="1"/>
  <c r="F65" i="121"/>
  <c r="M65" i="121" s="1"/>
  <c r="M64" i="121"/>
  <c r="J64" i="121"/>
  <c r="I64" i="121"/>
  <c r="N64" i="121" s="1"/>
  <c r="F64" i="121"/>
  <c r="N63" i="121"/>
  <c r="M63" i="121"/>
  <c r="J63" i="121"/>
  <c r="I63" i="121"/>
  <c r="F63" i="121"/>
  <c r="N62" i="121"/>
  <c r="J62" i="121"/>
  <c r="I62" i="121"/>
  <c r="F62" i="121"/>
  <c r="M62" i="121" s="1"/>
  <c r="J61" i="121"/>
  <c r="I61" i="121"/>
  <c r="N61" i="121" s="1"/>
  <c r="F61" i="121"/>
  <c r="M61" i="121" s="1"/>
  <c r="M60" i="121"/>
  <c r="J60" i="121"/>
  <c r="I60" i="121"/>
  <c r="N60" i="121" s="1"/>
  <c r="F60" i="121"/>
  <c r="N59" i="121"/>
  <c r="M59" i="121"/>
  <c r="J59" i="121"/>
  <c r="I59" i="121"/>
  <c r="F59" i="121"/>
  <c r="N58" i="121"/>
  <c r="J58" i="121"/>
  <c r="I58" i="121"/>
  <c r="F58" i="121"/>
  <c r="M58" i="121" s="1"/>
  <c r="J57" i="121"/>
  <c r="I57" i="121"/>
  <c r="N57" i="121" s="1"/>
  <c r="F57" i="121"/>
  <c r="M57" i="121" s="1"/>
  <c r="M56" i="121"/>
  <c r="J56" i="121"/>
  <c r="I56" i="121"/>
  <c r="N56" i="121" s="1"/>
  <c r="F56" i="121"/>
  <c r="N55" i="121"/>
  <c r="M55" i="121"/>
  <c r="J55" i="121"/>
  <c r="I55" i="121"/>
  <c r="F55" i="121"/>
  <c r="N54" i="121"/>
  <c r="J54" i="121"/>
  <c r="I54" i="121"/>
  <c r="F54" i="121"/>
  <c r="M54" i="121" s="1"/>
  <c r="J53" i="121"/>
  <c r="I53" i="121"/>
  <c r="N53" i="121" s="1"/>
  <c r="F53" i="121"/>
  <c r="M53" i="121" s="1"/>
  <c r="M52" i="121"/>
  <c r="J52" i="121"/>
  <c r="I52" i="121"/>
  <c r="N52" i="121" s="1"/>
  <c r="F52" i="121"/>
  <c r="N51" i="121"/>
  <c r="M51" i="121"/>
  <c r="J51" i="121"/>
  <c r="I51" i="121"/>
  <c r="F51" i="121"/>
  <c r="N50" i="121"/>
  <c r="J50" i="121"/>
  <c r="I50" i="121"/>
  <c r="F50" i="121"/>
  <c r="M50" i="121" s="1"/>
  <c r="J49" i="121"/>
  <c r="I49" i="121"/>
  <c r="N49" i="121" s="1"/>
  <c r="F49" i="121"/>
  <c r="M49" i="121" s="1"/>
  <c r="M48" i="121"/>
  <c r="J48" i="121"/>
  <c r="I48" i="121"/>
  <c r="N48" i="121" s="1"/>
  <c r="F48" i="121"/>
  <c r="N47" i="121"/>
  <c r="M47" i="121"/>
  <c r="J47" i="121"/>
  <c r="I47" i="121"/>
  <c r="F47" i="121"/>
  <c r="N46" i="121"/>
  <c r="J46" i="121"/>
  <c r="I46" i="121"/>
  <c r="F46" i="121"/>
  <c r="M46" i="121" s="1"/>
  <c r="J45" i="121"/>
  <c r="I45" i="121"/>
  <c r="N45" i="121" s="1"/>
  <c r="F45" i="121"/>
  <c r="M45" i="121" s="1"/>
  <c r="M44" i="121"/>
  <c r="J44" i="121"/>
  <c r="I44" i="121"/>
  <c r="N44" i="121" s="1"/>
  <c r="F44" i="121"/>
  <c r="N43" i="121"/>
  <c r="M43" i="121"/>
  <c r="J43" i="121"/>
  <c r="I43" i="121"/>
  <c r="F43" i="121"/>
  <c r="N42" i="121"/>
  <c r="J42" i="121"/>
  <c r="I42" i="121"/>
  <c r="F42" i="121"/>
  <c r="M42" i="121" s="1"/>
  <c r="M40" i="121"/>
  <c r="J40" i="121"/>
  <c r="I40" i="121"/>
  <c r="N40" i="121" s="1"/>
  <c r="F40" i="121"/>
  <c r="N39" i="121"/>
  <c r="M39" i="121"/>
  <c r="J39" i="121"/>
  <c r="I39" i="121"/>
  <c r="F39" i="121"/>
  <c r="N38" i="121"/>
  <c r="J38" i="121"/>
  <c r="I38" i="121"/>
  <c r="F38" i="121"/>
  <c r="M38" i="121" s="1"/>
  <c r="J37" i="121"/>
  <c r="I37" i="121"/>
  <c r="N37" i="121" s="1"/>
  <c r="F37" i="121"/>
  <c r="M37" i="121" s="1"/>
  <c r="M36" i="121"/>
  <c r="J36" i="121"/>
  <c r="I36" i="121"/>
  <c r="N36" i="121" s="1"/>
  <c r="F36" i="121"/>
  <c r="N35" i="121"/>
  <c r="M35" i="121"/>
  <c r="J35" i="121"/>
  <c r="I35" i="121"/>
  <c r="F35" i="121"/>
  <c r="N34" i="121"/>
  <c r="J34" i="121"/>
  <c r="I34" i="121"/>
  <c r="F34" i="121"/>
  <c r="M34" i="121" s="1"/>
  <c r="J33" i="121"/>
  <c r="I33" i="121"/>
  <c r="N33" i="121" s="1"/>
  <c r="F33" i="121"/>
  <c r="M33" i="121" s="1"/>
  <c r="M32" i="121"/>
  <c r="J32" i="121"/>
  <c r="I32" i="121"/>
  <c r="N32" i="121" s="1"/>
  <c r="F32" i="121"/>
  <c r="N31" i="121"/>
  <c r="M31" i="121"/>
  <c r="J31" i="121"/>
  <c r="I31" i="121"/>
  <c r="F31" i="121"/>
  <c r="N30" i="121"/>
  <c r="J30" i="121"/>
  <c r="I30" i="121"/>
  <c r="F30" i="121"/>
  <c r="M30" i="121" s="1"/>
  <c r="J29" i="121"/>
  <c r="I29" i="121"/>
  <c r="N29" i="121" s="1"/>
  <c r="F29" i="121"/>
  <c r="M29" i="121" s="1"/>
  <c r="M28" i="121"/>
  <c r="J28" i="121"/>
  <c r="I28" i="121"/>
  <c r="N28" i="121" s="1"/>
  <c r="F28" i="121"/>
  <c r="N27" i="121"/>
  <c r="M27" i="121"/>
  <c r="J27" i="121"/>
  <c r="I27" i="121"/>
  <c r="F27" i="121"/>
  <c r="N26" i="121"/>
  <c r="J26" i="121"/>
  <c r="I26" i="121"/>
  <c r="F26" i="121"/>
  <c r="M26" i="121" s="1"/>
  <c r="J25" i="121"/>
  <c r="I25" i="121"/>
  <c r="N25" i="121" s="1"/>
  <c r="F25" i="121"/>
  <c r="M25" i="121" s="1"/>
  <c r="M24" i="121"/>
  <c r="J24" i="121"/>
  <c r="I24" i="121"/>
  <c r="N24" i="121" s="1"/>
  <c r="F24" i="121"/>
  <c r="N23" i="121"/>
  <c r="M23" i="121"/>
  <c r="J23" i="121"/>
  <c r="I23" i="121"/>
  <c r="F23" i="121"/>
  <c r="N22" i="121"/>
  <c r="J22" i="121"/>
  <c r="I22" i="121"/>
  <c r="F22" i="121"/>
  <c r="M22" i="121" s="1"/>
  <c r="J21" i="121"/>
  <c r="I21" i="121"/>
  <c r="N21" i="121" s="1"/>
  <c r="F21" i="121"/>
  <c r="M21" i="121" s="1"/>
  <c r="M20" i="121"/>
  <c r="J20" i="121"/>
  <c r="I20" i="121"/>
  <c r="N20" i="121" s="1"/>
  <c r="F20" i="121"/>
  <c r="N19" i="121"/>
  <c r="M19" i="121"/>
  <c r="J19" i="121"/>
  <c r="I19" i="121"/>
  <c r="F19" i="121"/>
  <c r="N18" i="121"/>
  <c r="J18" i="121"/>
  <c r="I18" i="121"/>
  <c r="F18" i="121"/>
  <c r="M18" i="121" s="1"/>
  <c r="J17" i="121"/>
  <c r="I17" i="121"/>
  <c r="N17" i="121" s="1"/>
  <c r="F17" i="121"/>
  <c r="M17" i="121" s="1"/>
  <c r="M16" i="121"/>
  <c r="J16" i="121"/>
  <c r="I16" i="121"/>
  <c r="N16" i="121" s="1"/>
  <c r="F16" i="121"/>
  <c r="N15" i="121"/>
  <c r="M15" i="121"/>
  <c r="J15" i="121"/>
  <c r="I15" i="121"/>
  <c r="F15" i="121"/>
  <c r="N14" i="121"/>
  <c r="J14" i="121"/>
  <c r="I14" i="121"/>
  <c r="F14" i="121"/>
  <c r="M14" i="121" s="1"/>
  <c r="J13" i="121"/>
  <c r="I13" i="121"/>
  <c r="N13" i="121" s="1"/>
  <c r="F13" i="121"/>
  <c r="M13" i="121" s="1"/>
  <c r="M12" i="121"/>
  <c r="J12" i="121"/>
  <c r="I12" i="121"/>
  <c r="N12" i="121" s="1"/>
  <c r="F12" i="121"/>
  <c r="N11" i="121"/>
  <c r="M11" i="121"/>
  <c r="J11" i="121"/>
  <c r="I11" i="121"/>
  <c r="F11" i="121"/>
  <c r="N10" i="121"/>
  <c r="J10" i="121"/>
  <c r="I10" i="121"/>
  <c r="F10" i="121"/>
  <c r="M10" i="121" s="1"/>
  <c r="J9" i="121"/>
  <c r="I9" i="121"/>
  <c r="N9" i="121" s="1"/>
  <c r="F9" i="121"/>
  <c r="M9" i="121" s="1"/>
  <c r="M8" i="121"/>
  <c r="J8" i="121"/>
  <c r="I8" i="121"/>
  <c r="N8" i="121" s="1"/>
  <c r="F8" i="121"/>
  <c r="N7" i="121"/>
  <c r="M7" i="121"/>
  <c r="J7" i="121"/>
  <c r="I7" i="121"/>
  <c r="F7" i="121"/>
  <c r="N6" i="121"/>
  <c r="J6" i="121"/>
  <c r="I6" i="121"/>
  <c r="F6" i="121"/>
  <c r="M6" i="121" s="1"/>
  <c r="N136" i="120" l="1"/>
  <c r="M136" i="120"/>
  <c r="I136" i="120"/>
  <c r="F136" i="120"/>
  <c r="J41" i="120" l="1"/>
  <c r="I41" i="120"/>
  <c r="N41" i="120" s="1"/>
  <c r="F41" i="120"/>
  <c r="M41" i="120" s="1"/>
  <c r="J42" i="120"/>
  <c r="I42" i="120"/>
  <c r="N42" i="120" s="1"/>
  <c r="F42" i="120"/>
  <c r="M42" i="120" s="1"/>
  <c r="J43" i="120"/>
  <c r="I43" i="120"/>
  <c r="N43" i="120" s="1"/>
  <c r="F43" i="120"/>
  <c r="M43" i="120" s="1"/>
  <c r="J44" i="120"/>
  <c r="I44" i="120"/>
  <c r="N44" i="120" s="1"/>
  <c r="F44" i="120"/>
  <c r="M44" i="120" s="1"/>
  <c r="J45" i="120"/>
  <c r="I45" i="120"/>
  <c r="N45" i="120" s="1"/>
  <c r="F45" i="120"/>
  <c r="M45" i="120" s="1"/>
  <c r="I135" i="120" l="1"/>
  <c r="N135" i="120" s="1"/>
  <c r="F135" i="120"/>
  <c r="M135" i="120" s="1"/>
  <c r="I134" i="120"/>
  <c r="N134" i="120" s="1"/>
  <c r="F134" i="120"/>
  <c r="M134" i="120" s="1"/>
  <c r="I133" i="120"/>
  <c r="N133" i="120" s="1"/>
  <c r="F133" i="120"/>
  <c r="M133" i="120" s="1"/>
  <c r="I132" i="120"/>
  <c r="N132" i="120" s="1"/>
  <c r="F132" i="120"/>
  <c r="M132" i="120" s="1"/>
  <c r="I131" i="120"/>
  <c r="N131" i="120" s="1"/>
  <c r="F131" i="120"/>
  <c r="M131" i="120" s="1"/>
  <c r="I130" i="120"/>
  <c r="N130" i="120" s="1"/>
  <c r="F130" i="120"/>
  <c r="M130" i="120" s="1"/>
  <c r="M129" i="120"/>
  <c r="J129" i="120"/>
  <c r="I129" i="120"/>
  <c r="N129" i="120" s="1"/>
  <c r="F129" i="120"/>
  <c r="J128" i="120"/>
  <c r="I128" i="120"/>
  <c r="N128" i="120" s="1"/>
  <c r="F128" i="120"/>
  <c r="M128" i="120" s="1"/>
  <c r="J127" i="120"/>
  <c r="I127" i="120"/>
  <c r="N127" i="120" s="1"/>
  <c r="F127" i="120"/>
  <c r="M127" i="120" s="1"/>
  <c r="J126" i="120"/>
  <c r="I126" i="120"/>
  <c r="N126" i="120" s="1"/>
  <c r="F126" i="120"/>
  <c r="M126" i="120" s="1"/>
  <c r="J125" i="120"/>
  <c r="I125" i="120"/>
  <c r="N125" i="120" s="1"/>
  <c r="F125" i="120"/>
  <c r="M125" i="120" s="1"/>
  <c r="N124" i="120"/>
  <c r="J124" i="120"/>
  <c r="I124" i="120"/>
  <c r="F124" i="120"/>
  <c r="M124" i="120" s="1"/>
  <c r="J123" i="120"/>
  <c r="I123" i="120"/>
  <c r="N123" i="120" s="1"/>
  <c r="F123" i="120"/>
  <c r="M123" i="120" s="1"/>
  <c r="J122" i="120"/>
  <c r="I122" i="120"/>
  <c r="N122" i="120" s="1"/>
  <c r="F122" i="120"/>
  <c r="M122" i="120" s="1"/>
  <c r="J121" i="120"/>
  <c r="I121" i="120"/>
  <c r="N121" i="120" s="1"/>
  <c r="F121" i="120"/>
  <c r="M121" i="120" s="1"/>
  <c r="J120" i="120"/>
  <c r="I120" i="120"/>
  <c r="N120" i="120" s="1"/>
  <c r="F120" i="120"/>
  <c r="M120" i="120" s="1"/>
  <c r="J119" i="120"/>
  <c r="J118" i="120"/>
  <c r="J117" i="120"/>
  <c r="J116" i="120"/>
  <c r="J115" i="120"/>
  <c r="J114" i="120"/>
  <c r="J113" i="120"/>
  <c r="J112" i="120"/>
  <c r="J111" i="120"/>
  <c r="J110" i="120"/>
  <c r="J109" i="120"/>
  <c r="N108" i="120"/>
  <c r="J108" i="120"/>
  <c r="I108" i="120"/>
  <c r="F108" i="120"/>
  <c r="M108" i="120" s="1"/>
  <c r="J107" i="120"/>
  <c r="I107" i="120"/>
  <c r="N107" i="120" s="1"/>
  <c r="F107" i="120"/>
  <c r="M107" i="120" s="1"/>
  <c r="J106" i="120"/>
  <c r="I106" i="120"/>
  <c r="N106" i="120" s="1"/>
  <c r="F106" i="120"/>
  <c r="M106" i="120" s="1"/>
  <c r="J105" i="120"/>
  <c r="I105" i="120"/>
  <c r="N105" i="120" s="1"/>
  <c r="F105" i="120"/>
  <c r="M105" i="120" s="1"/>
  <c r="J104" i="120"/>
  <c r="I104" i="120"/>
  <c r="N104" i="120" s="1"/>
  <c r="F104" i="120"/>
  <c r="M104" i="120" s="1"/>
  <c r="J103" i="120"/>
  <c r="I103" i="120"/>
  <c r="N103" i="120" s="1"/>
  <c r="F103" i="120"/>
  <c r="M103" i="120" s="1"/>
  <c r="N102" i="120"/>
  <c r="J102" i="120"/>
  <c r="I102" i="120"/>
  <c r="F102" i="120"/>
  <c r="M102" i="120" s="1"/>
  <c r="J101" i="120"/>
  <c r="I101" i="120"/>
  <c r="N101" i="120" s="1"/>
  <c r="F101" i="120"/>
  <c r="M101" i="120" s="1"/>
  <c r="J100" i="120"/>
  <c r="I100" i="120"/>
  <c r="N100" i="120" s="1"/>
  <c r="F100" i="120"/>
  <c r="M100" i="120" s="1"/>
  <c r="M99" i="120"/>
  <c r="J99" i="120"/>
  <c r="I99" i="120"/>
  <c r="N99" i="120" s="1"/>
  <c r="F99" i="120"/>
  <c r="J98" i="120"/>
  <c r="I98" i="120"/>
  <c r="N98" i="120" s="1"/>
  <c r="F98" i="120"/>
  <c r="M98" i="120" s="1"/>
  <c r="J97" i="120"/>
  <c r="I97" i="120"/>
  <c r="N97" i="120" s="1"/>
  <c r="F97" i="120"/>
  <c r="M97" i="120" s="1"/>
  <c r="J96" i="120"/>
  <c r="I96" i="120"/>
  <c r="N96" i="120" s="1"/>
  <c r="F96" i="120"/>
  <c r="M96" i="120" s="1"/>
  <c r="J95" i="120"/>
  <c r="I95" i="120"/>
  <c r="N95" i="120" s="1"/>
  <c r="F95" i="120"/>
  <c r="M95" i="120" s="1"/>
  <c r="J94" i="120"/>
  <c r="I94" i="120"/>
  <c r="N94" i="120" s="1"/>
  <c r="F94" i="120"/>
  <c r="M94" i="120" s="1"/>
  <c r="J93" i="120"/>
  <c r="I93" i="120"/>
  <c r="N93" i="120" s="1"/>
  <c r="F93" i="120"/>
  <c r="M93" i="120" s="1"/>
  <c r="J92" i="120"/>
  <c r="I92" i="120"/>
  <c r="N92" i="120" s="1"/>
  <c r="F92" i="120"/>
  <c r="M92" i="120" s="1"/>
  <c r="M91" i="120"/>
  <c r="J91" i="120"/>
  <c r="I91" i="120"/>
  <c r="N91" i="120" s="1"/>
  <c r="F91" i="120"/>
  <c r="J90" i="120"/>
  <c r="I90" i="120"/>
  <c r="N90" i="120" s="1"/>
  <c r="F90" i="120"/>
  <c r="M90" i="120" s="1"/>
  <c r="J89" i="120"/>
  <c r="I89" i="120"/>
  <c r="N89" i="120" s="1"/>
  <c r="F89" i="120"/>
  <c r="M89" i="120" s="1"/>
  <c r="J88" i="120"/>
  <c r="I88" i="120"/>
  <c r="N88" i="120" s="1"/>
  <c r="F88" i="120"/>
  <c r="M88" i="120" s="1"/>
  <c r="J87" i="120"/>
  <c r="I87" i="120"/>
  <c r="N87" i="120" s="1"/>
  <c r="F87" i="120"/>
  <c r="M87" i="120" s="1"/>
  <c r="J86" i="120"/>
  <c r="I86" i="120"/>
  <c r="N86" i="120" s="1"/>
  <c r="F86" i="120"/>
  <c r="M86" i="120" s="1"/>
  <c r="J85" i="120"/>
  <c r="I85" i="120"/>
  <c r="N85" i="120" s="1"/>
  <c r="F85" i="120"/>
  <c r="M85" i="120" s="1"/>
  <c r="J84" i="120"/>
  <c r="I84" i="120"/>
  <c r="N84" i="120" s="1"/>
  <c r="F84" i="120"/>
  <c r="M84" i="120" s="1"/>
  <c r="M83" i="120"/>
  <c r="J83" i="120"/>
  <c r="I83" i="120"/>
  <c r="N83" i="120" s="1"/>
  <c r="F83" i="120"/>
  <c r="J82" i="120"/>
  <c r="I82" i="120"/>
  <c r="N82" i="120" s="1"/>
  <c r="F82" i="120"/>
  <c r="M82" i="120" s="1"/>
  <c r="J81" i="120"/>
  <c r="I81" i="120"/>
  <c r="N81" i="120" s="1"/>
  <c r="F81" i="120"/>
  <c r="M81" i="120" s="1"/>
  <c r="J80" i="120"/>
  <c r="I80" i="120"/>
  <c r="N80" i="120" s="1"/>
  <c r="F80" i="120"/>
  <c r="M80" i="120" s="1"/>
  <c r="J79" i="120"/>
  <c r="I79" i="120"/>
  <c r="N79" i="120" s="1"/>
  <c r="F79" i="120"/>
  <c r="M79" i="120" s="1"/>
  <c r="J78" i="120"/>
  <c r="I78" i="120"/>
  <c r="N78" i="120" s="1"/>
  <c r="F78" i="120"/>
  <c r="M78" i="120" s="1"/>
  <c r="J77" i="120"/>
  <c r="I77" i="120"/>
  <c r="N77" i="120" s="1"/>
  <c r="F77" i="120"/>
  <c r="M77" i="120" s="1"/>
  <c r="J76" i="120"/>
  <c r="I76" i="120"/>
  <c r="N76" i="120" s="1"/>
  <c r="F76" i="120"/>
  <c r="M76" i="120" s="1"/>
  <c r="M75" i="120"/>
  <c r="J75" i="120"/>
  <c r="I75" i="120"/>
  <c r="N75" i="120" s="1"/>
  <c r="F75" i="120"/>
  <c r="J74" i="120"/>
  <c r="I74" i="120"/>
  <c r="N74" i="120" s="1"/>
  <c r="F74" i="120"/>
  <c r="M74" i="120" s="1"/>
  <c r="J73" i="120"/>
  <c r="I73" i="120"/>
  <c r="N73" i="120" s="1"/>
  <c r="F73" i="120"/>
  <c r="M73" i="120" s="1"/>
  <c r="J72" i="120"/>
  <c r="I72" i="120"/>
  <c r="N72" i="120" s="1"/>
  <c r="F72" i="120"/>
  <c r="M72" i="120" s="1"/>
  <c r="J71" i="120"/>
  <c r="I71" i="120"/>
  <c r="N71" i="120" s="1"/>
  <c r="F71" i="120"/>
  <c r="M71" i="120" s="1"/>
  <c r="J70" i="120"/>
  <c r="I70" i="120"/>
  <c r="N70" i="120" s="1"/>
  <c r="F70" i="120"/>
  <c r="M70" i="120" s="1"/>
  <c r="J69" i="120"/>
  <c r="I69" i="120"/>
  <c r="N69" i="120" s="1"/>
  <c r="F69" i="120"/>
  <c r="M69" i="120" s="1"/>
  <c r="J68" i="120"/>
  <c r="I68" i="120"/>
  <c r="N68" i="120" s="1"/>
  <c r="F68" i="120"/>
  <c r="M68" i="120" s="1"/>
  <c r="M67" i="120"/>
  <c r="J67" i="120"/>
  <c r="I67" i="120"/>
  <c r="N67" i="120" s="1"/>
  <c r="F67" i="120"/>
  <c r="J66" i="120"/>
  <c r="I66" i="120"/>
  <c r="N66" i="120" s="1"/>
  <c r="F66" i="120"/>
  <c r="M66" i="120" s="1"/>
  <c r="J65" i="120"/>
  <c r="I65" i="120"/>
  <c r="N65" i="120" s="1"/>
  <c r="F65" i="120"/>
  <c r="M65" i="120" s="1"/>
  <c r="J64" i="120"/>
  <c r="I64" i="120"/>
  <c r="N64" i="120" s="1"/>
  <c r="F64" i="120"/>
  <c r="M64" i="120" s="1"/>
  <c r="J63" i="120"/>
  <c r="I63" i="120"/>
  <c r="N63" i="120" s="1"/>
  <c r="F63" i="120"/>
  <c r="M63" i="120" s="1"/>
  <c r="N62" i="120"/>
  <c r="J62" i="120"/>
  <c r="I62" i="120"/>
  <c r="F62" i="120"/>
  <c r="M62" i="120" s="1"/>
  <c r="J61" i="120"/>
  <c r="I61" i="120"/>
  <c r="N61" i="120" s="1"/>
  <c r="F61" i="120"/>
  <c r="M61" i="120" s="1"/>
  <c r="J60" i="120"/>
  <c r="I60" i="120"/>
  <c r="N60" i="120" s="1"/>
  <c r="F60" i="120"/>
  <c r="M60" i="120" s="1"/>
  <c r="M59" i="120"/>
  <c r="J59" i="120"/>
  <c r="I59" i="120"/>
  <c r="N59" i="120" s="1"/>
  <c r="F59" i="120"/>
  <c r="J58" i="120"/>
  <c r="I58" i="120"/>
  <c r="N58" i="120" s="1"/>
  <c r="F58" i="120"/>
  <c r="M58" i="120" s="1"/>
  <c r="J57" i="120"/>
  <c r="I57" i="120"/>
  <c r="N57" i="120" s="1"/>
  <c r="F57" i="120"/>
  <c r="M57" i="120" s="1"/>
  <c r="J56" i="120"/>
  <c r="I56" i="120"/>
  <c r="N56" i="120" s="1"/>
  <c r="F56" i="120"/>
  <c r="M56" i="120" s="1"/>
  <c r="J55" i="120"/>
  <c r="I55" i="120"/>
  <c r="N55" i="120" s="1"/>
  <c r="F55" i="120"/>
  <c r="M55" i="120" s="1"/>
  <c r="N54" i="120"/>
  <c r="J54" i="120"/>
  <c r="I54" i="120"/>
  <c r="F54" i="120"/>
  <c r="M54" i="120" s="1"/>
  <c r="J53" i="120"/>
  <c r="I53" i="120"/>
  <c r="N53" i="120" s="1"/>
  <c r="F53" i="120"/>
  <c r="M53" i="120" s="1"/>
  <c r="J52" i="120"/>
  <c r="I52" i="120"/>
  <c r="N52" i="120" s="1"/>
  <c r="F52" i="120"/>
  <c r="M52" i="120" s="1"/>
  <c r="M51" i="120"/>
  <c r="J51" i="120"/>
  <c r="I51" i="120"/>
  <c r="N51" i="120" s="1"/>
  <c r="F51" i="120"/>
  <c r="J50" i="120"/>
  <c r="I50" i="120"/>
  <c r="N50" i="120" s="1"/>
  <c r="F50" i="120"/>
  <c r="M50" i="120" s="1"/>
  <c r="J49" i="120"/>
  <c r="I49" i="120"/>
  <c r="N49" i="120" s="1"/>
  <c r="F49" i="120"/>
  <c r="M49" i="120" s="1"/>
  <c r="J48" i="120"/>
  <c r="I48" i="120"/>
  <c r="N48" i="120" s="1"/>
  <c r="F48" i="120"/>
  <c r="M48" i="120" s="1"/>
  <c r="J47" i="120"/>
  <c r="I47" i="120"/>
  <c r="N47" i="120" s="1"/>
  <c r="F47" i="120"/>
  <c r="M47" i="120" s="1"/>
  <c r="J46" i="120"/>
  <c r="I46" i="120"/>
  <c r="N46" i="120" s="1"/>
  <c r="F46" i="120"/>
  <c r="M46" i="120" s="1"/>
  <c r="J40" i="120"/>
  <c r="I40" i="120"/>
  <c r="N40" i="120" s="1"/>
  <c r="F40" i="120"/>
  <c r="M40" i="120" s="1"/>
  <c r="M39" i="120"/>
  <c r="J39" i="120"/>
  <c r="I39" i="120"/>
  <c r="N39" i="120" s="1"/>
  <c r="F39" i="120"/>
  <c r="N38" i="120"/>
  <c r="J38" i="120"/>
  <c r="I38" i="120"/>
  <c r="F38" i="120"/>
  <c r="M38" i="120" s="1"/>
  <c r="J37" i="120"/>
  <c r="I37" i="120"/>
  <c r="N37" i="120" s="1"/>
  <c r="F37" i="120"/>
  <c r="M37" i="120" s="1"/>
  <c r="J36" i="120"/>
  <c r="I36" i="120"/>
  <c r="N36" i="120" s="1"/>
  <c r="F36" i="120"/>
  <c r="M36" i="120" s="1"/>
  <c r="J35" i="120"/>
  <c r="I35" i="120"/>
  <c r="N35" i="120" s="1"/>
  <c r="F35" i="120"/>
  <c r="M35" i="120" s="1"/>
  <c r="J34" i="120"/>
  <c r="I34" i="120"/>
  <c r="N34" i="120" s="1"/>
  <c r="F34" i="120"/>
  <c r="M34" i="120" s="1"/>
  <c r="J33" i="120"/>
  <c r="I33" i="120"/>
  <c r="N33" i="120" s="1"/>
  <c r="F33" i="120"/>
  <c r="M33" i="120" s="1"/>
  <c r="J32" i="120"/>
  <c r="I32" i="120"/>
  <c r="N32" i="120" s="1"/>
  <c r="F32" i="120"/>
  <c r="M32" i="120" s="1"/>
  <c r="M31" i="120"/>
  <c r="J31" i="120"/>
  <c r="I31" i="120"/>
  <c r="N31" i="120" s="1"/>
  <c r="F31" i="120"/>
  <c r="N30" i="120"/>
  <c r="J30" i="120"/>
  <c r="I30" i="120"/>
  <c r="F30" i="120"/>
  <c r="M30" i="120" s="1"/>
  <c r="J29" i="120"/>
  <c r="I29" i="120"/>
  <c r="N29" i="120" s="1"/>
  <c r="F29" i="120"/>
  <c r="M29" i="120" s="1"/>
  <c r="J28" i="120"/>
  <c r="I28" i="120"/>
  <c r="N28" i="120" s="1"/>
  <c r="F28" i="120"/>
  <c r="M28" i="120" s="1"/>
  <c r="J27" i="120"/>
  <c r="I27" i="120"/>
  <c r="N27" i="120" s="1"/>
  <c r="F27" i="120"/>
  <c r="M27" i="120" s="1"/>
  <c r="J26" i="120"/>
  <c r="I26" i="120"/>
  <c r="N26" i="120" s="1"/>
  <c r="F26" i="120"/>
  <c r="M26" i="120" s="1"/>
  <c r="J25" i="120"/>
  <c r="I25" i="120"/>
  <c r="N25" i="120" s="1"/>
  <c r="F25" i="120"/>
  <c r="M25" i="120" s="1"/>
  <c r="J24" i="120"/>
  <c r="I24" i="120"/>
  <c r="N24" i="120" s="1"/>
  <c r="F24" i="120"/>
  <c r="M24" i="120" s="1"/>
  <c r="M23" i="120"/>
  <c r="J23" i="120"/>
  <c r="I23" i="120"/>
  <c r="N23" i="120" s="1"/>
  <c r="F23" i="120"/>
  <c r="N22" i="120"/>
  <c r="J22" i="120"/>
  <c r="I22" i="120"/>
  <c r="F22" i="120"/>
  <c r="M22" i="120" s="1"/>
  <c r="J21" i="120"/>
  <c r="I21" i="120"/>
  <c r="N21" i="120" s="1"/>
  <c r="F21" i="120"/>
  <c r="M21" i="120" s="1"/>
  <c r="J20" i="120"/>
  <c r="I20" i="120"/>
  <c r="N20" i="120" s="1"/>
  <c r="F20" i="120"/>
  <c r="M20" i="120" s="1"/>
  <c r="J19" i="120"/>
  <c r="I19" i="120"/>
  <c r="N19" i="120" s="1"/>
  <c r="F19" i="120"/>
  <c r="M19" i="120" s="1"/>
  <c r="J18" i="120"/>
  <c r="I18" i="120"/>
  <c r="N18" i="120" s="1"/>
  <c r="F18" i="120"/>
  <c r="M18" i="120" s="1"/>
  <c r="J17" i="120"/>
  <c r="I17" i="120"/>
  <c r="N17" i="120" s="1"/>
  <c r="F17" i="120"/>
  <c r="M17" i="120" s="1"/>
  <c r="N16" i="120"/>
  <c r="J16" i="120"/>
  <c r="I16" i="120"/>
  <c r="F16" i="120"/>
  <c r="M16" i="120" s="1"/>
  <c r="J15" i="120"/>
  <c r="I15" i="120"/>
  <c r="N15" i="120" s="1"/>
  <c r="F15" i="120"/>
  <c r="M15" i="120" s="1"/>
  <c r="N14" i="120"/>
  <c r="J14" i="120"/>
  <c r="I14" i="120"/>
  <c r="F14" i="120"/>
  <c r="M14" i="120" s="1"/>
  <c r="J13" i="120"/>
  <c r="I13" i="120"/>
  <c r="N13" i="120" s="1"/>
  <c r="F13" i="120"/>
  <c r="M13" i="120" s="1"/>
  <c r="N12" i="120"/>
  <c r="J12" i="120"/>
  <c r="I12" i="120"/>
  <c r="F12" i="120"/>
  <c r="M12" i="120" s="1"/>
  <c r="J11" i="120"/>
  <c r="I11" i="120"/>
  <c r="N11" i="120" s="1"/>
  <c r="F11" i="120"/>
  <c r="M11" i="120" s="1"/>
  <c r="N10" i="120"/>
  <c r="J10" i="120"/>
  <c r="I10" i="120"/>
  <c r="F10" i="120"/>
  <c r="M10" i="120" s="1"/>
  <c r="J9" i="120"/>
  <c r="I9" i="120"/>
  <c r="N9" i="120" s="1"/>
  <c r="F9" i="120"/>
  <c r="M9" i="120" s="1"/>
  <c r="N8" i="120"/>
  <c r="J8" i="120"/>
  <c r="I8" i="120"/>
  <c r="F8" i="120"/>
  <c r="M8" i="120" s="1"/>
  <c r="J7" i="120"/>
  <c r="I7" i="120"/>
  <c r="N7" i="120" s="1"/>
  <c r="F7" i="120"/>
  <c r="M7" i="120" s="1"/>
  <c r="N6" i="120"/>
  <c r="J6" i="120"/>
  <c r="I6" i="120"/>
  <c r="F6" i="120"/>
  <c r="M6" i="120" s="1"/>
  <c r="F130" i="119" l="1"/>
  <c r="I130" i="119"/>
  <c r="J130" i="119"/>
  <c r="M130" i="119"/>
  <c r="N130" i="119"/>
  <c r="F131" i="119"/>
  <c r="I131" i="119"/>
  <c r="N131" i="119" s="1"/>
  <c r="J131" i="119"/>
  <c r="M131" i="119"/>
  <c r="F132" i="119"/>
  <c r="M132" i="119" s="1"/>
  <c r="I132" i="119"/>
  <c r="N132" i="119" s="1"/>
  <c r="J132" i="119"/>
  <c r="F133" i="119"/>
  <c r="M133" i="119" s="1"/>
  <c r="I133" i="119"/>
  <c r="J133" i="119"/>
  <c r="N133" i="119"/>
  <c r="F134" i="119"/>
  <c r="I134" i="119"/>
  <c r="J134" i="119"/>
  <c r="M134" i="119"/>
  <c r="N134" i="119"/>
  <c r="F135" i="119"/>
  <c r="I135" i="119"/>
  <c r="N135" i="119" s="1"/>
  <c r="J135" i="119"/>
  <c r="M135" i="119"/>
  <c r="I100" i="119" l="1"/>
  <c r="J100" i="119"/>
  <c r="M100" i="119"/>
  <c r="N100" i="119"/>
  <c r="I101" i="119"/>
  <c r="J101" i="119"/>
  <c r="M101" i="119"/>
  <c r="N101" i="119"/>
  <c r="I102" i="119"/>
  <c r="J102" i="119"/>
  <c r="M102" i="119"/>
  <c r="N102" i="119"/>
  <c r="I103" i="119"/>
  <c r="J103" i="119"/>
  <c r="M103" i="119"/>
  <c r="N103" i="119"/>
  <c r="I104" i="119"/>
  <c r="J104" i="119"/>
  <c r="M104" i="119"/>
  <c r="N104" i="119"/>
  <c r="I105" i="119"/>
  <c r="J105" i="119"/>
  <c r="M105" i="119"/>
  <c r="N105" i="119"/>
  <c r="I106" i="119"/>
  <c r="J106" i="119"/>
  <c r="M106" i="119"/>
  <c r="N106" i="119"/>
  <c r="I107" i="119"/>
  <c r="J107" i="119"/>
  <c r="M107" i="119"/>
  <c r="N107" i="119"/>
  <c r="I108" i="119"/>
  <c r="J108" i="119"/>
  <c r="M108" i="119"/>
  <c r="N108" i="119"/>
  <c r="I109" i="119"/>
  <c r="J109" i="119"/>
  <c r="M109" i="119"/>
  <c r="N109" i="119"/>
  <c r="I110" i="119"/>
  <c r="J110" i="119"/>
  <c r="M110" i="119"/>
  <c r="N110" i="119"/>
  <c r="I111" i="119"/>
  <c r="J111" i="119"/>
  <c r="M111" i="119"/>
  <c r="N111" i="119"/>
  <c r="F111" i="119"/>
  <c r="F100" i="119"/>
  <c r="F101" i="119"/>
  <c r="F102" i="119"/>
  <c r="F103" i="119"/>
  <c r="F104" i="119"/>
  <c r="F105" i="119"/>
  <c r="F106" i="119"/>
  <c r="F107" i="119"/>
  <c r="F108" i="119"/>
  <c r="F109" i="119"/>
  <c r="F110" i="119"/>
  <c r="F35" i="119" l="1"/>
  <c r="M35" i="119" s="1"/>
  <c r="I35" i="119"/>
  <c r="N35" i="119" s="1"/>
  <c r="F36" i="119"/>
  <c r="M36" i="119" s="1"/>
  <c r="I36" i="119"/>
  <c r="N36" i="119" s="1"/>
  <c r="F37" i="119"/>
  <c r="M37" i="119" s="1"/>
  <c r="I37" i="119"/>
  <c r="N37" i="119" s="1"/>
  <c r="F38" i="119"/>
  <c r="M38" i="119" s="1"/>
  <c r="I38" i="119"/>
  <c r="N38" i="119" s="1"/>
  <c r="F39" i="119"/>
  <c r="M39" i="119" s="1"/>
  <c r="I39" i="119"/>
  <c r="N39" i="119" s="1"/>
  <c r="F40" i="119"/>
  <c r="M40" i="119" s="1"/>
  <c r="I40" i="119"/>
  <c r="N40" i="119" s="1"/>
  <c r="F41" i="119"/>
  <c r="M41" i="119" s="1"/>
  <c r="I41" i="119"/>
  <c r="N41" i="119" s="1"/>
  <c r="F42" i="119"/>
  <c r="M42" i="119" s="1"/>
  <c r="I42" i="119"/>
  <c r="N42" i="119" s="1"/>
  <c r="F43" i="119"/>
  <c r="M43" i="119" s="1"/>
  <c r="I43" i="119"/>
  <c r="N43" i="119" s="1"/>
  <c r="F44" i="119"/>
  <c r="M44" i="119" s="1"/>
  <c r="I44" i="119"/>
  <c r="N44" i="119" s="1"/>
  <c r="F45" i="119"/>
  <c r="M45" i="119" s="1"/>
  <c r="I45" i="119"/>
  <c r="N45" i="119" s="1"/>
  <c r="J35" i="119"/>
  <c r="J36" i="119"/>
  <c r="J37" i="119"/>
  <c r="J38" i="119"/>
  <c r="J39" i="119"/>
  <c r="J40" i="119"/>
  <c r="J41" i="119"/>
  <c r="J42" i="119"/>
  <c r="J43" i="119"/>
  <c r="J44" i="119"/>
  <c r="J45" i="119"/>
  <c r="I141" i="119" l="1"/>
  <c r="N141" i="119" s="1"/>
  <c r="F141" i="119"/>
  <c r="M141" i="119" s="1"/>
  <c r="M140" i="119"/>
  <c r="I140" i="119"/>
  <c r="N140" i="119" s="1"/>
  <c r="F140" i="119"/>
  <c r="M139" i="119"/>
  <c r="I139" i="119"/>
  <c r="N139" i="119" s="1"/>
  <c r="F139" i="119"/>
  <c r="M138" i="119"/>
  <c r="I138" i="119"/>
  <c r="N138" i="119" s="1"/>
  <c r="F138" i="119"/>
  <c r="N137" i="119"/>
  <c r="M137" i="119"/>
  <c r="I137" i="119"/>
  <c r="F137" i="119"/>
  <c r="N136" i="119"/>
  <c r="J136" i="119"/>
  <c r="I136" i="119"/>
  <c r="F136" i="119"/>
  <c r="M136" i="119" s="1"/>
  <c r="M129" i="119"/>
  <c r="J129" i="119"/>
  <c r="I129" i="119"/>
  <c r="N129" i="119" s="1"/>
  <c r="F129" i="119"/>
  <c r="N128" i="119"/>
  <c r="J128" i="119"/>
  <c r="I128" i="119"/>
  <c r="F128" i="119"/>
  <c r="M128" i="119" s="1"/>
  <c r="J127" i="119"/>
  <c r="I127" i="119"/>
  <c r="N127" i="119" s="1"/>
  <c r="F127" i="119"/>
  <c r="M127" i="119" s="1"/>
  <c r="J126" i="119"/>
  <c r="I126" i="119"/>
  <c r="N126" i="119" s="1"/>
  <c r="F126" i="119"/>
  <c r="M126" i="119" s="1"/>
  <c r="J125" i="119"/>
  <c r="J124" i="119"/>
  <c r="J123" i="119"/>
  <c r="J122" i="119"/>
  <c r="J121" i="119"/>
  <c r="J120" i="119"/>
  <c r="J119" i="119"/>
  <c r="J118" i="119"/>
  <c r="J117" i="119"/>
  <c r="J116" i="119"/>
  <c r="J115" i="119"/>
  <c r="J114" i="119"/>
  <c r="I114" i="119"/>
  <c r="N114" i="119" s="1"/>
  <c r="F114" i="119"/>
  <c r="M114" i="119" s="1"/>
  <c r="J113" i="119"/>
  <c r="I113" i="119"/>
  <c r="N113" i="119" s="1"/>
  <c r="F113" i="119"/>
  <c r="M113" i="119" s="1"/>
  <c r="J112" i="119"/>
  <c r="I112" i="119"/>
  <c r="N112" i="119" s="1"/>
  <c r="F112" i="119"/>
  <c r="M112" i="119" s="1"/>
  <c r="M99" i="119"/>
  <c r="J99" i="119"/>
  <c r="I99" i="119"/>
  <c r="N99" i="119" s="1"/>
  <c r="F99" i="119"/>
  <c r="J98" i="119"/>
  <c r="I98" i="119"/>
  <c r="N98" i="119" s="1"/>
  <c r="F98" i="119"/>
  <c r="M98" i="119" s="1"/>
  <c r="M97" i="119"/>
  <c r="J97" i="119"/>
  <c r="I97" i="119"/>
  <c r="N97" i="119" s="1"/>
  <c r="F97" i="119"/>
  <c r="N96" i="119"/>
  <c r="M96" i="119"/>
  <c r="J96" i="119"/>
  <c r="I96" i="119"/>
  <c r="F96" i="119"/>
  <c r="N95" i="119"/>
  <c r="J95" i="119"/>
  <c r="I95" i="119"/>
  <c r="F95" i="119"/>
  <c r="M95" i="119" s="1"/>
  <c r="N94" i="119"/>
  <c r="J94" i="119"/>
  <c r="I94" i="119"/>
  <c r="F94" i="119"/>
  <c r="M94" i="119" s="1"/>
  <c r="J93" i="119"/>
  <c r="I93" i="119"/>
  <c r="N93" i="119" s="1"/>
  <c r="F93" i="119"/>
  <c r="M93" i="119" s="1"/>
  <c r="J92" i="119"/>
  <c r="I92" i="119"/>
  <c r="N92" i="119" s="1"/>
  <c r="F92" i="119"/>
  <c r="M92" i="119" s="1"/>
  <c r="J91" i="119"/>
  <c r="I91" i="119"/>
  <c r="N91" i="119" s="1"/>
  <c r="F91" i="119"/>
  <c r="M91" i="119" s="1"/>
  <c r="J90" i="119"/>
  <c r="I90" i="119"/>
  <c r="N90" i="119" s="1"/>
  <c r="F90" i="119"/>
  <c r="M90" i="119" s="1"/>
  <c r="J89" i="119"/>
  <c r="I89" i="119"/>
  <c r="N89" i="119" s="1"/>
  <c r="F89" i="119"/>
  <c r="M89" i="119" s="1"/>
  <c r="M88" i="119"/>
  <c r="J88" i="119"/>
  <c r="I88" i="119"/>
  <c r="N88" i="119" s="1"/>
  <c r="F88" i="119"/>
  <c r="N87" i="119"/>
  <c r="J87" i="119"/>
  <c r="I87" i="119"/>
  <c r="F87" i="119"/>
  <c r="M87" i="119" s="1"/>
  <c r="N86" i="119"/>
  <c r="J86" i="119"/>
  <c r="I86" i="119"/>
  <c r="F86" i="119"/>
  <c r="M86" i="119" s="1"/>
  <c r="J85" i="119"/>
  <c r="I85" i="119"/>
  <c r="N85" i="119" s="1"/>
  <c r="F85" i="119"/>
  <c r="M85" i="119" s="1"/>
  <c r="J84" i="119"/>
  <c r="I84" i="119"/>
  <c r="N84" i="119" s="1"/>
  <c r="F84" i="119"/>
  <c r="M84" i="119" s="1"/>
  <c r="J83" i="119"/>
  <c r="I83" i="119"/>
  <c r="N83" i="119" s="1"/>
  <c r="F83" i="119"/>
  <c r="M83" i="119" s="1"/>
  <c r="J82" i="119"/>
  <c r="I82" i="119"/>
  <c r="N82" i="119" s="1"/>
  <c r="F82" i="119"/>
  <c r="M82" i="119" s="1"/>
  <c r="J81" i="119"/>
  <c r="I81" i="119"/>
  <c r="N81" i="119" s="1"/>
  <c r="F81" i="119"/>
  <c r="M81" i="119" s="1"/>
  <c r="M80" i="119"/>
  <c r="J80" i="119"/>
  <c r="I80" i="119"/>
  <c r="N80" i="119" s="1"/>
  <c r="F80" i="119"/>
  <c r="N79" i="119"/>
  <c r="J79" i="119"/>
  <c r="I79" i="119"/>
  <c r="F79" i="119"/>
  <c r="M79" i="119" s="1"/>
  <c r="J78" i="119"/>
  <c r="I78" i="119"/>
  <c r="N78" i="119" s="1"/>
  <c r="F78" i="119"/>
  <c r="M78" i="119" s="1"/>
  <c r="J77" i="119"/>
  <c r="I77" i="119"/>
  <c r="N77" i="119" s="1"/>
  <c r="F77" i="119"/>
  <c r="M77" i="119" s="1"/>
  <c r="M76" i="119"/>
  <c r="J76" i="119"/>
  <c r="I76" i="119"/>
  <c r="N76" i="119" s="1"/>
  <c r="F76" i="119"/>
  <c r="N75" i="119"/>
  <c r="J75" i="119"/>
  <c r="I75" i="119"/>
  <c r="F75" i="119"/>
  <c r="M75" i="119" s="1"/>
  <c r="J74" i="119"/>
  <c r="I74" i="119"/>
  <c r="N74" i="119" s="1"/>
  <c r="F74" i="119"/>
  <c r="M74" i="119" s="1"/>
  <c r="J73" i="119"/>
  <c r="I73" i="119"/>
  <c r="N73" i="119" s="1"/>
  <c r="F73" i="119"/>
  <c r="M73" i="119" s="1"/>
  <c r="J72" i="119"/>
  <c r="I72" i="119"/>
  <c r="N72" i="119" s="1"/>
  <c r="F72" i="119"/>
  <c r="M72" i="119" s="1"/>
  <c r="J71" i="119"/>
  <c r="I71" i="119"/>
  <c r="N71" i="119" s="1"/>
  <c r="F71" i="119"/>
  <c r="M71" i="119" s="1"/>
  <c r="J70" i="119"/>
  <c r="I70" i="119"/>
  <c r="N70" i="119" s="1"/>
  <c r="F70" i="119"/>
  <c r="M70" i="119" s="1"/>
  <c r="J69" i="119"/>
  <c r="I69" i="119"/>
  <c r="N69" i="119" s="1"/>
  <c r="F69" i="119"/>
  <c r="M69" i="119" s="1"/>
  <c r="M68" i="119"/>
  <c r="J68" i="119"/>
  <c r="I68" i="119"/>
  <c r="N68" i="119" s="1"/>
  <c r="F68" i="119"/>
  <c r="N67" i="119"/>
  <c r="J67" i="119"/>
  <c r="I67" i="119"/>
  <c r="F67" i="119"/>
  <c r="M67" i="119" s="1"/>
  <c r="J66" i="119"/>
  <c r="I66" i="119"/>
  <c r="N66" i="119" s="1"/>
  <c r="F66" i="119"/>
  <c r="M66" i="119" s="1"/>
  <c r="J65" i="119"/>
  <c r="I65" i="119"/>
  <c r="N65" i="119" s="1"/>
  <c r="F65" i="119"/>
  <c r="M65" i="119" s="1"/>
  <c r="J64" i="119"/>
  <c r="I64" i="119"/>
  <c r="N64" i="119" s="1"/>
  <c r="F64" i="119"/>
  <c r="M64" i="119" s="1"/>
  <c r="J63" i="119"/>
  <c r="I63" i="119"/>
  <c r="N63" i="119" s="1"/>
  <c r="F63" i="119"/>
  <c r="M63" i="119" s="1"/>
  <c r="J62" i="119"/>
  <c r="I62" i="119"/>
  <c r="N62" i="119" s="1"/>
  <c r="F62" i="119"/>
  <c r="M62" i="119" s="1"/>
  <c r="J61" i="119"/>
  <c r="I61" i="119"/>
  <c r="N61" i="119" s="1"/>
  <c r="F61" i="119"/>
  <c r="M61" i="119" s="1"/>
  <c r="M60" i="119"/>
  <c r="J60" i="119"/>
  <c r="I60" i="119"/>
  <c r="N60" i="119" s="1"/>
  <c r="F60" i="119"/>
  <c r="N59" i="119"/>
  <c r="J59" i="119"/>
  <c r="I59" i="119"/>
  <c r="F59" i="119"/>
  <c r="M59" i="119" s="1"/>
  <c r="J58" i="119"/>
  <c r="I58" i="119"/>
  <c r="N58" i="119" s="1"/>
  <c r="F58" i="119"/>
  <c r="M58" i="119" s="1"/>
  <c r="J57" i="119"/>
  <c r="I57" i="119"/>
  <c r="N57" i="119" s="1"/>
  <c r="F57" i="119"/>
  <c r="M57" i="119" s="1"/>
  <c r="J56" i="119"/>
  <c r="I56" i="119"/>
  <c r="N56" i="119" s="1"/>
  <c r="F56" i="119"/>
  <c r="M56" i="119" s="1"/>
  <c r="J55" i="119"/>
  <c r="I55" i="119"/>
  <c r="N55" i="119" s="1"/>
  <c r="F55" i="119"/>
  <c r="M55" i="119" s="1"/>
  <c r="J54" i="119"/>
  <c r="I54" i="119"/>
  <c r="N54" i="119" s="1"/>
  <c r="F54" i="119"/>
  <c r="M54" i="119" s="1"/>
  <c r="J53" i="119"/>
  <c r="I53" i="119"/>
  <c r="N53" i="119" s="1"/>
  <c r="F53" i="119"/>
  <c r="M53" i="119" s="1"/>
  <c r="M52" i="119"/>
  <c r="J52" i="119"/>
  <c r="I52" i="119"/>
  <c r="N52" i="119" s="1"/>
  <c r="F52" i="119"/>
  <c r="N51" i="119"/>
  <c r="J51" i="119"/>
  <c r="I51" i="119"/>
  <c r="F51" i="119"/>
  <c r="M51" i="119" s="1"/>
  <c r="J50" i="119"/>
  <c r="I50" i="119"/>
  <c r="N50" i="119" s="1"/>
  <c r="F50" i="119"/>
  <c r="M50" i="119" s="1"/>
  <c r="J49" i="119"/>
  <c r="I49" i="119"/>
  <c r="N49" i="119" s="1"/>
  <c r="F49" i="119"/>
  <c r="M49" i="119" s="1"/>
  <c r="J48" i="119"/>
  <c r="I48" i="119"/>
  <c r="N48" i="119" s="1"/>
  <c r="F48" i="119"/>
  <c r="M48" i="119" s="1"/>
  <c r="J47" i="119"/>
  <c r="I47" i="119"/>
  <c r="N47" i="119" s="1"/>
  <c r="F47" i="119"/>
  <c r="M47" i="119" s="1"/>
  <c r="J46" i="119"/>
  <c r="I46" i="119"/>
  <c r="N46" i="119" s="1"/>
  <c r="F46" i="119"/>
  <c r="M46" i="119" s="1"/>
  <c r="J34" i="119"/>
  <c r="I34" i="119"/>
  <c r="N34" i="119" s="1"/>
  <c r="F34" i="119"/>
  <c r="M34" i="119" s="1"/>
  <c r="M33" i="119"/>
  <c r="J33" i="119"/>
  <c r="I33" i="119"/>
  <c r="N33" i="119" s="1"/>
  <c r="F33" i="119"/>
  <c r="N32" i="119"/>
  <c r="J32" i="119"/>
  <c r="I32" i="119"/>
  <c r="F32" i="119"/>
  <c r="M32" i="119" s="1"/>
  <c r="J31" i="119"/>
  <c r="I31" i="119"/>
  <c r="N31" i="119" s="1"/>
  <c r="F31" i="119"/>
  <c r="M31" i="119" s="1"/>
  <c r="J30" i="119"/>
  <c r="I30" i="119"/>
  <c r="N30" i="119" s="1"/>
  <c r="F30" i="119"/>
  <c r="M30" i="119" s="1"/>
  <c r="J29" i="119"/>
  <c r="I29" i="119"/>
  <c r="N29" i="119" s="1"/>
  <c r="F29" i="119"/>
  <c r="M29" i="119" s="1"/>
  <c r="J28" i="119"/>
  <c r="I28" i="119"/>
  <c r="N28" i="119" s="1"/>
  <c r="F28" i="119"/>
  <c r="M28" i="119" s="1"/>
  <c r="J27" i="119"/>
  <c r="I27" i="119"/>
  <c r="N27" i="119" s="1"/>
  <c r="F27" i="119"/>
  <c r="M27" i="119" s="1"/>
  <c r="J26" i="119"/>
  <c r="I26" i="119"/>
  <c r="N26" i="119" s="1"/>
  <c r="F26" i="119"/>
  <c r="M26" i="119" s="1"/>
  <c r="M25" i="119"/>
  <c r="J25" i="119"/>
  <c r="I25" i="119"/>
  <c r="N25" i="119" s="1"/>
  <c r="F25" i="119"/>
  <c r="N24" i="119"/>
  <c r="J24" i="119"/>
  <c r="I24" i="119"/>
  <c r="F24" i="119"/>
  <c r="M24" i="119" s="1"/>
  <c r="N23" i="119"/>
  <c r="J23" i="119"/>
  <c r="I23" i="119"/>
  <c r="F23" i="119"/>
  <c r="M23" i="119" s="1"/>
  <c r="J22" i="119"/>
  <c r="I22" i="119"/>
  <c r="N22" i="119" s="1"/>
  <c r="F22" i="119"/>
  <c r="M22" i="119" s="1"/>
  <c r="J21" i="119"/>
  <c r="I21" i="119"/>
  <c r="N21" i="119" s="1"/>
  <c r="F21" i="119"/>
  <c r="M21" i="119" s="1"/>
  <c r="M20" i="119"/>
  <c r="J20" i="119"/>
  <c r="I20" i="119"/>
  <c r="N20" i="119" s="1"/>
  <c r="F20" i="119"/>
  <c r="N19" i="119"/>
  <c r="J19" i="119"/>
  <c r="I19" i="119"/>
  <c r="F19" i="119"/>
  <c r="M19" i="119" s="1"/>
  <c r="J18" i="119"/>
  <c r="I18" i="119"/>
  <c r="N18" i="119" s="1"/>
  <c r="F18" i="119"/>
  <c r="M18" i="119" s="1"/>
  <c r="J17" i="119"/>
  <c r="I17" i="119"/>
  <c r="N17" i="119" s="1"/>
  <c r="F17" i="119"/>
  <c r="M17" i="119" s="1"/>
  <c r="M16" i="119"/>
  <c r="J16" i="119"/>
  <c r="I16" i="119"/>
  <c r="N16" i="119" s="1"/>
  <c r="F16" i="119"/>
  <c r="N15" i="119"/>
  <c r="J15" i="119"/>
  <c r="I15" i="119"/>
  <c r="F15" i="119"/>
  <c r="M15" i="119" s="1"/>
  <c r="J14" i="119"/>
  <c r="I14" i="119"/>
  <c r="N14" i="119" s="1"/>
  <c r="F14" i="119"/>
  <c r="M14" i="119" s="1"/>
  <c r="J13" i="119"/>
  <c r="I13" i="119"/>
  <c r="N13" i="119" s="1"/>
  <c r="F13" i="119"/>
  <c r="M13" i="119" s="1"/>
  <c r="M12" i="119"/>
  <c r="J12" i="119"/>
  <c r="I12" i="119"/>
  <c r="N12" i="119" s="1"/>
  <c r="F12" i="119"/>
  <c r="N11" i="119"/>
  <c r="J11" i="119"/>
  <c r="I11" i="119"/>
  <c r="F11" i="119"/>
  <c r="M11" i="119" s="1"/>
  <c r="J10" i="119"/>
  <c r="I10" i="119"/>
  <c r="N10" i="119" s="1"/>
  <c r="F10" i="119"/>
  <c r="M10" i="119" s="1"/>
  <c r="J9" i="119"/>
  <c r="I9" i="119"/>
  <c r="N9" i="119" s="1"/>
  <c r="F9" i="119"/>
  <c r="M9" i="119" s="1"/>
  <c r="M8" i="119"/>
  <c r="J8" i="119"/>
  <c r="I8" i="119"/>
  <c r="N8" i="119" s="1"/>
  <c r="F8" i="119"/>
  <c r="N7" i="119"/>
  <c r="J7" i="119"/>
  <c r="I7" i="119"/>
  <c r="F7" i="119"/>
  <c r="M7" i="119" s="1"/>
  <c r="J6" i="119"/>
  <c r="I6" i="119"/>
  <c r="N6" i="119" s="1"/>
  <c r="F6" i="119"/>
  <c r="M6" i="119" s="1"/>
  <c r="J126" i="118" l="1"/>
  <c r="I118" i="118"/>
  <c r="I119" i="118"/>
  <c r="I120" i="118"/>
  <c r="I121" i="118"/>
  <c r="I122" i="118"/>
  <c r="I123" i="118"/>
  <c r="I124" i="118"/>
  <c r="I125" i="118"/>
  <c r="N125" i="118" s="1"/>
  <c r="F125" i="118"/>
  <c r="M125" i="118" s="1"/>
  <c r="J97" i="118" l="1"/>
  <c r="I97" i="118"/>
  <c r="N97" i="118" s="1"/>
  <c r="F97" i="118"/>
  <c r="M97" i="118" s="1"/>
  <c r="J96" i="118"/>
  <c r="I96" i="118"/>
  <c r="N96" i="118" s="1"/>
  <c r="F96" i="118"/>
  <c r="M96" i="118" s="1"/>
  <c r="J95" i="118"/>
  <c r="I95" i="118"/>
  <c r="N95" i="118" s="1"/>
  <c r="F95" i="118"/>
  <c r="M95" i="118" s="1"/>
  <c r="J94" i="118"/>
  <c r="I94" i="118"/>
  <c r="N94" i="118" s="1"/>
  <c r="F94" i="118"/>
  <c r="M94" i="118" s="1"/>
  <c r="J75" i="118" l="1"/>
  <c r="I75" i="118"/>
  <c r="N75" i="118" s="1"/>
  <c r="F75" i="118"/>
  <c r="M75" i="118" s="1"/>
  <c r="J74" i="118"/>
  <c r="I74" i="118"/>
  <c r="N74" i="118" s="1"/>
  <c r="F74" i="118"/>
  <c r="M74" i="118" s="1"/>
  <c r="M73" i="118"/>
  <c r="J73" i="118"/>
  <c r="I73" i="118"/>
  <c r="N73" i="118" s="1"/>
  <c r="F73" i="118"/>
  <c r="N72" i="118"/>
  <c r="J72" i="118"/>
  <c r="I72" i="118"/>
  <c r="F72" i="118"/>
  <c r="M72" i="118" s="1"/>
  <c r="J71" i="118"/>
  <c r="I71" i="118"/>
  <c r="N71" i="118" s="1"/>
  <c r="F71" i="118"/>
  <c r="M71" i="118" s="1"/>
  <c r="J70" i="118"/>
  <c r="I70" i="118"/>
  <c r="N70" i="118" s="1"/>
  <c r="F70" i="118"/>
  <c r="M70" i="118" s="1"/>
  <c r="J69" i="118"/>
  <c r="I69" i="118"/>
  <c r="N69" i="118" s="1"/>
  <c r="F69" i="118"/>
  <c r="M69" i="118" s="1"/>
  <c r="J68" i="118"/>
  <c r="I68" i="118"/>
  <c r="N68" i="118" s="1"/>
  <c r="F68" i="118"/>
  <c r="M68" i="118" s="1"/>
  <c r="J67" i="118"/>
  <c r="I67" i="118"/>
  <c r="N67" i="118" s="1"/>
  <c r="F67" i="118"/>
  <c r="M67" i="118" s="1"/>
  <c r="J66" i="118"/>
  <c r="I66" i="118"/>
  <c r="N66" i="118" s="1"/>
  <c r="F66" i="118"/>
  <c r="M66" i="118" s="1"/>
  <c r="J65" i="118"/>
  <c r="I65" i="118"/>
  <c r="N65" i="118" s="1"/>
  <c r="F65" i="118"/>
  <c r="M65" i="118" s="1"/>
  <c r="J64" i="118"/>
  <c r="I64" i="118"/>
  <c r="N64" i="118" s="1"/>
  <c r="F64" i="118"/>
  <c r="M64" i="118" s="1"/>
  <c r="I126" i="118" l="1"/>
  <c r="N126" i="118" s="1"/>
  <c r="F126" i="118"/>
  <c r="M126" i="118" s="1"/>
  <c r="N124" i="118"/>
  <c r="F124" i="118"/>
  <c r="M124" i="118" s="1"/>
  <c r="N123" i="118"/>
  <c r="F123" i="118"/>
  <c r="M123" i="118" s="1"/>
  <c r="N122" i="118"/>
  <c r="F122" i="118"/>
  <c r="M122" i="118" s="1"/>
  <c r="N121" i="118"/>
  <c r="F121" i="118"/>
  <c r="M121" i="118" s="1"/>
  <c r="N120" i="118"/>
  <c r="F120" i="118"/>
  <c r="M120" i="118" s="1"/>
  <c r="N119" i="118"/>
  <c r="F119" i="118"/>
  <c r="M119" i="118" s="1"/>
  <c r="J118" i="118"/>
  <c r="N118" i="118"/>
  <c r="F118" i="118"/>
  <c r="M118" i="118" s="1"/>
  <c r="J117" i="118"/>
  <c r="I117" i="118"/>
  <c r="N117" i="118" s="1"/>
  <c r="F117" i="118"/>
  <c r="M117" i="118" s="1"/>
  <c r="J116" i="118"/>
  <c r="I116" i="118"/>
  <c r="N116" i="118" s="1"/>
  <c r="F116" i="118"/>
  <c r="M116" i="118" s="1"/>
  <c r="J115" i="118"/>
  <c r="I115" i="118"/>
  <c r="N115" i="118" s="1"/>
  <c r="F115" i="118"/>
  <c r="M115" i="118" s="1"/>
  <c r="J114" i="118"/>
  <c r="I114" i="118"/>
  <c r="N114" i="118" s="1"/>
  <c r="F114" i="118"/>
  <c r="M114" i="118" s="1"/>
  <c r="J113" i="118"/>
  <c r="I113" i="118"/>
  <c r="N113" i="118" s="1"/>
  <c r="F113" i="118"/>
  <c r="M113" i="118" s="1"/>
  <c r="J112" i="118"/>
  <c r="I112" i="118"/>
  <c r="N112" i="118" s="1"/>
  <c r="F112" i="118"/>
  <c r="M112" i="118" s="1"/>
  <c r="J111" i="118"/>
  <c r="J110" i="118"/>
  <c r="J109" i="118"/>
  <c r="J108" i="118"/>
  <c r="J107" i="118"/>
  <c r="J106" i="118"/>
  <c r="J105" i="118"/>
  <c r="J104" i="118"/>
  <c r="J103" i="118"/>
  <c r="J102" i="118"/>
  <c r="J101" i="118"/>
  <c r="J100" i="118"/>
  <c r="I100" i="118"/>
  <c r="N100" i="118" s="1"/>
  <c r="F100" i="118"/>
  <c r="M100" i="118" s="1"/>
  <c r="J99" i="118"/>
  <c r="I99" i="118"/>
  <c r="N99" i="118" s="1"/>
  <c r="F99" i="118"/>
  <c r="M99" i="118" s="1"/>
  <c r="J98" i="118"/>
  <c r="I98" i="118"/>
  <c r="N98" i="118" s="1"/>
  <c r="F98" i="118"/>
  <c r="M98" i="118" s="1"/>
  <c r="J93" i="118"/>
  <c r="I93" i="118"/>
  <c r="N93" i="118" s="1"/>
  <c r="F93" i="118"/>
  <c r="M93" i="118" s="1"/>
  <c r="J92" i="118"/>
  <c r="I92" i="118"/>
  <c r="N92" i="118" s="1"/>
  <c r="F92" i="118"/>
  <c r="M92" i="118" s="1"/>
  <c r="J91" i="118"/>
  <c r="I91" i="118"/>
  <c r="N91" i="118" s="1"/>
  <c r="F91" i="118"/>
  <c r="M91" i="118" s="1"/>
  <c r="J90" i="118"/>
  <c r="I90" i="118"/>
  <c r="N90" i="118" s="1"/>
  <c r="F90" i="118"/>
  <c r="M90" i="118" s="1"/>
  <c r="J89" i="118"/>
  <c r="I89" i="118"/>
  <c r="N89" i="118" s="1"/>
  <c r="F89" i="118"/>
  <c r="M89" i="118" s="1"/>
  <c r="J88" i="118"/>
  <c r="I88" i="118"/>
  <c r="N88" i="118" s="1"/>
  <c r="F88" i="118"/>
  <c r="M88" i="118" s="1"/>
  <c r="J87" i="118"/>
  <c r="I87" i="118"/>
  <c r="N87" i="118" s="1"/>
  <c r="F87" i="118"/>
  <c r="M87" i="118" s="1"/>
  <c r="J86" i="118"/>
  <c r="I86" i="118"/>
  <c r="N86" i="118" s="1"/>
  <c r="F86" i="118"/>
  <c r="M86" i="118" s="1"/>
  <c r="J85" i="118"/>
  <c r="I85" i="118"/>
  <c r="N85" i="118" s="1"/>
  <c r="F85" i="118"/>
  <c r="M85" i="118" s="1"/>
  <c r="J84" i="118"/>
  <c r="I84" i="118"/>
  <c r="N84" i="118" s="1"/>
  <c r="F84" i="118"/>
  <c r="M84" i="118" s="1"/>
  <c r="J83" i="118"/>
  <c r="I83" i="118"/>
  <c r="N83" i="118" s="1"/>
  <c r="F83" i="118"/>
  <c r="M83" i="118" s="1"/>
  <c r="J82" i="118"/>
  <c r="I82" i="118"/>
  <c r="N82" i="118" s="1"/>
  <c r="F82" i="118"/>
  <c r="M82" i="118" s="1"/>
  <c r="J81" i="118"/>
  <c r="I81" i="118"/>
  <c r="N81" i="118" s="1"/>
  <c r="F81" i="118"/>
  <c r="M81" i="118" s="1"/>
  <c r="J80" i="118"/>
  <c r="I80" i="118"/>
  <c r="N80" i="118" s="1"/>
  <c r="F80" i="118"/>
  <c r="M80" i="118" s="1"/>
  <c r="J79" i="118"/>
  <c r="I79" i="118"/>
  <c r="N79" i="118" s="1"/>
  <c r="F79" i="118"/>
  <c r="M79" i="118" s="1"/>
  <c r="J78" i="118"/>
  <c r="I78" i="118"/>
  <c r="N78" i="118" s="1"/>
  <c r="F78" i="118"/>
  <c r="M78" i="118" s="1"/>
  <c r="J77" i="118"/>
  <c r="I77" i="118"/>
  <c r="N77" i="118" s="1"/>
  <c r="F77" i="118"/>
  <c r="M77" i="118" s="1"/>
  <c r="J76" i="118"/>
  <c r="I76" i="118"/>
  <c r="N76" i="118" s="1"/>
  <c r="F76" i="118"/>
  <c r="M76" i="118" s="1"/>
  <c r="J63" i="118"/>
  <c r="I63" i="118"/>
  <c r="N63" i="118" s="1"/>
  <c r="F63" i="118"/>
  <c r="M63" i="118" s="1"/>
  <c r="J62" i="118"/>
  <c r="I62" i="118"/>
  <c r="N62" i="118" s="1"/>
  <c r="F62" i="118"/>
  <c r="M62" i="118" s="1"/>
  <c r="J61" i="118"/>
  <c r="I61" i="118"/>
  <c r="N61" i="118" s="1"/>
  <c r="F61" i="118"/>
  <c r="M61" i="118" s="1"/>
  <c r="J60" i="118"/>
  <c r="I60" i="118"/>
  <c r="N60" i="118" s="1"/>
  <c r="F60" i="118"/>
  <c r="M60" i="118" s="1"/>
  <c r="J59" i="118"/>
  <c r="I59" i="118"/>
  <c r="N59" i="118" s="1"/>
  <c r="F59" i="118"/>
  <c r="M59" i="118" s="1"/>
  <c r="J58" i="118"/>
  <c r="I58" i="118"/>
  <c r="N58" i="118" s="1"/>
  <c r="F58" i="118"/>
  <c r="M58" i="118" s="1"/>
  <c r="J57" i="118"/>
  <c r="I57" i="118"/>
  <c r="N57" i="118" s="1"/>
  <c r="F57" i="118"/>
  <c r="M57" i="118" s="1"/>
  <c r="J56" i="118"/>
  <c r="I56" i="118"/>
  <c r="N56" i="118" s="1"/>
  <c r="F56" i="118"/>
  <c r="M56" i="118" s="1"/>
  <c r="J55" i="118"/>
  <c r="I55" i="118"/>
  <c r="N55" i="118" s="1"/>
  <c r="F55" i="118"/>
  <c r="M55" i="118" s="1"/>
  <c r="J54" i="118"/>
  <c r="I54" i="118"/>
  <c r="N54" i="118" s="1"/>
  <c r="F54" i="118"/>
  <c r="M54" i="118" s="1"/>
  <c r="J53" i="118"/>
  <c r="I53" i="118"/>
  <c r="N53" i="118" s="1"/>
  <c r="F53" i="118"/>
  <c r="M53" i="118" s="1"/>
  <c r="J52" i="118"/>
  <c r="I52" i="118"/>
  <c r="N52" i="118" s="1"/>
  <c r="F52" i="118"/>
  <c r="M52" i="118" s="1"/>
  <c r="J51" i="118"/>
  <c r="I51" i="118"/>
  <c r="N51" i="118" s="1"/>
  <c r="F51" i="118"/>
  <c r="M51" i="118" s="1"/>
  <c r="J50" i="118"/>
  <c r="I50" i="118"/>
  <c r="N50" i="118" s="1"/>
  <c r="F50" i="118"/>
  <c r="M50" i="118" s="1"/>
  <c r="J49" i="118"/>
  <c r="I49" i="118"/>
  <c r="N49" i="118" s="1"/>
  <c r="F49" i="118"/>
  <c r="M49" i="118" s="1"/>
  <c r="J48" i="118"/>
  <c r="I48" i="118"/>
  <c r="N48" i="118" s="1"/>
  <c r="F48" i="118"/>
  <c r="M48" i="118" s="1"/>
  <c r="J47" i="118"/>
  <c r="I47" i="118"/>
  <c r="N47" i="118" s="1"/>
  <c r="F47" i="118"/>
  <c r="M47" i="118" s="1"/>
  <c r="J46" i="118"/>
  <c r="I46" i="118"/>
  <c r="N46" i="118" s="1"/>
  <c r="F46" i="118"/>
  <c r="M46" i="118" s="1"/>
  <c r="J45" i="118"/>
  <c r="I45" i="118"/>
  <c r="N45" i="118" s="1"/>
  <c r="F45" i="118"/>
  <c r="M45" i="118" s="1"/>
  <c r="J44" i="118"/>
  <c r="I44" i="118"/>
  <c r="N44" i="118" s="1"/>
  <c r="F44" i="118"/>
  <c r="M44" i="118" s="1"/>
  <c r="J43" i="118"/>
  <c r="I43" i="118"/>
  <c r="N43" i="118" s="1"/>
  <c r="F43" i="118"/>
  <c r="M43" i="118" s="1"/>
  <c r="J42" i="118"/>
  <c r="I42" i="118"/>
  <c r="N42" i="118" s="1"/>
  <c r="F42" i="118"/>
  <c r="M42" i="118" s="1"/>
  <c r="J41" i="118"/>
  <c r="I41" i="118"/>
  <c r="N41" i="118" s="1"/>
  <c r="F41" i="118"/>
  <c r="M41" i="118" s="1"/>
  <c r="J40" i="118"/>
  <c r="I40" i="118"/>
  <c r="N40" i="118" s="1"/>
  <c r="F40" i="118"/>
  <c r="M40" i="118" s="1"/>
  <c r="J39" i="118"/>
  <c r="I39" i="118"/>
  <c r="N39" i="118" s="1"/>
  <c r="F39" i="118"/>
  <c r="M39" i="118" s="1"/>
  <c r="J38" i="118"/>
  <c r="I38" i="118"/>
  <c r="N38" i="118" s="1"/>
  <c r="F38" i="118"/>
  <c r="M38" i="118" s="1"/>
  <c r="J37" i="118"/>
  <c r="I37" i="118"/>
  <c r="N37" i="118" s="1"/>
  <c r="F37" i="118"/>
  <c r="M37" i="118" s="1"/>
  <c r="J36" i="118"/>
  <c r="I36" i="118"/>
  <c r="N36" i="118" s="1"/>
  <c r="F36" i="118"/>
  <c r="M36" i="118" s="1"/>
  <c r="J35" i="118"/>
  <c r="I35" i="118"/>
  <c r="N35" i="118" s="1"/>
  <c r="F35" i="118"/>
  <c r="M35" i="118" s="1"/>
  <c r="J34" i="118"/>
  <c r="I34" i="118"/>
  <c r="N34" i="118" s="1"/>
  <c r="F34" i="118"/>
  <c r="M34" i="118" s="1"/>
  <c r="J33" i="118"/>
  <c r="I33" i="118"/>
  <c r="N33" i="118" s="1"/>
  <c r="F33" i="118"/>
  <c r="M33" i="118" s="1"/>
  <c r="J32" i="118"/>
  <c r="I32" i="118"/>
  <c r="N32" i="118" s="1"/>
  <c r="F32" i="118"/>
  <c r="M32" i="118" s="1"/>
  <c r="J31" i="118"/>
  <c r="I31" i="118"/>
  <c r="N31" i="118" s="1"/>
  <c r="F31" i="118"/>
  <c r="M31" i="118" s="1"/>
  <c r="J30" i="118"/>
  <c r="I30" i="118"/>
  <c r="N30" i="118" s="1"/>
  <c r="F30" i="118"/>
  <c r="M30" i="118" s="1"/>
  <c r="J29" i="118"/>
  <c r="I29" i="118"/>
  <c r="N29" i="118" s="1"/>
  <c r="F29" i="118"/>
  <c r="M29" i="118" s="1"/>
  <c r="J28" i="118"/>
  <c r="I28" i="118"/>
  <c r="N28" i="118" s="1"/>
  <c r="F28" i="118"/>
  <c r="M28" i="118" s="1"/>
  <c r="J27" i="118"/>
  <c r="I27" i="118"/>
  <c r="N27" i="118" s="1"/>
  <c r="F27" i="118"/>
  <c r="M27" i="118" s="1"/>
  <c r="J26" i="118"/>
  <c r="I26" i="118"/>
  <c r="N26" i="118" s="1"/>
  <c r="F26" i="118"/>
  <c r="M26" i="118" s="1"/>
  <c r="J25" i="118"/>
  <c r="I25" i="118"/>
  <c r="N25" i="118" s="1"/>
  <c r="F25" i="118"/>
  <c r="M25" i="118" s="1"/>
  <c r="J24" i="118"/>
  <c r="I24" i="118"/>
  <c r="N24" i="118" s="1"/>
  <c r="F24" i="118"/>
  <c r="M24" i="118" s="1"/>
  <c r="J23" i="118"/>
  <c r="I23" i="118"/>
  <c r="N23" i="118" s="1"/>
  <c r="F23" i="118"/>
  <c r="M23" i="118" s="1"/>
  <c r="J22" i="118"/>
  <c r="I22" i="118"/>
  <c r="N22" i="118" s="1"/>
  <c r="F22" i="118"/>
  <c r="M22" i="118" s="1"/>
  <c r="J21" i="118"/>
  <c r="I21" i="118"/>
  <c r="N21" i="118" s="1"/>
  <c r="F21" i="118"/>
  <c r="M21" i="118" s="1"/>
  <c r="J20" i="118"/>
  <c r="I20" i="118"/>
  <c r="N20" i="118" s="1"/>
  <c r="F20" i="118"/>
  <c r="M20" i="118" s="1"/>
  <c r="J19" i="118"/>
  <c r="I19" i="118"/>
  <c r="N19" i="118" s="1"/>
  <c r="F19" i="118"/>
  <c r="M19" i="118" s="1"/>
  <c r="J18" i="118"/>
  <c r="I18" i="118"/>
  <c r="N18" i="118" s="1"/>
  <c r="F18" i="118"/>
  <c r="M18" i="118" s="1"/>
  <c r="J17" i="118"/>
  <c r="I17" i="118"/>
  <c r="N17" i="118" s="1"/>
  <c r="F17" i="118"/>
  <c r="M17" i="118" s="1"/>
  <c r="J16" i="118"/>
  <c r="I16" i="118"/>
  <c r="N16" i="118" s="1"/>
  <c r="F16" i="118"/>
  <c r="M16" i="118" s="1"/>
  <c r="J15" i="118"/>
  <c r="I15" i="118"/>
  <c r="N15" i="118" s="1"/>
  <c r="F15" i="118"/>
  <c r="M15" i="118" s="1"/>
  <c r="J14" i="118"/>
  <c r="I14" i="118"/>
  <c r="N14" i="118" s="1"/>
  <c r="F14" i="118"/>
  <c r="M14" i="118" s="1"/>
  <c r="J13" i="118"/>
  <c r="I13" i="118"/>
  <c r="N13" i="118" s="1"/>
  <c r="F13" i="118"/>
  <c r="M13" i="118" s="1"/>
  <c r="J12" i="118"/>
  <c r="I12" i="118"/>
  <c r="N12" i="118" s="1"/>
  <c r="F12" i="118"/>
  <c r="M12" i="118" s="1"/>
  <c r="J11" i="118"/>
  <c r="I11" i="118"/>
  <c r="N11" i="118" s="1"/>
  <c r="F11" i="118"/>
  <c r="M11" i="118" s="1"/>
  <c r="J10" i="118"/>
  <c r="I10" i="118"/>
  <c r="N10" i="118" s="1"/>
  <c r="F10" i="118"/>
  <c r="M10" i="118" s="1"/>
  <c r="J9" i="118"/>
  <c r="I9" i="118"/>
  <c r="N9" i="118" s="1"/>
  <c r="F9" i="118"/>
  <c r="M9" i="118" s="1"/>
  <c r="J8" i="118"/>
  <c r="I8" i="118"/>
  <c r="N8" i="118" s="1"/>
  <c r="F8" i="118"/>
  <c r="M8" i="118" s="1"/>
  <c r="J7" i="118"/>
  <c r="I7" i="118"/>
  <c r="N7" i="118" s="1"/>
  <c r="F7" i="118"/>
  <c r="M7" i="118" s="1"/>
  <c r="J6" i="118"/>
  <c r="I6" i="118"/>
  <c r="N6" i="118" s="1"/>
  <c r="F6" i="118"/>
  <c r="M6" i="118" s="1"/>
  <c r="I132" i="117" l="1"/>
  <c r="I133" i="117"/>
  <c r="I134" i="117"/>
  <c r="I135" i="117"/>
  <c r="N135" i="117" s="1"/>
  <c r="I136" i="117"/>
  <c r="M134" i="117"/>
  <c r="N134" i="117"/>
  <c r="M135" i="117"/>
  <c r="M136" i="117"/>
  <c r="N136" i="117"/>
  <c r="F134" i="117"/>
  <c r="F135" i="117"/>
  <c r="F136" i="117"/>
  <c r="J7" i="117"/>
  <c r="J8" i="117"/>
  <c r="J9" i="117"/>
  <c r="J10" i="117"/>
  <c r="J11" i="117"/>
  <c r="J12" i="117"/>
  <c r="J13" i="117"/>
  <c r="J14" i="117"/>
  <c r="J15" i="117"/>
  <c r="J16" i="117"/>
  <c r="J17" i="117"/>
  <c r="J18" i="117"/>
  <c r="J19" i="117"/>
  <c r="J20" i="117"/>
  <c r="J21" i="117"/>
  <c r="J22" i="117"/>
  <c r="J23" i="117"/>
  <c r="J24" i="117"/>
  <c r="J25" i="117"/>
  <c r="J26" i="117"/>
  <c r="J27" i="117"/>
  <c r="J28" i="117"/>
  <c r="J29" i="117"/>
  <c r="J30" i="117"/>
  <c r="J31" i="117"/>
  <c r="J32" i="117"/>
  <c r="J33" i="117"/>
  <c r="J34" i="117"/>
  <c r="J35" i="117"/>
  <c r="J36" i="117"/>
  <c r="J37" i="117"/>
  <c r="J38" i="117"/>
  <c r="J39" i="117"/>
  <c r="J40" i="117"/>
  <c r="J41" i="117"/>
  <c r="J42" i="117"/>
  <c r="J43" i="117"/>
  <c r="J44" i="117"/>
  <c r="J45" i="117"/>
  <c r="J46" i="117"/>
  <c r="J47" i="117"/>
  <c r="J48" i="117"/>
  <c r="J49" i="117"/>
  <c r="J50" i="117"/>
  <c r="J51" i="117"/>
  <c r="J52" i="117"/>
  <c r="J53" i="117"/>
  <c r="J54" i="117"/>
  <c r="J55" i="117"/>
  <c r="J56" i="117"/>
  <c r="J57" i="117"/>
  <c r="J58" i="117"/>
  <c r="J59" i="117"/>
  <c r="J60" i="117"/>
  <c r="J61" i="117"/>
  <c r="J62" i="117"/>
  <c r="J63" i="117"/>
  <c r="J64" i="117"/>
  <c r="J65" i="117"/>
  <c r="J66" i="117"/>
  <c r="J67" i="117"/>
  <c r="J68" i="117"/>
  <c r="J69" i="117"/>
  <c r="J70" i="117"/>
  <c r="J71" i="117"/>
  <c r="J72" i="117"/>
  <c r="J73" i="117"/>
  <c r="J74" i="117"/>
  <c r="J75" i="117"/>
  <c r="J76" i="117"/>
  <c r="J77" i="117"/>
  <c r="J78" i="117"/>
  <c r="J79" i="117"/>
  <c r="J80" i="117"/>
  <c r="J81" i="117"/>
  <c r="J82" i="117"/>
  <c r="J83" i="117"/>
  <c r="J84" i="117"/>
  <c r="J85" i="117"/>
  <c r="J86" i="117"/>
  <c r="J87" i="117"/>
  <c r="J88" i="117"/>
  <c r="J89" i="117"/>
  <c r="J90" i="117"/>
  <c r="J91" i="117"/>
  <c r="J92" i="117"/>
  <c r="J93" i="117"/>
  <c r="J94" i="117"/>
  <c r="J95" i="117"/>
  <c r="J96" i="117"/>
  <c r="J97" i="117"/>
  <c r="J98" i="117"/>
  <c r="J99" i="117"/>
  <c r="J100" i="117"/>
  <c r="J101" i="117"/>
  <c r="J102" i="117"/>
  <c r="J103" i="117"/>
  <c r="J104" i="117"/>
  <c r="J105" i="117"/>
  <c r="J106" i="117"/>
  <c r="J107" i="117"/>
  <c r="J108" i="117"/>
  <c r="J109" i="117"/>
  <c r="J110" i="117"/>
  <c r="J111" i="117"/>
  <c r="J112" i="117"/>
  <c r="J113" i="117"/>
  <c r="J114" i="117"/>
  <c r="J115" i="117"/>
  <c r="J116" i="117"/>
  <c r="J117" i="117"/>
  <c r="J118" i="117"/>
  <c r="J119" i="117"/>
  <c r="J120" i="117"/>
  <c r="I50" i="117" l="1"/>
  <c r="N50" i="117" s="1"/>
  <c r="F50" i="117"/>
  <c r="M50" i="117" s="1"/>
  <c r="I49" i="117"/>
  <c r="N49" i="117" s="1"/>
  <c r="F49" i="117"/>
  <c r="M49" i="117" s="1"/>
  <c r="I48" i="117"/>
  <c r="N48" i="117" s="1"/>
  <c r="F48" i="117"/>
  <c r="M48" i="117" s="1"/>
  <c r="I47" i="117"/>
  <c r="N47" i="117" s="1"/>
  <c r="F47" i="117"/>
  <c r="M47" i="117" s="1"/>
  <c r="I46" i="117"/>
  <c r="N46" i="117" s="1"/>
  <c r="F46" i="117"/>
  <c r="M46" i="117" s="1"/>
  <c r="I45" i="117"/>
  <c r="N45" i="117" s="1"/>
  <c r="F45" i="117"/>
  <c r="M45" i="117" s="1"/>
  <c r="I44" i="117"/>
  <c r="N44" i="117" s="1"/>
  <c r="F44" i="117"/>
  <c r="M44" i="117" s="1"/>
  <c r="I43" i="117"/>
  <c r="N43" i="117" s="1"/>
  <c r="F43" i="117"/>
  <c r="M43" i="117" s="1"/>
  <c r="I42" i="117"/>
  <c r="N42" i="117" s="1"/>
  <c r="F42" i="117"/>
  <c r="M42" i="117" s="1"/>
  <c r="I41" i="117"/>
  <c r="N41" i="117" s="1"/>
  <c r="F41" i="117"/>
  <c r="M41" i="117" s="1"/>
  <c r="N133" i="117" l="1"/>
  <c r="F133" i="117"/>
  <c r="M133" i="117" s="1"/>
  <c r="N132" i="117"/>
  <c r="F132" i="117"/>
  <c r="M132" i="117" s="1"/>
  <c r="I131" i="117"/>
  <c r="N131" i="117" s="1"/>
  <c r="F131" i="117"/>
  <c r="M131" i="117" s="1"/>
  <c r="I130" i="117"/>
  <c r="N130" i="117" s="1"/>
  <c r="F130" i="117"/>
  <c r="M130" i="117" s="1"/>
  <c r="I129" i="117"/>
  <c r="N129" i="117" s="1"/>
  <c r="F129" i="117"/>
  <c r="M129" i="117" s="1"/>
  <c r="I128" i="117"/>
  <c r="N128" i="117" s="1"/>
  <c r="F128" i="117"/>
  <c r="M128" i="117" s="1"/>
  <c r="I127" i="117"/>
  <c r="N127" i="117" s="1"/>
  <c r="F127" i="117"/>
  <c r="M127" i="117" s="1"/>
  <c r="I126" i="117"/>
  <c r="N126" i="117" s="1"/>
  <c r="F126" i="117"/>
  <c r="M126" i="117" s="1"/>
  <c r="I125" i="117"/>
  <c r="N125" i="117" s="1"/>
  <c r="F125" i="117"/>
  <c r="M125" i="117" s="1"/>
  <c r="J124" i="117"/>
  <c r="I124" i="117"/>
  <c r="N124" i="117" s="1"/>
  <c r="F124" i="117"/>
  <c r="M124" i="117" s="1"/>
  <c r="J123" i="117"/>
  <c r="I123" i="117"/>
  <c r="N123" i="117" s="1"/>
  <c r="F123" i="117"/>
  <c r="M123" i="117" s="1"/>
  <c r="J122" i="117"/>
  <c r="I122" i="117"/>
  <c r="N122" i="117" s="1"/>
  <c r="F122" i="117"/>
  <c r="M122" i="117" s="1"/>
  <c r="J121" i="117"/>
  <c r="I121" i="117"/>
  <c r="N121" i="117" s="1"/>
  <c r="F121" i="117"/>
  <c r="M121" i="117" s="1"/>
  <c r="I120" i="117"/>
  <c r="N120" i="117" s="1"/>
  <c r="F120" i="117"/>
  <c r="M120" i="117" s="1"/>
  <c r="I119" i="117"/>
  <c r="N119" i="117" s="1"/>
  <c r="F119" i="117"/>
  <c r="M119" i="117" s="1"/>
  <c r="I118" i="117"/>
  <c r="N118" i="117" s="1"/>
  <c r="F118" i="117"/>
  <c r="M118" i="117" s="1"/>
  <c r="I117" i="117"/>
  <c r="N117" i="117" s="1"/>
  <c r="F117" i="117"/>
  <c r="M117" i="117" s="1"/>
  <c r="I116" i="117"/>
  <c r="N116" i="117" s="1"/>
  <c r="F116" i="117"/>
  <c r="M116" i="117" s="1"/>
  <c r="I115" i="117"/>
  <c r="N115" i="117" s="1"/>
  <c r="F115" i="117"/>
  <c r="M115" i="117" s="1"/>
  <c r="I114" i="117"/>
  <c r="N114" i="117" s="1"/>
  <c r="F114" i="117"/>
  <c r="M114" i="117" s="1"/>
  <c r="I113" i="117"/>
  <c r="N113" i="117" s="1"/>
  <c r="F113" i="117"/>
  <c r="M113" i="117" s="1"/>
  <c r="I112" i="117"/>
  <c r="N112" i="117" s="1"/>
  <c r="F112" i="117"/>
  <c r="M112" i="117" s="1"/>
  <c r="I100" i="117"/>
  <c r="N100" i="117" s="1"/>
  <c r="F100" i="117"/>
  <c r="M100" i="117" s="1"/>
  <c r="I99" i="117"/>
  <c r="N99" i="117" s="1"/>
  <c r="F99" i="117"/>
  <c r="M99" i="117" s="1"/>
  <c r="I98" i="117"/>
  <c r="N98" i="117" s="1"/>
  <c r="F98" i="117"/>
  <c r="M98" i="117" s="1"/>
  <c r="I97" i="117"/>
  <c r="N97" i="117" s="1"/>
  <c r="F97" i="117"/>
  <c r="M97" i="117" s="1"/>
  <c r="I96" i="117"/>
  <c r="N96" i="117" s="1"/>
  <c r="F96" i="117"/>
  <c r="M96" i="117" s="1"/>
  <c r="I95" i="117"/>
  <c r="N95" i="117" s="1"/>
  <c r="F95" i="117"/>
  <c r="M95" i="117" s="1"/>
  <c r="I94" i="117"/>
  <c r="N94" i="117" s="1"/>
  <c r="F94" i="117"/>
  <c r="M94" i="117" s="1"/>
  <c r="I93" i="117"/>
  <c r="N93" i="117" s="1"/>
  <c r="F93" i="117"/>
  <c r="M93" i="117" s="1"/>
  <c r="I92" i="117"/>
  <c r="N92" i="117" s="1"/>
  <c r="F92" i="117"/>
  <c r="M92" i="117" s="1"/>
  <c r="I91" i="117"/>
  <c r="N91" i="117" s="1"/>
  <c r="F91" i="117"/>
  <c r="M91" i="117" s="1"/>
  <c r="I90" i="117"/>
  <c r="N90" i="117" s="1"/>
  <c r="F90" i="117"/>
  <c r="M90" i="117" s="1"/>
  <c r="I89" i="117"/>
  <c r="N89" i="117" s="1"/>
  <c r="F89" i="117"/>
  <c r="M89" i="117" s="1"/>
  <c r="I88" i="117"/>
  <c r="N88" i="117" s="1"/>
  <c r="F88" i="117"/>
  <c r="M88" i="117" s="1"/>
  <c r="I87" i="117"/>
  <c r="N87" i="117" s="1"/>
  <c r="F87" i="117"/>
  <c r="M87" i="117" s="1"/>
  <c r="I86" i="117"/>
  <c r="N86" i="117" s="1"/>
  <c r="F86" i="117"/>
  <c r="M86" i="117" s="1"/>
  <c r="I85" i="117"/>
  <c r="N85" i="117" s="1"/>
  <c r="F85" i="117"/>
  <c r="M85" i="117" s="1"/>
  <c r="I84" i="117"/>
  <c r="N84" i="117" s="1"/>
  <c r="F84" i="117"/>
  <c r="M84" i="117" s="1"/>
  <c r="I83" i="117"/>
  <c r="N83" i="117" s="1"/>
  <c r="F83" i="117"/>
  <c r="M83" i="117" s="1"/>
  <c r="I82" i="117"/>
  <c r="N82" i="117" s="1"/>
  <c r="F82" i="117"/>
  <c r="M82" i="117" s="1"/>
  <c r="I81" i="117"/>
  <c r="N81" i="117" s="1"/>
  <c r="F81" i="117"/>
  <c r="M81" i="117" s="1"/>
  <c r="I80" i="117"/>
  <c r="N80" i="117" s="1"/>
  <c r="F80" i="117"/>
  <c r="M80" i="117" s="1"/>
  <c r="I79" i="117"/>
  <c r="N79" i="117" s="1"/>
  <c r="F79" i="117"/>
  <c r="M79" i="117" s="1"/>
  <c r="I78" i="117"/>
  <c r="N78" i="117" s="1"/>
  <c r="F78" i="117"/>
  <c r="M78" i="117" s="1"/>
  <c r="I77" i="117"/>
  <c r="N77" i="117" s="1"/>
  <c r="F77" i="117"/>
  <c r="M77" i="117" s="1"/>
  <c r="I76" i="117"/>
  <c r="N76" i="117" s="1"/>
  <c r="F76" i="117"/>
  <c r="M76" i="117" s="1"/>
  <c r="I75" i="117"/>
  <c r="N75" i="117" s="1"/>
  <c r="F75" i="117"/>
  <c r="M75" i="117" s="1"/>
  <c r="I74" i="117"/>
  <c r="N74" i="117" s="1"/>
  <c r="F74" i="117"/>
  <c r="M74" i="117" s="1"/>
  <c r="I73" i="117"/>
  <c r="N73" i="117" s="1"/>
  <c r="F73" i="117"/>
  <c r="M73" i="117" s="1"/>
  <c r="I72" i="117"/>
  <c r="N72" i="117" s="1"/>
  <c r="F72" i="117"/>
  <c r="M72" i="117" s="1"/>
  <c r="I71" i="117"/>
  <c r="N71" i="117" s="1"/>
  <c r="F71" i="117"/>
  <c r="M71" i="117" s="1"/>
  <c r="I70" i="117"/>
  <c r="N70" i="117" s="1"/>
  <c r="F70" i="117"/>
  <c r="M70" i="117" s="1"/>
  <c r="I69" i="117"/>
  <c r="N69" i="117" s="1"/>
  <c r="F69" i="117"/>
  <c r="M69" i="117" s="1"/>
  <c r="I68" i="117"/>
  <c r="N68" i="117" s="1"/>
  <c r="F68" i="117"/>
  <c r="M68" i="117" s="1"/>
  <c r="I67" i="117"/>
  <c r="N67" i="117" s="1"/>
  <c r="F67" i="117"/>
  <c r="M67" i="117" s="1"/>
  <c r="I66" i="117"/>
  <c r="N66" i="117" s="1"/>
  <c r="F66" i="117"/>
  <c r="M66" i="117" s="1"/>
  <c r="I65" i="117"/>
  <c r="N65" i="117" s="1"/>
  <c r="F65" i="117"/>
  <c r="M65" i="117" s="1"/>
  <c r="I64" i="117"/>
  <c r="N64" i="117" s="1"/>
  <c r="F64" i="117"/>
  <c r="M64" i="117" s="1"/>
  <c r="I63" i="117"/>
  <c r="N63" i="117" s="1"/>
  <c r="F63" i="117"/>
  <c r="M63" i="117" s="1"/>
  <c r="I62" i="117"/>
  <c r="N62" i="117" s="1"/>
  <c r="F62" i="117"/>
  <c r="M62" i="117" s="1"/>
  <c r="I61" i="117"/>
  <c r="N61" i="117" s="1"/>
  <c r="F61" i="117"/>
  <c r="M61" i="117" s="1"/>
  <c r="I60" i="117"/>
  <c r="N60" i="117" s="1"/>
  <c r="F60" i="117"/>
  <c r="M60" i="117" s="1"/>
  <c r="I59" i="117"/>
  <c r="N59" i="117" s="1"/>
  <c r="F59" i="117"/>
  <c r="M59" i="117" s="1"/>
  <c r="I58" i="117"/>
  <c r="N58" i="117" s="1"/>
  <c r="F58" i="117"/>
  <c r="M58" i="117" s="1"/>
  <c r="I57" i="117"/>
  <c r="N57" i="117" s="1"/>
  <c r="F57" i="117"/>
  <c r="M57" i="117" s="1"/>
  <c r="I56" i="117"/>
  <c r="N56" i="117" s="1"/>
  <c r="F56" i="117"/>
  <c r="M56" i="117" s="1"/>
  <c r="I55" i="117"/>
  <c r="N55" i="117" s="1"/>
  <c r="F55" i="117"/>
  <c r="M55" i="117" s="1"/>
  <c r="I54" i="117"/>
  <c r="N54" i="117" s="1"/>
  <c r="F54" i="117"/>
  <c r="M54" i="117" s="1"/>
  <c r="I53" i="117"/>
  <c r="N53" i="117" s="1"/>
  <c r="F53" i="117"/>
  <c r="M53" i="117" s="1"/>
  <c r="I52" i="117"/>
  <c r="N52" i="117" s="1"/>
  <c r="F52" i="117"/>
  <c r="M52" i="117" s="1"/>
  <c r="I51" i="117"/>
  <c r="N51" i="117" s="1"/>
  <c r="F51" i="117"/>
  <c r="M51" i="117" s="1"/>
  <c r="I40" i="117"/>
  <c r="N40" i="117" s="1"/>
  <c r="F40" i="117"/>
  <c r="M40" i="117" s="1"/>
  <c r="I39" i="117"/>
  <c r="N39" i="117" s="1"/>
  <c r="F39" i="117"/>
  <c r="M39" i="117" s="1"/>
  <c r="I38" i="117"/>
  <c r="N38" i="117" s="1"/>
  <c r="F38" i="117"/>
  <c r="M38" i="117" s="1"/>
  <c r="I37" i="117"/>
  <c r="N37" i="117" s="1"/>
  <c r="F37" i="117"/>
  <c r="M37" i="117" s="1"/>
  <c r="I36" i="117"/>
  <c r="N36" i="117" s="1"/>
  <c r="F36" i="117"/>
  <c r="M36" i="117" s="1"/>
  <c r="I35" i="117"/>
  <c r="N35" i="117" s="1"/>
  <c r="F35" i="117"/>
  <c r="M35" i="117" s="1"/>
  <c r="I34" i="117"/>
  <c r="N34" i="117" s="1"/>
  <c r="F34" i="117"/>
  <c r="M34" i="117" s="1"/>
  <c r="I33" i="117"/>
  <c r="N33" i="117" s="1"/>
  <c r="F33" i="117"/>
  <c r="M33" i="117" s="1"/>
  <c r="I32" i="117"/>
  <c r="N32" i="117" s="1"/>
  <c r="F32" i="117"/>
  <c r="M32" i="117" s="1"/>
  <c r="I31" i="117"/>
  <c r="N31" i="117" s="1"/>
  <c r="F31" i="117"/>
  <c r="M31" i="117" s="1"/>
  <c r="I30" i="117"/>
  <c r="N30" i="117" s="1"/>
  <c r="F30" i="117"/>
  <c r="M30" i="117" s="1"/>
  <c r="I29" i="117"/>
  <c r="N29" i="117" s="1"/>
  <c r="F29" i="117"/>
  <c r="M29" i="117" s="1"/>
  <c r="I28" i="117"/>
  <c r="N28" i="117" s="1"/>
  <c r="F28" i="117"/>
  <c r="M28" i="117" s="1"/>
  <c r="I27" i="117"/>
  <c r="N27" i="117" s="1"/>
  <c r="F27" i="117"/>
  <c r="M27" i="117" s="1"/>
  <c r="I26" i="117"/>
  <c r="N26" i="117" s="1"/>
  <c r="F26" i="117"/>
  <c r="M26" i="117" s="1"/>
  <c r="I25" i="117"/>
  <c r="N25" i="117" s="1"/>
  <c r="F25" i="117"/>
  <c r="M25" i="117" s="1"/>
  <c r="I24" i="117"/>
  <c r="N24" i="117" s="1"/>
  <c r="F24" i="117"/>
  <c r="M24" i="117" s="1"/>
  <c r="I23" i="117"/>
  <c r="N23" i="117" s="1"/>
  <c r="F23" i="117"/>
  <c r="M23" i="117" s="1"/>
  <c r="I22" i="117"/>
  <c r="N22" i="117" s="1"/>
  <c r="F22" i="117"/>
  <c r="M22" i="117" s="1"/>
  <c r="I21" i="117"/>
  <c r="N21" i="117" s="1"/>
  <c r="F21" i="117"/>
  <c r="M21" i="117" s="1"/>
  <c r="I20" i="117"/>
  <c r="N20" i="117" s="1"/>
  <c r="F20" i="117"/>
  <c r="M20" i="117" s="1"/>
  <c r="I19" i="117"/>
  <c r="N19" i="117" s="1"/>
  <c r="F19" i="117"/>
  <c r="M19" i="117" s="1"/>
  <c r="I18" i="117"/>
  <c r="N18" i="117" s="1"/>
  <c r="F18" i="117"/>
  <c r="M18" i="117" s="1"/>
  <c r="I17" i="117"/>
  <c r="N17" i="117" s="1"/>
  <c r="F17" i="117"/>
  <c r="M17" i="117" s="1"/>
  <c r="I16" i="117"/>
  <c r="N16" i="117" s="1"/>
  <c r="F16" i="117"/>
  <c r="M16" i="117" s="1"/>
  <c r="I15" i="117"/>
  <c r="N15" i="117" s="1"/>
  <c r="F15" i="117"/>
  <c r="M15" i="117" s="1"/>
  <c r="I14" i="117"/>
  <c r="N14" i="117" s="1"/>
  <c r="F14" i="117"/>
  <c r="M14" i="117" s="1"/>
  <c r="I13" i="117"/>
  <c r="N13" i="117" s="1"/>
  <c r="F13" i="117"/>
  <c r="M13" i="117" s="1"/>
  <c r="I12" i="117"/>
  <c r="N12" i="117" s="1"/>
  <c r="F12" i="117"/>
  <c r="M12" i="117" s="1"/>
  <c r="I11" i="117"/>
  <c r="N11" i="117" s="1"/>
  <c r="F11" i="117"/>
  <c r="M11" i="117" s="1"/>
  <c r="I10" i="117"/>
  <c r="N10" i="117" s="1"/>
  <c r="F10" i="117"/>
  <c r="M10" i="117" s="1"/>
  <c r="I9" i="117"/>
  <c r="N9" i="117" s="1"/>
  <c r="F9" i="117"/>
  <c r="M9" i="117" s="1"/>
  <c r="I8" i="117"/>
  <c r="N8" i="117" s="1"/>
  <c r="F8" i="117"/>
  <c r="M8" i="117" s="1"/>
  <c r="I7" i="117"/>
  <c r="N7" i="117" s="1"/>
  <c r="F7" i="117"/>
  <c r="M7" i="117" s="1"/>
  <c r="J6" i="117"/>
  <c r="I6" i="117"/>
  <c r="N6" i="117" s="1"/>
  <c r="F6" i="117"/>
  <c r="M6" i="117" s="1"/>
  <c r="N141" i="116" l="1"/>
  <c r="M141" i="116"/>
  <c r="J139" i="116"/>
  <c r="J140" i="116"/>
  <c r="J141" i="116"/>
  <c r="F141" i="116"/>
  <c r="M128" i="116"/>
  <c r="M129" i="116"/>
  <c r="M130" i="116"/>
  <c r="M131" i="116"/>
  <c r="M132" i="116"/>
  <c r="M133" i="116"/>
  <c r="M134" i="116"/>
  <c r="N128" i="116"/>
  <c r="N129" i="116"/>
  <c r="N130" i="116"/>
  <c r="N131" i="116"/>
  <c r="N132" i="116"/>
  <c r="N133" i="116"/>
  <c r="N134" i="116"/>
  <c r="N135" i="116"/>
  <c r="N136" i="116"/>
  <c r="N137" i="116"/>
  <c r="N138" i="116"/>
  <c r="J128" i="116"/>
  <c r="J129" i="116"/>
  <c r="J130" i="116"/>
  <c r="J131" i="116"/>
  <c r="J132" i="116"/>
  <c r="J133" i="116"/>
  <c r="J134" i="116"/>
  <c r="J135" i="116"/>
  <c r="J136" i="116"/>
  <c r="J137" i="116"/>
  <c r="J138" i="116"/>
  <c r="I128" i="116"/>
  <c r="I129" i="116"/>
  <c r="I130" i="116"/>
  <c r="I131" i="116"/>
  <c r="I132" i="116"/>
  <c r="I133" i="116"/>
  <c r="I134" i="116"/>
  <c r="I135" i="116"/>
  <c r="I136" i="116"/>
  <c r="I137" i="116"/>
  <c r="I138" i="116"/>
  <c r="F128" i="116"/>
  <c r="F129" i="116"/>
  <c r="F130" i="116"/>
  <c r="F131" i="116"/>
  <c r="F132" i="116"/>
  <c r="F133" i="116"/>
  <c r="F134" i="116"/>
  <c r="F85" i="116" l="1"/>
  <c r="M85" i="116" s="1"/>
  <c r="I85" i="116"/>
  <c r="N85" i="116" s="1"/>
  <c r="J85" i="116"/>
  <c r="F86" i="116"/>
  <c r="M86" i="116" s="1"/>
  <c r="I86" i="116"/>
  <c r="N86" i="116" s="1"/>
  <c r="J86" i="116"/>
  <c r="F87" i="116"/>
  <c r="M87" i="116" s="1"/>
  <c r="I87" i="116"/>
  <c r="N87" i="116" s="1"/>
  <c r="J87" i="116"/>
  <c r="F88" i="116"/>
  <c r="M88" i="116" s="1"/>
  <c r="I88" i="116"/>
  <c r="N88" i="116" s="1"/>
  <c r="J88" i="116"/>
  <c r="F89" i="116"/>
  <c r="M89" i="116" s="1"/>
  <c r="I89" i="116"/>
  <c r="N89" i="116" s="1"/>
  <c r="J89" i="116"/>
  <c r="F90" i="116"/>
  <c r="M90" i="116" s="1"/>
  <c r="I90" i="116"/>
  <c r="N90" i="116" s="1"/>
  <c r="J90" i="116"/>
  <c r="F91" i="116"/>
  <c r="M91" i="116" s="1"/>
  <c r="I91" i="116"/>
  <c r="N91" i="116" s="1"/>
  <c r="J91" i="116"/>
  <c r="F92" i="116"/>
  <c r="M92" i="116" s="1"/>
  <c r="I92" i="116"/>
  <c r="N92" i="116" s="1"/>
  <c r="J92" i="116"/>
  <c r="F93" i="116"/>
  <c r="I93" i="116"/>
  <c r="N93" i="116" s="1"/>
  <c r="J93" i="116"/>
  <c r="M93" i="116"/>
  <c r="F94" i="116"/>
  <c r="M94" i="116" s="1"/>
  <c r="I94" i="116"/>
  <c r="N94" i="116" s="1"/>
  <c r="J94" i="116"/>
  <c r="F95" i="116"/>
  <c r="M95" i="116" s="1"/>
  <c r="I95" i="116"/>
  <c r="N95" i="116" s="1"/>
  <c r="J95" i="116"/>
  <c r="F96" i="116"/>
  <c r="M96" i="116" s="1"/>
  <c r="I96" i="116"/>
  <c r="J96" i="116"/>
  <c r="N96" i="116"/>
  <c r="F97" i="116"/>
  <c r="M97" i="116" s="1"/>
  <c r="I97" i="116"/>
  <c r="N97" i="116" s="1"/>
  <c r="J97" i="116"/>
  <c r="F98" i="116"/>
  <c r="M98" i="116" s="1"/>
  <c r="I98" i="116"/>
  <c r="N98" i="116" s="1"/>
  <c r="J98" i="116"/>
  <c r="F99" i="116"/>
  <c r="M99" i="116" s="1"/>
  <c r="I99" i="116"/>
  <c r="N99" i="116" s="1"/>
  <c r="J99" i="116"/>
  <c r="F112" i="116"/>
  <c r="F55" i="116" l="1"/>
  <c r="I55" i="116"/>
  <c r="N55" i="116" s="1"/>
  <c r="J55" i="116"/>
  <c r="M55" i="116"/>
  <c r="F56" i="116"/>
  <c r="M56" i="116" s="1"/>
  <c r="I56" i="116"/>
  <c r="N56" i="116" s="1"/>
  <c r="J56" i="116"/>
  <c r="F57" i="116"/>
  <c r="M57" i="116" s="1"/>
  <c r="I57" i="116"/>
  <c r="N57" i="116" s="1"/>
  <c r="J57" i="116"/>
  <c r="F58" i="116"/>
  <c r="M58" i="116" s="1"/>
  <c r="I58" i="116"/>
  <c r="N58" i="116" s="1"/>
  <c r="J58" i="116"/>
  <c r="F59" i="116"/>
  <c r="M59" i="116" s="1"/>
  <c r="I59" i="116"/>
  <c r="N59" i="116" s="1"/>
  <c r="J59" i="116"/>
  <c r="F60" i="116"/>
  <c r="M60" i="116" s="1"/>
  <c r="I60" i="116"/>
  <c r="N60" i="116" s="1"/>
  <c r="J60" i="116"/>
  <c r="F61" i="116"/>
  <c r="M61" i="116" s="1"/>
  <c r="I61" i="116"/>
  <c r="N61" i="116" s="1"/>
  <c r="J61" i="116"/>
  <c r="F62" i="116"/>
  <c r="M62" i="116" s="1"/>
  <c r="I62" i="116"/>
  <c r="J62" i="116"/>
  <c r="N62" i="116"/>
  <c r="F63" i="116"/>
  <c r="I63" i="116"/>
  <c r="N63" i="116" s="1"/>
  <c r="J63" i="116"/>
  <c r="M63" i="116"/>
  <c r="F64" i="116"/>
  <c r="I64" i="116"/>
  <c r="N64" i="116" s="1"/>
  <c r="J64" i="116"/>
  <c r="M64" i="116"/>
  <c r="J31" i="116" l="1"/>
  <c r="J32" i="116"/>
  <c r="J33" i="116"/>
  <c r="J34" i="116"/>
  <c r="J35" i="116"/>
  <c r="J36" i="116"/>
  <c r="J37" i="116"/>
  <c r="J30" i="116"/>
  <c r="J25" i="116"/>
  <c r="J26" i="116"/>
  <c r="J27" i="116"/>
  <c r="J28" i="116"/>
  <c r="J29" i="116"/>
  <c r="I25" i="116"/>
  <c r="N25" i="116" s="1"/>
  <c r="I26" i="116"/>
  <c r="N26" i="116" s="1"/>
  <c r="I27" i="116"/>
  <c r="N27" i="116" s="1"/>
  <c r="I28" i="116"/>
  <c r="N28" i="116" s="1"/>
  <c r="I29" i="116"/>
  <c r="N29" i="116" s="1"/>
  <c r="I30" i="116"/>
  <c r="N30" i="116" s="1"/>
  <c r="F25" i="116"/>
  <c r="M25" i="116" s="1"/>
  <c r="F26" i="116"/>
  <c r="M26" i="116" s="1"/>
  <c r="F27" i="116"/>
  <c r="M27" i="116" s="1"/>
  <c r="F28" i="116"/>
  <c r="M28" i="116" s="1"/>
  <c r="F29" i="116"/>
  <c r="M29" i="116" s="1"/>
  <c r="F30" i="116"/>
  <c r="M30" i="116" s="1"/>
  <c r="F31" i="116"/>
  <c r="N140" i="116" l="1"/>
  <c r="F140" i="116"/>
  <c r="M140" i="116" s="1"/>
  <c r="I139" i="116"/>
  <c r="N139" i="116" s="1"/>
  <c r="F139" i="116"/>
  <c r="M139" i="116" s="1"/>
  <c r="F138" i="116"/>
  <c r="M138" i="116" s="1"/>
  <c r="F137" i="116"/>
  <c r="M137" i="116" s="1"/>
  <c r="F136" i="116"/>
  <c r="M136" i="116" s="1"/>
  <c r="F135" i="116"/>
  <c r="M135" i="116" s="1"/>
  <c r="J127" i="116"/>
  <c r="I127" i="116"/>
  <c r="N127" i="116" s="1"/>
  <c r="F127" i="116"/>
  <c r="M127" i="116" s="1"/>
  <c r="J126" i="116"/>
  <c r="I126" i="116"/>
  <c r="N126" i="116" s="1"/>
  <c r="F126" i="116"/>
  <c r="M126" i="116" s="1"/>
  <c r="J125" i="116"/>
  <c r="I125" i="116"/>
  <c r="N125" i="116" s="1"/>
  <c r="F125" i="116"/>
  <c r="M125" i="116" s="1"/>
  <c r="J124" i="116"/>
  <c r="I124" i="116"/>
  <c r="N124" i="116" s="1"/>
  <c r="F124" i="116"/>
  <c r="M124" i="116" s="1"/>
  <c r="J123" i="116"/>
  <c r="I123" i="116"/>
  <c r="N123" i="116" s="1"/>
  <c r="F123" i="116"/>
  <c r="M123" i="116" s="1"/>
  <c r="J122" i="116"/>
  <c r="I122" i="116"/>
  <c r="N122" i="116" s="1"/>
  <c r="F122" i="116"/>
  <c r="M122" i="116" s="1"/>
  <c r="J121" i="116"/>
  <c r="I121" i="116"/>
  <c r="N121" i="116" s="1"/>
  <c r="F121" i="116"/>
  <c r="M121" i="116" s="1"/>
  <c r="J120" i="116"/>
  <c r="I120" i="116"/>
  <c r="N120" i="116" s="1"/>
  <c r="F120" i="116"/>
  <c r="M120" i="116" s="1"/>
  <c r="J119" i="116"/>
  <c r="I119" i="116"/>
  <c r="N119" i="116" s="1"/>
  <c r="F119" i="116"/>
  <c r="M119" i="116" s="1"/>
  <c r="J118" i="116"/>
  <c r="I118" i="116"/>
  <c r="N118" i="116" s="1"/>
  <c r="F118" i="116"/>
  <c r="M118" i="116" s="1"/>
  <c r="J117" i="116"/>
  <c r="I117" i="116"/>
  <c r="N117" i="116" s="1"/>
  <c r="F117" i="116"/>
  <c r="M117" i="116" s="1"/>
  <c r="J116" i="116"/>
  <c r="I116" i="116"/>
  <c r="N116" i="116" s="1"/>
  <c r="F116" i="116"/>
  <c r="M116" i="116" s="1"/>
  <c r="J115" i="116"/>
  <c r="I115" i="116"/>
  <c r="N115" i="116" s="1"/>
  <c r="F115" i="116"/>
  <c r="M115" i="116" s="1"/>
  <c r="J114" i="116"/>
  <c r="I114" i="116"/>
  <c r="N114" i="116" s="1"/>
  <c r="F114" i="116"/>
  <c r="M114" i="116" s="1"/>
  <c r="J113" i="116"/>
  <c r="I113" i="116"/>
  <c r="N113" i="116" s="1"/>
  <c r="F113" i="116"/>
  <c r="M113" i="116" s="1"/>
  <c r="J112" i="116"/>
  <c r="I112" i="116"/>
  <c r="N112" i="116" s="1"/>
  <c r="M112" i="116"/>
  <c r="J111" i="116"/>
  <c r="I111" i="116"/>
  <c r="N111" i="116" s="1"/>
  <c r="F111" i="116"/>
  <c r="M111" i="116" s="1"/>
  <c r="J110" i="116"/>
  <c r="I110" i="116"/>
  <c r="N110" i="116" s="1"/>
  <c r="F110" i="116"/>
  <c r="M110" i="116" s="1"/>
  <c r="J109" i="116"/>
  <c r="I109" i="116"/>
  <c r="N109" i="116" s="1"/>
  <c r="F109" i="116"/>
  <c r="M109" i="116" s="1"/>
  <c r="J108" i="116"/>
  <c r="I108" i="116"/>
  <c r="N108" i="116" s="1"/>
  <c r="F108" i="116"/>
  <c r="M108" i="116" s="1"/>
  <c r="J107" i="116"/>
  <c r="I107" i="116"/>
  <c r="N107" i="116" s="1"/>
  <c r="F107" i="116"/>
  <c r="M107" i="116" s="1"/>
  <c r="J106" i="116"/>
  <c r="I106" i="116"/>
  <c r="N106" i="116" s="1"/>
  <c r="F106" i="116"/>
  <c r="M106" i="116" s="1"/>
  <c r="J105" i="116"/>
  <c r="I105" i="116"/>
  <c r="N105" i="116" s="1"/>
  <c r="F105" i="116"/>
  <c r="M105" i="116" s="1"/>
  <c r="J104" i="116"/>
  <c r="I104" i="116"/>
  <c r="N104" i="116" s="1"/>
  <c r="F104" i="116"/>
  <c r="M104" i="116" s="1"/>
  <c r="J103" i="116"/>
  <c r="I103" i="116"/>
  <c r="N103" i="116" s="1"/>
  <c r="F103" i="116"/>
  <c r="M103" i="116" s="1"/>
  <c r="J102" i="116"/>
  <c r="I102" i="116"/>
  <c r="N102" i="116" s="1"/>
  <c r="F102" i="116"/>
  <c r="M102" i="116" s="1"/>
  <c r="J101" i="116"/>
  <c r="I101" i="116"/>
  <c r="N101" i="116" s="1"/>
  <c r="F101" i="116"/>
  <c r="M101" i="116" s="1"/>
  <c r="J100" i="116"/>
  <c r="I100" i="116"/>
  <c r="N100" i="116" s="1"/>
  <c r="F100" i="116"/>
  <c r="M100" i="116" s="1"/>
  <c r="J84" i="116"/>
  <c r="I84" i="116"/>
  <c r="N84" i="116" s="1"/>
  <c r="F84" i="116"/>
  <c r="M84" i="116" s="1"/>
  <c r="J83" i="116"/>
  <c r="I83" i="116"/>
  <c r="N83" i="116" s="1"/>
  <c r="F83" i="116"/>
  <c r="M83" i="116" s="1"/>
  <c r="J82" i="116"/>
  <c r="I82" i="116"/>
  <c r="N82" i="116" s="1"/>
  <c r="F82" i="116"/>
  <c r="M82" i="116" s="1"/>
  <c r="J81" i="116"/>
  <c r="I81" i="116"/>
  <c r="N81" i="116" s="1"/>
  <c r="F81" i="116"/>
  <c r="M81" i="116" s="1"/>
  <c r="J80" i="116"/>
  <c r="I80" i="116"/>
  <c r="N80" i="116" s="1"/>
  <c r="F80" i="116"/>
  <c r="M80" i="116" s="1"/>
  <c r="J79" i="116"/>
  <c r="I79" i="116"/>
  <c r="N79" i="116" s="1"/>
  <c r="F79" i="116"/>
  <c r="M79" i="116" s="1"/>
  <c r="J78" i="116"/>
  <c r="I78" i="116"/>
  <c r="N78" i="116" s="1"/>
  <c r="F78" i="116"/>
  <c r="M78" i="116" s="1"/>
  <c r="J77" i="116"/>
  <c r="I77" i="116"/>
  <c r="N77" i="116" s="1"/>
  <c r="F77" i="116"/>
  <c r="M77" i="116" s="1"/>
  <c r="J76" i="116"/>
  <c r="I76" i="116"/>
  <c r="N76" i="116" s="1"/>
  <c r="F76" i="116"/>
  <c r="M76" i="116" s="1"/>
  <c r="J75" i="116"/>
  <c r="I75" i="116"/>
  <c r="N75" i="116" s="1"/>
  <c r="F75" i="116"/>
  <c r="M75" i="116" s="1"/>
  <c r="J74" i="116"/>
  <c r="I74" i="116"/>
  <c r="N74" i="116" s="1"/>
  <c r="F74" i="116"/>
  <c r="M74" i="116" s="1"/>
  <c r="J73" i="116"/>
  <c r="I73" i="116"/>
  <c r="N73" i="116" s="1"/>
  <c r="F73" i="116"/>
  <c r="M73" i="116" s="1"/>
  <c r="J72" i="116"/>
  <c r="I72" i="116"/>
  <c r="N72" i="116" s="1"/>
  <c r="F72" i="116"/>
  <c r="M72" i="116" s="1"/>
  <c r="J71" i="116"/>
  <c r="I71" i="116"/>
  <c r="N71" i="116" s="1"/>
  <c r="F71" i="116"/>
  <c r="M71" i="116" s="1"/>
  <c r="J70" i="116"/>
  <c r="I70" i="116"/>
  <c r="N70" i="116" s="1"/>
  <c r="F70" i="116"/>
  <c r="M70" i="116" s="1"/>
  <c r="J69" i="116"/>
  <c r="I69" i="116"/>
  <c r="N69" i="116" s="1"/>
  <c r="F69" i="116"/>
  <c r="M69" i="116" s="1"/>
  <c r="J68" i="116"/>
  <c r="I68" i="116"/>
  <c r="N68" i="116" s="1"/>
  <c r="F68" i="116"/>
  <c r="M68" i="116" s="1"/>
  <c r="J67" i="116"/>
  <c r="I67" i="116"/>
  <c r="N67" i="116" s="1"/>
  <c r="F67" i="116"/>
  <c r="M67" i="116" s="1"/>
  <c r="J66" i="116"/>
  <c r="I66" i="116"/>
  <c r="N66" i="116" s="1"/>
  <c r="F66" i="116"/>
  <c r="M66" i="116" s="1"/>
  <c r="J65" i="116"/>
  <c r="I65" i="116"/>
  <c r="N65" i="116" s="1"/>
  <c r="F65" i="116"/>
  <c r="M65" i="116" s="1"/>
  <c r="J54" i="116"/>
  <c r="I54" i="116"/>
  <c r="N54" i="116" s="1"/>
  <c r="F54" i="116"/>
  <c r="M54" i="116" s="1"/>
  <c r="J53" i="116"/>
  <c r="I53" i="116"/>
  <c r="N53" i="116" s="1"/>
  <c r="F53" i="116"/>
  <c r="M53" i="116" s="1"/>
  <c r="J52" i="116"/>
  <c r="I52" i="116"/>
  <c r="N52" i="116" s="1"/>
  <c r="F52" i="116"/>
  <c r="M52" i="116" s="1"/>
  <c r="J51" i="116"/>
  <c r="I51" i="116"/>
  <c r="N51" i="116" s="1"/>
  <c r="F51" i="116"/>
  <c r="M51" i="116" s="1"/>
  <c r="J50" i="116"/>
  <c r="I50" i="116"/>
  <c r="N50" i="116" s="1"/>
  <c r="F50" i="116"/>
  <c r="M50" i="116" s="1"/>
  <c r="J49" i="116"/>
  <c r="I49" i="116"/>
  <c r="N49" i="116" s="1"/>
  <c r="F49" i="116"/>
  <c r="M49" i="116" s="1"/>
  <c r="J48" i="116"/>
  <c r="I48" i="116"/>
  <c r="N48" i="116" s="1"/>
  <c r="F48" i="116"/>
  <c r="M48" i="116" s="1"/>
  <c r="J47" i="116"/>
  <c r="I47" i="116"/>
  <c r="N47" i="116" s="1"/>
  <c r="F47" i="116"/>
  <c r="M47" i="116" s="1"/>
  <c r="J46" i="116"/>
  <c r="I46" i="116"/>
  <c r="N46" i="116" s="1"/>
  <c r="F46" i="116"/>
  <c r="M46" i="116" s="1"/>
  <c r="J45" i="116"/>
  <c r="I45" i="116"/>
  <c r="N45" i="116" s="1"/>
  <c r="F45" i="116"/>
  <c r="M45" i="116" s="1"/>
  <c r="J44" i="116"/>
  <c r="I44" i="116"/>
  <c r="N44" i="116" s="1"/>
  <c r="F44" i="116"/>
  <c r="M44" i="116" s="1"/>
  <c r="J43" i="116"/>
  <c r="I43" i="116"/>
  <c r="N43" i="116" s="1"/>
  <c r="F43" i="116"/>
  <c r="M43" i="116" s="1"/>
  <c r="J42" i="116"/>
  <c r="I42" i="116"/>
  <c r="N42" i="116" s="1"/>
  <c r="F42" i="116"/>
  <c r="M42" i="116" s="1"/>
  <c r="J41" i="116"/>
  <c r="I41" i="116"/>
  <c r="N41" i="116" s="1"/>
  <c r="F41" i="116"/>
  <c r="M41" i="116" s="1"/>
  <c r="J40" i="116"/>
  <c r="I40" i="116"/>
  <c r="N40" i="116" s="1"/>
  <c r="F40" i="116"/>
  <c r="M40" i="116" s="1"/>
  <c r="J39" i="116"/>
  <c r="I39" i="116"/>
  <c r="N39" i="116" s="1"/>
  <c r="F39" i="116"/>
  <c r="M39" i="116" s="1"/>
  <c r="J38" i="116"/>
  <c r="I38" i="116"/>
  <c r="N38" i="116" s="1"/>
  <c r="F38" i="116"/>
  <c r="M38" i="116" s="1"/>
  <c r="I37" i="116"/>
  <c r="N37" i="116" s="1"/>
  <c r="F37" i="116"/>
  <c r="M37" i="116" s="1"/>
  <c r="I36" i="116"/>
  <c r="N36" i="116" s="1"/>
  <c r="F36" i="116"/>
  <c r="M36" i="116" s="1"/>
  <c r="I35" i="116"/>
  <c r="N35" i="116" s="1"/>
  <c r="F35" i="116"/>
  <c r="M35" i="116" s="1"/>
  <c r="I34" i="116"/>
  <c r="N34" i="116" s="1"/>
  <c r="F34" i="116"/>
  <c r="M34" i="116" s="1"/>
  <c r="I33" i="116"/>
  <c r="N33" i="116" s="1"/>
  <c r="F33" i="116"/>
  <c r="M33" i="116" s="1"/>
  <c r="I32" i="116"/>
  <c r="N32" i="116" s="1"/>
  <c r="F32" i="116"/>
  <c r="M32" i="116" s="1"/>
  <c r="I31" i="116"/>
  <c r="N31" i="116" s="1"/>
  <c r="M31" i="116"/>
  <c r="J24" i="116"/>
  <c r="I24" i="116"/>
  <c r="N24" i="116" s="1"/>
  <c r="F24" i="116"/>
  <c r="M24" i="116" s="1"/>
  <c r="J23" i="116"/>
  <c r="I23" i="116"/>
  <c r="N23" i="116" s="1"/>
  <c r="F23" i="116"/>
  <c r="M23" i="116" s="1"/>
  <c r="J22" i="116"/>
  <c r="I22" i="116"/>
  <c r="N22" i="116" s="1"/>
  <c r="F22" i="116"/>
  <c r="M22" i="116" s="1"/>
  <c r="J21" i="116"/>
  <c r="I21" i="116"/>
  <c r="N21" i="116" s="1"/>
  <c r="F21" i="116"/>
  <c r="M21" i="116" s="1"/>
  <c r="J20" i="116"/>
  <c r="I20" i="116"/>
  <c r="N20" i="116" s="1"/>
  <c r="F20" i="116"/>
  <c r="M20" i="116" s="1"/>
  <c r="J19" i="116"/>
  <c r="I19" i="116"/>
  <c r="N19" i="116" s="1"/>
  <c r="F19" i="116"/>
  <c r="M19" i="116" s="1"/>
  <c r="J18" i="116"/>
  <c r="I18" i="116"/>
  <c r="N18" i="116" s="1"/>
  <c r="F18" i="116"/>
  <c r="M18" i="116" s="1"/>
  <c r="J17" i="116"/>
  <c r="I17" i="116"/>
  <c r="N17" i="116" s="1"/>
  <c r="F17" i="116"/>
  <c r="M17" i="116" s="1"/>
  <c r="J16" i="116"/>
  <c r="I16" i="116"/>
  <c r="N16" i="116" s="1"/>
  <c r="F16" i="116"/>
  <c r="M16" i="116" s="1"/>
  <c r="J15" i="116"/>
  <c r="I15" i="116"/>
  <c r="N15" i="116" s="1"/>
  <c r="F15" i="116"/>
  <c r="M15" i="116" s="1"/>
  <c r="J14" i="116"/>
  <c r="I14" i="116"/>
  <c r="N14" i="116" s="1"/>
  <c r="F14" i="116"/>
  <c r="M14" i="116" s="1"/>
  <c r="J13" i="116"/>
  <c r="I13" i="116"/>
  <c r="N13" i="116" s="1"/>
  <c r="F13" i="116"/>
  <c r="M13" i="116" s="1"/>
  <c r="J12" i="116"/>
  <c r="I12" i="116"/>
  <c r="N12" i="116" s="1"/>
  <c r="F12" i="116"/>
  <c r="M12" i="116" s="1"/>
  <c r="J11" i="116"/>
  <c r="I11" i="116"/>
  <c r="N11" i="116" s="1"/>
  <c r="F11" i="116"/>
  <c r="M11" i="116" s="1"/>
  <c r="J10" i="116"/>
  <c r="I10" i="116"/>
  <c r="N10" i="116" s="1"/>
  <c r="F10" i="116"/>
  <c r="M10" i="116" s="1"/>
  <c r="J9" i="116"/>
  <c r="I9" i="116"/>
  <c r="N9" i="116" s="1"/>
  <c r="F9" i="116"/>
  <c r="M9" i="116" s="1"/>
  <c r="J8" i="116"/>
  <c r="I8" i="116"/>
  <c r="N8" i="116" s="1"/>
  <c r="F8" i="116"/>
  <c r="M8" i="116" s="1"/>
  <c r="J7" i="116"/>
  <c r="I7" i="116"/>
  <c r="N7" i="116" s="1"/>
  <c r="F7" i="116"/>
  <c r="M7" i="116" s="1"/>
  <c r="J6" i="116"/>
  <c r="I6" i="116"/>
  <c r="N6" i="116" s="1"/>
  <c r="F6" i="116"/>
  <c r="M6" i="116" s="1"/>
  <c r="N105" i="115" l="1"/>
  <c r="F105" i="115"/>
  <c r="M105" i="115" s="1"/>
  <c r="F18" i="115" l="1"/>
  <c r="M18" i="115" s="1"/>
  <c r="I18" i="115"/>
  <c r="N18" i="115" s="1"/>
  <c r="J18" i="115"/>
  <c r="F19" i="115"/>
  <c r="M19" i="115" s="1"/>
  <c r="I19" i="115"/>
  <c r="N19" i="115" s="1"/>
  <c r="J19" i="115"/>
  <c r="F20" i="115"/>
  <c r="M20" i="115" s="1"/>
  <c r="I20" i="115"/>
  <c r="N20" i="115" s="1"/>
  <c r="J20" i="115"/>
  <c r="F21" i="115"/>
  <c r="M21" i="115" s="1"/>
  <c r="I21" i="115"/>
  <c r="N21" i="115" s="1"/>
  <c r="J21" i="115"/>
  <c r="F22" i="115"/>
  <c r="I22" i="115"/>
  <c r="N22" i="115" s="1"/>
  <c r="J22" i="115"/>
  <c r="M22" i="115"/>
  <c r="F23" i="115"/>
  <c r="M23" i="115" s="1"/>
  <c r="I23" i="115"/>
  <c r="N23" i="115" s="1"/>
  <c r="J23" i="115"/>
  <c r="F24" i="115"/>
  <c r="M24" i="115" s="1"/>
  <c r="I24" i="115"/>
  <c r="N24" i="115" s="1"/>
  <c r="J24" i="115"/>
  <c r="F25" i="115"/>
  <c r="M25" i="115" s="1"/>
  <c r="I25" i="115"/>
  <c r="N25" i="115" s="1"/>
  <c r="J25" i="115"/>
  <c r="F26" i="115"/>
  <c r="M26" i="115" s="1"/>
  <c r="I26" i="115"/>
  <c r="N26" i="115" s="1"/>
  <c r="J26" i="115"/>
  <c r="I86" i="115" l="1"/>
  <c r="N86" i="115" s="1"/>
  <c r="J86" i="115"/>
  <c r="I87" i="115"/>
  <c r="N87" i="115" s="1"/>
  <c r="J87" i="115"/>
  <c r="I88" i="115"/>
  <c r="N88" i="115" s="1"/>
  <c r="J88" i="115"/>
  <c r="I89" i="115"/>
  <c r="N89" i="115" s="1"/>
  <c r="J89" i="115"/>
  <c r="I90" i="115"/>
  <c r="N90" i="115" s="1"/>
  <c r="J90" i="115"/>
  <c r="I91" i="115"/>
  <c r="N91" i="115" s="1"/>
  <c r="J91" i="115"/>
  <c r="F86" i="115"/>
  <c r="M86" i="115" s="1"/>
  <c r="F87" i="115"/>
  <c r="M87" i="115" s="1"/>
  <c r="F88" i="115"/>
  <c r="M88" i="115" s="1"/>
  <c r="F89" i="115"/>
  <c r="M89" i="115" s="1"/>
  <c r="F90" i="115"/>
  <c r="M90" i="115" s="1"/>
  <c r="F91" i="115"/>
  <c r="M91" i="115" s="1"/>
  <c r="I104" i="115" l="1"/>
  <c r="N104" i="115" s="1"/>
  <c r="F104" i="115"/>
  <c r="M104" i="115" s="1"/>
  <c r="I103" i="115"/>
  <c r="N103" i="115" s="1"/>
  <c r="F103" i="115"/>
  <c r="M103" i="115" s="1"/>
  <c r="I102" i="115"/>
  <c r="N102" i="115" s="1"/>
  <c r="F102" i="115"/>
  <c r="M102" i="115" s="1"/>
  <c r="I101" i="115"/>
  <c r="N101" i="115" s="1"/>
  <c r="F101" i="115"/>
  <c r="M101" i="115" s="1"/>
  <c r="I100" i="115"/>
  <c r="N100" i="115" s="1"/>
  <c r="F100" i="115"/>
  <c r="M100" i="115" s="1"/>
  <c r="I99" i="115"/>
  <c r="N99" i="115" s="1"/>
  <c r="F99" i="115"/>
  <c r="M99" i="115" s="1"/>
  <c r="J98" i="115"/>
  <c r="I98" i="115"/>
  <c r="N98" i="115" s="1"/>
  <c r="F98" i="115"/>
  <c r="M98" i="115" s="1"/>
  <c r="J97" i="115"/>
  <c r="I97" i="115"/>
  <c r="N97" i="115" s="1"/>
  <c r="F97" i="115"/>
  <c r="M97" i="115" s="1"/>
  <c r="J96" i="115"/>
  <c r="I96" i="115"/>
  <c r="N96" i="115" s="1"/>
  <c r="F96" i="115"/>
  <c r="M96" i="115" s="1"/>
  <c r="J95" i="115"/>
  <c r="I95" i="115"/>
  <c r="N95" i="115" s="1"/>
  <c r="F95" i="115"/>
  <c r="M95" i="115" s="1"/>
  <c r="J94" i="115"/>
  <c r="I94" i="115"/>
  <c r="N94" i="115" s="1"/>
  <c r="F94" i="115"/>
  <c r="M94" i="115" s="1"/>
  <c r="J93" i="115"/>
  <c r="I93" i="115"/>
  <c r="N93" i="115" s="1"/>
  <c r="F93" i="115"/>
  <c r="M93" i="115" s="1"/>
  <c r="J92" i="115"/>
  <c r="I92" i="115"/>
  <c r="N92" i="115" s="1"/>
  <c r="F92" i="115"/>
  <c r="M92" i="115" s="1"/>
  <c r="J85" i="115"/>
  <c r="I85" i="115"/>
  <c r="N85" i="115" s="1"/>
  <c r="F85" i="115"/>
  <c r="M85" i="115" s="1"/>
  <c r="J84" i="115"/>
  <c r="I84" i="115"/>
  <c r="N84" i="115" s="1"/>
  <c r="F84" i="115"/>
  <c r="M84" i="115" s="1"/>
  <c r="J83" i="115"/>
  <c r="I83" i="115"/>
  <c r="N83" i="115" s="1"/>
  <c r="F83" i="115"/>
  <c r="M83" i="115" s="1"/>
  <c r="J82" i="115"/>
  <c r="I82" i="115"/>
  <c r="N82" i="115" s="1"/>
  <c r="F82" i="115"/>
  <c r="M82" i="115" s="1"/>
  <c r="J81" i="115"/>
  <c r="I81" i="115"/>
  <c r="N81" i="115" s="1"/>
  <c r="F81" i="115"/>
  <c r="M81" i="115" s="1"/>
  <c r="J80" i="115"/>
  <c r="I80" i="115"/>
  <c r="N80" i="115" s="1"/>
  <c r="F80" i="115"/>
  <c r="M80" i="115" s="1"/>
  <c r="J79" i="115"/>
  <c r="I79" i="115"/>
  <c r="N79" i="115" s="1"/>
  <c r="F79" i="115"/>
  <c r="M79" i="115" s="1"/>
  <c r="J78" i="115"/>
  <c r="I78" i="115"/>
  <c r="N78" i="115" s="1"/>
  <c r="F78" i="115"/>
  <c r="M78" i="115" s="1"/>
  <c r="J77" i="115"/>
  <c r="I77" i="115"/>
  <c r="N77" i="115" s="1"/>
  <c r="F77" i="115"/>
  <c r="M77" i="115" s="1"/>
  <c r="J76" i="115"/>
  <c r="I76" i="115"/>
  <c r="N76" i="115" s="1"/>
  <c r="F76" i="115"/>
  <c r="M76" i="115" s="1"/>
  <c r="J75" i="115"/>
  <c r="I75" i="115"/>
  <c r="N75" i="115" s="1"/>
  <c r="F75" i="115"/>
  <c r="M75" i="115" s="1"/>
  <c r="J74" i="115"/>
  <c r="I74" i="115"/>
  <c r="N74" i="115" s="1"/>
  <c r="F74" i="115"/>
  <c r="M74" i="115" s="1"/>
  <c r="J73" i="115"/>
  <c r="I73" i="115"/>
  <c r="N73" i="115" s="1"/>
  <c r="F73" i="115"/>
  <c r="M73" i="115" s="1"/>
  <c r="J72" i="115"/>
  <c r="I72" i="115"/>
  <c r="N72" i="115" s="1"/>
  <c r="F72" i="115"/>
  <c r="M72" i="115" s="1"/>
  <c r="J71" i="115"/>
  <c r="I71" i="115"/>
  <c r="N71" i="115" s="1"/>
  <c r="F71" i="115"/>
  <c r="M71" i="115" s="1"/>
  <c r="J70" i="115"/>
  <c r="I70" i="115"/>
  <c r="N70" i="115" s="1"/>
  <c r="F70" i="115"/>
  <c r="M70" i="115" s="1"/>
  <c r="J69" i="115"/>
  <c r="I69" i="115"/>
  <c r="N69" i="115" s="1"/>
  <c r="F69" i="115"/>
  <c r="M69" i="115" s="1"/>
  <c r="J68" i="115"/>
  <c r="I68" i="115"/>
  <c r="N68" i="115" s="1"/>
  <c r="F68" i="115"/>
  <c r="M68" i="115" s="1"/>
  <c r="J67" i="115"/>
  <c r="I67" i="115"/>
  <c r="N67" i="115" s="1"/>
  <c r="F67" i="115"/>
  <c r="M67" i="115" s="1"/>
  <c r="J66" i="115"/>
  <c r="I66" i="115"/>
  <c r="N66" i="115" s="1"/>
  <c r="F66" i="115"/>
  <c r="M66" i="115" s="1"/>
  <c r="J65" i="115"/>
  <c r="I65" i="115"/>
  <c r="N65" i="115" s="1"/>
  <c r="F65" i="115"/>
  <c r="M65" i="115" s="1"/>
  <c r="J64" i="115"/>
  <c r="I64" i="115"/>
  <c r="N64" i="115" s="1"/>
  <c r="F64" i="115"/>
  <c r="M64" i="115" s="1"/>
  <c r="J63" i="115"/>
  <c r="I63" i="115"/>
  <c r="N63" i="115" s="1"/>
  <c r="F63" i="115"/>
  <c r="M63" i="115" s="1"/>
  <c r="J62" i="115"/>
  <c r="I62" i="115"/>
  <c r="N62" i="115" s="1"/>
  <c r="F62" i="115"/>
  <c r="M62" i="115" s="1"/>
  <c r="J61" i="115"/>
  <c r="I61" i="115"/>
  <c r="N61" i="115" s="1"/>
  <c r="F61" i="115"/>
  <c r="M61" i="115" s="1"/>
  <c r="J60" i="115"/>
  <c r="I60" i="115"/>
  <c r="N60" i="115" s="1"/>
  <c r="F60" i="115"/>
  <c r="M60" i="115" s="1"/>
  <c r="J59" i="115"/>
  <c r="I59" i="115"/>
  <c r="N59" i="115" s="1"/>
  <c r="F59" i="115"/>
  <c r="M59" i="115" s="1"/>
  <c r="J58" i="115"/>
  <c r="I58" i="115"/>
  <c r="N58" i="115" s="1"/>
  <c r="F58" i="115"/>
  <c r="M58" i="115" s="1"/>
  <c r="J57" i="115"/>
  <c r="I57" i="115"/>
  <c r="N57" i="115" s="1"/>
  <c r="F57" i="115"/>
  <c r="M57" i="115" s="1"/>
  <c r="J56" i="115"/>
  <c r="I56" i="115"/>
  <c r="N56" i="115" s="1"/>
  <c r="F56" i="115"/>
  <c r="M56" i="115" s="1"/>
  <c r="J55" i="115"/>
  <c r="I55" i="115"/>
  <c r="N55" i="115" s="1"/>
  <c r="F55" i="115"/>
  <c r="M55" i="115" s="1"/>
  <c r="J54" i="115"/>
  <c r="I54" i="115"/>
  <c r="N54" i="115" s="1"/>
  <c r="F54" i="115"/>
  <c r="M54" i="115" s="1"/>
  <c r="J53" i="115"/>
  <c r="I53" i="115"/>
  <c r="N53" i="115" s="1"/>
  <c r="F53" i="115"/>
  <c r="M53" i="115" s="1"/>
  <c r="J52" i="115"/>
  <c r="I52" i="115"/>
  <c r="N52" i="115" s="1"/>
  <c r="F52" i="115"/>
  <c r="M52" i="115" s="1"/>
  <c r="J51" i="115"/>
  <c r="I51" i="115"/>
  <c r="N51" i="115" s="1"/>
  <c r="F51" i="115"/>
  <c r="M51" i="115" s="1"/>
  <c r="J50" i="115"/>
  <c r="I50" i="115"/>
  <c r="N50" i="115" s="1"/>
  <c r="F50" i="115"/>
  <c r="M50" i="115" s="1"/>
  <c r="J49" i="115"/>
  <c r="I49" i="115"/>
  <c r="N49" i="115" s="1"/>
  <c r="F49" i="115"/>
  <c r="M49" i="115" s="1"/>
  <c r="J48" i="115"/>
  <c r="I48" i="115"/>
  <c r="N48" i="115" s="1"/>
  <c r="F48" i="115"/>
  <c r="M48" i="115" s="1"/>
  <c r="J47" i="115"/>
  <c r="I47" i="115"/>
  <c r="N47" i="115" s="1"/>
  <c r="F47" i="115"/>
  <c r="M47" i="115" s="1"/>
  <c r="J46" i="115"/>
  <c r="I46" i="115"/>
  <c r="N46" i="115" s="1"/>
  <c r="F46" i="115"/>
  <c r="M46" i="115" s="1"/>
  <c r="J45" i="115"/>
  <c r="I45" i="115"/>
  <c r="N45" i="115" s="1"/>
  <c r="F45" i="115"/>
  <c r="M45" i="115" s="1"/>
  <c r="J44" i="115"/>
  <c r="I44" i="115"/>
  <c r="N44" i="115" s="1"/>
  <c r="F44" i="115"/>
  <c r="M44" i="115" s="1"/>
  <c r="J43" i="115"/>
  <c r="I43" i="115"/>
  <c r="N43" i="115" s="1"/>
  <c r="F43" i="115"/>
  <c r="M43" i="115" s="1"/>
  <c r="J42" i="115"/>
  <c r="I42" i="115"/>
  <c r="N42" i="115" s="1"/>
  <c r="F42" i="115"/>
  <c r="M42" i="115" s="1"/>
  <c r="J41" i="115"/>
  <c r="I41" i="115"/>
  <c r="N41" i="115" s="1"/>
  <c r="F41" i="115"/>
  <c r="M41" i="115" s="1"/>
  <c r="J40" i="115"/>
  <c r="I40" i="115"/>
  <c r="N40" i="115" s="1"/>
  <c r="F40" i="115"/>
  <c r="M40" i="115" s="1"/>
  <c r="J39" i="115"/>
  <c r="I39" i="115"/>
  <c r="N39" i="115" s="1"/>
  <c r="F39" i="115"/>
  <c r="M39" i="115" s="1"/>
  <c r="J38" i="115"/>
  <c r="I38" i="115"/>
  <c r="N38" i="115" s="1"/>
  <c r="F38" i="115"/>
  <c r="M38" i="115" s="1"/>
  <c r="J37" i="115"/>
  <c r="I37" i="115"/>
  <c r="N37" i="115" s="1"/>
  <c r="F37" i="115"/>
  <c r="M37" i="115" s="1"/>
  <c r="J36" i="115"/>
  <c r="I36" i="115"/>
  <c r="N36" i="115" s="1"/>
  <c r="F36" i="115"/>
  <c r="M36" i="115" s="1"/>
  <c r="J35" i="115"/>
  <c r="I35" i="115"/>
  <c r="N35" i="115" s="1"/>
  <c r="F35" i="115"/>
  <c r="M35" i="115" s="1"/>
  <c r="J34" i="115"/>
  <c r="I34" i="115"/>
  <c r="N34" i="115" s="1"/>
  <c r="F34" i="115"/>
  <c r="M34" i="115" s="1"/>
  <c r="J33" i="115"/>
  <c r="I33" i="115"/>
  <c r="N33" i="115" s="1"/>
  <c r="F33" i="115"/>
  <c r="M33" i="115" s="1"/>
  <c r="J32" i="115"/>
  <c r="I32" i="115"/>
  <c r="N32" i="115" s="1"/>
  <c r="F32" i="115"/>
  <c r="M32" i="115" s="1"/>
  <c r="J31" i="115"/>
  <c r="I31" i="115"/>
  <c r="N31" i="115" s="1"/>
  <c r="F31" i="115"/>
  <c r="M31" i="115" s="1"/>
  <c r="J30" i="115"/>
  <c r="I30" i="115"/>
  <c r="N30" i="115" s="1"/>
  <c r="F30" i="115"/>
  <c r="M30" i="115" s="1"/>
  <c r="J29" i="115"/>
  <c r="I29" i="115"/>
  <c r="N29" i="115" s="1"/>
  <c r="F29" i="115"/>
  <c r="M29" i="115" s="1"/>
  <c r="J28" i="115"/>
  <c r="I28" i="115"/>
  <c r="N28" i="115" s="1"/>
  <c r="F28" i="115"/>
  <c r="M28" i="115" s="1"/>
  <c r="J27" i="115"/>
  <c r="I27" i="115"/>
  <c r="N27" i="115" s="1"/>
  <c r="F27" i="115"/>
  <c r="M27" i="115" s="1"/>
  <c r="J17" i="115"/>
  <c r="I17" i="115"/>
  <c r="N17" i="115" s="1"/>
  <c r="F17" i="115"/>
  <c r="M17" i="115" s="1"/>
  <c r="J16" i="115"/>
  <c r="I16" i="115"/>
  <c r="N16" i="115" s="1"/>
  <c r="F16" i="115"/>
  <c r="M16" i="115" s="1"/>
  <c r="J15" i="115"/>
  <c r="I15" i="115"/>
  <c r="N15" i="115" s="1"/>
  <c r="F15" i="115"/>
  <c r="M15" i="115" s="1"/>
  <c r="J14" i="115"/>
  <c r="I14" i="115"/>
  <c r="N14" i="115" s="1"/>
  <c r="F14" i="115"/>
  <c r="M14" i="115" s="1"/>
  <c r="J13" i="115"/>
  <c r="I13" i="115"/>
  <c r="N13" i="115" s="1"/>
  <c r="F13" i="115"/>
  <c r="M13" i="115" s="1"/>
  <c r="J12" i="115"/>
  <c r="I12" i="115"/>
  <c r="N12" i="115" s="1"/>
  <c r="F12" i="115"/>
  <c r="M12" i="115" s="1"/>
  <c r="J11" i="115"/>
  <c r="I11" i="115"/>
  <c r="N11" i="115" s="1"/>
  <c r="F11" i="115"/>
  <c r="M11" i="115" s="1"/>
  <c r="J10" i="115"/>
  <c r="I10" i="115"/>
  <c r="N10" i="115" s="1"/>
  <c r="F10" i="115"/>
  <c r="M10" i="115" s="1"/>
  <c r="J9" i="115"/>
  <c r="I9" i="115"/>
  <c r="N9" i="115" s="1"/>
  <c r="F9" i="115"/>
  <c r="M9" i="115" s="1"/>
  <c r="J8" i="115"/>
  <c r="I8" i="115"/>
  <c r="N8" i="115" s="1"/>
  <c r="F8" i="115"/>
  <c r="M8" i="115" s="1"/>
  <c r="J7" i="115"/>
  <c r="I7" i="115"/>
  <c r="N7" i="115" s="1"/>
  <c r="F7" i="115"/>
  <c r="M7" i="115" s="1"/>
  <c r="J6" i="115"/>
  <c r="I6" i="115"/>
  <c r="N6" i="115" s="1"/>
  <c r="F6" i="115"/>
  <c r="M6" i="115" s="1"/>
  <c r="I97" i="114" l="1"/>
  <c r="I98" i="114"/>
  <c r="I124" i="114" l="1"/>
  <c r="N124" i="114" s="1"/>
  <c r="F124" i="114"/>
  <c r="M124" i="114" s="1"/>
  <c r="I123" i="114"/>
  <c r="N123" i="114" s="1"/>
  <c r="F123" i="114"/>
  <c r="M123" i="114" s="1"/>
  <c r="I122" i="114"/>
  <c r="N122" i="114" s="1"/>
  <c r="F122" i="114"/>
  <c r="M122" i="114" s="1"/>
  <c r="I121" i="114"/>
  <c r="N121" i="114" s="1"/>
  <c r="F121" i="114"/>
  <c r="M121" i="114" s="1"/>
  <c r="I120" i="114"/>
  <c r="N120" i="114" s="1"/>
  <c r="F120" i="114"/>
  <c r="M120" i="114" s="1"/>
  <c r="I119" i="114"/>
  <c r="N119" i="114" s="1"/>
  <c r="F119" i="114"/>
  <c r="M119" i="114" s="1"/>
  <c r="I118" i="114"/>
  <c r="N118" i="114" s="1"/>
  <c r="F118" i="114"/>
  <c r="M118" i="114" s="1"/>
  <c r="J117" i="114"/>
  <c r="I117" i="114"/>
  <c r="N117" i="114" s="1"/>
  <c r="F117" i="114"/>
  <c r="M117" i="114" s="1"/>
  <c r="J116" i="114"/>
  <c r="I116" i="114"/>
  <c r="N116" i="114" s="1"/>
  <c r="F116" i="114"/>
  <c r="M116" i="114" s="1"/>
  <c r="J115" i="114"/>
  <c r="I115" i="114"/>
  <c r="N115" i="114" s="1"/>
  <c r="F115" i="114"/>
  <c r="M115" i="114" s="1"/>
  <c r="J114" i="114"/>
  <c r="I114" i="114"/>
  <c r="N114" i="114" s="1"/>
  <c r="F114" i="114"/>
  <c r="M114" i="114" s="1"/>
  <c r="J113" i="114"/>
  <c r="I113" i="114"/>
  <c r="N113" i="114" s="1"/>
  <c r="F113" i="114"/>
  <c r="M113" i="114" s="1"/>
  <c r="J112" i="114"/>
  <c r="I112" i="114"/>
  <c r="N112" i="114" s="1"/>
  <c r="F112" i="114"/>
  <c r="M112" i="114" s="1"/>
  <c r="J111" i="114"/>
  <c r="I111" i="114"/>
  <c r="N111" i="114" s="1"/>
  <c r="F111" i="114"/>
  <c r="M111" i="114" s="1"/>
  <c r="J110" i="114"/>
  <c r="I110" i="114"/>
  <c r="N110" i="114" s="1"/>
  <c r="F110" i="114"/>
  <c r="M110" i="114" s="1"/>
  <c r="J109" i="114"/>
  <c r="I109" i="114"/>
  <c r="N109" i="114" s="1"/>
  <c r="F109" i="114"/>
  <c r="M109" i="114" s="1"/>
  <c r="J108" i="114"/>
  <c r="I108" i="114"/>
  <c r="N108" i="114" s="1"/>
  <c r="F108" i="114"/>
  <c r="M108" i="114" s="1"/>
  <c r="J107" i="114"/>
  <c r="I107" i="114"/>
  <c r="N107" i="114" s="1"/>
  <c r="F107" i="114"/>
  <c r="M107" i="114" s="1"/>
  <c r="J106" i="114"/>
  <c r="I106" i="114"/>
  <c r="N106" i="114" s="1"/>
  <c r="F106" i="114"/>
  <c r="M106" i="114" s="1"/>
  <c r="J105" i="114"/>
  <c r="I105" i="114"/>
  <c r="N105" i="114" s="1"/>
  <c r="F105" i="114"/>
  <c r="M105" i="114" s="1"/>
  <c r="J104" i="114"/>
  <c r="I104" i="114"/>
  <c r="N104" i="114" s="1"/>
  <c r="F104" i="114"/>
  <c r="M104" i="114" s="1"/>
  <c r="J103" i="114"/>
  <c r="I103" i="114"/>
  <c r="N103" i="114" s="1"/>
  <c r="F103" i="114"/>
  <c r="M103" i="114" s="1"/>
  <c r="J102" i="114"/>
  <c r="I102" i="114"/>
  <c r="N102" i="114" s="1"/>
  <c r="F102" i="114"/>
  <c r="M102" i="114" s="1"/>
  <c r="J101" i="114"/>
  <c r="I101" i="114"/>
  <c r="N101" i="114" s="1"/>
  <c r="F101" i="114"/>
  <c r="M101" i="114" s="1"/>
  <c r="J100" i="114"/>
  <c r="I100" i="114"/>
  <c r="N100" i="114" s="1"/>
  <c r="F100" i="114"/>
  <c r="M100" i="114" s="1"/>
  <c r="J99" i="114"/>
  <c r="I99" i="114"/>
  <c r="N99" i="114" s="1"/>
  <c r="F99" i="114"/>
  <c r="M99" i="114" s="1"/>
  <c r="N98" i="114"/>
  <c r="J98" i="114"/>
  <c r="F98" i="114"/>
  <c r="M98" i="114" s="1"/>
  <c r="J97" i="114"/>
  <c r="N97" i="114"/>
  <c r="F97" i="114"/>
  <c r="M97" i="114" s="1"/>
  <c r="J96" i="114"/>
  <c r="I96" i="114"/>
  <c r="N96" i="114" s="1"/>
  <c r="F96" i="114"/>
  <c r="M96" i="114" s="1"/>
  <c r="J95" i="114"/>
  <c r="I95" i="114"/>
  <c r="N95" i="114" s="1"/>
  <c r="F95" i="114"/>
  <c r="M95" i="114" s="1"/>
  <c r="J94" i="114"/>
  <c r="I94" i="114"/>
  <c r="N94" i="114" s="1"/>
  <c r="F94" i="114"/>
  <c r="M94" i="114" s="1"/>
  <c r="J93" i="114"/>
  <c r="I93" i="114"/>
  <c r="N93" i="114" s="1"/>
  <c r="F93" i="114"/>
  <c r="M93" i="114" s="1"/>
  <c r="J92" i="114"/>
  <c r="I92" i="114"/>
  <c r="N92" i="114" s="1"/>
  <c r="F92" i="114"/>
  <c r="M92" i="114" s="1"/>
  <c r="J91" i="114"/>
  <c r="I91" i="114"/>
  <c r="N91" i="114" s="1"/>
  <c r="F91" i="114"/>
  <c r="M91" i="114" s="1"/>
  <c r="J90" i="114"/>
  <c r="I90" i="114"/>
  <c r="N90" i="114" s="1"/>
  <c r="F90" i="114"/>
  <c r="M90" i="114" s="1"/>
  <c r="J89" i="114"/>
  <c r="I89" i="114"/>
  <c r="N89" i="114" s="1"/>
  <c r="F89" i="114"/>
  <c r="M89" i="114" s="1"/>
  <c r="J88" i="114"/>
  <c r="I88" i="114"/>
  <c r="N88" i="114" s="1"/>
  <c r="F88" i="114"/>
  <c r="M88" i="114" s="1"/>
  <c r="J87" i="114"/>
  <c r="I87" i="114"/>
  <c r="N87" i="114" s="1"/>
  <c r="F87" i="114"/>
  <c r="M87" i="114" s="1"/>
  <c r="J86" i="114"/>
  <c r="I86" i="114"/>
  <c r="N86" i="114" s="1"/>
  <c r="F86" i="114"/>
  <c r="M86" i="114" s="1"/>
  <c r="J85" i="114"/>
  <c r="I85" i="114"/>
  <c r="N85" i="114" s="1"/>
  <c r="F85" i="114"/>
  <c r="M85" i="114" s="1"/>
  <c r="J84" i="114"/>
  <c r="I84" i="114"/>
  <c r="N84" i="114" s="1"/>
  <c r="F84" i="114"/>
  <c r="M84" i="114" s="1"/>
  <c r="J83" i="114"/>
  <c r="I83" i="114"/>
  <c r="N83" i="114" s="1"/>
  <c r="F83" i="114"/>
  <c r="M83" i="114" s="1"/>
  <c r="J82" i="114"/>
  <c r="I82" i="114"/>
  <c r="N82" i="114" s="1"/>
  <c r="F82" i="114"/>
  <c r="M82" i="114" s="1"/>
  <c r="J81" i="114"/>
  <c r="I81" i="114"/>
  <c r="N81" i="114" s="1"/>
  <c r="F81" i="114"/>
  <c r="M81" i="114" s="1"/>
  <c r="J80" i="114"/>
  <c r="I80" i="114"/>
  <c r="N80" i="114" s="1"/>
  <c r="F80" i="114"/>
  <c r="M80" i="114" s="1"/>
  <c r="J79" i="114"/>
  <c r="I79" i="114"/>
  <c r="N79" i="114" s="1"/>
  <c r="F79" i="114"/>
  <c r="M79" i="114" s="1"/>
  <c r="J78" i="114"/>
  <c r="I78" i="114"/>
  <c r="N78" i="114" s="1"/>
  <c r="F78" i="114"/>
  <c r="M78" i="114" s="1"/>
  <c r="J77" i="114"/>
  <c r="I77" i="114"/>
  <c r="N77" i="114" s="1"/>
  <c r="F77" i="114"/>
  <c r="M77" i="114" s="1"/>
  <c r="J76" i="114"/>
  <c r="I76" i="114"/>
  <c r="N76" i="114" s="1"/>
  <c r="F76" i="114"/>
  <c r="M76" i="114" s="1"/>
  <c r="J75" i="114"/>
  <c r="I75" i="114"/>
  <c r="N75" i="114" s="1"/>
  <c r="F75" i="114"/>
  <c r="M75" i="114" s="1"/>
  <c r="J74" i="114"/>
  <c r="I74" i="114"/>
  <c r="N74" i="114" s="1"/>
  <c r="F74" i="114"/>
  <c r="M74" i="114" s="1"/>
  <c r="J73" i="114"/>
  <c r="I73" i="114"/>
  <c r="N73" i="114" s="1"/>
  <c r="F73" i="114"/>
  <c r="M73" i="114" s="1"/>
  <c r="J72" i="114"/>
  <c r="I72" i="114"/>
  <c r="N72" i="114" s="1"/>
  <c r="F72" i="114"/>
  <c r="M72" i="114" s="1"/>
  <c r="J71" i="114"/>
  <c r="I71" i="114"/>
  <c r="N71" i="114" s="1"/>
  <c r="F71" i="114"/>
  <c r="M71" i="114" s="1"/>
  <c r="J70" i="114"/>
  <c r="I70" i="114"/>
  <c r="N70" i="114" s="1"/>
  <c r="F70" i="114"/>
  <c r="M70" i="114" s="1"/>
  <c r="J69" i="114"/>
  <c r="I69" i="114"/>
  <c r="N69" i="114" s="1"/>
  <c r="F69" i="114"/>
  <c r="M69" i="114" s="1"/>
  <c r="J68" i="114"/>
  <c r="I68" i="114"/>
  <c r="N68" i="114" s="1"/>
  <c r="F68" i="114"/>
  <c r="M68" i="114" s="1"/>
  <c r="J67" i="114"/>
  <c r="I67" i="114"/>
  <c r="N67" i="114" s="1"/>
  <c r="F67" i="114"/>
  <c r="M67" i="114" s="1"/>
  <c r="J66" i="114"/>
  <c r="I66" i="114"/>
  <c r="N66" i="114" s="1"/>
  <c r="F66" i="114"/>
  <c r="M66" i="114" s="1"/>
  <c r="J65" i="114"/>
  <c r="I65" i="114"/>
  <c r="N65" i="114" s="1"/>
  <c r="F65" i="114"/>
  <c r="M65" i="114" s="1"/>
  <c r="J64" i="114"/>
  <c r="I64" i="114"/>
  <c r="N64" i="114" s="1"/>
  <c r="F64" i="114"/>
  <c r="M64" i="114" s="1"/>
  <c r="J63" i="114"/>
  <c r="I63" i="114"/>
  <c r="N63" i="114" s="1"/>
  <c r="F63" i="114"/>
  <c r="M63" i="114" s="1"/>
  <c r="J62" i="114"/>
  <c r="I62" i="114"/>
  <c r="N62" i="114" s="1"/>
  <c r="F62" i="114"/>
  <c r="M62" i="114" s="1"/>
  <c r="J61" i="114"/>
  <c r="I61" i="114"/>
  <c r="N61" i="114" s="1"/>
  <c r="F61" i="114"/>
  <c r="M61" i="114" s="1"/>
  <c r="J60" i="114"/>
  <c r="I60" i="114"/>
  <c r="N60" i="114" s="1"/>
  <c r="F60" i="114"/>
  <c r="M60" i="114" s="1"/>
  <c r="J59" i="114"/>
  <c r="I59" i="114"/>
  <c r="N59" i="114" s="1"/>
  <c r="F59" i="114"/>
  <c r="M59" i="114" s="1"/>
  <c r="J58" i="114"/>
  <c r="I58" i="114"/>
  <c r="N58" i="114" s="1"/>
  <c r="F58" i="114"/>
  <c r="M58" i="114" s="1"/>
  <c r="J57" i="114"/>
  <c r="I57" i="114"/>
  <c r="N57" i="114" s="1"/>
  <c r="F57" i="114"/>
  <c r="M57" i="114" s="1"/>
  <c r="J56" i="114"/>
  <c r="I56" i="114"/>
  <c r="N56" i="114" s="1"/>
  <c r="F56" i="114"/>
  <c r="M56" i="114" s="1"/>
  <c r="J55" i="114"/>
  <c r="I55" i="114"/>
  <c r="N55" i="114" s="1"/>
  <c r="F55" i="114"/>
  <c r="M55" i="114" s="1"/>
  <c r="J54" i="114"/>
  <c r="I54" i="114"/>
  <c r="N54" i="114" s="1"/>
  <c r="F54" i="114"/>
  <c r="M54" i="114" s="1"/>
  <c r="J53" i="114"/>
  <c r="I53" i="114"/>
  <c r="N53" i="114" s="1"/>
  <c r="F53" i="114"/>
  <c r="M53" i="114" s="1"/>
  <c r="J52" i="114"/>
  <c r="I52" i="114"/>
  <c r="N52" i="114" s="1"/>
  <c r="F52" i="114"/>
  <c r="M52" i="114" s="1"/>
  <c r="J51" i="114"/>
  <c r="I51" i="114"/>
  <c r="N51" i="114" s="1"/>
  <c r="F51" i="114"/>
  <c r="M51" i="114" s="1"/>
  <c r="J50" i="114"/>
  <c r="I50" i="114"/>
  <c r="N50" i="114" s="1"/>
  <c r="F50" i="114"/>
  <c r="M50" i="114" s="1"/>
  <c r="J49" i="114"/>
  <c r="I49" i="114"/>
  <c r="N49" i="114" s="1"/>
  <c r="F49" i="114"/>
  <c r="M49" i="114" s="1"/>
  <c r="J48" i="114"/>
  <c r="I48" i="114"/>
  <c r="N48" i="114" s="1"/>
  <c r="F48" i="114"/>
  <c r="M48" i="114" s="1"/>
  <c r="J47" i="114"/>
  <c r="I47" i="114"/>
  <c r="N47" i="114" s="1"/>
  <c r="F47" i="114"/>
  <c r="M47" i="114" s="1"/>
  <c r="J46" i="114"/>
  <c r="I46" i="114"/>
  <c r="N46" i="114" s="1"/>
  <c r="F46" i="114"/>
  <c r="M46" i="114" s="1"/>
  <c r="J45" i="114"/>
  <c r="I45" i="114"/>
  <c r="N45" i="114" s="1"/>
  <c r="F45" i="114"/>
  <c r="M45" i="114" s="1"/>
  <c r="J44" i="114"/>
  <c r="I44" i="114"/>
  <c r="N44" i="114" s="1"/>
  <c r="F44" i="114"/>
  <c r="M44" i="114" s="1"/>
  <c r="J43" i="114"/>
  <c r="I43" i="114"/>
  <c r="N43" i="114" s="1"/>
  <c r="F43" i="114"/>
  <c r="M43" i="114" s="1"/>
  <c r="J42" i="114"/>
  <c r="I42" i="114"/>
  <c r="N42" i="114" s="1"/>
  <c r="F42" i="114"/>
  <c r="M42" i="114" s="1"/>
  <c r="J41" i="114"/>
  <c r="I41" i="114"/>
  <c r="N41" i="114" s="1"/>
  <c r="F41" i="114"/>
  <c r="M41" i="114" s="1"/>
  <c r="J40" i="114"/>
  <c r="I40" i="114"/>
  <c r="N40" i="114" s="1"/>
  <c r="F40" i="114"/>
  <c r="M40" i="114" s="1"/>
  <c r="J39" i="114"/>
  <c r="I39" i="114"/>
  <c r="N39" i="114" s="1"/>
  <c r="F39" i="114"/>
  <c r="M39" i="114" s="1"/>
  <c r="J38" i="114"/>
  <c r="I38" i="114"/>
  <c r="N38" i="114" s="1"/>
  <c r="F38" i="114"/>
  <c r="M38" i="114" s="1"/>
  <c r="J37" i="114"/>
  <c r="I37" i="114"/>
  <c r="N37" i="114" s="1"/>
  <c r="F37" i="114"/>
  <c r="M37" i="114" s="1"/>
  <c r="J36" i="114"/>
  <c r="I36" i="114"/>
  <c r="N36" i="114" s="1"/>
  <c r="F36" i="114"/>
  <c r="M36" i="114" s="1"/>
  <c r="J35" i="114"/>
  <c r="I35" i="114"/>
  <c r="N35" i="114" s="1"/>
  <c r="F35" i="114"/>
  <c r="M35" i="114" s="1"/>
  <c r="J34" i="114"/>
  <c r="I34" i="114"/>
  <c r="N34" i="114" s="1"/>
  <c r="F34" i="114"/>
  <c r="M34" i="114" s="1"/>
  <c r="J33" i="114"/>
  <c r="I33" i="114"/>
  <c r="N33" i="114" s="1"/>
  <c r="F33" i="114"/>
  <c r="M33" i="114" s="1"/>
  <c r="J32" i="114"/>
  <c r="I32" i="114"/>
  <c r="N32" i="114" s="1"/>
  <c r="F32" i="114"/>
  <c r="M32" i="114" s="1"/>
  <c r="J31" i="114"/>
  <c r="I31" i="114"/>
  <c r="N31" i="114" s="1"/>
  <c r="F31" i="114"/>
  <c r="M31" i="114" s="1"/>
  <c r="J30" i="114"/>
  <c r="I30" i="114"/>
  <c r="N30" i="114" s="1"/>
  <c r="F30" i="114"/>
  <c r="M30" i="114" s="1"/>
  <c r="J29" i="114"/>
  <c r="I29" i="114"/>
  <c r="N29" i="114" s="1"/>
  <c r="F29" i="114"/>
  <c r="M29" i="114" s="1"/>
  <c r="J28" i="114"/>
  <c r="I28" i="114"/>
  <c r="N28" i="114" s="1"/>
  <c r="F28" i="114"/>
  <c r="M28" i="114" s="1"/>
  <c r="J27" i="114"/>
  <c r="I27" i="114"/>
  <c r="N27" i="114" s="1"/>
  <c r="F27" i="114"/>
  <c r="M27" i="114" s="1"/>
  <c r="J26" i="114"/>
  <c r="I26" i="114"/>
  <c r="N26" i="114" s="1"/>
  <c r="F26" i="114"/>
  <c r="M26" i="114" s="1"/>
  <c r="J25" i="114"/>
  <c r="I25" i="114"/>
  <c r="N25" i="114" s="1"/>
  <c r="F25" i="114"/>
  <c r="M25" i="114" s="1"/>
  <c r="J24" i="114"/>
  <c r="I24" i="114"/>
  <c r="N24" i="114" s="1"/>
  <c r="F24" i="114"/>
  <c r="M24" i="114" s="1"/>
  <c r="J23" i="114"/>
  <c r="I23" i="114"/>
  <c r="N23" i="114" s="1"/>
  <c r="F23" i="114"/>
  <c r="M23" i="114" s="1"/>
  <c r="J22" i="114"/>
  <c r="I22" i="114"/>
  <c r="N22" i="114" s="1"/>
  <c r="F22" i="114"/>
  <c r="M22" i="114" s="1"/>
  <c r="J21" i="114"/>
  <c r="I21" i="114"/>
  <c r="N21" i="114" s="1"/>
  <c r="F21" i="114"/>
  <c r="M21" i="114" s="1"/>
  <c r="M20" i="114"/>
  <c r="J20" i="114"/>
  <c r="I20" i="114"/>
  <c r="N20" i="114" s="1"/>
  <c r="M19" i="114"/>
  <c r="J19" i="114"/>
  <c r="I19" i="114"/>
  <c r="N19" i="114" s="1"/>
  <c r="M18" i="114"/>
  <c r="J18" i="114"/>
  <c r="I18" i="114"/>
  <c r="N18" i="114" s="1"/>
  <c r="M17" i="114"/>
  <c r="J17" i="114"/>
  <c r="I17" i="114"/>
  <c r="N17" i="114" s="1"/>
  <c r="M16" i="114"/>
  <c r="J16" i="114"/>
  <c r="I16" i="114"/>
  <c r="N16" i="114" s="1"/>
  <c r="M15" i="114"/>
  <c r="J15" i="114"/>
  <c r="I15" i="114"/>
  <c r="N15" i="114" s="1"/>
  <c r="M14" i="114"/>
  <c r="J14" i="114"/>
  <c r="I14" i="114"/>
  <c r="N14" i="114" s="1"/>
  <c r="M13" i="114"/>
  <c r="J13" i="114"/>
  <c r="I13" i="114"/>
  <c r="N13" i="114" s="1"/>
  <c r="M12" i="114"/>
  <c r="J12" i="114"/>
  <c r="I12" i="114"/>
  <c r="N12" i="114" s="1"/>
  <c r="M11" i="114"/>
  <c r="J11" i="114"/>
  <c r="I11" i="114"/>
  <c r="N11" i="114" s="1"/>
  <c r="M10" i="114"/>
  <c r="J10" i="114"/>
  <c r="I10" i="114"/>
  <c r="N10" i="114" s="1"/>
  <c r="M9" i="114"/>
  <c r="J9" i="114"/>
  <c r="I9" i="114"/>
  <c r="N9" i="114" s="1"/>
  <c r="M8" i="114"/>
  <c r="J8" i="114"/>
  <c r="I8" i="114"/>
  <c r="N8" i="114" s="1"/>
  <c r="M7" i="114"/>
  <c r="J7" i="114"/>
  <c r="I7" i="114"/>
  <c r="N7" i="114" s="1"/>
  <c r="M6" i="114"/>
  <c r="J6" i="114"/>
  <c r="I6" i="114"/>
  <c r="N6" i="114" s="1"/>
  <c r="I214" i="113" l="1"/>
  <c r="N214" i="113" s="1"/>
  <c r="M214" i="113"/>
  <c r="I215" i="113"/>
  <c r="N215" i="113" s="1"/>
  <c r="M215" i="113"/>
  <c r="I216" i="113"/>
  <c r="M216" i="113"/>
  <c r="N216" i="113"/>
  <c r="I217" i="113"/>
  <c r="M217" i="113"/>
  <c r="N217" i="113"/>
  <c r="I218" i="113"/>
  <c r="N218" i="113" s="1"/>
  <c r="M218" i="113"/>
  <c r="I219" i="113"/>
  <c r="N219" i="113" s="1"/>
  <c r="M219" i="113"/>
  <c r="I220" i="113"/>
  <c r="M220" i="113"/>
  <c r="N220" i="113"/>
  <c r="I221" i="113"/>
  <c r="M221" i="113"/>
  <c r="N221" i="113"/>
  <c r="I222" i="113"/>
  <c r="N222" i="113" s="1"/>
  <c r="M222" i="113"/>
  <c r="I223" i="113"/>
  <c r="N223" i="113" s="1"/>
  <c r="M223" i="113"/>
  <c r="I224" i="113"/>
  <c r="M224" i="113"/>
  <c r="N224" i="113"/>
  <c r="I225" i="113"/>
  <c r="N225" i="113" s="1"/>
  <c r="M225" i="113"/>
  <c r="I226" i="113"/>
  <c r="N226" i="113" s="1"/>
  <c r="M226" i="113"/>
  <c r="I227" i="113"/>
  <c r="M227" i="113"/>
  <c r="N227" i="113"/>
  <c r="I228" i="113"/>
  <c r="M228" i="113"/>
  <c r="N228" i="113"/>
  <c r="I229" i="113"/>
  <c r="N229" i="113" s="1"/>
  <c r="M229" i="113"/>
  <c r="I230" i="113"/>
  <c r="N230" i="113" s="1"/>
  <c r="M230" i="113"/>
  <c r="I231" i="113"/>
  <c r="M231" i="113"/>
  <c r="N231" i="113"/>
  <c r="I232" i="113"/>
  <c r="M232" i="113"/>
  <c r="N232" i="113"/>
  <c r="I233" i="113"/>
  <c r="N233" i="113" s="1"/>
  <c r="M233" i="113"/>
  <c r="I234" i="113"/>
  <c r="N234" i="113" s="1"/>
  <c r="M234" i="113"/>
  <c r="F214" i="113"/>
  <c r="F215" i="113"/>
  <c r="F216" i="113"/>
  <c r="F217" i="113"/>
  <c r="F218" i="113"/>
  <c r="F219" i="113"/>
  <c r="F220" i="113"/>
  <c r="F221" i="113"/>
  <c r="F222" i="113"/>
  <c r="F223" i="113"/>
  <c r="F224" i="113"/>
  <c r="F225" i="113"/>
  <c r="F226" i="113"/>
  <c r="F227" i="113"/>
  <c r="F228" i="113"/>
  <c r="F229" i="113"/>
  <c r="F230" i="113"/>
  <c r="F231" i="113"/>
  <c r="F232" i="113"/>
  <c r="F233" i="113"/>
  <c r="F234" i="113"/>
  <c r="J199" i="113"/>
  <c r="I199" i="113"/>
  <c r="N199" i="113" s="1"/>
  <c r="F199" i="113"/>
  <c r="M199" i="113" s="1"/>
  <c r="J198" i="113"/>
  <c r="I198" i="113"/>
  <c r="N198" i="113" s="1"/>
  <c r="F198" i="113"/>
  <c r="M198" i="113" s="1"/>
  <c r="J197" i="113"/>
  <c r="I197" i="113"/>
  <c r="N197" i="113" s="1"/>
  <c r="F197" i="113"/>
  <c r="M197" i="113" s="1"/>
  <c r="M196" i="113"/>
  <c r="J196" i="113"/>
  <c r="I196" i="113"/>
  <c r="N196" i="113" s="1"/>
  <c r="F196" i="113"/>
  <c r="M195" i="113"/>
  <c r="J195" i="113"/>
  <c r="I195" i="113"/>
  <c r="N195" i="113" s="1"/>
  <c r="F195" i="113"/>
  <c r="J194" i="113"/>
  <c r="I194" i="113"/>
  <c r="N194" i="113" s="1"/>
  <c r="F194" i="113"/>
  <c r="M194" i="113" s="1"/>
  <c r="F193" i="113"/>
  <c r="M193" i="113" s="1"/>
  <c r="I193" i="113"/>
  <c r="N193" i="113" s="1"/>
  <c r="J193" i="113"/>
  <c r="J192" i="113"/>
  <c r="I192" i="113"/>
  <c r="N192" i="113" s="1"/>
  <c r="F192" i="113"/>
  <c r="M192" i="113" s="1"/>
  <c r="J191" i="113"/>
  <c r="I191" i="113"/>
  <c r="N191" i="113" s="1"/>
  <c r="F191" i="113"/>
  <c r="M191" i="113" s="1"/>
  <c r="J190" i="113"/>
  <c r="I190" i="113"/>
  <c r="N190" i="113" s="1"/>
  <c r="F190" i="113"/>
  <c r="M190" i="113" s="1"/>
  <c r="J189" i="113"/>
  <c r="I189" i="113"/>
  <c r="N189" i="113" s="1"/>
  <c r="F189" i="113"/>
  <c r="M189" i="113" s="1"/>
  <c r="J188" i="113"/>
  <c r="I188" i="113"/>
  <c r="N188" i="113" s="1"/>
  <c r="F188" i="113"/>
  <c r="M188" i="113" s="1"/>
  <c r="J187" i="113"/>
  <c r="I187" i="113"/>
  <c r="N187" i="113" s="1"/>
  <c r="F187" i="113"/>
  <c r="M187" i="113" s="1"/>
  <c r="J186" i="113"/>
  <c r="I186" i="113"/>
  <c r="N186" i="113" s="1"/>
  <c r="F186" i="113"/>
  <c r="M186" i="113" s="1"/>
  <c r="J185" i="113"/>
  <c r="I185" i="113"/>
  <c r="N185" i="113" s="1"/>
  <c r="F185" i="113"/>
  <c r="M185" i="113" s="1"/>
  <c r="J184" i="113"/>
  <c r="I184" i="113"/>
  <c r="N184" i="113" s="1"/>
  <c r="F184" i="113"/>
  <c r="M184" i="113" s="1"/>
  <c r="J183" i="113" l="1"/>
  <c r="I183" i="113"/>
  <c r="N183" i="113" s="1"/>
  <c r="F183" i="113"/>
  <c r="M183" i="113" s="1"/>
  <c r="J182" i="113"/>
  <c r="I182" i="113"/>
  <c r="N182" i="113" s="1"/>
  <c r="F182" i="113"/>
  <c r="M182" i="113" s="1"/>
  <c r="J181" i="113"/>
  <c r="I181" i="113"/>
  <c r="N181" i="113" s="1"/>
  <c r="F181" i="113"/>
  <c r="M181" i="113" s="1"/>
  <c r="M180" i="113"/>
  <c r="J180" i="113"/>
  <c r="I180" i="113"/>
  <c r="N180" i="113" s="1"/>
  <c r="F180" i="113"/>
  <c r="M179" i="113"/>
  <c r="J179" i="113"/>
  <c r="I179" i="113"/>
  <c r="N179" i="113" s="1"/>
  <c r="F179" i="113"/>
  <c r="I213" i="113" l="1"/>
  <c r="N213" i="113" s="1"/>
  <c r="F213" i="113"/>
  <c r="M213" i="113" s="1"/>
  <c r="I212" i="113"/>
  <c r="N212" i="113" s="1"/>
  <c r="F212" i="113"/>
  <c r="M212" i="113" s="1"/>
  <c r="I211" i="113"/>
  <c r="N211" i="113" s="1"/>
  <c r="F211" i="113"/>
  <c r="M211" i="113" s="1"/>
  <c r="I210" i="113"/>
  <c r="N210" i="113" s="1"/>
  <c r="F210" i="113"/>
  <c r="M210" i="113" s="1"/>
  <c r="I209" i="113"/>
  <c r="N209" i="113" s="1"/>
  <c r="F209" i="113"/>
  <c r="M209" i="113" s="1"/>
  <c r="I208" i="113"/>
  <c r="N208" i="113" s="1"/>
  <c r="F208" i="113"/>
  <c r="M208" i="113" s="1"/>
  <c r="I207" i="113"/>
  <c r="N207" i="113" s="1"/>
  <c r="F207" i="113"/>
  <c r="M207" i="113" s="1"/>
  <c r="I206" i="113"/>
  <c r="N206" i="113" s="1"/>
  <c r="F206" i="113"/>
  <c r="M206" i="113" s="1"/>
  <c r="I205" i="113"/>
  <c r="N205" i="113" s="1"/>
  <c r="F205" i="113"/>
  <c r="M205" i="113" s="1"/>
  <c r="I204" i="113"/>
  <c r="N204" i="113" s="1"/>
  <c r="F204" i="113"/>
  <c r="M204" i="113" s="1"/>
  <c r="I203" i="113"/>
  <c r="N203" i="113" s="1"/>
  <c r="F203" i="113"/>
  <c r="M203" i="113" s="1"/>
  <c r="I202" i="113"/>
  <c r="N202" i="113" s="1"/>
  <c r="F202" i="113"/>
  <c r="M202" i="113" s="1"/>
  <c r="I201" i="113"/>
  <c r="N201" i="113" s="1"/>
  <c r="F201" i="113"/>
  <c r="M201" i="113" s="1"/>
  <c r="I200" i="113"/>
  <c r="N200" i="113" s="1"/>
  <c r="F200" i="113"/>
  <c r="M200" i="113" s="1"/>
  <c r="J178" i="113"/>
  <c r="I178" i="113"/>
  <c r="N178" i="113" s="1"/>
  <c r="F178" i="113"/>
  <c r="M178" i="113" s="1"/>
  <c r="J177" i="113"/>
  <c r="I177" i="113"/>
  <c r="N177" i="113" s="1"/>
  <c r="F177" i="113"/>
  <c r="M177" i="113" s="1"/>
  <c r="J176" i="113"/>
  <c r="I176" i="113"/>
  <c r="N176" i="113" s="1"/>
  <c r="F176" i="113"/>
  <c r="M176" i="113" s="1"/>
  <c r="J175" i="113"/>
  <c r="I175" i="113"/>
  <c r="N175" i="113" s="1"/>
  <c r="F175" i="113"/>
  <c r="M175" i="113" s="1"/>
  <c r="J174" i="113"/>
  <c r="I174" i="113"/>
  <c r="N174" i="113" s="1"/>
  <c r="F174" i="113"/>
  <c r="M174" i="113" s="1"/>
  <c r="J173" i="113"/>
  <c r="I173" i="113"/>
  <c r="N173" i="113" s="1"/>
  <c r="F173" i="113"/>
  <c r="M173" i="113" s="1"/>
  <c r="J172" i="113"/>
  <c r="I172" i="113"/>
  <c r="N172" i="113" s="1"/>
  <c r="F172" i="113"/>
  <c r="M172" i="113" s="1"/>
  <c r="J171" i="113"/>
  <c r="I171" i="113"/>
  <c r="N171" i="113" s="1"/>
  <c r="F171" i="113"/>
  <c r="M171" i="113" s="1"/>
  <c r="J170" i="113"/>
  <c r="I170" i="113"/>
  <c r="N170" i="113" s="1"/>
  <c r="F170" i="113"/>
  <c r="M170" i="113" s="1"/>
  <c r="J169" i="113"/>
  <c r="I169" i="113"/>
  <c r="N169" i="113" s="1"/>
  <c r="F169" i="113"/>
  <c r="M169" i="113" s="1"/>
  <c r="J168" i="113"/>
  <c r="I168" i="113"/>
  <c r="N168" i="113" s="1"/>
  <c r="F168" i="113"/>
  <c r="M168" i="113" s="1"/>
  <c r="J167" i="113"/>
  <c r="I167" i="113"/>
  <c r="N167" i="113" s="1"/>
  <c r="F167" i="113"/>
  <c r="M167" i="113" s="1"/>
  <c r="J166" i="113"/>
  <c r="I166" i="113"/>
  <c r="N166" i="113" s="1"/>
  <c r="F166" i="113"/>
  <c r="M166" i="113" s="1"/>
  <c r="J165" i="113"/>
  <c r="I165" i="113"/>
  <c r="N165" i="113" s="1"/>
  <c r="F165" i="113"/>
  <c r="M165" i="113" s="1"/>
  <c r="J164" i="113"/>
  <c r="I164" i="113"/>
  <c r="N164" i="113" s="1"/>
  <c r="F164" i="113"/>
  <c r="M164" i="113" s="1"/>
  <c r="J163" i="113"/>
  <c r="I163" i="113"/>
  <c r="N163" i="113" s="1"/>
  <c r="F163" i="113"/>
  <c r="M163" i="113" s="1"/>
  <c r="J162" i="113"/>
  <c r="I162" i="113"/>
  <c r="N162" i="113" s="1"/>
  <c r="F162" i="113"/>
  <c r="M162" i="113" s="1"/>
  <c r="J161" i="113"/>
  <c r="I161" i="113"/>
  <c r="N161" i="113" s="1"/>
  <c r="F161" i="113"/>
  <c r="M161" i="113" s="1"/>
  <c r="J160" i="113"/>
  <c r="I160" i="113"/>
  <c r="N160" i="113" s="1"/>
  <c r="F160" i="113"/>
  <c r="M160" i="113" s="1"/>
  <c r="J159" i="113"/>
  <c r="I159" i="113"/>
  <c r="N159" i="113" s="1"/>
  <c r="F159" i="113"/>
  <c r="M159" i="113" s="1"/>
  <c r="J158" i="113"/>
  <c r="I158" i="113"/>
  <c r="N158" i="113" s="1"/>
  <c r="F158" i="113"/>
  <c r="M158" i="113" s="1"/>
  <c r="J157" i="113"/>
  <c r="I157" i="113"/>
  <c r="N157" i="113" s="1"/>
  <c r="F157" i="113"/>
  <c r="M157" i="113" s="1"/>
  <c r="J156" i="113"/>
  <c r="I156" i="113"/>
  <c r="N156" i="113" s="1"/>
  <c r="F156" i="113"/>
  <c r="M156" i="113" s="1"/>
  <c r="J155" i="113"/>
  <c r="I155" i="113"/>
  <c r="N155" i="113" s="1"/>
  <c r="F155" i="113"/>
  <c r="M155" i="113" s="1"/>
  <c r="J154" i="113"/>
  <c r="I154" i="113"/>
  <c r="N154" i="113" s="1"/>
  <c r="F154" i="113"/>
  <c r="M154" i="113" s="1"/>
  <c r="J153" i="113"/>
  <c r="I153" i="113"/>
  <c r="N153" i="113" s="1"/>
  <c r="F153" i="113"/>
  <c r="M153" i="113" s="1"/>
  <c r="J152" i="113"/>
  <c r="I152" i="113"/>
  <c r="N152" i="113" s="1"/>
  <c r="F152" i="113"/>
  <c r="M152" i="113" s="1"/>
  <c r="J151" i="113"/>
  <c r="I151" i="113"/>
  <c r="N151" i="113" s="1"/>
  <c r="F151" i="113"/>
  <c r="M151" i="113" s="1"/>
  <c r="J150" i="113"/>
  <c r="I150" i="113"/>
  <c r="N150" i="113" s="1"/>
  <c r="F150" i="113"/>
  <c r="M150" i="113" s="1"/>
  <c r="J149" i="113"/>
  <c r="I149" i="113"/>
  <c r="N149" i="113" s="1"/>
  <c r="F149" i="113"/>
  <c r="M149" i="113" s="1"/>
  <c r="J148" i="113"/>
  <c r="I148" i="113"/>
  <c r="N148" i="113" s="1"/>
  <c r="F148" i="113"/>
  <c r="M148" i="113" s="1"/>
  <c r="J147" i="113"/>
  <c r="I147" i="113"/>
  <c r="N147" i="113" s="1"/>
  <c r="F147" i="113"/>
  <c r="M147" i="113" s="1"/>
  <c r="J146" i="113"/>
  <c r="I146" i="113"/>
  <c r="N146" i="113" s="1"/>
  <c r="F146" i="113"/>
  <c r="M146" i="113" s="1"/>
  <c r="J145" i="113"/>
  <c r="I145" i="113"/>
  <c r="N145" i="113" s="1"/>
  <c r="F145" i="113"/>
  <c r="M145" i="113" s="1"/>
  <c r="J144" i="113"/>
  <c r="I144" i="113"/>
  <c r="N144" i="113" s="1"/>
  <c r="F144" i="113"/>
  <c r="M144" i="113" s="1"/>
  <c r="J143" i="113"/>
  <c r="I143" i="113"/>
  <c r="N143" i="113" s="1"/>
  <c r="F143" i="113"/>
  <c r="M143" i="113" s="1"/>
  <c r="J142" i="113"/>
  <c r="I142" i="113"/>
  <c r="N142" i="113" s="1"/>
  <c r="F142" i="113"/>
  <c r="M142" i="113" s="1"/>
  <c r="J141" i="113"/>
  <c r="I141" i="113"/>
  <c r="N141" i="113" s="1"/>
  <c r="F141" i="113"/>
  <c r="M141" i="113" s="1"/>
  <c r="J140" i="113"/>
  <c r="I140" i="113"/>
  <c r="N140" i="113" s="1"/>
  <c r="F140" i="113"/>
  <c r="M140" i="113" s="1"/>
  <c r="J139" i="113"/>
  <c r="I139" i="113"/>
  <c r="N139" i="113" s="1"/>
  <c r="F139" i="113"/>
  <c r="M139" i="113" s="1"/>
  <c r="J138" i="113"/>
  <c r="I138" i="113"/>
  <c r="N138" i="113" s="1"/>
  <c r="F138" i="113"/>
  <c r="M138" i="113" s="1"/>
  <c r="J137" i="113"/>
  <c r="I137" i="113"/>
  <c r="N137" i="113" s="1"/>
  <c r="F137" i="113"/>
  <c r="M137" i="113" s="1"/>
  <c r="J136" i="113"/>
  <c r="I136" i="113"/>
  <c r="N136" i="113" s="1"/>
  <c r="F136" i="113"/>
  <c r="M136" i="113" s="1"/>
  <c r="J135" i="113"/>
  <c r="I135" i="113"/>
  <c r="N135" i="113" s="1"/>
  <c r="F135" i="113"/>
  <c r="M135" i="113" s="1"/>
  <c r="J134" i="113"/>
  <c r="I134" i="113"/>
  <c r="N134" i="113" s="1"/>
  <c r="F134" i="113"/>
  <c r="M134" i="113" s="1"/>
  <c r="J133" i="113"/>
  <c r="I133" i="113"/>
  <c r="N133" i="113" s="1"/>
  <c r="F133" i="113"/>
  <c r="M133" i="113" s="1"/>
  <c r="J132" i="113"/>
  <c r="I132" i="113"/>
  <c r="N132" i="113" s="1"/>
  <c r="F132" i="113"/>
  <c r="M132" i="113" s="1"/>
  <c r="J131" i="113"/>
  <c r="I131" i="113"/>
  <c r="N131" i="113" s="1"/>
  <c r="F131" i="113"/>
  <c r="M131" i="113" s="1"/>
  <c r="J130" i="113"/>
  <c r="I130" i="113"/>
  <c r="N130" i="113" s="1"/>
  <c r="F130" i="113"/>
  <c r="M130" i="113" s="1"/>
  <c r="J129" i="113"/>
  <c r="I129" i="113"/>
  <c r="N129" i="113" s="1"/>
  <c r="F129" i="113"/>
  <c r="M129" i="113" s="1"/>
  <c r="J128" i="113"/>
  <c r="I128" i="113"/>
  <c r="N128" i="113" s="1"/>
  <c r="F128" i="113"/>
  <c r="M128" i="113" s="1"/>
  <c r="J127" i="113"/>
  <c r="I127" i="113"/>
  <c r="N127" i="113" s="1"/>
  <c r="F127" i="113"/>
  <c r="M127" i="113" s="1"/>
  <c r="J126" i="113"/>
  <c r="I126" i="113"/>
  <c r="N126" i="113" s="1"/>
  <c r="F126" i="113"/>
  <c r="M126" i="113" s="1"/>
  <c r="J125" i="113"/>
  <c r="I125" i="113"/>
  <c r="N125" i="113" s="1"/>
  <c r="F125" i="113"/>
  <c r="M125" i="113" s="1"/>
  <c r="J124" i="113"/>
  <c r="I124" i="113"/>
  <c r="N124" i="113" s="1"/>
  <c r="F124" i="113"/>
  <c r="M124" i="113" s="1"/>
  <c r="J123" i="113"/>
  <c r="I123" i="113"/>
  <c r="N123" i="113" s="1"/>
  <c r="F123" i="113"/>
  <c r="M123" i="113" s="1"/>
  <c r="J122" i="113"/>
  <c r="I122" i="113"/>
  <c r="N122" i="113" s="1"/>
  <c r="F122" i="113"/>
  <c r="M122" i="113" s="1"/>
  <c r="J121" i="113"/>
  <c r="I121" i="113"/>
  <c r="N121" i="113" s="1"/>
  <c r="F121" i="113"/>
  <c r="M121" i="113" s="1"/>
  <c r="J120" i="113"/>
  <c r="I120" i="113"/>
  <c r="N120" i="113" s="1"/>
  <c r="F120" i="113"/>
  <c r="M120" i="113" s="1"/>
  <c r="J119" i="113"/>
  <c r="I119" i="113"/>
  <c r="N119" i="113" s="1"/>
  <c r="F119" i="113"/>
  <c r="M119" i="113" s="1"/>
  <c r="J118" i="113"/>
  <c r="I118" i="113"/>
  <c r="N118" i="113" s="1"/>
  <c r="F118" i="113"/>
  <c r="M118" i="113" s="1"/>
  <c r="J117" i="113"/>
  <c r="I117" i="113"/>
  <c r="N117" i="113" s="1"/>
  <c r="F117" i="113"/>
  <c r="M117" i="113" s="1"/>
  <c r="J116" i="113"/>
  <c r="I116" i="113"/>
  <c r="N116" i="113" s="1"/>
  <c r="F116" i="113"/>
  <c r="M116" i="113" s="1"/>
  <c r="J115" i="113"/>
  <c r="I115" i="113"/>
  <c r="N115" i="113" s="1"/>
  <c r="F115" i="113"/>
  <c r="M115" i="113" s="1"/>
  <c r="J114" i="113"/>
  <c r="I114" i="113"/>
  <c r="N114" i="113" s="1"/>
  <c r="F114" i="113"/>
  <c r="M114" i="113" s="1"/>
  <c r="J113" i="113"/>
  <c r="I113" i="113"/>
  <c r="N113" i="113" s="1"/>
  <c r="F113" i="113"/>
  <c r="M113" i="113" s="1"/>
  <c r="J112" i="113"/>
  <c r="I112" i="113"/>
  <c r="N112" i="113" s="1"/>
  <c r="F112" i="113"/>
  <c r="M112" i="113" s="1"/>
  <c r="J111" i="113"/>
  <c r="I111" i="113"/>
  <c r="N111" i="113" s="1"/>
  <c r="F111" i="113"/>
  <c r="M111" i="113" s="1"/>
  <c r="J110" i="113"/>
  <c r="I110" i="113"/>
  <c r="N110" i="113" s="1"/>
  <c r="F110" i="113"/>
  <c r="M110" i="113" s="1"/>
  <c r="J109" i="113"/>
  <c r="I109" i="113"/>
  <c r="N109" i="113" s="1"/>
  <c r="F109" i="113"/>
  <c r="M109" i="113" s="1"/>
  <c r="J108" i="113"/>
  <c r="I108" i="113"/>
  <c r="N108" i="113" s="1"/>
  <c r="F108" i="113"/>
  <c r="M108" i="113" s="1"/>
  <c r="J107" i="113"/>
  <c r="I107" i="113"/>
  <c r="N107" i="113" s="1"/>
  <c r="F107" i="113"/>
  <c r="M107" i="113" s="1"/>
  <c r="J106" i="113"/>
  <c r="I106" i="113"/>
  <c r="N106" i="113" s="1"/>
  <c r="F106" i="113"/>
  <c r="M106" i="113" s="1"/>
  <c r="J105" i="113"/>
  <c r="I105" i="113"/>
  <c r="N105" i="113" s="1"/>
  <c r="F105" i="113"/>
  <c r="M105" i="113" s="1"/>
  <c r="J104" i="113"/>
  <c r="I104" i="113"/>
  <c r="N104" i="113" s="1"/>
  <c r="F104" i="113"/>
  <c r="M104" i="113" s="1"/>
  <c r="J103" i="113"/>
  <c r="I103" i="113"/>
  <c r="N103" i="113" s="1"/>
  <c r="F103" i="113"/>
  <c r="M103" i="113" s="1"/>
  <c r="J102" i="113"/>
  <c r="I102" i="113"/>
  <c r="N102" i="113" s="1"/>
  <c r="F102" i="113"/>
  <c r="M102" i="113" s="1"/>
  <c r="J101" i="113"/>
  <c r="I101" i="113"/>
  <c r="N101" i="113" s="1"/>
  <c r="F101" i="113"/>
  <c r="M101" i="113" s="1"/>
  <c r="J100" i="113"/>
  <c r="I100" i="113"/>
  <c r="N100" i="113" s="1"/>
  <c r="F100" i="113"/>
  <c r="M100" i="113" s="1"/>
  <c r="J99" i="113"/>
  <c r="I99" i="113"/>
  <c r="N99" i="113" s="1"/>
  <c r="F99" i="113"/>
  <c r="M99" i="113" s="1"/>
  <c r="J98" i="113"/>
  <c r="I98" i="113"/>
  <c r="N98" i="113" s="1"/>
  <c r="F98" i="113"/>
  <c r="M98" i="113" s="1"/>
  <c r="J97" i="113"/>
  <c r="I97" i="113"/>
  <c r="N97" i="113" s="1"/>
  <c r="F97" i="113"/>
  <c r="M97" i="113" s="1"/>
  <c r="J96" i="113"/>
  <c r="I96" i="113"/>
  <c r="N96" i="113" s="1"/>
  <c r="F96" i="113"/>
  <c r="M96" i="113" s="1"/>
  <c r="J95" i="113"/>
  <c r="I95" i="113"/>
  <c r="N95" i="113" s="1"/>
  <c r="F95" i="113"/>
  <c r="M95" i="113" s="1"/>
  <c r="J94" i="113"/>
  <c r="I94" i="113"/>
  <c r="N94" i="113" s="1"/>
  <c r="F94" i="113"/>
  <c r="M94" i="113" s="1"/>
  <c r="J93" i="113"/>
  <c r="I93" i="113"/>
  <c r="N93" i="113" s="1"/>
  <c r="F93" i="113"/>
  <c r="M93" i="113" s="1"/>
  <c r="J92" i="113"/>
  <c r="I92" i="113"/>
  <c r="N92" i="113" s="1"/>
  <c r="F92" i="113"/>
  <c r="M92" i="113" s="1"/>
  <c r="J91" i="113"/>
  <c r="I91" i="113"/>
  <c r="N91" i="113" s="1"/>
  <c r="F91" i="113"/>
  <c r="M91" i="113" s="1"/>
  <c r="J90" i="113"/>
  <c r="I90" i="113"/>
  <c r="N90" i="113" s="1"/>
  <c r="F90" i="113"/>
  <c r="M90" i="113" s="1"/>
  <c r="J89" i="113"/>
  <c r="I89" i="113"/>
  <c r="N89" i="113" s="1"/>
  <c r="F89" i="113"/>
  <c r="M89" i="113" s="1"/>
  <c r="J88" i="113"/>
  <c r="I88" i="113"/>
  <c r="N88" i="113" s="1"/>
  <c r="F88" i="113"/>
  <c r="M88" i="113" s="1"/>
  <c r="J87" i="113"/>
  <c r="I87" i="113"/>
  <c r="N87" i="113" s="1"/>
  <c r="F87" i="113"/>
  <c r="M87" i="113" s="1"/>
  <c r="J86" i="113"/>
  <c r="I86" i="113"/>
  <c r="N86" i="113" s="1"/>
  <c r="F86" i="113"/>
  <c r="M86" i="113" s="1"/>
  <c r="J85" i="113"/>
  <c r="I85" i="113"/>
  <c r="N85" i="113" s="1"/>
  <c r="F85" i="113"/>
  <c r="M85" i="113" s="1"/>
  <c r="J84" i="113"/>
  <c r="I84" i="113"/>
  <c r="N84" i="113" s="1"/>
  <c r="F84" i="113"/>
  <c r="M84" i="113" s="1"/>
  <c r="J83" i="113"/>
  <c r="I83" i="113"/>
  <c r="N83" i="113" s="1"/>
  <c r="F83" i="113"/>
  <c r="M83" i="113" s="1"/>
  <c r="J82" i="113"/>
  <c r="I82" i="113"/>
  <c r="N82" i="113" s="1"/>
  <c r="F82" i="113"/>
  <c r="M82" i="113" s="1"/>
  <c r="J81" i="113"/>
  <c r="I81" i="113"/>
  <c r="N81" i="113" s="1"/>
  <c r="F81" i="113"/>
  <c r="M81" i="113" s="1"/>
  <c r="J80" i="113"/>
  <c r="I80" i="113"/>
  <c r="N80" i="113" s="1"/>
  <c r="F80" i="113"/>
  <c r="M80" i="113" s="1"/>
  <c r="J79" i="113"/>
  <c r="I79" i="113"/>
  <c r="N79" i="113" s="1"/>
  <c r="F79" i="113"/>
  <c r="M79" i="113" s="1"/>
  <c r="J78" i="113"/>
  <c r="I78" i="113"/>
  <c r="N78" i="113" s="1"/>
  <c r="F78" i="113"/>
  <c r="M78" i="113" s="1"/>
  <c r="J77" i="113"/>
  <c r="I77" i="113"/>
  <c r="N77" i="113" s="1"/>
  <c r="F77" i="113"/>
  <c r="M77" i="113" s="1"/>
  <c r="J76" i="113"/>
  <c r="I76" i="113"/>
  <c r="N76" i="113" s="1"/>
  <c r="F76" i="113"/>
  <c r="M76" i="113" s="1"/>
  <c r="J75" i="113"/>
  <c r="I75" i="113"/>
  <c r="N75" i="113" s="1"/>
  <c r="F75" i="113"/>
  <c r="M75" i="113" s="1"/>
  <c r="J74" i="113"/>
  <c r="I74" i="113"/>
  <c r="N74" i="113" s="1"/>
  <c r="F74" i="113"/>
  <c r="M74" i="113" s="1"/>
  <c r="J73" i="113"/>
  <c r="I73" i="113"/>
  <c r="N73" i="113" s="1"/>
  <c r="F73" i="113"/>
  <c r="M73" i="113" s="1"/>
  <c r="J72" i="113"/>
  <c r="I72" i="113"/>
  <c r="N72" i="113" s="1"/>
  <c r="F72" i="113"/>
  <c r="M72" i="113" s="1"/>
  <c r="J71" i="113"/>
  <c r="I71" i="113"/>
  <c r="N71" i="113" s="1"/>
  <c r="F71" i="113"/>
  <c r="M71" i="113" s="1"/>
  <c r="J70" i="113"/>
  <c r="I70" i="113"/>
  <c r="N70" i="113" s="1"/>
  <c r="F70" i="113"/>
  <c r="M70" i="113" s="1"/>
  <c r="J69" i="113"/>
  <c r="I69" i="113"/>
  <c r="N69" i="113" s="1"/>
  <c r="F69" i="113"/>
  <c r="M69" i="113" s="1"/>
  <c r="J68" i="113"/>
  <c r="I68" i="113"/>
  <c r="N68" i="113" s="1"/>
  <c r="F68" i="113"/>
  <c r="M68" i="113" s="1"/>
  <c r="J67" i="113"/>
  <c r="I67" i="113"/>
  <c r="N67" i="113" s="1"/>
  <c r="F67" i="113"/>
  <c r="M67" i="113" s="1"/>
  <c r="J66" i="113"/>
  <c r="I66" i="113"/>
  <c r="N66" i="113" s="1"/>
  <c r="F66" i="113"/>
  <c r="M66" i="113" s="1"/>
  <c r="J65" i="113"/>
  <c r="I65" i="113"/>
  <c r="N65" i="113" s="1"/>
  <c r="F65" i="113"/>
  <c r="M65" i="113" s="1"/>
  <c r="J64" i="113"/>
  <c r="I64" i="113"/>
  <c r="N64" i="113" s="1"/>
  <c r="F64" i="113"/>
  <c r="M64" i="113" s="1"/>
  <c r="J63" i="113"/>
  <c r="I63" i="113"/>
  <c r="N63" i="113" s="1"/>
  <c r="F63" i="113"/>
  <c r="M63" i="113" s="1"/>
  <c r="J62" i="113"/>
  <c r="I62" i="113"/>
  <c r="N62" i="113" s="1"/>
  <c r="F62" i="113"/>
  <c r="M62" i="113" s="1"/>
  <c r="J61" i="113"/>
  <c r="I61" i="113"/>
  <c r="N61" i="113" s="1"/>
  <c r="F61" i="113"/>
  <c r="M61" i="113" s="1"/>
  <c r="J60" i="113"/>
  <c r="I60" i="113"/>
  <c r="N60" i="113" s="1"/>
  <c r="F60" i="113"/>
  <c r="M60" i="113" s="1"/>
  <c r="J59" i="113"/>
  <c r="I59" i="113"/>
  <c r="N59" i="113" s="1"/>
  <c r="F59" i="113"/>
  <c r="M59" i="113" s="1"/>
  <c r="J58" i="113"/>
  <c r="I58" i="113"/>
  <c r="N58" i="113" s="1"/>
  <c r="F58" i="113"/>
  <c r="M58" i="113" s="1"/>
  <c r="J57" i="113"/>
  <c r="I57" i="113"/>
  <c r="N57" i="113" s="1"/>
  <c r="F57" i="113"/>
  <c r="M57" i="113" s="1"/>
  <c r="J56" i="113"/>
  <c r="I56" i="113"/>
  <c r="N56" i="113" s="1"/>
  <c r="F56" i="113"/>
  <c r="M56" i="113" s="1"/>
  <c r="J55" i="113"/>
  <c r="I55" i="113"/>
  <c r="N55" i="113" s="1"/>
  <c r="F55" i="113"/>
  <c r="M55" i="113" s="1"/>
  <c r="J54" i="113"/>
  <c r="I54" i="113"/>
  <c r="N54" i="113" s="1"/>
  <c r="F54" i="113"/>
  <c r="M54" i="113" s="1"/>
  <c r="J53" i="113"/>
  <c r="I53" i="113"/>
  <c r="N53" i="113" s="1"/>
  <c r="F53" i="113"/>
  <c r="M53" i="113" s="1"/>
  <c r="J52" i="113"/>
  <c r="I52" i="113"/>
  <c r="N52" i="113" s="1"/>
  <c r="F52" i="113"/>
  <c r="M52" i="113" s="1"/>
  <c r="J51" i="113"/>
  <c r="I51" i="113"/>
  <c r="N51" i="113" s="1"/>
  <c r="F51" i="113"/>
  <c r="M51" i="113" s="1"/>
  <c r="J50" i="113"/>
  <c r="I50" i="113"/>
  <c r="N50" i="113" s="1"/>
  <c r="F50" i="113"/>
  <c r="M50" i="113" s="1"/>
  <c r="J49" i="113"/>
  <c r="I49" i="113"/>
  <c r="N49" i="113" s="1"/>
  <c r="F49" i="113"/>
  <c r="M49" i="113" s="1"/>
  <c r="J48" i="113"/>
  <c r="I48" i="113"/>
  <c r="N48" i="113" s="1"/>
  <c r="F48" i="113"/>
  <c r="M48" i="113" s="1"/>
  <c r="J47" i="113"/>
  <c r="I47" i="113"/>
  <c r="N47" i="113" s="1"/>
  <c r="F47" i="113"/>
  <c r="M47" i="113" s="1"/>
  <c r="J46" i="113"/>
  <c r="I46" i="113"/>
  <c r="N46" i="113" s="1"/>
  <c r="F46" i="113"/>
  <c r="M46" i="113" s="1"/>
  <c r="J45" i="113"/>
  <c r="I45" i="113"/>
  <c r="N45" i="113" s="1"/>
  <c r="F45" i="113"/>
  <c r="M45" i="113" s="1"/>
  <c r="J44" i="113"/>
  <c r="I44" i="113"/>
  <c r="N44" i="113" s="1"/>
  <c r="F44" i="113"/>
  <c r="M44" i="113" s="1"/>
  <c r="J43" i="113"/>
  <c r="I43" i="113"/>
  <c r="N43" i="113" s="1"/>
  <c r="F43" i="113"/>
  <c r="M43" i="113" s="1"/>
  <c r="J42" i="113"/>
  <c r="I42" i="113"/>
  <c r="N42" i="113" s="1"/>
  <c r="F42" i="113"/>
  <c r="M42" i="113" s="1"/>
  <c r="J41" i="113"/>
  <c r="I41" i="113"/>
  <c r="N41" i="113" s="1"/>
  <c r="F41" i="113"/>
  <c r="M41" i="113" s="1"/>
  <c r="J40" i="113"/>
  <c r="I40" i="113"/>
  <c r="N40" i="113" s="1"/>
  <c r="F40" i="113"/>
  <c r="M40" i="113" s="1"/>
  <c r="J39" i="113"/>
  <c r="I39" i="113"/>
  <c r="N39" i="113" s="1"/>
  <c r="F39" i="113"/>
  <c r="M39" i="113" s="1"/>
  <c r="J38" i="113"/>
  <c r="I38" i="113"/>
  <c r="N38" i="113" s="1"/>
  <c r="F38" i="113"/>
  <c r="M38" i="113" s="1"/>
  <c r="J37" i="113"/>
  <c r="I37" i="113"/>
  <c r="N37" i="113" s="1"/>
  <c r="F37" i="113"/>
  <c r="M37" i="113" s="1"/>
  <c r="J36" i="113"/>
  <c r="I36" i="113"/>
  <c r="N36" i="113" s="1"/>
  <c r="F36" i="113"/>
  <c r="M36" i="113" s="1"/>
  <c r="J35" i="113"/>
  <c r="I35" i="113"/>
  <c r="N35" i="113" s="1"/>
  <c r="F35" i="113"/>
  <c r="M35" i="113" s="1"/>
  <c r="J34" i="113"/>
  <c r="I34" i="113"/>
  <c r="N34" i="113" s="1"/>
  <c r="F34" i="113"/>
  <c r="M34" i="113" s="1"/>
  <c r="J33" i="113"/>
  <c r="I33" i="113"/>
  <c r="N33" i="113" s="1"/>
  <c r="F33" i="113"/>
  <c r="M33" i="113" s="1"/>
  <c r="J32" i="113"/>
  <c r="I32" i="113"/>
  <c r="N32" i="113" s="1"/>
  <c r="F32" i="113"/>
  <c r="M32" i="113" s="1"/>
  <c r="J31" i="113"/>
  <c r="I31" i="113"/>
  <c r="N31" i="113" s="1"/>
  <c r="F31" i="113"/>
  <c r="M31" i="113" s="1"/>
  <c r="J30" i="113"/>
  <c r="I30" i="113"/>
  <c r="N30" i="113" s="1"/>
  <c r="F30" i="113"/>
  <c r="M30" i="113" s="1"/>
  <c r="J29" i="113"/>
  <c r="I29" i="113"/>
  <c r="N29" i="113" s="1"/>
  <c r="F29" i="113"/>
  <c r="M29" i="113" s="1"/>
  <c r="J28" i="113"/>
  <c r="I28" i="113"/>
  <c r="N28" i="113" s="1"/>
  <c r="F28" i="113"/>
  <c r="M28" i="113" s="1"/>
  <c r="J27" i="113"/>
  <c r="I27" i="113"/>
  <c r="N27" i="113" s="1"/>
  <c r="F27" i="113"/>
  <c r="M27" i="113" s="1"/>
  <c r="J26" i="113"/>
  <c r="I26" i="113"/>
  <c r="N26" i="113" s="1"/>
  <c r="F26" i="113"/>
  <c r="M26" i="113" s="1"/>
  <c r="J25" i="113"/>
  <c r="I25" i="113"/>
  <c r="N25" i="113" s="1"/>
  <c r="F25" i="113"/>
  <c r="M25" i="113" s="1"/>
  <c r="M24" i="113"/>
  <c r="J24" i="113"/>
  <c r="I24" i="113"/>
  <c r="N24" i="113" s="1"/>
  <c r="M23" i="113"/>
  <c r="J23" i="113"/>
  <c r="I23" i="113"/>
  <c r="N23" i="113" s="1"/>
  <c r="M22" i="113"/>
  <c r="J22" i="113"/>
  <c r="I22" i="113"/>
  <c r="N22" i="113" s="1"/>
  <c r="M21" i="113"/>
  <c r="J21" i="113"/>
  <c r="I21" i="113"/>
  <c r="N21" i="113" s="1"/>
  <c r="M20" i="113"/>
  <c r="J20" i="113"/>
  <c r="I20" i="113"/>
  <c r="N20" i="113" s="1"/>
  <c r="M19" i="113"/>
  <c r="J19" i="113"/>
  <c r="I19" i="113"/>
  <c r="N19" i="113" s="1"/>
  <c r="M18" i="113"/>
  <c r="J18" i="113"/>
  <c r="I18" i="113"/>
  <c r="N18" i="113" s="1"/>
  <c r="M17" i="113"/>
  <c r="J17" i="113"/>
  <c r="I17" i="113"/>
  <c r="N17" i="113" s="1"/>
  <c r="M16" i="113"/>
  <c r="J16" i="113"/>
  <c r="I16" i="113"/>
  <c r="N16" i="113" s="1"/>
  <c r="M15" i="113"/>
  <c r="J15" i="113"/>
  <c r="I15" i="113"/>
  <c r="N15" i="113" s="1"/>
  <c r="M14" i="113"/>
  <c r="J14" i="113"/>
  <c r="I14" i="113"/>
  <c r="N14" i="113" s="1"/>
  <c r="M13" i="113"/>
  <c r="J13" i="113"/>
  <c r="I13" i="113"/>
  <c r="N13" i="113" s="1"/>
  <c r="M12" i="113"/>
  <c r="J12" i="113"/>
  <c r="I12" i="113"/>
  <c r="N12" i="113" s="1"/>
  <c r="M11" i="113"/>
  <c r="J11" i="113"/>
  <c r="I11" i="113"/>
  <c r="N11" i="113" s="1"/>
  <c r="M10" i="113"/>
  <c r="J10" i="113"/>
  <c r="I10" i="113"/>
  <c r="N10" i="113" s="1"/>
  <c r="M9" i="113"/>
  <c r="J9" i="113"/>
  <c r="I9" i="113"/>
  <c r="N9" i="113" s="1"/>
  <c r="M8" i="113"/>
  <c r="J8" i="113"/>
  <c r="I8" i="113"/>
  <c r="N8" i="113" s="1"/>
  <c r="M7" i="113"/>
  <c r="J7" i="113"/>
  <c r="I7" i="113"/>
  <c r="N7" i="113" s="1"/>
  <c r="M6" i="113"/>
  <c r="J6" i="113"/>
  <c r="I6" i="113"/>
  <c r="N6" i="113" s="1"/>
  <c r="N221" i="112" l="1"/>
  <c r="N222" i="112"/>
  <c r="N223" i="112"/>
  <c r="N224" i="112"/>
  <c r="N225" i="112"/>
  <c r="M221" i="112"/>
  <c r="M222" i="112"/>
  <c r="M223" i="112"/>
  <c r="M224" i="112"/>
  <c r="M225" i="112"/>
  <c r="I212" i="112"/>
  <c r="I213" i="112"/>
  <c r="I214" i="112"/>
  <c r="I215" i="112"/>
  <c r="I216" i="112"/>
  <c r="I217" i="112"/>
  <c r="I218" i="112"/>
  <c r="I219" i="112"/>
  <c r="I220" i="112"/>
  <c r="I221" i="112"/>
  <c r="I222" i="112"/>
  <c r="I223" i="112"/>
  <c r="I224" i="112"/>
  <c r="I225" i="112"/>
  <c r="F221" i="112"/>
  <c r="F222" i="112"/>
  <c r="F223" i="112"/>
  <c r="F224" i="112"/>
  <c r="F225" i="112"/>
  <c r="J209" i="112"/>
  <c r="J210" i="112"/>
  <c r="J152" i="112" l="1"/>
  <c r="I152" i="112"/>
  <c r="N152" i="112" s="1"/>
  <c r="F152" i="112"/>
  <c r="M152" i="112" s="1"/>
  <c r="M151" i="112"/>
  <c r="J151" i="112"/>
  <c r="I151" i="112"/>
  <c r="N151" i="112" s="1"/>
  <c r="F151" i="112"/>
  <c r="N150" i="112"/>
  <c r="J150" i="112"/>
  <c r="I150" i="112"/>
  <c r="F150" i="112"/>
  <c r="M150" i="112" s="1"/>
  <c r="J149" i="112"/>
  <c r="I149" i="112"/>
  <c r="N149" i="112" s="1"/>
  <c r="F149" i="112"/>
  <c r="M149" i="112" s="1"/>
  <c r="J148" i="112"/>
  <c r="I148" i="112"/>
  <c r="N148" i="112" s="1"/>
  <c r="F148" i="112"/>
  <c r="M148" i="112" s="1"/>
  <c r="M147" i="112"/>
  <c r="J147" i="112"/>
  <c r="I147" i="112"/>
  <c r="N147" i="112" s="1"/>
  <c r="F147" i="112"/>
  <c r="J146" i="112"/>
  <c r="I146" i="112"/>
  <c r="N146" i="112" s="1"/>
  <c r="F146" i="112"/>
  <c r="M146" i="112" s="1"/>
  <c r="J145" i="112"/>
  <c r="I145" i="112"/>
  <c r="N145" i="112" s="1"/>
  <c r="F145" i="112"/>
  <c r="M145" i="112" s="1"/>
  <c r="J144" i="112"/>
  <c r="I144" i="112"/>
  <c r="N144" i="112" s="1"/>
  <c r="F144" i="112"/>
  <c r="M144" i="112" s="1"/>
  <c r="M143" i="112"/>
  <c r="J143" i="112"/>
  <c r="I143" i="112"/>
  <c r="N143" i="112" s="1"/>
  <c r="F143" i="112"/>
  <c r="N142" i="112"/>
  <c r="J142" i="112"/>
  <c r="I142" i="112"/>
  <c r="F142" i="112"/>
  <c r="M142" i="112" s="1"/>
  <c r="J141" i="112"/>
  <c r="I141" i="112"/>
  <c r="N141" i="112" s="1"/>
  <c r="F141" i="112"/>
  <c r="M141" i="112" s="1"/>
  <c r="J140" i="112"/>
  <c r="I140" i="112"/>
  <c r="N140" i="112" s="1"/>
  <c r="F140" i="112"/>
  <c r="M140" i="112" s="1"/>
  <c r="M139" i="112"/>
  <c r="J139" i="112"/>
  <c r="I139" i="112"/>
  <c r="N139" i="112" s="1"/>
  <c r="F139" i="112"/>
  <c r="J138" i="112"/>
  <c r="I138" i="112"/>
  <c r="N138" i="112" s="1"/>
  <c r="F138" i="112"/>
  <c r="M138" i="112" s="1"/>
  <c r="N220" i="112" l="1"/>
  <c r="F220" i="112"/>
  <c r="M220" i="112" s="1"/>
  <c r="N219" i="112"/>
  <c r="F219" i="112"/>
  <c r="M219" i="112" s="1"/>
  <c r="N218" i="112"/>
  <c r="F218" i="112"/>
  <c r="M218" i="112" s="1"/>
  <c r="N217" i="112"/>
  <c r="F217" i="112"/>
  <c r="M217" i="112" s="1"/>
  <c r="N216" i="112"/>
  <c r="F216" i="112"/>
  <c r="M216" i="112" s="1"/>
  <c r="N215" i="112"/>
  <c r="F215" i="112"/>
  <c r="M215" i="112" s="1"/>
  <c r="N214" i="112"/>
  <c r="F214" i="112"/>
  <c r="M214" i="112" s="1"/>
  <c r="N213" i="112"/>
  <c r="F213" i="112"/>
  <c r="M213" i="112" s="1"/>
  <c r="N212" i="112"/>
  <c r="F212" i="112"/>
  <c r="M212" i="112" s="1"/>
  <c r="I211" i="112"/>
  <c r="N211" i="112" s="1"/>
  <c r="F211" i="112"/>
  <c r="M211" i="112" s="1"/>
  <c r="I210" i="112"/>
  <c r="N210" i="112" s="1"/>
  <c r="F210" i="112"/>
  <c r="M210" i="112" s="1"/>
  <c r="I209" i="112"/>
  <c r="N209" i="112" s="1"/>
  <c r="F209" i="112"/>
  <c r="M209" i="112" s="1"/>
  <c r="J208" i="112"/>
  <c r="I208" i="112"/>
  <c r="N208" i="112" s="1"/>
  <c r="F208" i="112"/>
  <c r="M208" i="112" s="1"/>
  <c r="J207" i="112"/>
  <c r="I207" i="112"/>
  <c r="N207" i="112" s="1"/>
  <c r="F207" i="112"/>
  <c r="M207" i="112" s="1"/>
  <c r="J206" i="112"/>
  <c r="I206" i="112"/>
  <c r="N206" i="112" s="1"/>
  <c r="F206" i="112"/>
  <c r="M206" i="112" s="1"/>
  <c r="J205" i="112"/>
  <c r="I205" i="112"/>
  <c r="N205" i="112" s="1"/>
  <c r="F205" i="112"/>
  <c r="M205" i="112" s="1"/>
  <c r="J204" i="112"/>
  <c r="I204" i="112"/>
  <c r="N204" i="112" s="1"/>
  <c r="F204" i="112"/>
  <c r="M204" i="112" s="1"/>
  <c r="J203" i="112"/>
  <c r="I203" i="112"/>
  <c r="N203" i="112" s="1"/>
  <c r="F203" i="112"/>
  <c r="M203" i="112" s="1"/>
  <c r="J202" i="112"/>
  <c r="I202" i="112"/>
  <c r="N202" i="112" s="1"/>
  <c r="F202" i="112"/>
  <c r="M202" i="112" s="1"/>
  <c r="J201" i="112"/>
  <c r="I201" i="112"/>
  <c r="N201" i="112" s="1"/>
  <c r="F201" i="112"/>
  <c r="M201" i="112" s="1"/>
  <c r="J200" i="112"/>
  <c r="I200" i="112"/>
  <c r="N200" i="112" s="1"/>
  <c r="F200" i="112"/>
  <c r="M200" i="112" s="1"/>
  <c r="J199" i="112"/>
  <c r="I199" i="112"/>
  <c r="N199" i="112" s="1"/>
  <c r="F199" i="112"/>
  <c r="M199" i="112" s="1"/>
  <c r="J198" i="112"/>
  <c r="I198" i="112"/>
  <c r="N198" i="112" s="1"/>
  <c r="F198" i="112"/>
  <c r="M198" i="112" s="1"/>
  <c r="J197" i="112"/>
  <c r="I197" i="112"/>
  <c r="N197" i="112" s="1"/>
  <c r="F197" i="112"/>
  <c r="M197" i="112" s="1"/>
  <c r="J196" i="112"/>
  <c r="I196" i="112"/>
  <c r="N196" i="112" s="1"/>
  <c r="F196" i="112"/>
  <c r="M196" i="112" s="1"/>
  <c r="J195" i="112"/>
  <c r="I195" i="112"/>
  <c r="N195" i="112" s="1"/>
  <c r="F195" i="112"/>
  <c r="M195" i="112" s="1"/>
  <c r="J194" i="112"/>
  <c r="I194" i="112"/>
  <c r="N194" i="112" s="1"/>
  <c r="F194" i="112"/>
  <c r="M194" i="112" s="1"/>
  <c r="J193" i="112"/>
  <c r="I193" i="112"/>
  <c r="N193" i="112" s="1"/>
  <c r="F193" i="112"/>
  <c r="M193" i="112" s="1"/>
  <c r="J192" i="112"/>
  <c r="I192" i="112"/>
  <c r="N192" i="112" s="1"/>
  <c r="F192" i="112"/>
  <c r="M192" i="112" s="1"/>
  <c r="J191" i="112"/>
  <c r="I191" i="112"/>
  <c r="N191" i="112" s="1"/>
  <c r="F191" i="112"/>
  <c r="M191" i="112" s="1"/>
  <c r="J190" i="112"/>
  <c r="I190" i="112"/>
  <c r="N190" i="112" s="1"/>
  <c r="F190" i="112"/>
  <c r="M190" i="112" s="1"/>
  <c r="J189" i="112"/>
  <c r="I189" i="112"/>
  <c r="N189" i="112" s="1"/>
  <c r="F189" i="112"/>
  <c r="M189" i="112" s="1"/>
  <c r="J188" i="112"/>
  <c r="I188" i="112"/>
  <c r="N188" i="112" s="1"/>
  <c r="F188" i="112"/>
  <c r="M188" i="112" s="1"/>
  <c r="J187" i="112"/>
  <c r="I187" i="112"/>
  <c r="N187" i="112" s="1"/>
  <c r="F187" i="112"/>
  <c r="M187" i="112" s="1"/>
  <c r="J186" i="112"/>
  <c r="I186" i="112"/>
  <c r="N186" i="112" s="1"/>
  <c r="F186" i="112"/>
  <c r="M186" i="112" s="1"/>
  <c r="J185" i="112"/>
  <c r="I185" i="112"/>
  <c r="N185" i="112" s="1"/>
  <c r="F185" i="112"/>
  <c r="M185" i="112" s="1"/>
  <c r="J184" i="112"/>
  <c r="I184" i="112"/>
  <c r="N184" i="112" s="1"/>
  <c r="F184" i="112"/>
  <c r="M184" i="112" s="1"/>
  <c r="J183" i="112"/>
  <c r="I183" i="112"/>
  <c r="N183" i="112" s="1"/>
  <c r="F183" i="112"/>
  <c r="M183" i="112" s="1"/>
  <c r="J182" i="112"/>
  <c r="I182" i="112"/>
  <c r="N182" i="112" s="1"/>
  <c r="F182" i="112"/>
  <c r="M182" i="112" s="1"/>
  <c r="J181" i="112"/>
  <c r="I181" i="112"/>
  <c r="N181" i="112" s="1"/>
  <c r="F181" i="112"/>
  <c r="M181" i="112" s="1"/>
  <c r="J180" i="112"/>
  <c r="I180" i="112"/>
  <c r="N180" i="112" s="1"/>
  <c r="F180" i="112"/>
  <c r="M180" i="112" s="1"/>
  <c r="J179" i="112"/>
  <c r="I179" i="112"/>
  <c r="N179" i="112" s="1"/>
  <c r="F179" i="112"/>
  <c r="M179" i="112" s="1"/>
  <c r="J178" i="112"/>
  <c r="I178" i="112"/>
  <c r="N178" i="112" s="1"/>
  <c r="F178" i="112"/>
  <c r="M178" i="112" s="1"/>
  <c r="J177" i="112"/>
  <c r="I177" i="112"/>
  <c r="N177" i="112" s="1"/>
  <c r="F177" i="112"/>
  <c r="M177" i="112" s="1"/>
  <c r="J176" i="112"/>
  <c r="I176" i="112"/>
  <c r="N176" i="112" s="1"/>
  <c r="F176" i="112"/>
  <c r="M176" i="112" s="1"/>
  <c r="J175" i="112"/>
  <c r="I175" i="112"/>
  <c r="N175" i="112" s="1"/>
  <c r="F175" i="112"/>
  <c r="M175" i="112" s="1"/>
  <c r="J174" i="112"/>
  <c r="I174" i="112"/>
  <c r="N174" i="112" s="1"/>
  <c r="F174" i="112"/>
  <c r="M174" i="112" s="1"/>
  <c r="J173" i="112"/>
  <c r="I173" i="112"/>
  <c r="N173" i="112" s="1"/>
  <c r="F173" i="112"/>
  <c r="M173" i="112" s="1"/>
  <c r="J172" i="112"/>
  <c r="I172" i="112"/>
  <c r="N172" i="112" s="1"/>
  <c r="F172" i="112"/>
  <c r="M172" i="112" s="1"/>
  <c r="J171" i="112"/>
  <c r="I171" i="112"/>
  <c r="N171" i="112" s="1"/>
  <c r="F171" i="112"/>
  <c r="M171" i="112" s="1"/>
  <c r="J170" i="112"/>
  <c r="I170" i="112"/>
  <c r="N170" i="112" s="1"/>
  <c r="F170" i="112"/>
  <c r="M170" i="112" s="1"/>
  <c r="J169" i="112"/>
  <c r="I169" i="112"/>
  <c r="N169" i="112" s="1"/>
  <c r="F169" i="112"/>
  <c r="M169" i="112" s="1"/>
  <c r="J168" i="112"/>
  <c r="I168" i="112"/>
  <c r="N168" i="112" s="1"/>
  <c r="F168" i="112"/>
  <c r="M168" i="112" s="1"/>
  <c r="J167" i="112"/>
  <c r="I167" i="112"/>
  <c r="N167" i="112" s="1"/>
  <c r="F167" i="112"/>
  <c r="M167" i="112" s="1"/>
  <c r="J166" i="112"/>
  <c r="I166" i="112"/>
  <c r="N166" i="112" s="1"/>
  <c r="F166" i="112"/>
  <c r="M166" i="112" s="1"/>
  <c r="J165" i="112"/>
  <c r="I165" i="112"/>
  <c r="N165" i="112" s="1"/>
  <c r="F165" i="112"/>
  <c r="M165" i="112" s="1"/>
  <c r="J164" i="112"/>
  <c r="I164" i="112"/>
  <c r="N164" i="112" s="1"/>
  <c r="F164" i="112"/>
  <c r="M164" i="112" s="1"/>
  <c r="J163" i="112"/>
  <c r="I163" i="112"/>
  <c r="N163" i="112" s="1"/>
  <c r="F163" i="112"/>
  <c r="M163" i="112" s="1"/>
  <c r="J162" i="112"/>
  <c r="I162" i="112"/>
  <c r="N162" i="112" s="1"/>
  <c r="F162" i="112"/>
  <c r="M162" i="112" s="1"/>
  <c r="J161" i="112"/>
  <c r="I161" i="112"/>
  <c r="N161" i="112" s="1"/>
  <c r="F161" i="112"/>
  <c r="M161" i="112" s="1"/>
  <c r="J160" i="112"/>
  <c r="I160" i="112"/>
  <c r="N160" i="112" s="1"/>
  <c r="F160" i="112"/>
  <c r="M160" i="112" s="1"/>
  <c r="J159" i="112"/>
  <c r="I159" i="112"/>
  <c r="N159" i="112" s="1"/>
  <c r="F159" i="112"/>
  <c r="M159" i="112" s="1"/>
  <c r="J158" i="112"/>
  <c r="I158" i="112"/>
  <c r="N158" i="112" s="1"/>
  <c r="F158" i="112"/>
  <c r="M158" i="112" s="1"/>
  <c r="J157" i="112"/>
  <c r="I157" i="112"/>
  <c r="N157" i="112" s="1"/>
  <c r="F157" i="112"/>
  <c r="M157" i="112" s="1"/>
  <c r="J156" i="112"/>
  <c r="I156" i="112"/>
  <c r="N156" i="112" s="1"/>
  <c r="F156" i="112"/>
  <c r="M156" i="112" s="1"/>
  <c r="J155" i="112"/>
  <c r="I155" i="112"/>
  <c r="N155" i="112" s="1"/>
  <c r="F155" i="112"/>
  <c r="M155" i="112" s="1"/>
  <c r="J154" i="112"/>
  <c r="I154" i="112"/>
  <c r="N154" i="112" s="1"/>
  <c r="F154" i="112"/>
  <c r="M154" i="112" s="1"/>
  <c r="J153" i="112"/>
  <c r="I153" i="112"/>
  <c r="N153" i="112" s="1"/>
  <c r="F153" i="112"/>
  <c r="M153" i="112" s="1"/>
  <c r="J137" i="112"/>
  <c r="I137" i="112"/>
  <c r="N137" i="112" s="1"/>
  <c r="F137" i="112"/>
  <c r="M137" i="112" s="1"/>
  <c r="J136" i="112"/>
  <c r="I136" i="112"/>
  <c r="N136" i="112" s="1"/>
  <c r="F136" i="112"/>
  <c r="M136" i="112" s="1"/>
  <c r="J135" i="112"/>
  <c r="I135" i="112"/>
  <c r="N135" i="112" s="1"/>
  <c r="F135" i="112"/>
  <c r="M135" i="112" s="1"/>
  <c r="J134" i="112"/>
  <c r="I134" i="112"/>
  <c r="N134" i="112" s="1"/>
  <c r="F134" i="112"/>
  <c r="M134" i="112" s="1"/>
  <c r="J133" i="112"/>
  <c r="I133" i="112"/>
  <c r="N133" i="112" s="1"/>
  <c r="F133" i="112"/>
  <c r="M133" i="112" s="1"/>
  <c r="J132" i="112"/>
  <c r="I132" i="112"/>
  <c r="N132" i="112" s="1"/>
  <c r="F132" i="112"/>
  <c r="M132" i="112" s="1"/>
  <c r="J131" i="112"/>
  <c r="I131" i="112"/>
  <c r="N131" i="112" s="1"/>
  <c r="F131" i="112"/>
  <c r="M131" i="112" s="1"/>
  <c r="J130" i="112"/>
  <c r="I130" i="112"/>
  <c r="N130" i="112" s="1"/>
  <c r="F130" i="112"/>
  <c r="M130" i="112" s="1"/>
  <c r="J129" i="112"/>
  <c r="I129" i="112"/>
  <c r="N129" i="112" s="1"/>
  <c r="F129" i="112"/>
  <c r="M129" i="112" s="1"/>
  <c r="J128" i="112"/>
  <c r="I128" i="112"/>
  <c r="N128" i="112" s="1"/>
  <c r="F128" i="112"/>
  <c r="M128" i="112" s="1"/>
  <c r="J127" i="112"/>
  <c r="I127" i="112"/>
  <c r="N127" i="112" s="1"/>
  <c r="F127" i="112"/>
  <c r="M127" i="112" s="1"/>
  <c r="J126" i="112"/>
  <c r="I126" i="112"/>
  <c r="N126" i="112" s="1"/>
  <c r="F126" i="112"/>
  <c r="M126" i="112" s="1"/>
  <c r="J125" i="112"/>
  <c r="I125" i="112"/>
  <c r="N125" i="112" s="1"/>
  <c r="F125" i="112"/>
  <c r="M125" i="112" s="1"/>
  <c r="J124" i="112"/>
  <c r="I124" i="112"/>
  <c r="N124" i="112" s="1"/>
  <c r="F124" i="112"/>
  <c r="M124" i="112" s="1"/>
  <c r="J123" i="112"/>
  <c r="I123" i="112"/>
  <c r="N123" i="112" s="1"/>
  <c r="F123" i="112"/>
  <c r="M123" i="112" s="1"/>
  <c r="J122" i="112"/>
  <c r="I122" i="112"/>
  <c r="N122" i="112" s="1"/>
  <c r="F122" i="112"/>
  <c r="M122" i="112" s="1"/>
  <c r="J121" i="112"/>
  <c r="I121" i="112"/>
  <c r="N121" i="112" s="1"/>
  <c r="F121" i="112"/>
  <c r="M121" i="112" s="1"/>
  <c r="J120" i="112"/>
  <c r="I120" i="112"/>
  <c r="N120" i="112" s="1"/>
  <c r="F120" i="112"/>
  <c r="M120" i="112" s="1"/>
  <c r="J119" i="112"/>
  <c r="I119" i="112"/>
  <c r="N119" i="112" s="1"/>
  <c r="F119" i="112"/>
  <c r="M119" i="112" s="1"/>
  <c r="J118" i="112"/>
  <c r="I118" i="112"/>
  <c r="N118" i="112" s="1"/>
  <c r="F118" i="112"/>
  <c r="M118" i="112" s="1"/>
  <c r="J117" i="112"/>
  <c r="I117" i="112"/>
  <c r="N117" i="112" s="1"/>
  <c r="F117" i="112"/>
  <c r="M117" i="112" s="1"/>
  <c r="J116" i="112"/>
  <c r="I116" i="112"/>
  <c r="N116" i="112" s="1"/>
  <c r="F116" i="112"/>
  <c r="M116" i="112" s="1"/>
  <c r="J115" i="112"/>
  <c r="I115" i="112"/>
  <c r="N115" i="112" s="1"/>
  <c r="F115" i="112"/>
  <c r="M115" i="112" s="1"/>
  <c r="J114" i="112"/>
  <c r="I114" i="112"/>
  <c r="N114" i="112" s="1"/>
  <c r="F114" i="112"/>
  <c r="M114" i="112" s="1"/>
  <c r="J113" i="112"/>
  <c r="I113" i="112"/>
  <c r="N113" i="112" s="1"/>
  <c r="F113" i="112"/>
  <c r="M113" i="112" s="1"/>
  <c r="J112" i="112"/>
  <c r="I112" i="112"/>
  <c r="N112" i="112" s="1"/>
  <c r="F112" i="112"/>
  <c r="M112" i="112" s="1"/>
  <c r="J111" i="112"/>
  <c r="I111" i="112"/>
  <c r="N111" i="112" s="1"/>
  <c r="F111" i="112"/>
  <c r="M111" i="112" s="1"/>
  <c r="J110" i="112"/>
  <c r="I110" i="112"/>
  <c r="N110" i="112" s="1"/>
  <c r="F110" i="112"/>
  <c r="M110" i="112" s="1"/>
  <c r="J109" i="112"/>
  <c r="I109" i="112"/>
  <c r="N109" i="112" s="1"/>
  <c r="F109" i="112"/>
  <c r="M109" i="112" s="1"/>
  <c r="J108" i="112"/>
  <c r="I108" i="112"/>
  <c r="N108" i="112" s="1"/>
  <c r="F108" i="112"/>
  <c r="M108" i="112" s="1"/>
  <c r="J107" i="112"/>
  <c r="I107" i="112"/>
  <c r="N107" i="112" s="1"/>
  <c r="F107" i="112"/>
  <c r="M107" i="112" s="1"/>
  <c r="J106" i="112"/>
  <c r="I106" i="112"/>
  <c r="N106" i="112" s="1"/>
  <c r="F106" i="112"/>
  <c r="M106" i="112" s="1"/>
  <c r="J105" i="112"/>
  <c r="I105" i="112"/>
  <c r="N105" i="112" s="1"/>
  <c r="F105" i="112"/>
  <c r="M105" i="112" s="1"/>
  <c r="J104" i="112"/>
  <c r="I104" i="112"/>
  <c r="N104" i="112" s="1"/>
  <c r="F104" i="112"/>
  <c r="M104" i="112" s="1"/>
  <c r="J103" i="112"/>
  <c r="I103" i="112"/>
  <c r="N103" i="112" s="1"/>
  <c r="F103" i="112"/>
  <c r="M103" i="112" s="1"/>
  <c r="J102" i="112"/>
  <c r="I102" i="112"/>
  <c r="N102" i="112" s="1"/>
  <c r="F102" i="112"/>
  <c r="M102" i="112" s="1"/>
  <c r="J101" i="112"/>
  <c r="I101" i="112"/>
  <c r="N101" i="112" s="1"/>
  <c r="F101" i="112"/>
  <c r="M101" i="112" s="1"/>
  <c r="J100" i="112"/>
  <c r="I100" i="112"/>
  <c r="N100" i="112" s="1"/>
  <c r="F100" i="112"/>
  <c r="M100" i="112" s="1"/>
  <c r="J99" i="112"/>
  <c r="I99" i="112"/>
  <c r="N99" i="112" s="1"/>
  <c r="F99" i="112"/>
  <c r="M99" i="112" s="1"/>
  <c r="J98" i="112"/>
  <c r="I98" i="112"/>
  <c r="N98" i="112" s="1"/>
  <c r="F98" i="112"/>
  <c r="M98" i="112" s="1"/>
  <c r="J97" i="112"/>
  <c r="I97" i="112"/>
  <c r="N97" i="112" s="1"/>
  <c r="F97" i="112"/>
  <c r="M97" i="112" s="1"/>
  <c r="J96" i="112"/>
  <c r="I96" i="112"/>
  <c r="N96" i="112" s="1"/>
  <c r="F96" i="112"/>
  <c r="M96" i="112" s="1"/>
  <c r="J95" i="112"/>
  <c r="I95" i="112"/>
  <c r="N95" i="112" s="1"/>
  <c r="F95" i="112"/>
  <c r="M95" i="112" s="1"/>
  <c r="J94" i="112"/>
  <c r="I94" i="112"/>
  <c r="N94" i="112" s="1"/>
  <c r="F94" i="112"/>
  <c r="M94" i="112" s="1"/>
  <c r="J93" i="112"/>
  <c r="I93" i="112"/>
  <c r="N93" i="112" s="1"/>
  <c r="F93" i="112"/>
  <c r="M93" i="112" s="1"/>
  <c r="J92" i="112"/>
  <c r="I92" i="112"/>
  <c r="N92" i="112" s="1"/>
  <c r="F92" i="112"/>
  <c r="M92" i="112" s="1"/>
  <c r="J91" i="112"/>
  <c r="I91" i="112"/>
  <c r="N91" i="112" s="1"/>
  <c r="F91" i="112"/>
  <c r="M91" i="112" s="1"/>
  <c r="J90" i="112"/>
  <c r="I90" i="112"/>
  <c r="N90" i="112" s="1"/>
  <c r="F90" i="112"/>
  <c r="M90" i="112" s="1"/>
  <c r="J89" i="112"/>
  <c r="I89" i="112"/>
  <c r="N89" i="112" s="1"/>
  <c r="F89" i="112"/>
  <c r="M89" i="112" s="1"/>
  <c r="J88" i="112"/>
  <c r="I88" i="112"/>
  <c r="N88" i="112" s="1"/>
  <c r="F88" i="112"/>
  <c r="M88" i="112" s="1"/>
  <c r="J87" i="112"/>
  <c r="I87" i="112"/>
  <c r="N87" i="112" s="1"/>
  <c r="F87" i="112"/>
  <c r="M87" i="112" s="1"/>
  <c r="J86" i="112"/>
  <c r="I86" i="112"/>
  <c r="N86" i="112" s="1"/>
  <c r="F86" i="112"/>
  <c r="M86" i="112" s="1"/>
  <c r="J85" i="112"/>
  <c r="I85" i="112"/>
  <c r="N85" i="112" s="1"/>
  <c r="F85" i="112"/>
  <c r="M85" i="112" s="1"/>
  <c r="J84" i="112"/>
  <c r="I84" i="112"/>
  <c r="N84" i="112" s="1"/>
  <c r="F84" i="112"/>
  <c r="M84" i="112" s="1"/>
  <c r="J83" i="112"/>
  <c r="I83" i="112"/>
  <c r="N83" i="112" s="1"/>
  <c r="F83" i="112"/>
  <c r="M83" i="112" s="1"/>
  <c r="J82" i="112"/>
  <c r="I82" i="112"/>
  <c r="N82" i="112" s="1"/>
  <c r="F82" i="112"/>
  <c r="M82" i="112" s="1"/>
  <c r="J81" i="112"/>
  <c r="I81" i="112"/>
  <c r="N81" i="112" s="1"/>
  <c r="F81" i="112"/>
  <c r="M81" i="112" s="1"/>
  <c r="J80" i="112"/>
  <c r="I80" i="112"/>
  <c r="N80" i="112" s="1"/>
  <c r="F80" i="112"/>
  <c r="M80" i="112" s="1"/>
  <c r="J79" i="112"/>
  <c r="I79" i="112"/>
  <c r="N79" i="112" s="1"/>
  <c r="F79" i="112"/>
  <c r="M79" i="112" s="1"/>
  <c r="J78" i="112"/>
  <c r="I78" i="112"/>
  <c r="N78" i="112" s="1"/>
  <c r="F78" i="112"/>
  <c r="M78" i="112" s="1"/>
  <c r="J77" i="112"/>
  <c r="I77" i="112"/>
  <c r="N77" i="112" s="1"/>
  <c r="F77" i="112"/>
  <c r="M77" i="112" s="1"/>
  <c r="J76" i="112"/>
  <c r="I76" i="112"/>
  <c r="N76" i="112" s="1"/>
  <c r="F76" i="112"/>
  <c r="M76" i="112" s="1"/>
  <c r="J75" i="112"/>
  <c r="I75" i="112"/>
  <c r="N75" i="112" s="1"/>
  <c r="F75" i="112"/>
  <c r="M75" i="112" s="1"/>
  <c r="J74" i="112"/>
  <c r="I74" i="112"/>
  <c r="N74" i="112" s="1"/>
  <c r="F74" i="112"/>
  <c r="M74" i="112" s="1"/>
  <c r="J73" i="112"/>
  <c r="I73" i="112"/>
  <c r="N73" i="112" s="1"/>
  <c r="F73" i="112"/>
  <c r="M73" i="112" s="1"/>
  <c r="J72" i="112"/>
  <c r="I72" i="112"/>
  <c r="N72" i="112" s="1"/>
  <c r="F72" i="112"/>
  <c r="M72" i="112" s="1"/>
  <c r="J71" i="112"/>
  <c r="I71" i="112"/>
  <c r="N71" i="112" s="1"/>
  <c r="F71" i="112"/>
  <c r="M71" i="112" s="1"/>
  <c r="J70" i="112"/>
  <c r="I70" i="112"/>
  <c r="N70" i="112" s="1"/>
  <c r="F70" i="112"/>
  <c r="M70" i="112" s="1"/>
  <c r="J69" i="112"/>
  <c r="I69" i="112"/>
  <c r="N69" i="112" s="1"/>
  <c r="F69" i="112"/>
  <c r="M69" i="112" s="1"/>
  <c r="J68" i="112"/>
  <c r="I68" i="112"/>
  <c r="N68" i="112" s="1"/>
  <c r="F68" i="112"/>
  <c r="M68" i="112" s="1"/>
  <c r="J67" i="112"/>
  <c r="I67" i="112"/>
  <c r="N67" i="112" s="1"/>
  <c r="F67" i="112"/>
  <c r="M67" i="112" s="1"/>
  <c r="J66" i="112"/>
  <c r="I66" i="112"/>
  <c r="N66" i="112" s="1"/>
  <c r="F66" i="112"/>
  <c r="M66" i="112" s="1"/>
  <c r="J65" i="112"/>
  <c r="I65" i="112"/>
  <c r="N65" i="112" s="1"/>
  <c r="F65" i="112"/>
  <c r="M65" i="112" s="1"/>
  <c r="J64" i="112"/>
  <c r="I64" i="112"/>
  <c r="N64" i="112" s="1"/>
  <c r="F64" i="112"/>
  <c r="M64" i="112" s="1"/>
  <c r="J63" i="112"/>
  <c r="I63" i="112"/>
  <c r="N63" i="112" s="1"/>
  <c r="F63" i="112"/>
  <c r="M63" i="112" s="1"/>
  <c r="J62" i="112"/>
  <c r="I62" i="112"/>
  <c r="N62" i="112" s="1"/>
  <c r="F62" i="112"/>
  <c r="M62" i="112" s="1"/>
  <c r="J61" i="112"/>
  <c r="I61" i="112"/>
  <c r="N61" i="112" s="1"/>
  <c r="F61" i="112"/>
  <c r="M61" i="112" s="1"/>
  <c r="J60" i="112"/>
  <c r="I60" i="112"/>
  <c r="N60" i="112" s="1"/>
  <c r="F60" i="112"/>
  <c r="M60" i="112" s="1"/>
  <c r="J59" i="112"/>
  <c r="I59" i="112"/>
  <c r="N59" i="112" s="1"/>
  <c r="F59" i="112"/>
  <c r="M59" i="112" s="1"/>
  <c r="J58" i="112"/>
  <c r="I58" i="112"/>
  <c r="N58" i="112" s="1"/>
  <c r="F58" i="112"/>
  <c r="M58" i="112" s="1"/>
  <c r="J57" i="112"/>
  <c r="I57" i="112"/>
  <c r="N57" i="112" s="1"/>
  <c r="F57" i="112"/>
  <c r="M57" i="112" s="1"/>
  <c r="J56" i="112"/>
  <c r="I56" i="112"/>
  <c r="N56" i="112" s="1"/>
  <c r="F56" i="112"/>
  <c r="M56" i="112" s="1"/>
  <c r="J55" i="112"/>
  <c r="I55" i="112"/>
  <c r="N55" i="112" s="1"/>
  <c r="F55" i="112"/>
  <c r="M55" i="112" s="1"/>
  <c r="J54" i="112"/>
  <c r="I54" i="112"/>
  <c r="N54" i="112" s="1"/>
  <c r="F54" i="112"/>
  <c r="M54" i="112" s="1"/>
  <c r="J53" i="112"/>
  <c r="I53" i="112"/>
  <c r="N53" i="112" s="1"/>
  <c r="F53" i="112"/>
  <c r="M53" i="112" s="1"/>
  <c r="J52" i="112"/>
  <c r="I52" i="112"/>
  <c r="N52" i="112" s="1"/>
  <c r="F52" i="112"/>
  <c r="M52" i="112" s="1"/>
  <c r="J51" i="112"/>
  <c r="I51" i="112"/>
  <c r="N51" i="112" s="1"/>
  <c r="F51" i="112"/>
  <c r="M51" i="112" s="1"/>
  <c r="J50" i="112"/>
  <c r="I50" i="112"/>
  <c r="N50" i="112" s="1"/>
  <c r="F50" i="112"/>
  <c r="M50" i="112" s="1"/>
  <c r="J49" i="112"/>
  <c r="I49" i="112"/>
  <c r="N49" i="112" s="1"/>
  <c r="F49" i="112"/>
  <c r="M49" i="112" s="1"/>
  <c r="J48" i="112"/>
  <c r="I48" i="112"/>
  <c r="N48" i="112" s="1"/>
  <c r="F48" i="112"/>
  <c r="M48" i="112" s="1"/>
  <c r="J47" i="112"/>
  <c r="I47" i="112"/>
  <c r="N47" i="112" s="1"/>
  <c r="F47" i="112"/>
  <c r="M47" i="112" s="1"/>
  <c r="J46" i="112"/>
  <c r="I46" i="112"/>
  <c r="N46" i="112" s="1"/>
  <c r="F46" i="112"/>
  <c r="M46" i="112" s="1"/>
  <c r="J45" i="112"/>
  <c r="I45" i="112"/>
  <c r="N45" i="112" s="1"/>
  <c r="F45" i="112"/>
  <c r="M45" i="112" s="1"/>
  <c r="J44" i="112"/>
  <c r="I44" i="112"/>
  <c r="N44" i="112" s="1"/>
  <c r="F44" i="112"/>
  <c r="M44" i="112" s="1"/>
  <c r="J43" i="112"/>
  <c r="I43" i="112"/>
  <c r="N43" i="112" s="1"/>
  <c r="F43" i="112"/>
  <c r="M43" i="112" s="1"/>
  <c r="J42" i="112"/>
  <c r="I42" i="112"/>
  <c r="N42" i="112" s="1"/>
  <c r="F42" i="112"/>
  <c r="M42" i="112" s="1"/>
  <c r="J41" i="112"/>
  <c r="I41" i="112"/>
  <c r="N41" i="112" s="1"/>
  <c r="F41" i="112"/>
  <c r="M41" i="112" s="1"/>
  <c r="J40" i="112"/>
  <c r="I40" i="112"/>
  <c r="N40" i="112" s="1"/>
  <c r="F40" i="112"/>
  <c r="M40" i="112" s="1"/>
  <c r="J39" i="112"/>
  <c r="I39" i="112"/>
  <c r="N39" i="112" s="1"/>
  <c r="F39" i="112"/>
  <c r="M39" i="112" s="1"/>
  <c r="J38" i="112"/>
  <c r="I38" i="112"/>
  <c r="N38" i="112" s="1"/>
  <c r="F38" i="112"/>
  <c r="M38" i="112" s="1"/>
  <c r="J37" i="112"/>
  <c r="I37" i="112"/>
  <c r="N37" i="112" s="1"/>
  <c r="F37" i="112"/>
  <c r="M37" i="112" s="1"/>
  <c r="J36" i="112"/>
  <c r="I36" i="112"/>
  <c r="N36" i="112" s="1"/>
  <c r="F36" i="112"/>
  <c r="M36" i="112" s="1"/>
  <c r="J35" i="112"/>
  <c r="I35" i="112"/>
  <c r="N35" i="112" s="1"/>
  <c r="F35" i="112"/>
  <c r="M35" i="112" s="1"/>
  <c r="J34" i="112"/>
  <c r="I34" i="112"/>
  <c r="N34" i="112" s="1"/>
  <c r="F34" i="112"/>
  <c r="M34" i="112" s="1"/>
  <c r="J33" i="112"/>
  <c r="I33" i="112"/>
  <c r="N33" i="112" s="1"/>
  <c r="F33" i="112"/>
  <c r="M33" i="112" s="1"/>
  <c r="J32" i="112"/>
  <c r="I32" i="112"/>
  <c r="N32" i="112" s="1"/>
  <c r="F32" i="112"/>
  <c r="M32" i="112" s="1"/>
  <c r="J31" i="112"/>
  <c r="I31" i="112"/>
  <c r="N31" i="112" s="1"/>
  <c r="F31" i="112"/>
  <c r="M31" i="112" s="1"/>
  <c r="J30" i="112"/>
  <c r="I30" i="112"/>
  <c r="N30" i="112" s="1"/>
  <c r="F30" i="112"/>
  <c r="M30" i="112" s="1"/>
  <c r="J29" i="112"/>
  <c r="I29" i="112"/>
  <c r="N29" i="112" s="1"/>
  <c r="F29" i="112"/>
  <c r="M29" i="112" s="1"/>
  <c r="J28" i="112"/>
  <c r="I28" i="112"/>
  <c r="N28" i="112" s="1"/>
  <c r="F28" i="112"/>
  <c r="M28" i="112" s="1"/>
  <c r="J27" i="112"/>
  <c r="I27" i="112"/>
  <c r="N27" i="112" s="1"/>
  <c r="F27" i="112"/>
  <c r="M27" i="112" s="1"/>
  <c r="J26" i="112"/>
  <c r="I26" i="112"/>
  <c r="N26" i="112" s="1"/>
  <c r="F26" i="112"/>
  <c r="M26" i="112" s="1"/>
  <c r="J25" i="112"/>
  <c r="I25" i="112"/>
  <c r="N25" i="112" s="1"/>
  <c r="F25" i="112"/>
  <c r="M25" i="112" s="1"/>
  <c r="M24" i="112"/>
  <c r="J24" i="112"/>
  <c r="I24" i="112"/>
  <c r="N24" i="112" s="1"/>
  <c r="M23" i="112"/>
  <c r="J23" i="112"/>
  <c r="I23" i="112"/>
  <c r="N23" i="112" s="1"/>
  <c r="M22" i="112"/>
  <c r="J22" i="112"/>
  <c r="I22" i="112"/>
  <c r="N22" i="112" s="1"/>
  <c r="M21" i="112"/>
  <c r="J21" i="112"/>
  <c r="I21" i="112"/>
  <c r="N21" i="112" s="1"/>
  <c r="M20" i="112"/>
  <c r="J20" i="112"/>
  <c r="I20" i="112"/>
  <c r="N20" i="112" s="1"/>
  <c r="M19" i="112"/>
  <c r="J19" i="112"/>
  <c r="I19" i="112"/>
  <c r="N19" i="112" s="1"/>
  <c r="M18" i="112"/>
  <c r="J18" i="112"/>
  <c r="I18" i="112"/>
  <c r="N18" i="112" s="1"/>
  <c r="M17" i="112"/>
  <c r="J17" i="112"/>
  <c r="I17" i="112"/>
  <c r="N17" i="112" s="1"/>
  <c r="M16" i="112"/>
  <c r="J16" i="112"/>
  <c r="I16" i="112"/>
  <c r="N16" i="112" s="1"/>
  <c r="M15" i="112"/>
  <c r="J15" i="112"/>
  <c r="I15" i="112"/>
  <c r="N15" i="112" s="1"/>
  <c r="M14" i="112"/>
  <c r="J14" i="112"/>
  <c r="I14" i="112"/>
  <c r="N14" i="112" s="1"/>
  <c r="M13" i="112"/>
  <c r="J13" i="112"/>
  <c r="I13" i="112"/>
  <c r="N13" i="112" s="1"/>
  <c r="M12" i="112"/>
  <c r="J12" i="112"/>
  <c r="I12" i="112"/>
  <c r="N12" i="112" s="1"/>
  <c r="M11" i="112"/>
  <c r="J11" i="112"/>
  <c r="I11" i="112"/>
  <c r="N11" i="112" s="1"/>
  <c r="M10" i="112"/>
  <c r="J10" i="112"/>
  <c r="I10" i="112"/>
  <c r="N10" i="112" s="1"/>
  <c r="M9" i="112"/>
  <c r="J9" i="112"/>
  <c r="I9" i="112"/>
  <c r="N9" i="112" s="1"/>
  <c r="M8" i="112"/>
  <c r="J8" i="112"/>
  <c r="I8" i="112"/>
  <c r="N8" i="112" s="1"/>
  <c r="M7" i="112"/>
  <c r="J7" i="112"/>
  <c r="I7" i="112"/>
  <c r="N7" i="112" s="1"/>
  <c r="M6" i="112"/>
  <c r="J6" i="112"/>
  <c r="I6" i="112"/>
  <c r="N6" i="112" s="1"/>
  <c r="J198" i="111" l="1"/>
  <c r="I198" i="111"/>
  <c r="N198" i="111" s="1"/>
  <c r="F198" i="111"/>
  <c r="M198" i="111" s="1"/>
  <c r="J197" i="111"/>
  <c r="I197" i="111"/>
  <c r="N197" i="111" s="1"/>
  <c r="F197" i="111"/>
  <c r="M197" i="111" s="1"/>
  <c r="J196" i="111"/>
  <c r="I196" i="111"/>
  <c r="N196" i="111" s="1"/>
  <c r="F196" i="111"/>
  <c r="M196" i="111" s="1"/>
  <c r="J195" i="111"/>
  <c r="I195" i="111"/>
  <c r="N195" i="111" s="1"/>
  <c r="F195" i="111"/>
  <c r="M195" i="111" s="1"/>
  <c r="J194" i="111"/>
  <c r="I194" i="111"/>
  <c r="N194" i="111" s="1"/>
  <c r="F194" i="111"/>
  <c r="M194" i="111" s="1"/>
  <c r="J193" i="111"/>
  <c r="I193" i="111"/>
  <c r="N193" i="111" s="1"/>
  <c r="F193" i="111"/>
  <c r="M193" i="111" s="1"/>
  <c r="J192" i="111"/>
  <c r="I192" i="111"/>
  <c r="N192" i="111" s="1"/>
  <c r="F192" i="111"/>
  <c r="M192" i="111" s="1"/>
  <c r="J191" i="111"/>
  <c r="I191" i="111"/>
  <c r="N191" i="111" s="1"/>
  <c r="F191" i="111"/>
  <c r="M191" i="111" s="1"/>
  <c r="J190" i="111"/>
  <c r="I190" i="111"/>
  <c r="N190" i="111" s="1"/>
  <c r="F190" i="111"/>
  <c r="M190" i="111" s="1"/>
  <c r="J170" i="111"/>
  <c r="I170" i="111"/>
  <c r="N170" i="111" s="1"/>
  <c r="F170" i="111"/>
  <c r="M170" i="111" s="1"/>
  <c r="J169" i="111"/>
  <c r="I169" i="111"/>
  <c r="N169" i="111" s="1"/>
  <c r="F169" i="111"/>
  <c r="M169" i="111" s="1"/>
  <c r="J168" i="111"/>
  <c r="I168" i="111"/>
  <c r="N168" i="111" s="1"/>
  <c r="F168" i="111"/>
  <c r="M168" i="111" s="1"/>
  <c r="J167" i="111"/>
  <c r="I167" i="111"/>
  <c r="N167" i="111" s="1"/>
  <c r="F167" i="111"/>
  <c r="M167" i="111" s="1"/>
  <c r="J166" i="111"/>
  <c r="I166" i="111"/>
  <c r="N166" i="111" s="1"/>
  <c r="F166" i="111"/>
  <c r="M166" i="111" s="1"/>
  <c r="J165" i="111"/>
  <c r="I165" i="111"/>
  <c r="N165" i="111" s="1"/>
  <c r="F165" i="111"/>
  <c r="M165" i="111" s="1"/>
  <c r="J164" i="111"/>
  <c r="I164" i="111"/>
  <c r="N164" i="111" s="1"/>
  <c r="F164" i="111"/>
  <c r="M164" i="111" s="1"/>
  <c r="J163" i="111"/>
  <c r="I163" i="111"/>
  <c r="N163" i="111" s="1"/>
  <c r="F163" i="111"/>
  <c r="M163" i="111" s="1"/>
  <c r="J162" i="111"/>
  <c r="I162" i="111"/>
  <c r="N162" i="111" s="1"/>
  <c r="F162" i="111"/>
  <c r="M162" i="111" s="1"/>
  <c r="I210" i="111" l="1"/>
  <c r="N210" i="111" s="1"/>
  <c r="F210" i="111"/>
  <c r="M210" i="111" s="1"/>
  <c r="I209" i="111"/>
  <c r="N209" i="111" s="1"/>
  <c r="F209" i="111"/>
  <c r="M209" i="111" s="1"/>
  <c r="I208" i="111"/>
  <c r="N208" i="111" s="1"/>
  <c r="F208" i="111"/>
  <c r="M208" i="111" s="1"/>
  <c r="I207" i="111"/>
  <c r="N207" i="111" s="1"/>
  <c r="F207" i="111"/>
  <c r="M207" i="111" s="1"/>
  <c r="I206" i="111"/>
  <c r="N206" i="111" s="1"/>
  <c r="F206" i="111"/>
  <c r="M206" i="111" s="1"/>
  <c r="I205" i="111"/>
  <c r="N205" i="111" s="1"/>
  <c r="F205" i="111"/>
  <c r="M205" i="111" s="1"/>
  <c r="I204" i="111"/>
  <c r="N204" i="111" s="1"/>
  <c r="F204" i="111"/>
  <c r="M204" i="111" s="1"/>
  <c r="I203" i="111"/>
  <c r="N203" i="111" s="1"/>
  <c r="F203" i="111"/>
  <c r="M203" i="111" s="1"/>
  <c r="I202" i="111"/>
  <c r="N202" i="111" s="1"/>
  <c r="F202" i="111"/>
  <c r="M202" i="111" s="1"/>
  <c r="I201" i="111"/>
  <c r="N201" i="111" s="1"/>
  <c r="F201" i="111"/>
  <c r="M201" i="111" s="1"/>
  <c r="I200" i="111"/>
  <c r="N200" i="111" s="1"/>
  <c r="F200" i="111"/>
  <c r="M200" i="111" s="1"/>
  <c r="I199" i="111"/>
  <c r="N199" i="111" s="1"/>
  <c r="F199" i="111"/>
  <c r="M199" i="111" s="1"/>
  <c r="J189" i="111"/>
  <c r="I189" i="111"/>
  <c r="N189" i="111" s="1"/>
  <c r="F189" i="111"/>
  <c r="M189" i="111" s="1"/>
  <c r="J188" i="111"/>
  <c r="I188" i="111"/>
  <c r="N188" i="111" s="1"/>
  <c r="F188" i="111"/>
  <c r="M188" i="111" s="1"/>
  <c r="J187" i="111"/>
  <c r="I187" i="111"/>
  <c r="N187" i="111" s="1"/>
  <c r="F187" i="111"/>
  <c r="M187" i="111" s="1"/>
  <c r="J186" i="111"/>
  <c r="I186" i="111"/>
  <c r="N186" i="111" s="1"/>
  <c r="F186" i="111"/>
  <c r="M186" i="111" s="1"/>
  <c r="J185" i="111"/>
  <c r="I185" i="111"/>
  <c r="N185" i="111" s="1"/>
  <c r="F185" i="111"/>
  <c r="M185" i="111" s="1"/>
  <c r="J184" i="111"/>
  <c r="I184" i="111"/>
  <c r="N184" i="111" s="1"/>
  <c r="F184" i="111"/>
  <c r="M184" i="111" s="1"/>
  <c r="J183" i="111"/>
  <c r="I183" i="111"/>
  <c r="N183" i="111" s="1"/>
  <c r="F183" i="111"/>
  <c r="M183" i="111" s="1"/>
  <c r="J182" i="111"/>
  <c r="I182" i="111"/>
  <c r="N182" i="111" s="1"/>
  <c r="F182" i="111"/>
  <c r="M182" i="111" s="1"/>
  <c r="J181" i="111"/>
  <c r="I181" i="111"/>
  <c r="N181" i="111" s="1"/>
  <c r="F181" i="111"/>
  <c r="M181" i="111" s="1"/>
  <c r="J180" i="111"/>
  <c r="I180" i="111"/>
  <c r="N180" i="111" s="1"/>
  <c r="F180" i="111"/>
  <c r="M180" i="111" s="1"/>
  <c r="J179" i="111"/>
  <c r="I179" i="111"/>
  <c r="N179" i="111" s="1"/>
  <c r="F179" i="111"/>
  <c r="M179" i="111" s="1"/>
  <c r="J178" i="111"/>
  <c r="I178" i="111"/>
  <c r="N178" i="111" s="1"/>
  <c r="F178" i="111"/>
  <c r="M178" i="111" s="1"/>
  <c r="J177" i="111"/>
  <c r="I177" i="111"/>
  <c r="N177" i="111" s="1"/>
  <c r="F177" i="111"/>
  <c r="M177" i="111" s="1"/>
  <c r="J176" i="111"/>
  <c r="I176" i="111"/>
  <c r="N176" i="111" s="1"/>
  <c r="F176" i="111"/>
  <c r="M176" i="111" s="1"/>
  <c r="J175" i="111"/>
  <c r="I175" i="111"/>
  <c r="N175" i="111" s="1"/>
  <c r="F175" i="111"/>
  <c r="M175" i="111" s="1"/>
  <c r="J174" i="111"/>
  <c r="I174" i="111"/>
  <c r="N174" i="111" s="1"/>
  <c r="F174" i="111"/>
  <c r="M174" i="111" s="1"/>
  <c r="J173" i="111"/>
  <c r="I173" i="111"/>
  <c r="N173" i="111" s="1"/>
  <c r="F173" i="111"/>
  <c r="M173" i="111" s="1"/>
  <c r="J172" i="111"/>
  <c r="I172" i="111"/>
  <c r="N172" i="111" s="1"/>
  <c r="F172" i="111"/>
  <c r="M172" i="111" s="1"/>
  <c r="J171" i="111"/>
  <c r="I171" i="111"/>
  <c r="N171" i="111" s="1"/>
  <c r="F171" i="111"/>
  <c r="M171" i="111" s="1"/>
  <c r="J161" i="111"/>
  <c r="I161" i="111"/>
  <c r="N161" i="111" s="1"/>
  <c r="F161" i="111"/>
  <c r="M161" i="111" s="1"/>
  <c r="J160" i="111"/>
  <c r="I160" i="111"/>
  <c r="N160" i="111" s="1"/>
  <c r="F160" i="111"/>
  <c r="M160" i="111" s="1"/>
  <c r="J159" i="111"/>
  <c r="I159" i="111"/>
  <c r="N159" i="111" s="1"/>
  <c r="F159" i="111"/>
  <c r="M159" i="111" s="1"/>
  <c r="J158" i="111"/>
  <c r="I158" i="111"/>
  <c r="N158" i="111" s="1"/>
  <c r="F158" i="111"/>
  <c r="M158" i="111" s="1"/>
  <c r="J157" i="111"/>
  <c r="I157" i="111"/>
  <c r="N157" i="111" s="1"/>
  <c r="F157" i="111"/>
  <c r="M157" i="111" s="1"/>
  <c r="J156" i="111"/>
  <c r="I156" i="111"/>
  <c r="N156" i="111" s="1"/>
  <c r="F156" i="111"/>
  <c r="M156" i="111" s="1"/>
  <c r="J155" i="111"/>
  <c r="I155" i="111"/>
  <c r="N155" i="111" s="1"/>
  <c r="F155" i="111"/>
  <c r="M155" i="111" s="1"/>
  <c r="J154" i="111"/>
  <c r="I154" i="111"/>
  <c r="N154" i="111" s="1"/>
  <c r="F154" i="111"/>
  <c r="M154" i="111" s="1"/>
  <c r="J153" i="111"/>
  <c r="I153" i="111"/>
  <c r="N153" i="111" s="1"/>
  <c r="F153" i="111"/>
  <c r="M153" i="111" s="1"/>
  <c r="J152" i="111"/>
  <c r="I152" i="111"/>
  <c r="N152" i="111" s="1"/>
  <c r="F152" i="111"/>
  <c r="M152" i="111" s="1"/>
  <c r="J151" i="111"/>
  <c r="I151" i="111"/>
  <c r="N151" i="111" s="1"/>
  <c r="F151" i="111"/>
  <c r="M151" i="111" s="1"/>
  <c r="J150" i="111"/>
  <c r="I150" i="111"/>
  <c r="N150" i="111" s="1"/>
  <c r="F150" i="111"/>
  <c r="M150" i="111" s="1"/>
  <c r="J149" i="111"/>
  <c r="I149" i="111"/>
  <c r="N149" i="111" s="1"/>
  <c r="F149" i="111"/>
  <c r="M149" i="111" s="1"/>
  <c r="J148" i="111"/>
  <c r="I148" i="111"/>
  <c r="N148" i="111" s="1"/>
  <c r="F148" i="111"/>
  <c r="M148" i="111" s="1"/>
  <c r="J147" i="111"/>
  <c r="I147" i="111"/>
  <c r="N147" i="111" s="1"/>
  <c r="F147" i="111"/>
  <c r="M147" i="111" s="1"/>
  <c r="J146" i="111"/>
  <c r="I146" i="111"/>
  <c r="N146" i="111" s="1"/>
  <c r="F146" i="111"/>
  <c r="M146" i="111" s="1"/>
  <c r="J145" i="111"/>
  <c r="I145" i="111"/>
  <c r="N145" i="111" s="1"/>
  <c r="F145" i="111"/>
  <c r="M145" i="111" s="1"/>
  <c r="J144" i="111"/>
  <c r="I144" i="111"/>
  <c r="N144" i="111" s="1"/>
  <c r="F144" i="111"/>
  <c r="M144" i="111" s="1"/>
  <c r="J143" i="111"/>
  <c r="I143" i="111"/>
  <c r="N143" i="111" s="1"/>
  <c r="F143" i="111"/>
  <c r="M143" i="111" s="1"/>
  <c r="J142" i="111"/>
  <c r="I142" i="111"/>
  <c r="N142" i="111" s="1"/>
  <c r="F142" i="111"/>
  <c r="M142" i="111" s="1"/>
  <c r="J141" i="111"/>
  <c r="I141" i="111"/>
  <c r="N141" i="111" s="1"/>
  <c r="F141" i="111"/>
  <c r="M141" i="111" s="1"/>
  <c r="J140" i="111"/>
  <c r="I140" i="111"/>
  <c r="N140" i="111" s="1"/>
  <c r="F140" i="111"/>
  <c r="M140" i="111" s="1"/>
  <c r="J139" i="111"/>
  <c r="I139" i="111"/>
  <c r="N139" i="111" s="1"/>
  <c r="F139" i="111"/>
  <c r="M139" i="111" s="1"/>
  <c r="J138" i="111"/>
  <c r="I138" i="111"/>
  <c r="N138" i="111" s="1"/>
  <c r="F138" i="111"/>
  <c r="M138" i="111" s="1"/>
  <c r="J137" i="111"/>
  <c r="I137" i="111"/>
  <c r="N137" i="111" s="1"/>
  <c r="F137" i="111"/>
  <c r="M137" i="111" s="1"/>
  <c r="J136" i="111"/>
  <c r="I136" i="111"/>
  <c r="N136" i="111" s="1"/>
  <c r="F136" i="111"/>
  <c r="M136" i="111" s="1"/>
  <c r="J135" i="111"/>
  <c r="I135" i="111"/>
  <c r="N135" i="111" s="1"/>
  <c r="F135" i="111"/>
  <c r="M135" i="111" s="1"/>
  <c r="J134" i="111"/>
  <c r="I134" i="111"/>
  <c r="N134" i="111" s="1"/>
  <c r="F134" i="111"/>
  <c r="M134" i="111" s="1"/>
  <c r="J133" i="111"/>
  <c r="I133" i="111"/>
  <c r="N133" i="111" s="1"/>
  <c r="F133" i="111"/>
  <c r="M133" i="111" s="1"/>
  <c r="J132" i="111"/>
  <c r="I132" i="111"/>
  <c r="N132" i="111" s="1"/>
  <c r="F132" i="111"/>
  <c r="M132" i="111" s="1"/>
  <c r="J131" i="111"/>
  <c r="I131" i="111"/>
  <c r="N131" i="111" s="1"/>
  <c r="F131" i="111"/>
  <c r="M131" i="111" s="1"/>
  <c r="J130" i="111"/>
  <c r="I130" i="111"/>
  <c r="N130" i="111" s="1"/>
  <c r="F130" i="111"/>
  <c r="M130" i="111" s="1"/>
  <c r="J129" i="111"/>
  <c r="I129" i="111"/>
  <c r="N129" i="111" s="1"/>
  <c r="F129" i="111"/>
  <c r="M129" i="111" s="1"/>
  <c r="J128" i="111"/>
  <c r="I128" i="111"/>
  <c r="N128" i="111" s="1"/>
  <c r="F128" i="111"/>
  <c r="M128" i="111" s="1"/>
  <c r="J127" i="111"/>
  <c r="I127" i="111"/>
  <c r="N127" i="111" s="1"/>
  <c r="F127" i="111"/>
  <c r="M127" i="111" s="1"/>
  <c r="J126" i="111"/>
  <c r="I126" i="111"/>
  <c r="N126" i="111" s="1"/>
  <c r="F126" i="111"/>
  <c r="M126" i="111" s="1"/>
  <c r="J125" i="111"/>
  <c r="I125" i="111"/>
  <c r="N125" i="111" s="1"/>
  <c r="F125" i="111"/>
  <c r="M125" i="111" s="1"/>
  <c r="J124" i="111"/>
  <c r="I124" i="111"/>
  <c r="N124" i="111" s="1"/>
  <c r="F124" i="111"/>
  <c r="M124" i="111" s="1"/>
  <c r="J123" i="111"/>
  <c r="I123" i="111"/>
  <c r="N123" i="111" s="1"/>
  <c r="F123" i="111"/>
  <c r="M123" i="111" s="1"/>
  <c r="J122" i="111"/>
  <c r="I122" i="111"/>
  <c r="N122" i="111" s="1"/>
  <c r="F122" i="111"/>
  <c r="M122" i="111" s="1"/>
  <c r="J121" i="111"/>
  <c r="I121" i="111"/>
  <c r="N121" i="111" s="1"/>
  <c r="F121" i="111"/>
  <c r="M121" i="111" s="1"/>
  <c r="J120" i="111"/>
  <c r="I120" i="111"/>
  <c r="N120" i="111" s="1"/>
  <c r="F120" i="111"/>
  <c r="M120" i="111" s="1"/>
  <c r="J119" i="111"/>
  <c r="I119" i="111"/>
  <c r="N119" i="111" s="1"/>
  <c r="F119" i="111"/>
  <c r="M119" i="111" s="1"/>
  <c r="J118" i="111"/>
  <c r="I118" i="111"/>
  <c r="N118" i="111" s="1"/>
  <c r="F118" i="111"/>
  <c r="M118" i="111" s="1"/>
  <c r="J117" i="111"/>
  <c r="I117" i="111"/>
  <c r="N117" i="111" s="1"/>
  <c r="F117" i="111"/>
  <c r="M117" i="111" s="1"/>
  <c r="J116" i="111"/>
  <c r="I116" i="111"/>
  <c r="N116" i="111" s="1"/>
  <c r="F116" i="111"/>
  <c r="M116" i="111" s="1"/>
  <c r="J115" i="111"/>
  <c r="I115" i="111"/>
  <c r="N115" i="111" s="1"/>
  <c r="F115" i="111"/>
  <c r="M115" i="111" s="1"/>
  <c r="J114" i="111"/>
  <c r="I114" i="111"/>
  <c r="N114" i="111" s="1"/>
  <c r="F114" i="111"/>
  <c r="M114" i="111" s="1"/>
  <c r="J113" i="111"/>
  <c r="I113" i="111"/>
  <c r="N113" i="111" s="1"/>
  <c r="F113" i="111"/>
  <c r="M113" i="111" s="1"/>
  <c r="J112" i="111"/>
  <c r="I112" i="111"/>
  <c r="N112" i="111" s="1"/>
  <c r="F112" i="111"/>
  <c r="M112" i="111" s="1"/>
  <c r="J111" i="111"/>
  <c r="I111" i="111"/>
  <c r="N111" i="111" s="1"/>
  <c r="F111" i="111"/>
  <c r="M111" i="111" s="1"/>
  <c r="J110" i="111"/>
  <c r="I110" i="111"/>
  <c r="N110" i="111" s="1"/>
  <c r="F110" i="111"/>
  <c r="M110" i="111" s="1"/>
  <c r="J109" i="111"/>
  <c r="I109" i="111"/>
  <c r="N109" i="111" s="1"/>
  <c r="F109" i="111"/>
  <c r="M109" i="111" s="1"/>
  <c r="J108" i="111"/>
  <c r="I108" i="111"/>
  <c r="N108" i="111" s="1"/>
  <c r="F108" i="111"/>
  <c r="M108" i="111" s="1"/>
  <c r="J107" i="111"/>
  <c r="I107" i="111"/>
  <c r="N107" i="111" s="1"/>
  <c r="F107" i="111"/>
  <c r="M107" i="111" s="1"/>
  <c r="J106" i="111"/>
  <c r="I106" i="111"/>
  <c r="N106" i="111" s="1"/>
  <c r="F106" i="111"/>
  <c r="M106" i="111" s="1"/>
  <c r="J105" i="111"/>
  <c r="I105" i="111"/>
  <c r="N105" i="111" s="1"/>
  <c r="F105" i="111"/>
  <c r="M105" i="111" s="1"/>
  <c r="J104" i="111"/>
  <c r="I104" i="111"/>
  <c r="N104" i="111" s="1"/>
  <c r="F104" i="111"/>
  <c r="M104" i="111" s="1"/>
  <c r="J103" i="111"/>
  <c r="I103" i="111"/>
  <c r="N103" i="111" s="1"/>
  <c r="F103" i="111"/>
  <c r="M103" i="111" s="1"/>
  <c r="J102" i="111"/>
  <c r="I102" i="111"/>
  <c r="N102" i="111" s="1"/>
  <c r="F102" i="111"/>
  <c r="M102" i="111" s="1"/>
  <c r="J101" i="111"/>
  <c r="I101" i="111"/>
  <c r="N101" i="111" s="1"/>
  <c r="F101" i="111"/>
  <c r="M101" i="111" s="1"/>
  <c r="J100" i="111"/>
  <c r="I100" i="111"/>
  <c r="N100" i="111" s="1"/>
  <c r="F100" i="111"/>
  <c r="M100" i="111" s="1"/>
  <c r="J99" i="111"/>
  <c r="I99" i="111"/>
  <c r="N99" i="111" s="1"/>
  <c r="F99" i="111"/>
  <c r="M99" i="111" s="1"/>
  <c r="J98" i="111"/>
  <c r="I98" i="111"/>
  <c r="N98" i="111" s="1"/>
  <c r="F98" i="111"/>
  <c r="M98" i="111" s="1"/>
  <c r="J97" i="111"/>
  <c r="I97" i="111"/>
  <c r="N97" i="111" s="1"/>
  <c r="F97" i="111"/>
  <c r="M97" i="111" s="1"/>
  <c r="J96" i="111"/>
  <c r="I96" i="111"/>
  <c r="N96" i="111" s="1"/>
  <c r="F96" i="111"/>
  <c r="M96" i="111" s="1"/>
  <c r="J95" i="111"/>
  <c r="I95" i="111"/>
  <c r="N95" i="111" s="1"/>
  <c r="F95" i="111"/>
  <c r="M95" i="111" s="1"/>
  <c r="J94" i="111"/>
  <c r="I94" i="111"/>
  <c r="N94" i="111" s="1"/>
  <c r="F94" i="111"/>
  <c r="M94" i="111" s="1"/>
  <c r="J93" i="111"/>
  <c r="I93" i="111"/>
  <c r="N93" i="111" s="1"/>
  <c r="F93" i="111"/>
  <c r="M93" i="111" s="1"/>
  <c r="J92" i="111"/>
  <c r="I92" i="111"/>
  <c r="N92" i="111" s="1"/>
  <c r="F92" i="111"/>
  <c r="M92" i="111" s="1"/>
  <c r="J91" i="111"/>
  <c r="I91" i="111"/>
  <c r="N91" i="111" s="1"/>
  <c r="F91" i="111"/>
  <c r="M91" i="111" s="1"/>
  <c r="J90" i="111"/>
  <c r="I90" i="111"/>
  <c r="N90" i="111" s="1"/>
  <c r="F90" i="111"/>
  <c r="M90" i="111" s="1"/>
  <c r="J89" i="111"/>
  <c r="I89" i="111"/>
  <c r="N89" i="111" s="1"/>
  <c r="F89" i="111"/>
  <c r="M89" i="111" s="1"/>
  <c r="J88" i="111"/>
  <c r="I88" i="111"/>
  <c r="N88" i="111" s="1"/>
  <c r="F88" i="111"/>
  <c r="M88" i="111" s="1"/>
  <c r="J87" i="111"/>
  <c r="I87" i="111"/>
  <c r="N87" i="111" s="1"/>
  <c r="F87" i="111"/>
  <c r="M87" i="111" s="1"/>
  <c r="J86" i="111"/>
  <c r="I86" i="111"/>
  <c r="N86" i="111" s="1"/>
  <c r="F86" i="111"/>
  <c r="M86" i="111" s="1"/>
  <c r="J85" i="111"/>
  <c r="I85" i="111"/>
  <c r="N85" i="111" s="1"/>
  <c r="F85" i="111"/>
  <c r="M85" i="111" s="1"/>
  <c r="J84" i="111"/>
  <c r="I84" i="111"/>
  <c r="N84" i="111" s="1"/>
  <c r="F84" i="111"/>
  <c r="M84" i="111" s="1"/>
  <c r="J83" i="111"/>
  <c r="I83" i="111"/>
  <c r="N83" i="111" s="1"/>
  <c r="F83" i="111"/>
  <c r="M83" i="111" s="1"/>
  <c r="J82" i="111"/>
  <c r="I82" i="111"/>
  <c r="N82" i="111" s="1"/>
  <c r="F82" i="111"/>
  <c r="M82" i="111" s="1"/>
  <c r="J81" i="111"/>
  <c r="I81" i="111"/>
  <c r="N81" i="111" s="1"/>
  <c r="F81" i="111"/>
  <c r="M81" i="111" s="1"/>
  <c r="J80" i="111"/>
  <c r="I80" i="111"/>
  <c r="N80" i="111" s="1"/>
  <c r="F80" i="111"/>
  <c r="M80" i="111" s="1"/>
  <c r="J79" i="111"/>
  <c r="I79" i="111"/>
  <c r="N79" i="111" s="1"/>
  <c r="F79" i="111"/>
  <c r="M79" i="111" s="1"/>
  <c r="J78" i="111"/>
  <c r="I78" i="111"/>
  <c r="N78" i="111" s="1"/>
  <c r="F78" i="111"/>
  <c r="M78" i="111" s="1"/>
  <c r="J77" i="111"/>
  <c r="I77" i="111"/>
  <c r="N77" i="111" s="1"/>
  <c r="F77" i="111"/>
  <c r="M77" i="111" s="1"/>
  <c r="J76" i="111"/>
  <c r="I76" i="111"/>
  <c r="N76" i="111" s="1"/>
  <c r="F76" i="111"/>
  <c r="M76" i="111" s="1"/>
  <c r="J75" i="111"/>
  <c r="I75" i="111"/>
  <c r="N75" i="111" s="1"/>
  <c r="F75" i="111"/>
  <c r="M75" i="111" s="1"/>
  <c r="J74" i="111"/>
  <c r="I74" i="111"/>
  <c r="N74" i="111" s="1"/>
  <c r="F74" i="111"/>
  <c r="M74" i="111" s="1"/>
  <c r="J73" i="111"/>
  <c r="I73" i="111"/>
  <c r="N73" i="111" s="1"/>
  <c r="F73" i="111"/>
  <c r="M73" i="111" s="1"/>
  <c r="J72" i="111"/>
  <c r="I72" i="111"/>
  <c r="N72" i="111" s="1"/>
  <c r="F72" i="111"/>
  <c r="M72" i="111" s="1"/>
  <c r="J71" i="111"/>
  <c r="I71" i="111"/>
  <c r="N71" i="111" s="1"/>
  <c r="F71" i="111"/>
  <c r="M71" i="111" s="1"/>
  <c r="J70" i="111"/>
  <c r="I70" i="111"/>
  <c r="N70" i="111" s="1"/>
  <c r="F70" i="111"/>
  <c r="M70" i="111" s="1"/>
  <c r="J69" i="111"/>
  <c r="I69" i="111"/>
  <c r="N69" i="111" s="1"/>
  <c r="F69" i="111"/>
  <c r="M69" i="111" s="1"/>
  <c r="J68" i="111"/>
  <c r="I68" i="111"/>
  <c r="N68" i="111" s="1"/>
  <c r="F68" i="111"/>
  <c r="M68" i="111" s="1"/>
  <c r="J67" i="111"/>
  <c r="I67" i="111"/>
  <c r="N67" i="111" s="1"/>
  <c r="F67" i="111"/>
  <c r="M67" i="111" s="1"/>
  <c r="J66" i="111"/>
  <c r="I66" i="111"/>
  <c r="N66" i="111" s="1"/>
  <c r="F66" i="111"/>
  <c r="M66" i="111" s="1"/>
  <c r="J65" i="111"/>
  <c r="I65" i="111"/>
  <c r="N65" i="111" s="1"/>
  <c r="F65" i="111"/>
  <c r="M65" i="111" s="1"/>
  <c r="J64" i="111"/>
  <c r="I64" i="111"/>
  <c r="N64" i="111" s="1"/>
  <c r="F64" i="111"/>
  <c r="M64" i="111" s="1"/>
  <c r="J63" i="111"/>
  <c r="I63" i="111"/>
  <c r="N63" i="111" s="1"/>
  <c r="F63" i="111"/>
  <c r="M63" i="111" s="1"/>
  <c r="J62" i="111"/>
  <c r="I62" i="111"/>
  <c r="N62" i="111" s="1"/>
  <c r="F62" i="111"/>
  <c r="M62" i="111" s="1"/>
  <c r="J61" i="111"/>
  <c r="I61" i="111"/>
  <c r="N61" i="111" s="1"/>
  <c r="F61" i="111"/>
  <c r="M61" i="111" s="1"/>
  <c r="J60" i="111"/>
  <c r="I60" i="111"/>
  <c r="N60" i="111" s="1"/>
  <c r="F60" i="111"/>
  <c r="M60" i="111" s="1"/>
  <c r="J59" i="111"/>
  <c r="I59" i="111"/>
  <c r="N59" i="111" s="1"/>
  <c r="F59" i="111"/>
  <c r="M59" i="111" s="1"/>
  <c r="J58" i="111"/>
  <c r="I58" i="111"/>
  <c r="N58" i="111" s="1"/>
  <c r="F58" i="111"/>
  <c r="M58" i="111" s="1"/>
  <c r="J57" i="111"/>
  <c r="I57" i="111"/>
  <c r="N57" i="111" s="1"/>
  <c r="F57" i="111"/>
  <c r="M57" i="111" s="1"/>
  <c r="J56" i="111"/>
  <c r="I56" i="111"/>
  <c r="N56" i="111" s="1"/>
  <c r="F56" i="111"/>
  <c r="M56" i="111" s="1"/>
  <c r="J55" i="111"/>
  <c r="I55" i="111"/>
  <c r="N55" i="111" s="1"/>
  <c r="F55" i="111"/>
  <c r="M55" i="111" s="1"/>
  <c r="J54" i="111"/>
  <c r="I54" i="111"/>
  <c r="N54" i="111" s="1"/>
  <c r="F54" i="111"/>
  <c r="M54" i="111" s="1"/>
  <c r="J53" i="111"/>
  <c r="I53" i="111"/>
  <c r="N53" i="111" s="1"/>
  <c r="F53" i="111"/>
  <c r="M53" i="111" s="1"/>
  <c r="J52" i="111"/>
  <c r="I52" i="111"/>
  <c r="N52" i="111" s="1"/>
  <c r="F52" i="111"/>
  <c r="M52" i="111" s="1"/>
  <c r="J51" i="111"/>
  <c r="I51" i="111"/>
  <c r="N51" i="111" s="1"/>
  <c r="F51" i="111"/>
  <c r="M51" i="111" s="1"/>
  <c r="J50" i="111"/>
  <c r="I50" i="111"/>
  <c r="N50" i="111" s="1"/>
  <c r="F50" i="111"/>
  <c r="M50" i="111" s="1"/>
  <c r="J49" i="111"/>
  <c r="I49" i="111"/>
  <c r="N49" i="111" s="1"/>
  <c r="F49" i="111"/>
  <c r="M49" i="111" s="1"/>
  <c r="J48" i="111"/>
  <c r="I48" i="111"/>
  <c r="N48" i="111" s="1"/>
  <c r="F48" i="111"/>
  <c r="M48" i="111" s="1"/>
  <c r="J47" i="111"/>
  <c r="I47" i="111"/>
  <c r="N47" i="111" s="1"/>
  <c r="F47" i="111"/>
  <c r="M47" i="111" s="1"/>
  <c r="J46" i="111"/>
  <c r="I46" i="111"/>
  <c r="N46" i="111" s="1"/>
  <c r="F46" i="111"/>
  <c r="M46" i="111" s="1"/>
  <c r="J45" i="111"/>
  <c r="I45" i="111"/>
  <c r="N45" i="111" s="1"/>
  <c r="F45" i="111"/>
  <c r="M45" i="111" s="1"/>
  <c r="J44" i="111"/>
  <c r="I44" i="111"/>
  <c r="N44" i="111" s="1"/>
  <c r="F44" i="111"/>
  <c r="M44" i="111" s="1"/>
  <c r="J43" i="111"/>
  <c r="I43" i="111"/>
  <c r="N43" i="111" s="1"/>
  <c r="F43" i="111"/>
  <c r="M43" i="111" s="1"/>
  <c r="J42" i="111"/>
  <c r="I42" i="111"/>
  <c r="N42" i="111" s="1"/>
  <c r="F42" i="111"/>
  <c r="M42" i="111" s="1"/>
  <c r="J41" i="111"/>
  <c r="I41" i="111"/>
  <c r="N41" i="111" s="1"/>
  <c r="F41" i="111"/>
  <c r="M41" i="111" s="1"/>
  <c r="J40" i="111"/>
  <c r="I40" i="111"/>
  <c r="N40" i="111" s="1"/>
  <c r="F40" i="111"/>
  <c r="M40" i="111" s="1"/>
  <c r="J39" i="111"/>
  <c r="I39" i="111"/>
  <c r="N39" i="111" s="1"/>
  <c r="F39" i="111"/>
  <c r="M39" i="111" s="1"/>
  <c r="J38" i="111"/>
  <c r="I38" i="111"/>
  <c r="N38" i="111" s="1"/>
  <c r="F38" i="111"/>
  <c r="M38" i="111" s="1"/>
  <c r="J37" i="111"/>
  <c r="I37" i="111"/>
  <c r="N37" i="111" s="1"/>
  <c r="F37" i="111"/>
  <c r="M37" i="111" s="1"/>
  <c r="J36" i="111"/>
  <c r="I36" i="111"/>
  <c r="N36" i="111" s="1"/>
  <c r="F36" i="111"/>
  <c r="M36" i="111" s="1"/>
  <c r="J35" i="111"/>
  <c r="I35" i="111"/>
  <c r="N35" i="111" s="1"/>
  <c r="F35" i="111"/>
  <c r="M35" i="111" s="1"/>
  <c r="J34" i="111"/>
  <c r="I34" i="111"/>
  <c r="N34" i="111" s="1"/>
  <c r="F34" i="111"/>
  <c r="M34" i="111" s="1"/>
  <c r="J33" i="111"/>
  <c r="I33" i="111"/>
  <c r="N33" i="111" s="1"/>
  <c r="F33" i="111"/>
  <c r="M33" i="111" s="1"/>
  <c r="J32" i="111"/>
  <c r="I32" i="111"/>
  <c r="N32" i="111" s="1"/>
  <c r="F32" i="111"/>
  <c r="M32" i="111" s="1"/>
  <c r="J31" i="111"/>
  <c r="I31" i="111"/>
  <c r="N31" i="111" s="1"/>
  <c r="F31" i="111"/>
  <c r="M31" i="111" s="1"/>
  <c r="J30" i="111"/>
  <c r="I30" i="111"/>
  <c r="N30" i="111" s="1"/>
  <c r="F30" i="111"/>
  <c r="M30" i="111" s="1"/>
  <c r="M29" i="111"/>
  <c r="J29" i="111"/>
  <c r="I29" i="111"/>
  <c r="N29" i="111" s="1"/>
  <c r="M28" i="111"/>
  <c r="J28" i="111"/>
  <c r="I28" i="111"/>
  <c r="N28" i="111" s="1"/>
  <c r="M27" i="111"/>
  <c r="J27" i="111"/>
  <c r="I27" i="111"/>
  <c r="N27" i="111" s="1"/>
  <c r="M26" i="111"/>
  <c r="J26" i="111"/>
  <c r="I26" i="111"/>
  <c r="N26" i="111" s="1"/>
  <c r="M25" i="111"/>
  <c r="J25" i="111"/>
  <c r="I25" i="111"/>
  <c r="N25" i="111" s="1"/>
  <c r="M24" i="111"/>
  <c r="J24" i="111"/>
  <c r="I24" i="111"/>
  <c r="N24" i="111" s="1"/>
  <c r="M23" i="111"/>
  <c r="J23" i="111"/>
  <c r="I23" i="111"/>
  <c r="N23" i="111" s="1"/>
  <c r="M22" i="111"/>
  <c r="J22" i="111"/>
  <c r="I22" i="111"/>
  <c r="N22" i="111" s="1"/>
  <c r="M21" i="111"/>
  <c r="J21" i="111"/>
  <c r="I21" i="111"/>
  <c r="N21" i="111" s="1"/>
  <c r="M20" i="111"/>
  <c r="J20" i="111"/>
  <c r="I20" i="111"/>
  <c r="N20" i="111" s="1"/>
  <c r="M19" i="111"/>
  <c r="J19" i="111"/>
  <c r="I19" i="111"/>
  <c r="N19" i="111" s="1"/>
  <c r="M18" i="111"/>
  <c r="J18" i="111"/>
  <c r="I18" i="111"/>
  <c r="N18" i="111" s="1"/>
  <c r="M17" i="111"/>
  <c r="J17" i="111"/>
  <c r="I17" i="111"/>
  <c r="N17" i="111" s="1"/>
  <c r="M16" i="111"/>
  <c r="J16" i="111"/>
  <c r="I16" i="111"/>
  <c r="N16" i="111" s="1"/>
  <c r="M15" i="111"/>
  <c r="J15" i="111"/>
  <c r="I15" i="111"/>
  <c r="N15" i="111" s="1"/>
  <c r="M14" i="111"/>
  <c r="J14" i="111"/>
  <c r="I14" i="111"/>
  <c r="N14" i="111" s="1"/>
  <c r="M13" i="111"/>
  <c r="J13" i="111"/>
  <c r="I13" i="111"/>
  <c r="N13" i="111" s="1"/>
  <c r="M12" i="111"/>
  <c r="J12" i="111"/>
  <c r="I12" i="111"/>
  <c r="N12" i="111" s="1"/>
  <c r="M11" i="111"/>
  <c r="J11" i="111"/>
  <c r="I11" i="111"/>
  <c r="N11" i="111" s="1"/>
  <c r="M10" i="111"/>
  <c r="J10" i="111"/>
  <c r="I10" i="111"/>
  <c r="N10" i="111" s="1"/>
  <c r="M9" i="111"/>
  <c r="J9" i="111"/>
  <c r="I9" i="111"/>
  <c r="N9" i="111" s="1"/>
  <c r="M8" i="111"/>
  <c r="J8" i="111"/>
  <c r="I8" i="111"/>
  <c r="N8" i="111" s="1"/>
  <c r="M7" i="111"/>
  <c r="J7" i="111"/>
  <c r="I7" i="111"/>
  <c r="N7" i="111" s="1"/>
  <c r="M6" i="111"/>
  <c r="J6" i="111"/>
  <c r="I6" i="111"/>
  <c r="N6" i="111" s="1"/>
  <c r="N201" i="110" l="1"/>
  <c r="N202" i="110"/>
  <c r="N203" i="110"/>
  <c r="N204" i="110"/>
  <c r="N205" i="110"/>
  <c r="N206" i="110"/>
  <c r="N207" i="110"/>
  <c r="I237" i="110" l="1"/>
  <c r="N237" i="110" s="1"/>
  <c r="F237" i="110"/>
  <c r="M237" i="110" s="1"/>
  <c r="I236" i="110"/>
  <c r="N236" i="110" s="1"/>
  <c r="F236" i="110"/>
  <c r="M236" i="110" s="1"/>
  <c r="I235" i="110"/>
  <c r="N235" i="110" s="1"/>
  <c r="F235" i="110"/>
  <c r="M235" i="110" s="1"/>
  <c r="I234" i="110"/>
  <c r="N234" i="110" s="1"/>
  <c r="F234" i="110"/>
  <c r="M234" i="110" s="1"/>
  <c r="I233" i="110"/>
  <c r="N233" i="110" s="1"/>
  <c r="F233" i="110"/>
  <c r="M233" i="110" s="1"/>
  <c r="I232" i="110"/>
  <c r="N232" i="110" s="1"/>
  <c r="F232" i="110"/>
  <c r="M232" i="110" s="1"/>
  <c r="I231" i="110"/>
  <c r="N231" i="110" s="1"/>
  <c r="F231" i="110"/>
  <c r="M231" i="110" s="1"/>
  <c r="I230" i="110"/>
  <c r="N230" i="110" s="1"/>
  <c r="F230" i="110"/>
  <c r="M230" i="110" s="1"/>
  <c r="I229" i="110"/>
  <c r="N229" i="110" s="1"/>
  <c r="F229" i="110"/>
  <c r="M229" i="110" s="1"/>
  <c r="I228" i="110"/>
  <c r="N228" i="110" s="1"/>
  <c r="F228" i="110"/>
  <c r="M228" i="110" s="1"/>
  <c r="I227" i="110"/>
  <c r="N227" i="110" s="1"/>
  <c r="F227" i="110"/>
  <c r="M227" i="110" s="1"/>
  <c r="I226" i="110"/>
  <c r="N226" i="110" s="1"/>
  <c r="F226" i="110"/>
  <c r="M226" i="110" s="1"/>
  <c r="I225" i="110"/>
  <c r="N225" i="110" s="1"/>
  <c r="F225" i="110"/>
  <c r="M225" i="110" s="1"/>
  <c r="I224" i="110"/>
  <c r="N224" i="110" s="1"/>
  <c r="F224" i="110"/>
  <c r="M224" i="110" s="1"/>
  <c r="I223" i="110"/>
  <c r="N223" i="110" s="1"/>
  <c r="F223" i="110"/>
  <c r="M223" i="110" s="1"/>
  <c r="J188" i="110" l="1"/>
  <c r="I188" i="110"/>
  <c r="N188" i="110" s="1"/>
  <c r="F188" i="110"/>
  <c r="M188" i="110" s="1"/>
  <c r="J187" i="110"/>
  <c r="I187" i="110"/>
  <c r="N187" i="110" s="1"/>
  <c r="F187" i="110"/>
  <c r="M187" i="110" s="1"/>
  <c r="J186" i="110"/>
  <c r="I186" i="110"/>
  <c r="N186" i="110" s="1"/>
  <c r="F186" i="110"/>
  <c r="M186" i="110" s="1"/>
  <c r="J169" i="110" l="1"/>
  <c r="I169" i="110"/>
  <c r="N169" i="110" s="1"/>
  <c r="F169" i="110"/>
  <c r="M169" i="110" s="1"/>
  <c r="J168" i="110"/>
  <c r="I168" i="110"/>
  <c r="N168" i="110" s="1"/>
  <c r="F168" i="110"/>
  <c r="M168" i="110" s="1"/>
  <c r="J167" i="110"/>
  <c r="I167" i="110"/>
  <c r="N167" i="110" s="1"/>
  <c r="F167" i="110"/>
  <c r="M167" i="110" s="1"/>
  <c r="J166" i="110"/>
  <c r="I166" i="110"/>
  <c r="N166" i="110" s="1"/>
  <c r="F166" i="110"/>
  <c r="M166" i="110" s="1"/>
  <c r="J165" i="110"/>
  <c r="I165" i="110"/>
  <c r="N165" i="110" s="1"/>
  <c r="F165" i="110"/>
  <c r="M165" i="110" s="1"/>
  <c r="J164" i="110"/>
  <c r="I164" i="110"/>
  <c r="N164" i="110" s="1"/>
  <c r="F164" i="110"/>
  <c r="M164" i="110" s="1"/>
  <c r="J163" i="110"/>
  <c r="I163" i="110"/>
  <c r="N163" i="110" s="1"/>
  <c r="F163" i="110"/>
  <c r="M163" i="110" s="1"/>
  <c r="J162" i="110"/>
  <c r="I162" i="110"/>
  <c r="N162" i="110" s="1"/>
  <c r="F162" i="110"/>
  <c r="M162" i="110" s="1"/>
  <c r="J161" i="110"/>
  <c r="I161" i="110"/>
  <c r="N161" i="110" s="1"/>
  <c r="F161" i="110"/>
  <c r="M161" i="110" s="1"/>
  <c r="J160" i="110"/>
  <c r="I160" i="110"/>
  <c r="N160" i="110" s="1"/>
  <c r="F160" i="110"/>
  <c r="M160" i="110" s="1"/>
  <c r="J159" i="110"/>
  <c r="I159" i="110"/>
  <c r="N159" i="110" s="1"/>
  <c r="F159" i="110"/>
  <c r="M159" i="110" s="1"/>
  <c r="J158" i="110"/>
  <c r="I158" i="110"/>
  <c r="N158" i="110" s="1"/>
  <c r="F158" i="110"/>
  <c r="M158" i="110" s="1"/>
  <c r="J157" i="110"/>
  <c r="I157" i="110"/>
  <c r="N157" i="110" s="1"/>
  <c r="F157" i="110"/>
  <c r="M157" i="110" s="1"/>
  <c r="J156" i="110"/>
  <c r="I156" i="110"/>
  <c r="N156" i="110" s="1"/>
  <c r="F156" i="110"/>
  <c r="M156" i="110" s="1"/>
  <c r="J155" i="110"/>
  <c r="I155" i="110"/>
  <c r="N155" i="110" s="1"/>
  <c r="F155" i="110"/>
  <c r="M155" i="110" s="1"/>
  <c r="J154" i="110"/>
  <c r="I154" i="110"/>
  <c r="N154" i="110" s="1"/>
  <c r="F154" i="110"/>
  <c r="M154" i="110" s="1"/>
  <c r="J123" i="110" l="1"/>
  <c r="I123" i="110"/>
  <c r="N123" i="110" s="1"/>
  <c r="F123" i="110"/>
  <c r="M123" i="110" s="1"/>
  <c r="J122" i="110"/>
  <c r="I122" i="110"/>
  <c r="N122" i="110" s="1"/>
  <c r="F122" i="110"/>
  <c r="M122" i="110" s="1"/>
  <c r="J121" i="110"/>
  <c r="I121" i="110"/>
  <c r="N121" i="110" s="1"/>
  <c r="F121" i="110"/>
  <c r="M121" i="110" s="1"/>
  <c r="J120" i="110"/>
  <c r="I120" i="110"/>
  <c r="N120" i="110" s="1"/>
  <c r="F120" i="110"/>
  <c r="M120" i="110" s="1"/>
  <c r="J119" i="110"/>
  <c r="I119" i="110"/>
  <c r="N119" i="110" s="1"/>
  <c r="F119" i="110"/>
  <c r="M119" i="110" s="1"/>
  <c r="J118" i="110"/>
  <c r="I118" i="110"/>
  <c r="N118" i="110" s="1"/>
  <c r="F118" i="110"/>
  <c r="M118" i="110" s="1"/>
  <c r="J117" i="110"/>
  <c r="I117" i="110"/>
  <c r="N117" i="110" s="1"/>
  <c r="F117" i="110"/>
  <c r="M117" i="110" s="1"/>
  <c r="J116" i="110"/>
  <c r="I116" i="110"/>
  <c r="N116" i="110" s="1"/>
  <c r="F116" i="110"/>
  <c r="M116" i="110" s="1"/>
  <c r="J115" i="110"/>
  <c r="I115" i="110"/>
  <c r="N115" i="110" s="1"/>
  <c r="F115" i="110"/>
  <c r="M115" i="110" s="1"/>
  <c r="J114" i="110"/>
  <c r="I114" i="110"/>
  <c r="N114" i="110" s="1"/>
  <c r="F114" i="110"/>
  <c r="M114" i="110" s="1"/>
  <c r="J113" i="110"/>
  <c r="I113" i="110"/>
  <c r="N113" i="110" s="1"/>
  <c r="F113" i="110"/>
  <c r="M113" i="110" s="1"/>
  <c r="J112" i="110"/>
  <c r="I112" i="110"/>
  <c r="N112" i="110" s="1"/>
  <c r="F112" i="110"/>
  <c r="M112" i="110" s="1"/>
  <c r="J111" i="110"/>
  <c r="I111" i="110"/>
  <c r="N111" i="110" s="1"/>
  <c r="F111" i="110"/>
  <c r="M111" i="110" s="1"/>
  <c r="M110" i="110"/>
  <c r="J110" i="110"/>
  <c r="I110" i="110"/>
  <c r="N110" i="110" s="1"/>
  <c r="F110" i="110"/>
  <c r="J109" i="110"/>
  <c r="I109" i="110"/>
  <c r="N109" i="110" s="1"/>
  <c r="F109" i="110"/>
  <c r="M109" i="110" s="1"/>
  <c r="J108" i="110"/>
  <c r="I108" i="110"/>
  <c r="N108" i="110" s="1"/>
  <c r="F108" i="110"/>
  <c r="M108" i="110" s="1"/>
  <c r="J107" i="110"/>
  <c r="I107" i="110"/>
  <c r="N107" i="110" s="1"/>
  <c r="F107" i="110"/>
  <c r="M107" i="110" s="1"/>
  <c r="J106" i="110"/>
  <c r="I106" i="110"/>
  <c r="N106" i="110" s="1"/>
  <c r="F106" i="110"/>
  <c r="M106" i="110" s="1"/>
  <c r="J105" i="110"/>
  <c r="I105" i="110"/>
  <c r="N105" i="110" s="1"/>
  <c r="F105" i="110"/>
  <c r="M105" i="110" s="1"/>
  <c r="J104" i="110"/>
  <c r="I104" i="110"/>
  <c r="N104" i="110" s="1"/>
  <c r="F104" i="110"/>
  <c r="M104" i="110" s="1"/>
  <c r="I222" i="110" l="1"/>
  <c r="N222" i="110" s="1"/>
  <c r="F222" i="110"/>
  <c r="M222" i="110" s="1"/>
  <c r="I221" i="110"/>
  <c r="N221" i="110" s="1"/>
  <c r="F221" i="110"/>
  <c r="M221" i="110" s="1"/>
  <c r="I220" i="110"/>
  <c r="N220" i="110" s="1"/>
  <c r="F220" i="110"/>
  <c r="M220" i="110" s="1"/>
  <c r="I219" i="110"/>
  <c r="N219" i="110" s="1"/>
  <c r="F219" i="110"/>
  <c r="M219" i="110" s="1"/>
  <c r="I218" i="110"/>
  <c r="N218" i="110" s="1"/>
  <c r="F218" i="110"/>
  <c r="M218" i="110" s="1"/>
  <c r="I217" i="110"/>
  <c r="N217" i="110" s="1"/>
  <c r="F217" i="110"/>
  <c r="M217" i="110" s="1"/>
  <c r="I216" i="110"/>
  <c r="N216" i="110" s="1"/>
  <c r="F216" i="110"/>
  <c r="M216" i="110" s="1"/>
  <c r="I215" i="110"/>
  <c r="N215" i="110" s="1"/>
  <c r="F215" i="110"/>
  <c r="M215" i="110" s="1"/>
  <c r="I214" i="110"/>
  <c r="N214" i="110" s="1"/>
  <c r="F214" i="110"/>
  <c r="M214" i="110" s="1"/>
  <c r="I213" i="110"/>
  <c r="N213" i="110" s="1"/>
  <c r="F213" i="110"/>
  <c r="M213" i="110" s="1"/>
  <c r="I212" i="110"/>
  <c r="N212" i="110" s="1"/>
  <c r="F212" i="110"/>
  <c r="M212" i="110" s="1"/>
  <c r="I211" i="110"/>
  <c r="N211" i="110" s="1"/>
  <c r="F211" i="110"/>
  <c r="M211" i="110" s="1"/>
  <c r="I210" i="110"/>
  <c r="N210" i="110" s="1"/>
  <c r="F210" i="110"/>
  <c r="M210" i="110" s="1"/>
  <c r="I209" i="110"/>
  <c r="N209" i="110" s="1"/>
  <c r="F209" i="110"/>
  <c r="M209" i="110" s="1"/>
  <c r="J208" i="110"/>
  <c r="I208" i="110"/>
  <c r="N208" i="110" s="1"/>
  <c r="F208" i="110"/>
  <c r="M208" i="110" s="1"/>
  <c r="J207" i="110"/>
  <c r="I207" i="110"/>
  <c r="F207" i="110"/>
  <c r="M207" i="110" s="1"/>
  <c r="J206" i="110"/>
  <c r="I206" i="110"/>
  <c r="F206" i="110"/>
  <c r="M206" i="110" s="1"/>
  <c r="J205" i="110"/>
  <c r="I205" i="110"/>
  <c r="F205" i="110"/>
  <c r="M205" i="110" s="1"/>
  <c r="J204" i="110"/>
  <c r="I204" i="110"/>
  <c r="F204" i="110"/>
  <c r="M204" i="110" s="1"/>
  <c r="J203" i="110"/>
  <c r="I203" i="110"/>
  <c r="F203" i="110"/>
  <c r="M203" i="110" s="1"/>
  <c r="J202" i="110"/>
  <c r="I202" i="110"/>
  <c r="F202" i="110"/>
  <c r="M202" i="110" s="1"/>
  <c r="J201" i="110"/>
  <c r="I201" i="110"/>
  <c r="F201" i="110"/>
  <c r="M201" i="110" s="1"/>
  <c r="J200" i="110"/>
  <c r="I200" i="110"/>
  <c r="N200" i="110" s="1"/>
  <c r="F200" i="110"/>
  <c r="M200" i="110" s="1"/>
  <c r="J199" i="110"/>
  <c r="I199" i="110"/>
  <c r="N199" i="110" s="1"/>
  <c r="F199" i="110"/>
  <c r="M199" i="110" s="1"/>
  <c r="J198" i="110"/>
  <c r="I198" i="110"/>
  <c r="N198" i="110" s="1"/>
  <c r="F198" i="110"/>
  <c r="M198" i="110" s="1"/>
  <c r="J197" i="110"/>
  <c r="I197" i="110"/>
  <c r="N197" i="110" s="1"/>
  <c r="F197" i="110"/>
  <c r="M197" i="110" s="1"/>
  <c r="J196" i="110"/>
  <c r="I196" i="110"/>
  <c r="N196" i="110" s="1"/>
  <c r="F196" i="110"/>
  <c r="M196" i="110" s="1"/>
  <c r="J195" i="110"/>
  <c r="I195" i="110"/>
  <c r="N195" i="110" s="1"/>
  <c r="F195" i="110"/>
  <c r="M195" i="110" s="1"/>
  <c r="J194" i="110"/>
  <c r="I194" i="110"/>
  <c r="N194" i="110" s="1"/>
  <c r="F194" i="110"/>
  <c r="M194" i="110" s="1"/>
  <c r="J193" i="110"/>
  <c r="I193" i="110"/>
  <c r="N193" i="110" s="1"/>
  <c r="F193" i="110"/>
  <c r="M193" i="110" s="1"/>
  <c r="J192" i="110"/>
  <c r="I192" i="110"/>
  <c r="N192" i="110" s="1"/>
  <c r="F192" i="110"/>
  <c r="M192" i="110" s="1"/>
  <c r="J191" i="110"/>
  <c r="I191" i="110"/>
  <c r="N191" i="110" s="1"/>
  <c r="F191" i="110"/>
  <c r="M191" i="110" s="1"/>
  <c r="J190" i="110"/>
  <c r="I190" i="110"/>
  <c r="N190" i="110" s="1"/>
  <c r="F190" i="110"/>
  <c r="M190" i="110" s="1"/>
  <c r="J189" i="110"/>
  <c r="I189" i="110"/>
  <c r="N189" i="110" s="1"/>
  <c r="F189" i="110"/>
  <c r="M189" i="110" s="1"/>
  <c r="J185" i="110"/>
  <c r="I185" i="110"/>
  <c r="N185" i="110" s="1"/>
  <c r="F185" i="110"/>
  <c r="M185" i="110" s="1"/>
  <c r="J184" i="110"/>
  <c r="I184" i="110"/>
  <c r="N184" i="110" s="1"/>
  <c r="F184" i="110"/>
  <c r="M184" i="110" s="1"/>
  <c r="J183" i="110"/>
  <c r="I183" i="110"/>
  <c r="N183" i="110" s="1"/>
  <c r="F183" i="110"/>
  <c r="M183" i="110" s="1"/>
  <c r="J182" i="110"/>
  <c r="I182" i="110"/>
  <c r="N182" i="110" s="1"/>
  <c r="F182" i="110"/>
  <c r="M182" i="110" s="1"/>
  <c r="J181" i="110"/>
  <c r="I181" i="110"/>
  <c r="N181" i="110" s="1"/>
  <c r="F181" i="110"/>
  <c r="M181" i="110" s="1"/>
  <c r="J180" i="110"/>
  <c r="I180" i="110"/>
  <c r="N180" i="110" s="1"/>
  <c r="F180" i="110"/>
  <c r="M180" i="110" s="1"/>
  <c r="J179" i="110"/>
  <c r="I179" i="110"/>
  <c r="N179" i="110" s="1"/>
  <c r="F179" i="110"/>
  <c r="M179" i="110" s="1"/>
  <c r="J178" i="110"/>
  <c r="I178" i="110"/>
  <c r="N178" i="110" s="1"/>
  <c r="F178" i="110"/>
  <c r="M178" i="110" s="1"/>
  <c r="J177" i="110"/>
  <c r="I177" i="110"/>
  <c r="N177" i="110" s="1"/>
  <c r="F177" i="110"/>
  <c r="M177" i="110" s="1"/>
  <c r="J176" i="110"/>
  <c r="I176" i="110"/>
  <c r="N176" i="110" s="1"/>
  <c r="F176" i="110"/>
  <c r="M176" i="110" s="1"/>
  <c r="J175" i="110"/>
  <c r="I175" i="110"/>
  <c r="N175" i="110" s="1"/>
  <c r="F175" i="110"/>
  <c r="M175" i="110" s="1"/>
  <c r="J174" i="110"/>
  <c r="I174" i="110"/>
  <c r="N174" i="110" s="1"/>
  <c r="F174" i="110"/>
  <c r="M174" i="110" s="1"/>
  <c r="J173" i="110"/>
  <c r="I173" i="110"/>
  <c r="N173" i="110" s="1"/>
  <c r="F173" i="110"/>
  <c r="M173" i="110" s="1"/>
  <c r="J172" i="110"/>
  <c r="I172" i="110"/>
  <c r="N172" i="110" s="1"/>
  <c r="F172" i="110"/>
  <c r="M172" i="110" s="1"/>
  <c r="J171" i="110"/>
  <c r="I171" i="110"/>
  <c r="N171" i="110" s="1"/>
  <c r="F171" i="110"/>
  <c r="M171" i="110" s="1"/>
  <c r="J170" i="110"/>
  <c r="I170" i="110"/>
  <c r="N170" i="110" s="1"/>
  <c r="F170" i="110"/>
  <c r="M170" i="110" s="1"/>
  <c r="J153" i="110"/>
  <c r="I153" i="110"/>
  <c r="N153" i="110" s="1"/>
  <c r="F153" i="110"/>
  <c r="M153" i="110" s="1"/>
  <c r="J152" i="110"/>
  <c r="I152" i="110"/>
  <c r="N152" i="110" s="1"/>
  <c r="F152" i="110"/>
  <c r="M152" i="110" s="1"/>
  <c r="J151" i="110"/>
  <c r="I151" i="110"/>
  <c r="N151" i="110" s="1"/>
  <c r="F151" i="110"/>
  <c r="M151" i="110" s="1"/>
  <c r="J150" i="110"/>
  <c r="I150" i="110"/>
  <c r="N150" i="110" s="1"/>
  <c r="F150" i="110"/>
  <c r="M150" i="110" s="1"/>
  <c r="J149" i="110"/>
  <c r="I149" i="110"/>
  <c r="N149" i="110" s="1"/>
  <c r="F149" i="110"/>
  <c r="M149" i="110" s="1"/>
  <c r="J148" i="110"/>
  <c r="I148" i="110"/>
  <c r="N148" i="110" s="1"/>
  <c r="F148" i="110"/>
  <c r="M148" i="110" s="1"/>
  <c r="J147" i="110"/>
  <c r="I147" i="110"/>
  <c r="N147" i="110" s="1"/>
  <c r="F147" i="110"/>
  <c r="M147" i="110" s="1"/>
  <c r="J146" i="110"/>
  <c r="I146" i="110"/>
  <c r="N146" i="110" s="1"/>
  <c r="F146" i="110"/>
  <c r="M146" i="110" s="1"/>
  <c r="J145" i="110"/>
  <c r="I145" i="110"/>
  <c r="N145" i="110" s="1"/>
  <c r="F145" i="110"/>
  <c r="M145" i="110" s="1"/>
  <c r="J144" i="110"/>
  <c r="I144" i="110"/>
  <c r="N144" i="110" s="1"/>
  <c r="F144" i="110"/>
  <c r="M144" i="110" s="1"/>
  <c r="J143" i="110"/>
  <c r="I143" i="110"/>
  <c r="N143" i="110" s="1"/>
  <c r="F143" i="110"/>
  <c r="M143" i="110" s="1"/>
  <c r="J142" i="110"/>
  <c r="I142" i="110"/>
  <c r="N142" i="110" s="1"/>
  <c r="F142" i="110"/>
  <c r="M142" i="110" s="1"/>
  <c r="J141" i="110"/>
  <c r="I141" i="110"/>
  <c r="N141" i="110" s="1"/>
  <c r="F141" i="110"/>
  <c r="M141" i="110" s="1"/>
  <c r="J140" i="110"/>
  <c r="I140" i="110"/>
  <c r="N140" i="110" s="1"/>
  <c r="F140" i="110"/>
  <c r="M140" i="110" s="1"/>
  <c r="J139" i="110"/>
  <c r="I139" i="110"/>
  <c r="N139" i="110" s="1"/>
  <c r="F139" i="110"/>
  <c r="M139" i="110" s="1"/>
  <c r="J138" i="110"/>
  <c r="I138" i="110"/>
  <c r="N138" i="110" s="1"/>
  <c r="F138" i="110"/>
  <c r="M138" i="110" s="1"/>
  <c r="J137" i="110"/>
  <c r="I137" i="110"/>
  <c r="N137" i="110" s="1"/>
  <c r="F137" i="110"/>
  <c r="M137" i="110" s="1"/>
  <c r="J136" i="110"/>
  <c r="I136" i="110"/>
  <c r="N136" i="110" s="1"/>
  <c r="F136" i="110"/>
  <c r="M136" i="110" s="1"/>
  <c r="J135" i="110"/>
  <c r="I135" i="110"/>
  <c r="N135" i="110" s="1"/>
  <c r="F135" i="110"/>
  <c r="M135" i="110" s="1"/>
  <c r="J134" i="110"/>
  <c r="I134" i="110"/>
  <c r="N134" i="110" s="1"/>
  <c r="F134" i="110"/>
  <c r="M134" i="110" s="1"/>
  <c r="J133" i="110"/>
  <c r="I133" i="110"/>
  <c r="N133" i="110" s="1"/>
  <c r="F133" i="110"/>
  <c r="M133" i="110" s="1"/>
  <c r="J132" i="110"/>
  <c r="I132" i="110"/>
  <c r="N132" i="110" s="1"/>
  <c r="F132" i="110"/>
  <c r="M132" i="110" s="1"/>
  <c r="J131" i="110"/>
  <c r="I131" i="110"/>
  <c r="N131" i="110" s="1"/>
  <c r="F131" i="110"/>
  <c r="M131" i="110" s="1"/>
  <c r="J130" i="110"/>
  <c r="I130" i="110"/>
  <c r="N130" i="110" s="1"/>
  <c r="F130" i="110"/>
  <c r="M130" i="110" s="1"/>
  <c r="N129" i="110"/>
  <c r="J129" i="110"/>
  <c r="I129" i="110"/>
  <c r="F129" i="110"/>
  <c r="M129" i="110" s="1"/>
  <c r="J128" i="110"/>
  <c r="I128" i="110"/>
  <c r="N128" i="110" s="1"/>
  <c r="F128" i="110"/>
  <c r="M128" i="110" s="1"/>
  <c r="J127" i="110"/>
  <c r="I127" i="110"/>
  <c r="N127" i="110" s="1"/>
  <c r="F127" i="110"/>
  <c r="M127" i="110" s="1"/>
  <c r="J126" i="110"/>
  <c r="I126" i="110"/>
  <c r="N126" i="110" s="1"/>
  <c r="F126" i="110"/>
  <c r="M126" i="110" s="1"/>
  <c r="J125" i="110"/>
  <c r="I125" i="110"/>
  <c r="N125" i="110" s="1"/>
  <c r="F125" i="110"/>
  <c r="M125" i="110" s="1"/>
  <c r="J124" i="110"/>
  <c r="I124" i="110"/>
  <c r="N124" i="110" s="1"/>
  <c r="F124" i="110"/>
  <c r="M124" i="110" s="1"/>
  <c r="J103" i="110"/>
  <c r="I103" i="110"/>
  <c r="N103" i="110" s="1"/>
  <c r="F103" i="110"/>
  <c r="M103" i="110" s="1"/>
  <c r="J102" i="110"/>
  <c r="I102" i="110"/>
  <c r="N102" i="110" s="1"/>
  <c r="F102" i="110"/>
  <c r="M102" i="110" s="1"/>
  <c r="J101" i="110"/>
  <c r="I101" i="110"/>
  <c r="N101" i="110" s="1"/>
  <c r="F101" i="110"/>
  <c r="M101" i="110" s="1"/>
  <c r="J100" i="110"/>
  <c r="I100" i="110"/>
  <c r="N100" i="110" s="1"/>
  <c r="F100" i="110"/>
  <c r="M100" i="110" s="1"/>
  <c r="J99" i="110"/>
  <c r="I99" i="110"/>
  <c r="N99" i="110" s="1"/>
  <c r="F99" i="110"/>
  <c r="M99" i="110" s="1"/>
  <c r="J98" i="110"/>
  <c r="I98" i="110"/>
  <c r="N98" i="110" s="1"/>
  <c r="F98" i="110"/>
  <c r="M98" i="110" s="1"/>
  <c r="J97" i="110"/>
  <c r="I97" i="110"/>
  <c r="N97" i="110" s="1"/>
  <c r="F97" i="110"/>
  <c r="M97" i="110" s="1"/>
  <c r="J96" i="110"/>
  <c r="I96" i="110"/>
  <c r="N96" i="110" s="1"/>
  <c r="F96" i="110"/>
  <c r="M96" i="110" s="1"/>
  <c r="J95" i="110"/>
  <c r="I95" i="110"/>
  <c r="N95" i="110" s="1"/>
  <c r="F95" i="110"/>
  <c r="M95" i="110" s="1"/>
  <c r="J94" i="110"/>
  <c r="I94" i="110"/>
  <c r="N94" i="110" s="1"/>
  <c r="F94" i="110"/>
  <c r="M94" i="110" s="1"/>
  <c r="J93" i="110"/>
  <c r="I93" i="110"/>
  <c r="N93" i="110" s="1"/>
  <c r="F93" i="110"/>
  <c r="M93" i="110" s="1"/>
  <c r="J92" i="110"/>
  <c r="I92" i="110"/>
  <c r="N92" i="110" s="1"/>
  <c r="F92" i="110"/>
  <c r="M92" i="110" s="1"/>
  <c r="J91" i="110"/>
  <c r="I91" i="110"/>
  <c r="N91" i="110" s="1"/>
  <c r="F91" i="110"/>
  <c r="M91" i="110" s="1"/>
  <c r="J90" i="110"/>
  <c r="I90" i="110"/>
  <c r="N90" i="110" s="1"/>
  <c r="F90" i="110"/>
  <c r="M90" i="110" s="1"/>
  <c r="J89" i="110"/>
  <c r="I89" i="110"/>
  <c r="N89" i="110" s="1"/>
  <c r="F89" i="110"/>
  <c r="M89" i="110" s="1"/>
  <c r="J88" i="110"/>
  <c r="I88" i="110"/>
  <c r="N88" i="110" s="1"/>
  <c r="F88" i="110"/>
  <c r="M88" i="110" s="1"/>
  <c r="J87" i="110"/>
  <c r="I87" i="110"/>
  <c r="N87" i="110" s="1"/>
  <c r="F87" i="110"/>
  <c r="M87" i="110" s="1"/>
  <c r="J86" i="110"/>
  <c r="I86" i="110"/>
  <c r="N86" i="110" s="1"/>
  <c r="F86" i="110"/>
  <c r="M86" i="110" s="1"/>
  <c r="J85" i="110"/>
  <c r="I85" i="110"/>
  <c r="N85" i="110" s="1"/>
  <c r="F85" i="110"/>
  <c r="M85" i="110" s="1"/>
  <c r="J84" i="110"/>
  <c r="I84" i="110"/>
  <c r="N84" i="110" s="1"/>
  <c r="F84" i="110"/>
  <c r="M84" i="110" s="1"/>
  <c r="J83" i="110"/>
  <c r="I83" i="110"/>
  <c r="N83" i="110" s="1"/>
  <c r="F83" i="110"/>
  <c r="M83" i="110" s="1"/>
  <c r="J82" i="110"/>
  <c r="I82" i="110"/>
  <c r="N82" i="110" s="1"/>
  <c r="F82" i="110"/>
  <c r="M82" i="110" s="1"/>
  <c r="J81" i="110"/>
  <c r="I81" i="110"/>
  <c r="N81" i="110" s="1"/>
  <c r="F81" i="110"/>
  <c r="M81" i="110" s="1"/>
  <c r="J80" i="110"/>
  <c r="I80" i="110"/>
  <c r="N80" i="110" s="1"/>
  <c r="F80" i="110"/>
  <c r="M80" i="110" s="1"/>
  <c r="J79" i="110"/>
  <c r="I79" i="110"/>
  <c r="N79" i="110" s="1"/>
  <c r="F79" i="110"/>
  <c r="M79" i="110" s="1"/>
  <c r="J78" i="110"/>
  <c r="I78" i="110"/>
  <c r="N78" i="110" s="1"/>
  <c r="F78" i="110"/>
  <c r="M78" i="110" s="1"/>
  <c r="J77" i="110"/>
  <c r="I77" i="110"/>
  <c r="N77" i="110" s="1"/>
  <c r="F77" i="110"/>
  <c r="M77" i="110" s="1"/>
  <c r="J76" i="110"/>
  <c r="I76" i="110"/>
  <c r="N76" i="110" s="1"/>
  <c r="F76" i="110"/>
  <c r="M76" i="110" s="1"/>
  <c r="J75" i="110"/>
  <c r="I75" i="110"/>
  <c r="N75" i="110" s="1"/>
  <c r="F75" i="110"/>
  <c r="M75" i="110" s="1"/>
  <c r="J74" i="110"/>
  <c r="I74" i="110"/>
  <c r="N74" i="110" s="1"/>
  <c r="F74" i="110"/>
  <c r="M74" i="110" s="1"/>
  <c r="J73" i="110"/>
  <c r="I73" i="110"/>
  <c r="N73" i="110" s="1"/>
  <c r="F73" i="110"/>
  <c r="M73" i="110" s="1"/>
  <c r="J72" i="110"/>
  <c r="I72" i="110"/>
  <c r="N72" i="110" s="1"/>
  <c r="F72" i="110"/>
  <c r="M72" i="110" s="1"/>
  <c r="J71" i="110"/>
  <c r="I71" i="110"/>
  <c r="N71" i="110" s="1"/>
  <c r="F71" i="110"/>
  <c r="M71" i="110" s="1"/>
  <c r="J70" i="110"/>
  <c r="I70" i="110"/>
  <c r="N70" i="110" s="1"/>
  <c r="F70" i="110"/>
  <c r="M70" i="110" s="1"/>
  <c r="J69" i="110"/>
  <c r="I69" i="110"/>
  <c r="N69" i="110" s="1"/>
  <c r="F69" i="110"/>
  <c r="M69" i="110" s="1"/>
  <c r="J68" i="110"/>
  <c r="I68" i="110"/>
  <c r="N68" i="110" s="1"/>
  <c r="F68" i="110"/>
  <c r="M68" i="110" s="1"/>
  <c r="J67" i="110"/>
  <c r="I67" i="110"/>
  <c r="N67" i="110" s="1"/>
  <c r="F67" i="110"/>
  <c r="M67" i="110" s="1"/>
  <c r="J66" i="110"/>
  <c r="I66" i="110"/>
  <c r="N66" i="110" s="1"/>
  <c r="F66" i="110"/>
  <c r="M66" i="110" s="1"/>
  <c r="J65" i="110"/>
  <c r="I65" i="110"/>
  <c r="N65" i="110" s="1"/>
  <c r="F65" i="110"/>
  <c r="M65" i="110" s="1"/>
  <c r="J64" i="110"/>
  <c r="I64" i="110"/>
  <c r="N64" i="110" s="1"/>
  <c r="F64" i="110"/>
  <c r="M64" i="110" s="1"/>
  <c r="J63" i="110"/>
  <c r="I63" i="110"/>
  <c r="N63" i="110" s="1"/>
  <c r="F63" i="110"/>
  <c r="M63" i="110" s="1"/>
  <c r="J62" i="110"/>
  <c r="I62" i="110"/>
  <c r="N62" i="110" s="1"/>
  <c r="F62" i="110"/>
  <c r="M62" i="110" s="1"/>
  <c r="J61" i="110"/>
  <c r="I61" i="110"/>
  <c r="N61" i="110" s="1"/>
  <c r="F61" i="110"/>
  <c r="M61" i="110" s="1"/>
  <c r="J60" i="110"/>
  <c r="I60" i="110"/>
  <c r="N60" i="110" s="1"/>
  <c r="F60" i="110"/>
  <c r="M60" i="110" s="1"/>
  <c r="J59" i="110"/>
  <c r="I59" i="110"/>
  <c r="N59" i="110" s="1"/>
  <c r="F59" i="110"/>
  <c r="M59" i="110" s="1"/>
  <c r="J58" i="110"/>
  <c r="I58" i="110"/>
  <c r="N58" i="110" s="1"/>
  <c r="F58" i="110"/>
  <c r="M58" i="110" s="1"/>
  <c r="J57" i="110"/>
  <c r="I57" i="110"/>
  <c r="N57" i="110" s="1"/>
  <c r="F57" i="110"/>
  <c r="M57" i="110" s="1"/>
  <c r="J56" i="110"/>
  <c r="I56" i="110"/>
  <c r="N56" i="110" s="1"/>
  <c r="F56" i="110"/>
  <c r="M56" i="110" s="1"/>
  <c r="J55" i="110"/>
  <c r="I55" i="110"/>
  <c r="N55" i="110" s="1"/>
  <c r="F55" i="110"/>
  <c r="M55" i="110" s="1"/>
  <c r="J54" i="110"/>
  <c r="I54" i="110"/>
  <c r="N54" i="110" s="1"/>
  <c r="F54" i="110"/>
  <c r="M54" i="110" s="1"/>
  <c r="J53" i="110"/>
  <c r="I53" i="110"/>
  <c r="N53" i="110" s="1"/>
  <c r="F53" i="110"/>
  <c r="M53" i="110" s="1"/>
  <c r="J52" i="110"/>
  <c r="I52" i="110"/>
  <c r="N52" i="110" s="1"/>
  <c r="F52" i="110"/>
  <c r="M52" i="110" s="1"/>
  <c r="J51" i="110"/>
  <c r="I51" i="110"/>
  <c r="N51" i="110" s="1"/>
  <c r="F51" i="110"/>
  <c r="M51" i="110" s="1"/>
  <c r="J50" i="110"/>
  <c r="I50" i="110"/>
  <c r="N50" i="110" s="1"/>
  <c r="F50" i="110"/>
  <c r="M50" i="110" s="1"/>
  <c r="J49" i="110"/>
  <c r="I49" i="110"/>
  <c r="N49" i="110" s="1"/>
  <c r="F49" i="110"/>
  <c r="M49" i="110" s="1"/>
  <c r="J48" i="110"/>
  <c r="I48" i="110"/>
  <c r="N48" i="110" s="1"/>
  <c r="F48" i="110"/>
  <c r="M48" i="110" s="1"/>
  <c r="J47" i="110"/>
  <c r="I47" i="110"/>
  <c r="N47" i="110" s="1"/>
  <c r="F47" i="110"/>
  <c r="M47" i="110" s="1"/>
  <c r="J46" i="110"/>
  <c r="I46" i="110"/>
  <c r="N46" i="110" s="1"/>
  <c r="F46" i="110"/>
  <c r="M46" i="110" s="1"/>
  <c r="J45" i="110"/>
  <c r="I45" i="110"/>
  <c r="N45" i="110" s="1"/>
  <c r="F45" i="110"/>
  <c r="M45" i="110" s="1"/>
  <c r="J44" i="110"/>
  <c r="I44" i="110"/>
  <c r="N44" i="110" s="1"/>
  <c r="F44" i="110"/>
  <c r="M44" i="110" s="1"/>
  <c r="J43" i="110"/>
  <c r="I43" i="110"/>
  <c r="N43" i="110" s="1"/>
  <c r="F43" i="110"/>
  <c r="M43" i="110" s="1"/>
  <c r="J42" i="110"/>
  <c r="I42" i="110"/>
  <c r="N42" i="110" s="1"/>
  <c r="F42" i="110"/>
  <c r="M42" i="110" s="1"/>
  <c r="J41" i="110"/>
  <c r="I41" i="110"/>
  <c r="N41" i="110" s="1"/>
  <c r="F41" i="110"/>
  <c r="M41" i="110" s="1"/>
  <c r="J40" i="110"/>
  <c r="I40" i="110"/>
  <c r="N40" i="110" s="1"/>
  <c r="F40" i="110"/>
  <c r="M40" i="110" s="1"/>
  <c r="J39" i="110"/>
  <c r="I39" i="110"/>
  <c r="N39" i="110" s="1"/>
  <c r="F39" i="110"/>
  <c r="M39" i="110" s="1"/>
  <c r="J38" i="110"/>
  <c r="I38" i="110"/>
  <c r="N38" i="110" s="1"/>
  <c r="F38" i="110"/>
  <c r="M38" i="110" s="1"/>
  <c r="J37" i="110"/>
  <c r="I37" i="110"/>
  <c r="N37" i="110" s="1"/>
  <c r="F37" i="110"/>
  <c r="M37" i="110" s="1"/>
  <c r="J36" i="110"/>
  <c r="I36" i="110"/>
  <c r="N36" i="110" s="1"/>
  <c r="F36" i="110"/>
  <c r="M36" i="110" s="1"/>
  <c r="M35" i="110"/>
  <c r="J35" i="110"/>
  <c r="I35" i="110"/>
  <c r="N35" i="110" s="1"/>
  <c r="M34" i="110"/>
  <c r="J34" i="110"/>
  <c r="I34" i="110"/>
  <c r="N34" i="110" s="1"/>
  <c r="M33" i="110"/>
  <c r="J33" i="110"/>
  <c r="I33" i="110"/>
  <c r="N33" i="110" s="1"/>
  <c r="M32" i="110"/>
  <c r="J32" i="110"/>
  <c r="I32" i="110"/>
  <c r="N32" i="110" s="1"/>
  <c r="M31" i="110"/>
  <c r="J31" i="110"/>
  <c r="I31" i="110"/>
  <c r="N31" i="110" s="1"/>
  <c r="M30" i="110"/>
  <c r="J30" i="110"/>
  <c r="I30" i="110"/>
  <c r="N30" i="110" s="1"/>
  <c r="M29" i="110"/>
  <c r="J29" i="110"/>
  <c r="I29" i="110"/>
  <c r="N29" i="110" s="1"/>
  <c r="M28" i="110"/>
  <c r="J28" i="110"/>
  <c r="I28" i="110"/>
  <c r="N28" i="110" s="1"/>
  <c r="M27" i="110"/>
  <c r="J27" i="110"/>
  <c r="I27" i="110"/>
  <c r="N27" i="110" s="1"/>
  <c r="M26" i="110"/>
  <c r="J26" i="110"/>
  <c r="I26" i="110"/>
  <c r="N26" i="110" s="1"/>
  <c r="M25" i="110"/>
  <c r="J25" i="110"/>
  <c r="I25" i="110"/>
  <c r="N25" i="110" s="1"/>
  <c r="M24" i="110"/>
  <c r="J24" i="110"/>
  <c r="I24" i="110"/>
  <c r="N24" i="110" s="1"/>
  <c r="M23" i="110"/>
  <c r="J23" i="110"/>
  <c r="I23" i="110"/>
  <c r="N23" i="110" s="1"/>
  <c r="M22" i="110"/>
  <c r="J22" i="110"/>
  <c r="I22" i="110"/>
  <c r="N22" i="110" s="1"/>
  <c r="M21" i="110"/>
  <c r="J21" i="110"/>
  <c r="I21" i="110"/>
  <c r="N21" i="110" s="1"/>
  <c r="M20" i="110"/>
  <c r="J20" i="110"/>
  <c r="I20" i="110"/>
  <c r="N20" i="110" s="1"/>
  <c r="M19" i="110"/>
  <c r="J19" i="110"/>
  <c r="I19" i="110"/>
  <c r="N19" i="110" s="1"/>
  <c r="M18" i="110"/>
  <c r="J18" i="110"/>
  <c r="I18" i="110"/>
  <c r="N18" i="110" s="1"/>
  <c r="M17" i="110"/>
  <c r="J17" i="110"/>
  <c r="I17" i="110"/>
  <c r="N17" i="110" s="1"/>
  <c r="M16" i="110"/>
  <c r="J16" i="110"/>
  <c r="I16" i="110"/>
  <c r="N16" i="110" s="1"/>
  <c r="M15" i="110"/>
  <c r="J15" i="110"/>
  <c r="I15" i="110"/>
  <c r="N15" i="110" s="1"/>
  <c r="M14" i="110"/>
  <c r="J14" i="110"/>
  <c r="I14" i="110"/>
  <c r="N14" i="110" s="1"/>
  <c r="M13" i="110"/>
  <c r="J13" i="110"/>
  <c r="I13" i="110"/>
  <c r="N13" i="110" s="1"/>
  <c r="M12" i="110"/>
  <c r="J12" i="110"/>
  <c r="I12" i="110"/>
  <c r="N12" i="110" s="1"/>
  <c r="M11" i="110"/>
  <c r="J11" i="110"/>
  <c r="I11" i="110"/>
  <c r="N11" i="110" s="1"/>
  <c r="M10" i="110"/>
  <c r="J10" i="110"/>
  <c r="I10" i="110"/>
  <c r="N10" i="110" s="1"/>
  <c r="M9" i="110"/>
  <c r="J9" i="110"/>
  <c r="I9" i="110"/>
  <c r="N9" i="110" s="1"/>
  <c r="M8" i="110"/>
  <c r="J8" i="110"/>
  <c r="I8" i="110"/>
  <c r="N8" i="110" s="1"/>
  <c r="M7" i="110"/>
  <c r="J7" i="110"/>
  <c r="I7" i="110"/>
  <c r="N7" i="110" s="1"/>
  <c r="M6" i="110"/>
  <c r="J6" i="110"/>
  <c r="I6" i="110"/>
  <c r="N6" i="110" s="1"/>
  <c r="I173" i="109" l="1"/>
  <c r="J173" i="109"/>
  <c r="I174" i="109"/>
  <c r="J174" i="109"/>
  <c r="I175" i="109"/>
  <c r="J175" i="109"/>
  <c r="I176" i="109"/>
  <c r="J176" i="109"/>
  <c r="I177" i="109"/>
  <c r="J177" i="109"/>
  <c r="I178" i="109"/>
  <c r="J178" i="109"/>
  <c r="I179" i="109"/>
  <c r="J179" i="109"/>
  <c r="I180" i="109"/>
  <c r="J180" i="109"/>
  <c r="I181" i="109"/>
  <c r="J181" i="109"/>
  <c r="I182" i="109"/>
  <c r="J182" i="109"/>
  <c r="I183" i="109"/>
  <c r="J183" i="109"/>
  <c r="I184" i="109"/>
  <c r="J184" i="109"/>
  <c r="I185" i="109"/>
  <c r="J185" i="109"/>
  <c r="I186" i="109"/>
  <c r="J186" i="109"/>
  <c r="I187" i="109"/>
  <c r="J187" i="109"/>
  <c r="I188" i="109"/>
  <c r="J188" i="109"/>
  <c r="I189" i="109"/>
  <c r="J189" i="109"/>
  <c r="I190" i="109"/>
  <c r="J190" i="109"/>
  <c r="F173" i="109"/>
  <c r="M173" i="109" s="1"/>
  <c r="F174" i="109"/>
  <c r="M174" i="109" s="1"/>
  <c r="F175" i="109"/>
  <c r="M175" i="109" s="1"/>
  <c r="F176" i="109"/>
  <c r="M176" i="109" s="1"/>
  <c r="F177" i="109"/>
  <c r="M177" i="109" s="1"/>
  <c r="F178" i="109"/>
  <c r="M178" i="109" s="1"/>
  <c r="F179" i="109"/>
  <c r="M179" i="109" s="1"/>
  <c r="F180" i="109"/>
  <c r="M180" i="109" s="1"/>
  <c r="F181" i="109"/>
  <c r="M181" i="109" s="1"/>
  <c r="F182" i="109"/>
  <c r="M182" i="109" s="1"/>
  <c r="F183" i="109"/>
  <c r="M183" i="109" s="1"/>
  <c r="F184" i="109"/>
  <c r="M184" i="109" s="1"/>
  <c r="F185" i="109"/>
  <c r="M185" i="109" s="1"/>
  <c r="F186" i="109"/>
  <c r="M186" i="109" s="1"/>
  <c r="F187" i="109"/>
  <c r="M187" i="109" s="1"/>
  <c r="F188" i="109"/>
  <c r="M188" i="109" s="1"/>
  <c r="F189" i="109"/>
  <c r="M189" i="109" s="1"/>
  <c r="F190" i="109"/>
  <c r="M190" i="109" s="1"/>
  <c r="M7" i="109" l="1"/>
  <c r="M8" i="109"/>
  <c r="M9" i="109"/>
  <c r="M10" i="109"/>
  <c r="M11" i="109"/>
  <c r="M12" i="109"/>
  <c r="M13" i="109"/>
  <c r="M14" i="109"/>
  <c r="M15" i="109"/>
  <c r="M16" i="109"/>
  <c r="M17" i="109"/>
  <c r="M18" i="109"/>
  <c r="M19" i="109"/>
  <c r="M20" i="109"/>
  <c r="M21" i="109"/>
  <c r="M22" i="109"/>
  <c r="M23" i="109"/>
  <c r="M24" i="109"/>
  <c r="M25" i="109"/>
  <c r="M26" i="109"/>
  <c r="M27" i="109"/>
  <c r="M28" i="109"/>
  <c r="M29" i="109"/>
  <c r="M30" i="109"/>
  <c r="M31" i="109"/>
  <c r="M32" i="109"/>
  <c r="M33" i="109"/>
  <c r="M34" i="109"/>
  <c r="M35" i="109"/>
  <c r="M36" i="109"/>
  <c r="M37" i="109"/>
  <c r="M38" i="109"/>
  <c r="M39" i="109"/>
  <c r="M40" i="109"/>
  <c r="M41" i="109"/>
  <c r="M42" i="109"/>
  <c r="M43" i="109"/>
  <c r="M44" i="109"/>
  <c r="M45" i="109"/>
  <c r="M46" i="109"/>
  <c r="I24" i="109"/>
  <c r="N24" i="109" s="1"/>
  <c r="J24" i="109"/>
  <c r="I25" i="109"/>
  <c r="N25" i="109" s="1"/>
  <c r="J25" i="109"/>
  <c r="I26" i="109"/>
  <c r="N26" i="109" s="1"/>
  <c r="J26" i="109"/>
  <c r="I27" i="109"/>
  <c r="N27" i="109" s="1"/>
  <c r="J27" i="109"/>
  <c r="I28" i="109"/>
  <c r="N28" i="109" s="1"/>
  <c r="J28" i="109"/>
  <c r="I29" i="109"/>
  <c r="N29" i="109" s="1"/>
  <c r="J29" i="109"/>
  <c r="I30" i="109"/>
  <c r="N30" i="109" s="1"/>
  <c r="J30" i="109"/>
  <c r="I31" i="109"/>
  <c r="N31" i="109" s="1"/>
  <c r="J31" i="109"/>
  <c r="I32" i="109"/>
  <c r="N32" i="109" s="1"/>
  <c r="J32" i="109"/>
  <c r="I33" i="109"/>
  <c r="N33" i="109" s="1"/>
  <c r="J33" i="109"/>
  <c r="I34" i="109"/>
  <c r="N34" i="109" s="1"/>
  <c r="J34" i="109"/>
  <c r="I35" i="109"/>
  <c r="N35" i="109" s="1"/>
  <c r="J35" i="109"/>
  <c r="I36" i="109"/>
  <c r="N36" i="109" s="1"/>
  <c r="J36" i="109"/>
  <c r="I37" i="109"/>
  <c r="N37" i="109" s="1"/>
  <c r="J37" i="109"/>
  <c r="I38" i="109"/>
  <c r="N38" i="109" s="1"/>
  <c r="J38" i="109"/>
  <c r="I39" i="109"/>
  <c r="N39" i="109" s="1"/>
  <c r="J39" i="109"/>
  <c r="I40" i="109"/>
  <c r="N40" i="109" s="1"/>
  <c r="J40" i="109"/>
  <c r="I41" i="109"/>
  <c r="N41" i="109" s="1"/>
  <c r="J41" i="109"/>
  <c r="I42" i="109"/>
  <c r="N42" i="109" s="1"/>
  <c r="J42" i="109"/>
  <c r="I43" i="109"/>
  <c r="N43" i="109" s="1"/>
  <c r="J43" i="109"/>
  <c r="I44" i="109"/>
  <c r="N44" i="109" s="1"/>
  <c r="J44" i="109"/>
  <c r="I45" i="109"/>
  <c r="N45" i="109" s="1"/>
  <c r="J45" i="109"/>
  <c r="I46" i="109"/>
  <c r="N46" i="109" s="1"/>
  <c r="J46" i="109"/>
  <c r="J205" i="109" l="1"/>
  <c r="I205" i="109"/>
  <c r="N205" i="109" s="1"/>
  <c r="F205" i="109"/>
  <c r="M205" i="109" s="1"/>
  <c r="J204" i="109"/>
  <c r="I204" i="109"/>
  <c r="N204" i="109" s="1"/>
  <c r="F204" i="109"/>
  <c r="M204" i="109" s="1"/>
  <c r="J203" i="109"/>
  <c r="I203" i="109"/>
  <c r="N203" i="109" s="1"/>
  <c r="F203" i="109"/>
  <c r="M203" i="109" s="1"/>
  <c r="J202" i="109"/>
  <c r="I202" i="109"/>
  <c r="N202" i="109" s="1"/>
  <c r="F202" i="109"/>
  <c r="M202" i="109" s="1"/>
  <c r="J201" i="109"/>
  <c r="I201" i="109"/>
  <c r="N201" i="109" s="1"/>
  <c r="F201" i="109"/>
  <c r="M201" i="109" s="1"/>
  <c r="J200" i="109"/>
  <c r="I200" i="109"/>
  <c r="N200" i="109" s="1"/>
  <c r="F200" i="109"/>
  <c r="M200" i="109" s="1"/>
  <c r="J199" i="109"/>
  <c r="I199" i="109"/>
  <c r="N199" i="109" s="1"/>
  <c r="F199" i="109"/>
  <c r="M199" i="109" s="1"/>
  <c r="J198" i="109"/>
  <c r="I198" i="109"/>
  <c r="N198" i="109" s="1"/>
  <c r="F198" i="109"/>
  <c r="M198" i="109" s="1"/>
  <c r="J197" i="109"/>
  <c r="I197" i="109"/>
  <c r="N197" i="109" s="1"/>
  <c r="F197" i="109"/>
  <c r="M197" i="109" s="1"/>
  <c r="J196" i="109"/>
  <c r="I196" i="109"/>
  <c r="N196" i="109" s="1"/>
  <c r="F196" i="109"/>
  <c r="M196" i="109" s="1"/>
  <c r="J195" i="109"/>
  <c r="I195" i="109"/>
  <c r="N195" i="109" s="1"/>
  <c r="F195" i="109"/>
  <c r="M195" i="109" s="1"/>
  <c r="J194" i="109"/>
  <c r="I194" i="109"/>
  <c r="N194" i="109" s="1"/>
  <c r="F194" i="109"/>
  <c r="M194" i="109" s="1"/>
  <c r="J193" i="109"/>
  <c r="I193" i="109"/>
  <c r="N193" i="109" s="1"/>
  <c r="F193" i="109"/>
  <c r="M193" i="109" s="1"/>
  <c r="J192" i="109"/>
  <c r="I192" i="109"/>
  <c r="N192" i="109" s="1"/>
  <c r="F192" i="109"/>
  <c r="M192" i="109" s="1"/>
  <c r="J191" i="109"/>
  <c r="I191" i="109"/>
  <c r="N191" i="109" s="1"/>
  <c r="F191" i="109"/>
  <c r="M191" i="109" s="1"/>
  <c r="J172" i="109"/>
  <c r="I172" i="109"/>
  <c r="N172" i="109" s="1"/>
  <c r="F172" i="109"/>
  <c r="M172" i="109" s="1"/>
  <c r="J171" i="109"/>
  <c r="I171" i="109"/>
  <c r="N171" i="109" s="1"/>
  <c r="F171" i="109"/>
  <c r="M171" i="109" s="1"/>
  <c r="J170" i="109"/>
  <c r="I170" i="109"/>
  <c r="N170" i="109" s="1"/>
  <c r="F170" i="109"/>
  <c r="M170" i="109" s="1"/>
  <c r="J169" i="109"/>
  <c r="I169" i="109"/>
  <c r="N169" i="109" s="1"/>
  <c r="F169" i="109"/>
  <c r="M169" i="109" s="1"/>
  <c r="J168" i="109"/>
  <c r="I168" i="109"/>
  <c r="N168" i="109" s="1"/>
  <c r="F168" i="109"/>
  <c r="M168" i="109" s="1"/>
  <c r="J167" i="109"/>
  <c r="I167" i="109"/>
  <c r="N167" i="109" s="1"/>
  <c r="F167" i="109"/>
  <c r="M167" i="109" s="1"/>
  <c r="J166" i="109"/>
  <c r="I166" i="109"/>
  <c r="N166" i="109" s="1"/>
  <c r="F166" i="109"/>
  <c r="M166" i="109" s="1"/>
  <c r="J165" i="109"/>
  <c r="I165" i="109"/>
  <c r="N165" i="109" s="1"/>
  <c r="F165" i="109"/>
  <c r="M165" i="109" s="1"/>
  <c r="J164" i="109"/>
  <c r="I164" i="109"/>
  <c r="N164" i="109" s="1"/>
  <c r="F164" i="109"/>
  <c r="M164" i="109" s="1"/>
  <c r="J163" i="109"/>
  <c r="I163" i="109"/>
  <c r="N163" i="109" s="1"/>
  <c r="F163" i="109"/>
  <c r="M163" i="109" s="1"/>
  <c r="J162" i="109"/>
  <c r="I162" i="109"/>
  <c r="N162" i="109" s="1"/>
  <c r="F162" i="109"/>
  <c r="M162" i="109" s="1"/>
  <c r="J161" i="109"/>
  <c r="I161" i="109"/>
  <c r="N161" i="109" s="1"/>
  <c r="F161" i="109"/>
  <c r="M161" i="109" s="1"/>
  <c r="J160" i="109"/>
  <c r="I160" i="109"/>
  <c r="N160" i="109" s="1"/>
  <c r="F160" i="109"/>
  <c r="M160" i="109" s="1"/>
  <c r="J159" i="109"/>
  <c r="I159" i="109"/>
  <c r="N159" i="109" s="1"/>
  <c r="F159" i="109"/>
  <c r="M159" i="109" s="1"/>
  <c r="J158" i="109"/>
  <c r="I158" i="109"/>
  <c r="N158" i="109" s="1"/>
  <c r="F158" i="109"/>
  <c r="M158" i="109" s="1"/>
  <c r="J157" i="109"/>
  <c r="I157" i="109"/>
  <c r="N157" i="109" s="1"/>
  <c r="F157" i="109"/>
  <c r="M157" i="109" s="1"/>
  <c r="J156" i="109"/>
  <c r="I156" i="109"/>
  <c r="N156" i="109" s="1"/>
  <c r="F156" i="109"/>
  <c r="M156" i="109" s="1"/>
  <c r="J155" i="109"/>
  <c r="I155" i="109"/>
  <c r="N155" i="109" s="1"/>
  <c r="F155" i="109"/>
  <c r="M155" i="109" s="1"/>
  <c r="J154" i="109"/>
  <c r="I154" i="109"/>
  <c r="N154" i="109" s="1"/>
  <c r="F154" i="109"/>
  <c r="M154" i="109" s="1"/>
  <c r="J153" i="109"/>
  <c r="I153" i="109"/>
  <c r="N153" i="109" s="1"/>
  <c r="F153" i="109"/>
  <c r="M153" i="109" s="1"/>
  <c r="J152" i="109"/>
  <c r="I152" i="109"/>
  <c r="N152" i="109" s="1"/>
  <c r="F152" i="109"/>
  <c r="M152" i="109" s="1"/>
  <c r="J151" i="109"/>
  <c r="I151" i="109"/>
  <c r="N151" i="109" s="1"/>
  <c r="F151" i="109"/>
  <c r="M151" i="109" s="1"/>
  <c r="J150" i="109"/>
  <c r="I150" i="109"/>
  <c r="N150" i="109" s="1"/>
  <c r="F150" i="109"/>
  <c r="M150" i="109" s="1"/>
  <c r="J149" i="109"/>
  <c r="I149" i="109"/>
  <c r="N149" i="109" s="1"/>
  <c r="F149" i="109"/>
  <c r="M149" i="109" s="1"/>
  <c r="J148" i="109"/>
  <c r="I148" i="109"/>
  <c r="N148" i="109" s="1"/>
  <c r="F148" i="109"/>
  <c r="M148" i="109" s="1"/>
  <c r="J147" i="109"/>
  <c r="I147" i="109"/>
  <c r="N147" i="109" s="1"/>
  <c r="F147" i="109"/>
  <c r="M147" i="109" s="1"/>
  <c r="J146" i="109"/>
  <c r="I146" i="109"/>
  <c r="N146" i="109" s="1"/>
  <c r="F146" i="109"/>
  <c r="M146" i="109" s="1"/>
  <c r="J145" i="109"/>
  <c r="I145" i="109"/>
  <c r="N145" i="109" s="1"/>
  <c r="F145" i="109"/>
  <c r="M145" i="109" s="1"/>
  <c r="J144" i="109"/>
  <c r="I144" i="109"/>
  <c r="N144" i="109" s="1"/>
  <c r="F144" i="109"/>
  <c r="M144" i="109" s="1"/>
  <c r="J143" i="109"/>
  <c r="I143" i="109"/>
  <c r="N143" i="109" s="1"/>
  <c r="F143" i="109"/>
  <c r="M143" i="109" s="1"/>
  <c r="J142" i="109"/>
  <c r="I142" i="109"/>
  <c r="N142" i="109" s="1"/>
  <c r="F142" i="109"/>
  <c r="M142" i="109" s="1"/>
  <c r="J141" i="109"/>
  <c r="I141" i="109"/>
  <c r="N141" i="109" s="1"/>
  <c r="F141" i="109"/>
  <c r="M141" i="109" s="1"/>
  <c r="J140" i="109"/>
  <c r="I140" i="109"/>
  <c r="N140" i="109" s="1"/>
  <c r="F140" i="109"/>
  <c r="M140" i="109" s="1"/>
  <c r="J139" i="109"/>
  <c r="I139" i="109"/>
  <c r="N139" i="109" s="1"/>
  <c r="F139" i="109"/>
  <c r="M139" i="109" s="1"/>
  <c r="J138" i="109"/>
  <c r="I138" i="109"/>
  <c r="N138" i="109" s="1"/>
  <c r="F138" i="109"/>
  <c r="M138" i="109" s="1"/>
  <c r="J137" i="109"/>
  <c r="I137" i="109"/>
  <c r="N137" i="109" s="1"/>
  <c r="F137" i="109"/>
  <c r="M137" i="109" s="1"/>
  <c r="J136" i="109"/>
  <c r="I136" i="109"/>
  <c r="N136" i="109" s="1"/>
  <c r="F136" i="109"/>
  <c r="M136" i="109" s="1"/>
  <c r="J135" i="109"/>
  <c r="I135" i="109"/>
  <c r="N135" i="109" s="1"/>
  <c r="F135" i="109"/>
  <c r="M135" i="109" s="1"/>
  <c r="J134" i="109"/>
  <c r="I134" i="109"/>
  <c r="N134" i="109" s="1"/>
  <c r="F134" i="109"/>
  <c r="M134" i="109" s="1"/>
  <c r="J133" i="109"/>
  <c r="I133" i="109"/>
  <c r="N133" i="109" s="1"/>
  <c r="F133" i="109"/>
  <c r="M133" i="109" s="1"/>
  <c r="J132" i="109"/>
  <c r="I132" i="109"/>
  <c r="N132" i="109" s="1"/>
  <c r="F132" i="109"/>
  <c r="M132" i="109" s="1"/>
  <c r="J131" i="109"/>
  <c r="I131" i="109"/>
  <c r="N131" i="109" s="1"/>
  <c r="F131" i="109"/>
  <c r="M131" i="109" s="1"/>
  <c r="J130" i="109"/>
  <c r="I130" i="109"/>
  <c r="N130" i="109" s="1"/>
  <c r="F130" i="109"/>
  <c r="M130" i="109" s="1"/>
  <c r="J129" i="109"/>
  <c r="I129" i="109"/>
  <c r="N129" i="109" s="1"/>
  <c r="F129" i="109"/>
  <c r="M129" i="109" s="1"/>
  <c r="J128" i="109"/>
  <c r="I128" i="109"/>
  <c r="N128" i="109" s="1"/>
  <c r="F128" i="109"/>
  <c r="M128" i="109" s="1"/>
  <c r="J127" i="109"/>
  <c r="I127" i="109"/>
  <c r="N127" i="109" s="1"/>
  <c r="F127" i="109"/>
  <c r="M127" i="109" s="1"/>
  <c r="J126" i="109"/>
  <c r="I126" i="109"/>
  <c r="N126" i="109" s="1"/>
  <c r="F126" i="109"/>
  <c r="M126" i="109" s="1"/>
  <c r="J125" i="109"/>
  <c r="I125" i="109"/>
  <c r="N125" i="109" s="1"/>
  <c r="F125" i="109"/>
  <c r="M125" i="109" s="1"/>
  <c r="J124" i="109"/>
  <c r="I124" i="109"/>
  <c r="N124" i="109" s="1"/>
  <c r="F124" i="109"/>
  <c r="M124" i="109" s="1"/>
  <c r="J123" i="109"/>
  <c r="I123" i="109"/>
  <c r="N123" i="109" s="1"/>
  <c r="F123" i="109"/>
  <c r="M123" i="109" s="1"/>
  <c r="J122" i="109"/>
  <c r="I122" i="109"/>
  <c r="N122" i="109" s="1"/>
  <c r="F122" i="109"/>
  <c r="M122" i="109" s="1"/>
  <c r="J121" i="109"/>
  <c r="I121" i="109"/>
  <c r="N121" i="109" s="1"/>
  <c r="F121" i="109"/>
  <c r="M121" i="109" s="1"/>
  <c r="J120" i="109"/>
  <c r="I120" i="109"/>
  <c r="N120" i="109" s="1"/>
  <c r="F120" i="109"/>
  <c r="M120" i="109" s="1"/>
  <c r="J119" i="109"/>
  <c r="I119" i="109"/>
  <c r="N119" i="109" s="1"/>
  <c r="F119" i="109"/>
  <c r="M119" i="109" s="1"/>
  <c r="J118" i="109"/>
  <c r="I118" i="109"/>
  <c r="N118" i="109" s="1"/>
  <c r="F118" i="109"/>
  <c r="M118" i="109" s="1"/>
  <c r="J117" i="109"/>
  <c r="I117" i="109"/>
  <c r="N117" i="109" s="1"/>
  <c r="F117" i="109"/>
  <c r="M117" i="109" s="1"/>
  <c r="J116" i="109"/>
  <c r="I116" i="109"/>
  <c r="N116" i="109" s="1"/>
  <c r="F116" i="109"/>
  <c r="M116" i="109" s="1"/>
  <c r="J115" i="109"/>
  <c r="I115" i="109"/>
  <c r="N115" i="109" s="1"/>
  <c r="F115" i="109"/>
  <c r="M115" i="109" s="1"/>
  <c r="J114" i="109"/>
  <c r="I114" i="109"/>
  <c r="N114" i="109" s="1"/>
  <c r="F114" i="109"/>
  <c r="M114" i="109" s="1"/>
  <c r="J113" i="109"/>
  <c r="I113" i="109"/>
  <c r="N113" i="109" s="1"/>
  <c r="F113" i="109"/>
  <c r="M113" i="109" s="1"/>
  <c r="J112" i="109"/>
  <c r="I112" i="109"/>
  <c r="N112" i="109" s="1"/>
  <c r="F112" i="109"/>
  <c r="M112" i="109" s="1"/>
  <c r="J111" i="109"/>
  <c r="I111" i="109"/>
  <c r="N111" i="109" s="1"/>
  <c r="F111" i="109"/>
  <c r="M111" i="109" s="1"/>
  <c r="J110" i="109"/>
  <c r="I110" i="109"/>
  <c r="N110" i="109" s="1"/>
  <c r="F110" i="109"/>
  <c r="M110" i="109" s="1"/>
  <c r="J109" i="109"/>
  <c r="I109" i="109"/>
  <c r="N109" i="109" s="1"/>
  <c r="F109" i="109"/>
  <c r="M109" i="109" s="1"/>
  <c r="J108" i="109"/>
  <c r="I108" i="109"/>
  <c r="N108" i="109" s="1"/>
  <c r="F108" i="109"/>
  <c r="M108" i="109" s="1"/>
  <c r="J107" i="109"/>
  <c r="I107" i="109"/>
  <c r="N107" i="109" s="1"/>
  <c r="F107" i="109"/>
  <c r="M107" i="109" s="1"/>
  <c r="J106" i="109"/>
  <c r="I106" i="109"/>
  <c r="N106" i="109" s="1"/>
  <c r="F106" i="109"/>
  <c r="M106" i="109" s="1"/>
  <c r="J105" i="109"/>
  <c r="I105" i="109"/>
  <c r="N105" i="109" s="1"/>
  <c r="F105" i="109"/>
  <c r="M105" i="109" s="1"/>
  <c r="J104" i="109"/>
  <c r="I104" i="109"/>
  <c r="N104" i="109" s="1"/>
  <c r="F104" i="109"/>
  <c r="M104" i="109" s="1"/>
  <c r="J103" i="109"/>
  <c r="I103" i="109"/>
  <c r="N103" i="109" s="1"/>
  <c r="F103" i="109"/>
  <c r="M103" i="109" s="1"/>
  <c r="J102" i="109"/>
  <c r="I102" i="109"/>
  <c r="N102" i="109" s="1"/>
  <c r="F102" i="109"/>
  <c r="M102" i="109" s="1"/>
  <c r="J101" i="109"/>
  <c r="I101" i="109"/>
  <c r="N101" i="109" s="1"/>
  <c r="F101" i="109"/>
  <c r="M101" i="109" s="1"/>
  <c r="J100" i="109"/>
  <c r="I100" i="109"/>
  <c r="N100" i="109" s="1"/>
  <c r="F100" i="109"/>
  <c r="M100" i="109" s="1"/>
  <c r="J99" i="109"/>
  <c r="I99" i="109"/>
  <c r="N99" i="109" s="1"/>
  <c r="F99" i="109"/>
  <c r="M99" i="109" s="1"/>
  <c r="J98" i="109"/>
  <c r="I98" i="109"/>
  <c r="N98" i="109" s="1"/>
  <c r="F98" i="109"/>
  <c r="M98" i="109" s="1"/>
  <c r="J97" i="109"/>
  <c r="I97" i="109"/>
  <c r="N97" i="109" s="1"/>
  <c r="F97" i="109"/>
  <c r="M97" i="109" s="1"/>
  <c r="J96" i="109"/>
  <c r="I96" i="109"/>
  <c r="N96" i="109" s="1"/>
  <c r="F96" i="109"/>
  <c r="M96" i="109" s="1"/>
  <c r="J95" i="109"/>
  <c r="I95" i="109"/>
  <c r="N95" i="109" s="1"/>
  <c r="F95" i="109"/>
  <c r="M95" i="109" s="1"/>
  <c r="J94" i="109"/>
  <c r="I94" i="109"/>
  <c r="N94" i="109" s="1"/>
  <c r="F94" i="109"/>
  <c r="M94" i="109" s="1"/>
  <c r="J93" i="109"/>
  <c r="I93" i="109"/>
  <c r="N93" i="109" s="1"/>
  <c r="F93" i="109"/>
  <c r="M93" i="109" s="1"/>
  <c r="J92" i="109"/>
  <c r="I92" i="109"/>
  <c r="N92" i="109" s="1"/>
  <c r="F92" i="109"/>
  <c r="M92" i="109" s="1"/>
  <c r="J91" i="109"/>
  <c r="I91" i="109"/>
  <c r="N91" i="109" s="1"/>
  <c r="F91" i="109"/>
  <c r="M91" i="109" s="1"/>
  <c r="J90" i="109"/>
  <c r="I90" i="109"/>
  <c r="N90" i="109" s="1"/>
  <c r="F90" i="109"/>
  <c r="M90" i="109" s="1"/>
  <c r="J89" i="109"/>
  <c r="I89" i="109"/>
  <c r="N89" i="109" s="1"/>
  <c r="F89" i="109"/>
  <c r="M89" i="109" s="1"/>
  <c r="J88" i="109"/>
  <c r="I88" i="109"/>
  <c r="N88" i="109" s="1"/>
  <c r="F88" i="109"/>
  <c r="M88" i="109" s="1"/>
  <c r="J87" i="109"/>
  <c r="I87" i="109"/>
  <c r="N87" i="109" s="1"/>
  <c r="F87" i="109"/>
  <c r="M87" i="109" s="1"/>
  <c r="J86" i="109"/>
  <c r="I86" i="109"/>
  <c r="N86" i="109" s="1"/>
  <c r="F86" i="109"/>
  <c r="M86" i="109" s="1"/>
  <c r="J85" i="109"/>
  <c r="I85" i="109"/>
  <c r="N85" i="109" s="1"/>
  <c r="F85" i="109"/>
  <c r="M85" i="109" s="1"/>
  <c r="J84" i="109"/>
  <c r="I84" i="109"/>
  <c r="N84" i="109" s="1"/>
  <c r="F84" i="109"/>
  <c r="M84" i="109" s="1"/>
  <c r="J83" i="109"/>
  <c r="I83" i="109"/>
  <c r="N83" i="109" s="1"/>
  <c r="F83" i="109"/>
  <c r="M83" i="109" s="1"/>
  <c r="J82" i="109"/>
  <c r="I82" i="109"/>
  <c r="N82" i="109" s="1"/>
  <c r="F82" i="109"/>
  <c r="M82" i="109" s="1"/>
  <c r="J81" i="109"/>
  <c r="I81" i="109"/>
  <c r="N81" i="109" s="1"/>
  <c r="F81" i="109"/>
  <c r="M81" i="109" s="1"/>
  <c r="J80" i="109"/>
  <c r="I80" i="109"/>
  <c r="N80" i="109" s="1"/>
  <c r="F80" i="109"/>
  <c r="M80" i="109" s="1"/>
  <c r="J79" i="109"/>
  <c r="I79" i="109"/>
  <c r="N79" i="109" s="1"/>
  <c r="F79" i="109"/>
  <c r="M79" i="109" s="1"/>
  <c r="J78" i="109"/>
  <c r="I78" i="109"/>
  <c r="N78" i="109" s="1"/>
  <c r="F78" i="109"/>
  <c r="M78" i="109" s="1"/>
  <c r="J77" i="109"/>
  <c r="I77" i="109"/>
  <c r="N77" i="109" s="1"/>
  <c r="F77" i="109"/>
  <c r="M77" i="109" s="1"/>
  <c r="J76" i="109"/>
  <c r="I76" i="109"/>
  <c r="N76" i="109" s="1"/>
  <c r="F76" i="109"/>
  <c r="M76" i="109" s="1"/>
  <c r="J75" i="109"/>
  <c r="I75" i="109"/>
  <c r="N75" i="109" s="1"/>
  <c r="F75" i="109"/>
  <c r="M75" i="109" s="1"/>
  <c r="J74" i="109"/>
  <c r="I74" i="109"/>
  <c r="N74" i="109" s="1"/>
  <c r="F74" i="109"/>
  <c r="M74" i="109" s="1"/>
  <c r="J73" i="109"/>
  <c r="I73" i="109"/>
  <c r="N73" i="109" s="1"/>
  <c r="F73" i="109"/>
  <c r="M73" i="109" s="1"/>
  <c r="J72" i="109"/>
  <c r="I72" i="109"/>
  <c r="N72" i="109" s="1"/>
  <c r="F72" i="109"/>
  <c r="M72" i="109" s="1"/>
  <c r="J71" i="109"/>
  <c r="I71" i="109"/>
  <c r="N71" i="109" s="1"/>
  <c r="F71" i="109"/>
  <c r="M71" i="109" s="1"/>
  <c r="J70" i="109"/>
  <c r="I70" i="109"/>
  <c r="N70" i="109" s="1"/>
  <c r="F70" i="109"/>
  <c r="M70" i="109" s="1"/>
  <c r="J69" i="109"/>
  <c r="I69" i="109"/>
  <c r="N69" i="109" s="1"/>
  <c r="F69" i="109"/>
  <c r="M69" i="109" s="1"/>
  <c r="J68" i="109"/>
  <c r="I68" i="109"/>
  <c r="N68" i="109" s="1"/>
  <c r="F68" i="109"/>
  <c r="M68" i="109" s="1"/>
  <c r="J67" i="109"/>
  <c r="I67" i="109"/>
  <c r="N67" i="109" s="1"/>
  <c r="F67" i="109"/>
  <c r="M67" i="109" s="1"/>
  <c r="J66" i="109"/>
  <c r="I66" i="109"/>
  <c r="N66" i="109" s="1"/>
  <c r="F66" i="109"/>
  <c r="M66" i="109" s="1"/>
  <c r="J65" i="109"/>
  <c r="I65" i="109"/>
  <c r="N65" i="109" s="1"/>
  <c r="F65" i="109"/>
  <c r="M65" i="109" s="1"/>
  <c r="J64" i="109"/>
  <c r="I64" i="109"/>
  <c r="N64" i="109" s="1"/>
  <c r="F64" i="109"/>
  <c r="M64" i="109" s="1"/>
  <c r="J63" i="109"/>
  <c r="I63" i="109"/>
  <c r="N63" i="109" s="1"/>
  <c r="F63" i="109"/>
  <c r="M63" i="109" s="1"/>
  <c r="J62" i="109"/>
  <c r="I62" i="109"/>
  <c r="N62" i="109" s="1"/>
  <c r="F62" i="109"/>
  <c r="M62" i="109" s="1"/>
  <c r="J61" i="109"/>
  <c r="I61" i="109"/>
  <c r="N61" i="109" s="1"/>
  <c r="F61" i="109"/>
  <c r="M61" i="109" s="1"/>
  <c r="J60" i="109"/>
  <c r="I60" i="109"/>
  <c r="N60" i="109" s="1"/>
  <c r="F60" i="109"/>
  <c r="M60" i="109" s="1"/>
  <c r="J59" i="109"/>
  <c r="I59" i="109"/>
  <c r="N59" i="109" s="1"/>
  <c r="F59" i="109"/>
  <c r="M59" i="109" s="1"/>
  <c r="J58" i="109"/>
  <c r="I58" i="109"/>
  <c r="N58" i="109" s="1"/>
  <c r="F58" i="109"/>
  <c r="M58" i="109" s="1"/>
  <c r="J57" i="109"/>
  <c r="I57" i="109"/>
  <c r="N57" i="109" s="1"/>
  <c r="F57" i="109"/>
  <c r="M57" i="109" s="1"/>
  <c r="J56" i="109"/>
  <c r="I56" i="109"/>
  <c r="N56" i="109" s="1"/>
  <c r="F56" i="109"/>
  <c r="M56" i="109" s="1"/>
  <c r="J55" i="109"/>
  <c r="I55" i="109"/>
  <c r="N55" i="109" s="1"/>
  <c r="F55" i="109"/>
  <c r="M55" i="109" s="1"/>
  <c r="J54" i="109"/>
  <c r="I54" i="109"/>
  <c r="N54" i="109" s="1"/>
  <c r="F54" i="109"/>
  <c r="M54" i="109" s="1"/>
  <c r="J53" i="109"/>
  <c r="I53" i="109"/>
  <c r="N53" i="109" s="1"/>
  <c r="F53" i="109"/>
  <c r="M53" i="109" s="1"/>
  <c r="J52" i="109"/>
  <c r="I52" i="109"/>
  <c r="N52" i="109" s="1"/>
  <c r="F52" i="109"/>
  <c r="M52" i="109" s="1"/>
  <c r="J51" i="109"/>
  <c r="I51" i="109"/>
  <c r="N51" i="109" s="1"/>
  <c r="F51" i="109"/>
  <c r="M51" i="109" s="1"/>
  <c r="J50" i="109"/>
  <c r="I50" i="109"/>
  <c r="N50" i="109" s="1"/>
  <c r="F50" i="109"/>
  <c r="M50" i="109" s="1"/>
  <c r="J49" i="109"/>
  <c r="I49" i="109"/>
  <c r="N49" i="109" s="1"/>
  <c r="F49" i="109"/>
  <c r="M49" i="109" s="1"/>
  <c r="J48" i="109"/>
  <c r="I48" i="109"/>
  <c r="N48" i="109" s="1"/>
  <c r="F48" i="109"/>
  <c r="M48" i="109" s="1"/>
  <c r="J47" i="109"/>
  <c r="I47" i="109"/>
  <c r="N47" i="109" s="1"/>
  <c r="F47" i="109"/>
  <c r="M47" i="109" s="1"/>
  <c r="J23" i="109"/>
  <c r="I23" i="109"/>
  <c r="N23" i="109" s="1"/>
  <c r="J22" i="109"/>
  <c r="I22" i="109"/>
  <c r="N22" i="109" s="1"/>
  <c r="J21" i="109"/>
  <c r="I21" i="109"/>
  <c r="N21" i="109" s="1"/>
  <c r="J20" i="109"/>
  <c r="I20" i="109"/>
  <c r="N20" i="109" s="1"/>
  <c r="J19" i="109"/>
  <c r="I19" i="109"/>
  <c r="N19" i="109" s="1"/>
  <c r="J18" i="109"/>
  <c r="I18" i="109"/>
  <c r="N18" i="109" s="1"/>
  <c r="J17" i="109"/>
  <c r="I17" i="109"/>
  <c r="N17" i="109" s="1"/>
  <c r="J16" i="109"/>
  <c r="I16" i="109"/>
  <c r="N16" i="109" s="1"/>
  <c r="J15" i="109"/>
  <c r="I15" i="109"/>
  <c r="N15" i="109" s="1"/>
  <c r="J14" i="109"/>
  <c r="I14" i="109"/>
  <c r="N14" i="109" s="1"/>
  <c r="J13" i="109"/>
  <c r="I13" i="109"/>
  <c r="N13" i="109" s="1"/>
  <c r="J12" i="109"/>
  <c r="I12" i="109"/>
  <c r="N12" i="109" s="1"/>
  <c r="J11" i="109"/>
  <c r="I11" i="109"/>
  <c r="N11" i="109" s="1"/>
  <c r="J10" i="109"/>
  <c r="I10" i="109"/>
  <c r="N10" i="109" s="1"/>
  <c r="J9" i="109"/>
  <c r="I9" i="109"/>
  <c r="N9" i="109" s="1"/>
  <c r="J8" i="109"/>
  <c r="I8" i="109"/>
  <c r="N8" i="109" s="1"/>
  <c r="J7" i="109"/>
  <c r="I7" i="109"/>
  <c r="N7" i="109" s="1"/>
  <c r="M6" i="109"/>
  <c r="J6" i="109"/>
  <c r="I6" i="109"/>
  <c r="N6" i="109" s="1"/>
  <c r="I101" i="108" l="1"/>
  <c r="I102" i="108"/>
  <c r="I103" i="108"/>
  <c r="I104" i="108"/>
  <c r="I105" i="108"/>
  <c r="I106" i="108"/>
  <c r="I107" i="108"/>
  <c r="I108" i="108"/>
  <c r="I109" i="108"/>
  <c r="I110" i="108"/>
  <c r="I111" i="108"/>
  <c r="I112" i="108"/>
  <c r="I113" i="108"/>
  <c r="I114" i="108"/>
  <c r="I115" i="108"/>
  <c r="I116" i="108"/>
  <c r="I117" i="108"/>
  <c r="I118" i="108"/>
  <c r="I119" i="108"/>
  <c r="I120" i="108"/>
  <c r="I121" i="108"/>
  <c r="I122" i="108"/>
  <c r="I123" i="108"/>
  <c r="I124" i="108"/>
  <c r="I125" i="108"/>
  <c r="I126" i="108"/>
  <c r="I127" i="108"/>
  <c r="I128" i="108"/>
  <c r="I129" i="108"/>
  <c r="I130" i="108"/>
  <c r="J181" i="108" l="1"/>
  <c r="J182" i="108"/>
  <c r="J183" i="108"/>
  <c r="J184" i="108"/>
  <c r="J185" i="108"/>
  <c r="J186" i="108"/>
  <c r="J187" i="108"/>
  <c r="J188" i="108"/>
  <c r="J189" i="108"/>
  <c r="J190" i="108"/>
  <c r="I181" i="108"/>
  <c r="N181" i="108" s="1"/>
  <c r="I182" i="108"/>
  <c r="N182" i="108" s="1"/>
  <c r="I183" i="108"/>
  <c r="N183" i="108" s="1"/>
  <c r="I184" i="108"/>
  <c r="N184" i="108" s="1"/>
  <c r="I185" i="108"/>
  <c r="N185" i="108" s="1"/>
  <c r="I186" i="108"/>
  <c r="N186" i="108" s="1"/>
  <c r="I187" i="108"/>
  <c r="N187" i="108" s="1"/>
  <c r="I188" i="108"/>
  <c r="N188" i="108" s="1"/>
  <c r="I189" i="108"/>
  <c r="N189" i="108" s="1"/>
  <c r="I190" i="108"/>
  <c r="N190" i="108" s="1"/>
  <c r="F190" i="108"/>
  <c r="M190" i="108" s="1"/>
  <c r="F189" i="108"/>
  <c r="M189" i="108" s="1"/>
  <c r="F188" i="108"/>
  <c r="M188" i="108" s="1"/>
  <c r="F187" i="108"/>
  <c r="M187" i="108" s="1"/>
  <c r="F186" i="108"/>
  <c r="M186" i="108" s="1"/>
  <c r="F185" i="108"/>
  <c r="M185" i="108" s="1"/>
  <c r="F184" i="108"/>
  <c r="M184" i="108" s="1"/>
  <c r="F183" i="108"/>
  <c r="M183" i="108" s="1"/>
  <c r="F182" i="108"/>
  <c r="M182" i="108" s="1"/>
  <c r="F181" i="108"/>
  <c r="M181" i="108" s="1"/>
  <c r="J180" i="108" l="1"/>
  <c r="I180" i="108"/>
  <c r="N180" i="108" s="1"/>
  <c r="F180" i="108"/>
  <c r="M180" i="108" s="1"/>
  <c r="J179" i="108"/>
  <c r="I179" i="108"/>
  <c r="N179" i="108" s="1"/>
  <c r="F179" i="108"/>
  <c r="M179" i="108" s="1"/>
  <c r="J178" i="108"/>
  <c r="I178" i="108"/>
  <c r="N178" i="108" s="1"/>
  <c r="F178" i="108"/>
  <c r="M178" i="108" s="1"/>
  <c r="J177" i="108"/>
  <c r="I177" i="108"/>
  <c r="N177" i="108" s="1"/>
  <c r="F177" i="108"/>
  <c r="M177" i="108" s="1"/>
  <c r="J176" i="108"/>
  <c r="I176" i="108"/>
  <c r="N176" i="108" s="1"/>
  <c r="F176" i="108"/>
  <c r="M176" i="108" s="1"/>
  <c r="J175" i="108"/>
  <c r="I175" i="108"/>
  <c r="N175" i="108" s="1"/>
  <c r="F175" i="108"/>
  <c r="M175" i="108" s="1"/>
  <c r="J174" i="108"/>
  <c r="I174" i="108"/>
  <c r="N174" i="108" s="1"/>
  <c r="F174" i="108"/>
  <c r="M174" i="108" s="1"/>
  <c r="J173" i="108"/>
  <c r="I173" i="108"/>
  <c r="N173" i="108" s="1"/>
  <c r="F173" i="108"/>
  <c r="M173" i="108" s="1"/>
  <c r="J172" i="108"/>
  <c r="I172" i="108"/>
  <c r="N172" i="108" s="1"/>
  <c r="F172" i="108"/>
  <c r="M172" i="108" s="1"/>
  <c r="J171" i="108"/>
  <c r="I171" i="108"/>
  <c r="N171" i="108" s="1"/>
  <c r="F171" i="108"/>
  <c r="M171" i="108" s="1"/>
  <c r="J170" i="108"/>
  <c r="I170" i="108"/>
  <c r="N170" i="108" s="1"/>
  <c r="F170" i="108"/>
  <c r="M170" i="108" s="1"/>
  <c r="J169" i="108"/>
  <c r="I169" i="108"/>
  <c r="N169" i="108" s="1"/>
  <c r="F169" i="108"/>
  <c r="M169" i="108" s="1"/>
  <c r="J168" i="108"/>
  <c r="I168" i="108"/>
  <c r="N168" i="108" s="1"/>
  <c r="F168" i="108"/>
  <c r="M168" i="108" s="1"/>
  <c r="J167" i="108"/>
  <c r="I167" i="108"/>
  <c r="N167" i="108" s="1"/>
  <c r="F167" i="108"/>
  <c r="M167" i="108" s="1"/>
  <c r="J166" i="108"/>
  <c r="I166" i="108"/>
  <c r="N166" i="108" s="1"/>
  <c r="F166" i="108"/>
  <c r="M166" i="108" s="1"/>
  <c r="J165" i="108"/>
  <c r="I165" i="108"/>
  <c r="N165" i="108" s="1"/>
  <c r="F165" i="108"/>
  <c r="M165" i="108" s="1"/>
  <c r="J164" i="108"/>
  <c r="I164" i="108"/>
  <c r="N164" i="108" s="1"/>
  <c r="F164" i="108"/>
  <c r="M164" i="108" s="1"/>
  <c r="J163" i="108"/>
  <c r="I163" i="108"/>
  <c r="N163" i="108" s="1"/>
  <c r="F163" i="108"/>
  <c r="M163" i="108" s="1"/>
  <c r="J162" i="108"/>
  <c r="I162" i="108"/>
  <c r="N162" i="108" s="1"/>
  <c r="F162" i="108"/>
  <c r="M162" i="108" s="1"/>
  <c r="J161" i="108"/>
  <c r="I161" i="108"/>
  <c r="N161" i="108" s="1"/>
  <c r="F161" i="108"/>
  <c r="M161" i="108" s="1"/>
  <c r="J160" i="108"/>
  <c r="I160" i="108"/>
  <c r="N160" i="108" s="1"/>
  <c r="F160" i="108"/>
  <c r="M160" i="108" s="1"/>
  <c r="J159" i="108"/>
  <c r="I159" i="108"/>
  <c r="N159" i="108" s="1"/>
  <c r="F159" i="108"/>
  <c r="M159" i="108" s="1"/>
  <c r="J158" i="108"/>
  <c r="I158" i="108"/>
  <c r="N158" i="108" s="1"/>
  <c r="F158" i="108"/>
  <c r="M158" i="108" s="1"/>
  <c r="J157" i="108"/>
  <c r="I157" i="108"/>
  <c r="N157" i="108" s="1"/>
  <c r="F157" i="108"/>
  <c r="M157" i="108" s="1"/>
  <c r="J156" i="108"/>
  <c r="I156" i="108"/>
  <c r="N156" i="108" s="1"/>
  <c r="F156" i="108"/>
  <c r="M156" i="108" s="1"/>
  <c r="J155" i="108"/>
  <c r="I155" i="108"/>
  <c r="N155" i="108" s="1"/>
  <c r="F155" i="108"/>
  <c r="M155" i="108" s="1"/>
  <c r="J154" i="108"/>
  <c r="I154" i="108"/>
  <c r="N154" i="108" s="1"/>
  <c r="F154" i="108"/>
  <c r="M154" i="108" s="1"/>
  <c r="J153" i="108"/>
  <c r="I153" i="108"/>
  <c r="N153" i="108" s="1"/>
  <c r="F153" i="108"/>
  <c r="M153" i="108" s="1"/>
  <c r="J152" i="108"/>
  <c r="I152" i="108"/>
  <c r="N152" i="108" s="1"/>
  <c r="F152" i="108"/>
  <c r="M152" i="108" s="1"/>
  <c r="J151" i="108"/>
  <c r="I151" i="108"/>
  <c r="N151" i="108" s="1"/>
  <c r="F151" i="108"/>
  <c r="M151" i="108" s="1"/>
  <c r="J150" i="108"/>
  <c r="I150" i="108"/>
  <c r="N150" i="108" s="1"/>
  <c r="F150" i="108"/>
  <c r="M150" i="108" s="1"/>
  <c r="J149" i="108"/>
  <c r="I149" i="108"/>
  <c r="N149" i="108" s="1"/>
  <c r="F149" i="108"/>
  <c r="M149" i="108" s="1"/>
  <c r="J148" i="108"/>
  <c r="I148" i="108"/>
  <c r="N148" i="108" s="1"/>
  <c r="F148" i="108"/>
  <c r="M148" i="108" s="1"/>
  <c r="J147" i="108"/>
  <c r="I147" i="108"/>
  <c r="N147" i="108" s="1"/>
  <c r="F147" i="108"/>
  <c r="M147" i="108" s="1"/>
  <c r="J146" i="108"/>
  <c r="I146" i="108"/>
  <c r="N146" i="108" s="1"/>
  <c r="F146" i="108"/>
  <c r="M146" i="108" s="1"/>
  <c r="J145" i="108"/>
  <c r="I145" i="108"/>
  <c r="N145" i="108" s="1"/>
  <c r="F145" i="108"/>
  <c r="M145" i="108" s="1"/>
  <c r="J144" i="108"/>
  <c r="I144" i="108"/>
  <c r="N144" i="108" s="1"/>
  <c r="F144" i="108"/>
  <c r="M144" i="108" s="1"/>
  <c r="J143" i="108"/>
  <c r="I143" i="108"/>
  <c r="N143" i="108" s="1"/>
  <c r="F143" i="108"/>
  <c r="M143" i="108" s="1"/>
  <c r="J142" i="108"/>
  <c r="I142" i="108"/>
  <c r="N142" i="108" s="1"/>
  <c r="F142" i="108"/>
  <c r="M142" i="108" s="1"/>
  <c r="J141" i="108"/>
  <c r="I141" i="108"/>
  <c r="N141" i="108" s="1"/>
  <c r="F141" i="108"/>
  <c r="M141" i="108" s="1"/>
  <c r="J140" i="108"/>
  <c r="I140" i="108"/>
  <c r="N140" i="108" s="1"/>
  <c r="F140" i="108"/>
  <c r="M140" i="108" s="1"/>
  <c r="J139" i="108"/>
  <c r="I139" i="108"/>
  <c r="N139" i="108" s="1"/>
  <c r="F139" i="108"/>
  <c r="M139" i="108" s="1"/>
  <c r="J138" i="108"/>
  <c r="I138" i="108"/>
  <c r="N138" i="108" s="1"/>
  <c r="F138" i="108"/>
  <c r="M138" i="108" s="1"/>
  <c r="J137" i="108"/>
  <c r="I137" i="108"/>
  <c r="N137" i="108" s="1"/>
  <c r="F137" i="108"/>
  <c r="M137" i="108" s="1"/>
  <c r="J136" i="108"/>
  <c r="I136" i="108"/>
  <c r="N136" i="108" s="1"/>
  <c r="F136" i="108"/>
  <c r="M136" i="108" s="1"/>
  <c r="J135" i="108"/>
  <c r="I135" i="108"/>
  <c r="N135" i="108" s="1"/>
  <c r="F135" i="108"/>
  <c r="M135" i="108" s="1"/>
  <c r="J134" i="108"/>
  <c r="I134" i="108"/>
  <c r="N134" i="108" s="1"/>
  <c r="F134" i="108"/>
  <c r="M134" i="108" s="1"/>
  <c r="J133" i="108"/>
  <c r="I133" i="108"/>
  <c r="N133" i="108" s="1"/>
  <c r="F133" i="108"/>
  <c r="M133" i="108" s="1"/>
  <c r="J132" i="108"/>
  <c r="I132" i="108"/>
  <c r="N132" i="108" s="1"/>
  <c r="F132" i="108"/>
  <c r="M132" i="108" s="1"/>
  <c r="J131" i="108"/>
  <c r="I131" i="108"/>
  <c r="N131" i="108" s="1"/>
  <c r="F131" i="108"/>
  <c r="M131" i="108" s="1"/>
  <c r="J130" i="108"/>
  <c r="N130" i="108"/>
  <c r="F130" i="108"/>
  <c r="M130" i="108" s="1"/>
  <c r="J129" i="108"/>
  <c r="N129" i="108"/>
  <c r="F129" i="108"/>
  <c r="M129" i="108" s="1"/>
  <c r="J128" i="108"/>
  <c r="N128" i="108"/>
  <c r="F128" i="108"/>
  <c r="M128" i="108" s="1"/>
  <c r="J127" i="108"/>
  <c r="N127" i="108"/>
  <c r="F127" i="108"/>
  <c r="M127" i="108" s="1"/>
  <c r="J126" i="108"/>
  <c r="N126" i="108"/>
  <c r="F126" i="108"/>
  <c r="M126" i="108" s="1"/>
  <c r="J125" i="108"/>
  <c r="N125" i="108"/>
  <c r="F125" i="108"/>
  <c r="M125" i="108" s="1"/>
  <c r="J124" i="108"/>
  <c r="N124" i="108"/>
  <c r="F124" i="108"/>
  <c r="M124" i="108" s="1"/>
  <c r="J123" i="108"/>
  <c r="N123" i="108"/>
  <c r="F123" i="108"/>
  <c r="M123" i="108" s="1"/>
  <c r="J122" i="108"/>
  <c r="N122" i="108"/>
  <c r="F122" i="108"/>
  <c r="M122" i="108" s="1"/>
  <c r="J121" i="108"/>
  <c r="N121" i="108"/>
  <c r="F121" i="108"/>
  <c r="M121" i="108" s="1"/>
  <c r="J120" i="108"/>
  <c r="N120" i="108"/>
  <c r="F120" i="108"/>
  <c r="M120" i="108" s="1"/>
  <c r="J119" i="108"/>
  <c r="N119" i="108"/>
  <c r="F119" i="108"/>
  <c r="M119" i="108" s="1"/>
  <c r="J118" i="108"/>
  <c r="N118" i="108"/>
  <c r="F118" i="108"/>
  <c r="M118" i="108" s="1"/>
  <c r="J117" i="108"/>
  <c r="N117" i="108"/>
  <c r="F117" i="108"/>
  <c r="M117" i="108" s="1"/>
  <c r="J116" i="108"/>
  <c r="N116" i="108"/>
  <c r="F116" i="108"/>
  <c r="M116" i="108" s="1"/>
  <c r="J115" i="108"/>
  <c r="N115" i="108"/>
  <c r="F115" i="108"/>
  <c r="M115" i="108" s="1"/>
  <c r="J114" i="108"/>
  <c r="N114" i="108"/>
  <c r="F114" i="108"/>
  <c r="M114" i="108" s="1"/>
  <c r="J113" i="108"/>
  <c r="N113" i="108"/>
  <c r="F113" i="108"/>
  <c r="M113" i="108" s="1"/>
  <c r="J112" i="108"/>
  <c r="N112" i="108"/>
  <c r="F112" i="108"/>
  <c r="M112" i="108" s="1"/>
  <c r="J111" i="108"/>
  <c r="N111" i="108"/>
  <c r="F111" i="108"/>
  <c r="M111" i="108" s="1"/>
  <c r="J110" i="108"/>
  <c r="N110" i="108"/>
  <c r="F110" i="108"/>
  <c r="M110" i="108" s="1"/>
  <c r="J109" i="108"/>
  <c r="N109" i="108"/>
  <c r="F109" i="108"/>
  <c r="M109" i="108" s="1"/>
  <c r="J108" i="108"/>
  <c r="N108" i="108"/>
  <c r="F108" i="108"/>
  <c r="M108" i="108" s="1"/>
  <c r="J107" i="108"/>
  <c r="N107" i="108"/>
  <c r="F107" i="108"/>
  <c r="M107" i="108" s="1"/>
  <c r="J106" i="108"/>
  <c r="N106" i="108"/>
  <c r="F106" i="108"/>
  <c r="M106" i="108" s="1"/>
  <c r="J105" i="108"/>
  <c r="N105" i="108"/>
  <c r="F105" i="108"/>
  <c r="M105" i="108" s="1"/>
  <c r="J104" i="108"/>
  <c r="N104" i="108"/>
  <c r="F104" i="108"/>
  <c r="M104" i="108" s="1"/>
  <c r="J103" i="108"/>
  <c r="N103" i="108"/>
  <c r="F103" i="108"/>
  <c r="M103" i="108" s="1"/>
  <c r="J102" i="108"/>
  <c r="N102" i="108"/>
  <c r="F102" i="108"/>
  <c r="M102" i="108" s="1"/>
  <c r="J101" i="108"/>
  <c r="N101" i="108"/>
  <c r="F101" i="108"/>
  <c r="M101" i="108" s="1"/>
  <c r="J100" i="108"/>
  <c r="I100" i="108"/>
  <c r="N100" i="108" s="1"/>
  <c r="F100" i="108"/>
  <c r="M100" i="108" s="1"/>
  <c r="J99" i="108"/>
  <c r="I99" i="108"/>
  <c r="N99" i="108" s="1"/>
  <c r="F99" i="108"/>
  <c r="M99" i="108" s="1"/>
  <c r="J98" i="108"/>
  <c r="I98" i="108"/>
  <c r="N98" i="108" s="1"/>
  <c r="F98" i="108"/>
  <c r="M98" i="108" s="1"/>
  <c r="J97" i="108"/>
  <c r="I97" i="108"/>
  <c r="N97" i="108" s="1"/>
  <c r="F97" i="108"/>
  <c r="M97" i="108" s="1"/>
  <c r="J96" i="108"/>
  <c r="I96" i="108"/>
  <c r="N96" i="108" s="1"/>
  <c r="F96" i="108"/>
  <c r="M96" i="108" s="1"/>
  <c r="J95" i="108"/>
  <c r="I95" i="108"/>
  <c r="N95" i="108" s="1"/>
  <c r="F95" i="108"/>
  <c r="M95" i="108" s="1"/>
  <c r="J94" i="108"/>
  <c r="I94" i="108"/>
  <c r="N94" i="108" s="1"/>
  <c r="F94" i="108"/>
  <c r="M94" i="108" s="1"/>
  <c r="J93" i="108"/>
  <c r="I93" i="108"/>
  <c r="N93" i="108" s="1"/>
  <c r="F93" i="108"/>
  <c r="M93" i="108" s="1"/>
  <c r="J92" i="108"/>
  <c r="I92" i="108"/>
  <c r="N92" i="108" s="1"/>
  <c r="F92" i="108"/>
  <c r="M92" i="108" s="1"/>
  <c r="J91" i="108"/>
  <c r="I91" i="108"/>
  <c r="N91" i="108" s="1"/>
  <c r="F91" i="108"/>
  <c r="M91" i="108" s="1"/>
  <c r="J90" i="108"/>
  <c r="I90" i="108"/>
  <c r="N90" i="108" s="1"/>
  <c r="F90" i="108"/>
  <c r="M90" i="108" s="1"/>
  <c r="J89" i="108"/>
  <c r="I89" i="108"/>
  <c r="N89" i="108" s="1"/>
  <c r="F89" i="108"/>
  <c r="M89" i="108" s="1"/>
  <c r="J88" i="108"/>
  <c r="I88" i="108"/>
  <c r="N88" i="108" s="1"/>
  <c r="F88" i="108"/>
  <c r="M88" i="108" s="1"/>
  <c r="J87" i="108"/>
  <c r="I87" i="108"/>
  <c r="N87" i="108" s="1"/>
  <c r="F87" i="108"/>
  <c r="M87" i="108" s="1"/>
  <c r="J86" i="108"/>
  <c r="I86" i="108"/>
  <c r="N86" i="108" s="1"/>
  <c r="F86" i="108"/>
  <c r="M86" i="108" s="1"/>
  <c r="J85" i="108"/>
  <c r="I85" i="108"/>
  <c r="N85" i="108" s="1"/>
  <c r="F85" i="108"/>
  <c r="M85" i="108" s="1"/>
  <c r="J84" i="108"/>
  <c r="I84" i="108"/>
  <c r="N84" i="108" s="1"/>
  <c r="F84" i="108"/>
  <c r="M84" i="108" s="1"/>
  <c r="J83" i="108"/>
  <c r="I83" i="108"/>
  <c r="N83" i="108" s="1"/>
  <c r="F83" i="108"/>
  <c r="M83" i="108" s="1"/>
  <c r="J82" i="108"/>
  <c r="I82" i="108"/>
  <c r="N82" i="108" s="1"/>
  <c r="F82" i="108"/>
  <c r="M82" i="108" s="1"/>
  <c r="J81" i="108"/>
  <c r="I81" i="108"/>
  <c r="N81" i="108" s="1"/>
  <c r="F81" i="108"/>
  <c r="M81" i="108" s="1"/>
  <c r="J80" i="108"/>
  <c r="I80" i="108"/>
  <c r="N80" i="108" s="1"/>
  <c r="F80" i="108"/>
  <c r="M80" i="108" s="1"/>
  <c r="J79" i="108"/>
  <c r="I79" i="108"/>
  <c r="N79" i="108" s="1"/>
  <c r="F79" i="108"/>
  <c r="M79" i="108" s="1"/>
  <c r="J78" i="108"/>
  <c r="I78" i="108"/>
  <c r="N78" i="108" s="1"/>
  <c r="F78" i="108"/>
  <c r="M78" i="108" s="1"/>
  <c r="J77" i="108"/>
  <c r="I77" i="108"/>
  <c r="N77" i="108" s="1"/>
  <c r="F77" i="108"/>
  <c r="M77" i="108" s="1"/>
  <c r="J76" i="108"/>
  <c r="I76" i="108"/>
  <c r="N76" i="108" s="1"/>
  <c r="F76" i="108"/>
  <c r="M76" i="108" s="1"/>
  <c r="J75" i="108"/>
  <c r="I75" i="108"/>
  <c r="N75" i="108" s="1"/>
  <c r="F75" i="108"/>
  <c r="M75" i="108" s="1"/>
  <c r="J74" i="108"/>
  <c r="I74" i="108"/>
  <c r="N74" i="108" s="1"/>
  <c r="F74" i="108"/>
  <c r="M74" i="108" s="1"/>
  <c r="J73" i="108"/>
  <c r="I73" i="108"/>
  <c r="N73" i="108" s="1"/>
  <c r="F73" i="108"/>
  <c r="M73" i="108" s="1"/>
  <c r="J72" i="108"/>
  <c r="I72" i="108"/>
  <c r="N72" i="108" s="1"/>
  <c r="F72" i="108"/>
  <c r="M72" i="108" s="1"/>
  <c r="J71" i="108"/>
  <c r="I71" i="108"/>
  <c r="N71" i="108" s="1"/>
  <c r="F71" i="108"/>
  <c r="M71" i="108" s="1"/>
  <c r="J70" i="108"/>
  <c r="I70" i="108"/>
  <c r="N70" i="108" s="1"/>
  <c r="F70" i="108"/>
  <c r="M70" i="108" s="1"/>
  <c r="J69" i="108"/>
  <c r="I69" i="108"/>
  <c r="N69" i="108" s="1"/>
  <c r="F69" i="108"/>
  <c r="M69" i="108" s="1"/>
  <c r="J68" i="108"/>
  <c r="I68" i="108"/>
  <c r="N68" i="108" s="1"/>
  <c r="F68" i="108"/>
  <c r="M68" i="108" s="1"/>
  <c r="J67" i="108"/>
  <c r="I67" i="108"/>
  <c r="N67" i="108" s="1"/>
  <c r="F67" i="108"/>
  <c r="M67" i="108" s="1"/>
  <c r="J66" i="108"/>
  <c r="I66" i="108"/>
  <c r="N66" i="108" s="1"/>
  <c r="F66" i="108"/>
  <c r="M66" i="108" s="1"/>
  <c r="J65" i="108"/>
  <c r="I65" i="108"/>
  <c r="N65" i="108" s="1"/>
  <c r="F65" i="108"/>
  <c r="M65" i="108" s="1"/>
  <c r="J64" i="108"/>
  <c r="I64" i="108"/>
  <c r="N64" i="108" s="1"/>
  <c r="F64" i="108"/>
  <c r="M64" i="108" s="1"/>
  <c r="J63" i="108"/>
  <c r="I63" i="108"/>
  <c r="N63" i="108" s="1"/>
  <c r="F63" i="108"/>
  <c r="M63" i="108" s="1"/>
  <c r="J62" i="108"/>
  <c r="I62" i="108"/>
  <c r="N62" i="108" s="1"/>
  <c r="F62" i="108"/>
  <c r="M62" i="108" s="1"/>
  <c r="J61" i="108"/>
  <c r="I61" i="108"/>
  <c r="N61" i="108" s="1"/>
  <c r="F61" i="108"/>
  <c r="M61" i="108" s="1"/>
  <c r="J60" i="108"/>
  <c r="I60" i="108"/>
  <c r="N60" i="108" s="1"/>
  <c r="F60" i="108"/>
  <c r="M60" i="108" s="1"/>
  <c r="J59" i="108"/>
  <c r="I59" i="108"/>
  <c r="N59" i="108" s="1"/>
  <c r="F59" i="108"/>
  <c r="M59" i="108" s="1"/>
  <c r="J58" i="108"/>
  <c r="I58" i="108"/>
  <c r="N58" i="108" s="1"/>
  <c r="F58" i="108"/>
  <c r="M58" i="108" s="1"/>
  <c r="J57" i="108"/>
  <c r="I57" i="108"/>
  <c r="N57" i="108" s="1"/>
  <c r="F57" i="108"/>
  <c r="M57" i="108" s="1"/>
  <c r="J56" i="108"/>
  <c r="I56" i="108"/>
  <c r="N56" i="108" s="1"/>
  <c r="F56" i="108"/>
  <c r="M56" i="108" s="1"/>
  <c r="J55" i="108"/>
  <c r="I55" i="108"/>
  <c r="N55" i="108" s="1"/>
  <c r="F55" i="108"/>
  <c r="M55" i="108" s="1"/>
  <c r="J54" i="108"/>
  <c r="I54" i="108"/>
  <c r="N54" i="108" s="1"/>
  <c r="F54" i="108"/>
  <c r="M54" i="108" s="1"/>
  <c r="J53" i="108"/>
  <c r="I53" i="108"/>
  <c r="N53" i="108" s="1"/>
  <c r="F53" i="108"/>
  <c r="M53" i="108" s="1"/>
  <c r="J52" i="108"/>
  <c r="I52" i="108"/>
  <c r="N52" i="108" s="1"/>
  <c r="F52" i="108"/>
  <c r="M52" i="108" s="1"/>
  <c r="J51" i="108"/>
  <c r="I51" i="108"/>
  <c r="N51" i="108" s="1"/>
  <c r="F51" i="108"/>
  <c r="M51" i="108" s="1"/>
  <c r="J50" i="108"/>
  <c r="I50" i="108"/>
  <c r="N50" i="108" s="1"/>
  <c r="F50" i="108"/>
  <c r="M50" i="108" s="1"/>
  <c r="J49" i="108"/>
  <c r="I49" i="108"/>
  <c r="N49" i="108" s="1"/>
  <c r="F49" i="108"/>
  <c r="M49" i="108" s="1"/>
  <c r="J48" i="108"/>
  <c r="I48" i="108"/>
  <c r="N48" i="108" s="1"/>
  <c r="F48" i="108"/>
  <c r="M48" i="108" s="1"/>
  <c r="J47" i="108"/>
  <c r="I47" i="108"/>
  <c r="N47" i="108" s="1"/>
  <c r="F47" i="108"/>
  <c r="M47" i="108" s="1"/>
  <c r="J46" i="108"/>
  <c r="I46" i="108"/>
  <c r="N46" i="108" s="1"/>
  <c r="F46" i="108"/>
  <c r="M46" i="108" s="1"/>
  <c r="J45" i="108"/>
  <c r="I45" i="108"/>
  <c r="N45" i="108" s="1"/>
  <c r="F45" i="108"/>
  <c r="M45" i="108" s="1"/>
  <c r="J44" i="108"/>
  <c r="I44" i="108"/>
  <c r="N44" i="108" s="1"/>
  <c r="F44" i="108"/>
  <c r="M44" i="108" s="1"/>
  <c r="J43" i="108"/>
  <c r="I43" i="108"/>
  <c r="N43" i="108" s="1"/>
  <c r="F43" i="108"/>
  <c r="M43" i="108" s="1"/>
  <c r="J42" i="108"/>
  <c r="I42" i="108"/>
  <c r="N42" i="108" s="1"/>
  <c r="F42" i="108"/>
  <c r="M42" i="108" s="1"/>
  <c r="J41" i="108"/>
  <c r="I41" i="108"/>
  <c r="N41" i="108" s="1"/>
  <c r="F41" i="108"/>
  <c r="M41" i="108" s="1"/>
  <c r="J40" i="108"/>
  <c r="I40" i="108"/>
  <c r="N40" i="108" s="1"/>
  <c r="F40" i="108"/>
  <c r="M40" i="108" s="1"/>
  <c r="J39" i="108"/>
  <c r="I39" i="108"/>
  <c r="N39" i="108" s="1"/>
  <c r="F39" i="108"/>
  <c r="M39" i="108" s="1"/>
  <c r="J38" i="108"/>
  <c r="I38" i="108"/>
  <c r="N38" i="108" s="1"/>
  <c r="F38" i="108"/>
  <c r="M38" i="108" s="1"/>
  <c r="J37" i="108"/>
  <c r="I37" i="108"/>
  <c r="N37" i="108" s="1"/>
  <c r="F37" i="108"/>
  <c r="M37" i="108" s="1"/>
  <c r="J36" i="108"/>
  <c r="I36" i="108"/>
  <c r="N36" i="108" s="1"/>
  <c r="F36" i="108"/>
  <c r="M36" i="108" s="1"/>
  <c r="J35" i="108"/>
  <c r="I35" i="108"/>
  <c r="N35" i="108" s="1"/>
  <c r="F35" i="108"/>
  <c r="M35" i="108" s="1"/>
  <c r="J34" i="108"/>
  <c r="I34" i="108"/>
  <c r="N34" i="108" s="1"/>
  <c r="F34" i="108"/>
  <c r="M34" i="108" s="1"/>
  <c r="J33" i="108"/>
  <c r="I33" i="108"/>
  <c r="N33" i="108" s="1"/>
  <c r="F33" i="108"/>
  <c r="M33" i="108" s="1"/>
  <c r="J32" i="108"/>
  <c r="I32" i="108"/>
  <c r="N32" i="108" s="1"/>
  <c r="F32" i="108"/>
  <c r="M32" i="108" s="1"/>
  <c r="J31" i="108"/>
  <c r="I31" i="108"/>
  <c r="N31" i="108" s="1"/>
  <c r="F31" i="108"/>
  <c r="M31" i="108" s="1"/>
  <c r="J30" i="108"/>
  <c r="I30" i="108"/>
  <c r="N30" i="108" s="1"/>
  <c r="F30" i="108"/>
  <c r="M30" i="108" s="1"/>
  <c r="J29" i="108"/>
  <c r="I29" i="108"/>
  <c r="N29" i="108" s="1"/>
  <c r="F29" i="108"/>
  <c r="M29" i="108" s="1"/>
  <c r="J28" i="108"/>
  <c r="I28" i="108"/>
  <c r="N28" i="108" s="1"/>
  <c r="F28" i="108"/>
  <c r="M28" i="108" s="1"/>
  <c r="J27" i="108"/>
  <c r="I27" i="108"/>
  <c r="N27" i="108" s="1"/>
  <c r="F27" i="108"/>
  <c r="M27" i="108" s="1"/>
  <c r="J26" i="108"/>
  <c r="I26" i="108"/>
  <c r="N26" i="108" s="1"/>
  <c r="F26" i="108"/>
  <c r="M26" i="108" s="1"/>
  <c r="J25" i="108"/>
  <c r="I25" i="108"/>
  <c r="N25" i="108" s="1"/>
  <c r="F25" i="108"/>
  <c r="M25" i="108" s="1"/>
  <c r="J24" i="108"/>
  <c r="I24" i="108"/>
  <c r="N24" i="108" s="1"/>
  <c r="F24" i="108"/>
  <c r="M24" i="108" s="1"/>
  <c r="M23" i="108"/>
  <c r="J23" i="108"/>
  <c r="I23" i="108"/>
  <c r="M22" i="108"/>
  <c r="J22" i="108"/>
  <c r="I22" i="108"/>
  <c r="M21" i="108"/>
  <c r="J21" i="108"/>
  <c r="I21" i="108"/>
  <c r="M20" i="108"/>
  <c r="J20" i="108"/>
  <c r="I20" i="108"/>
  <c r="M19" i="108"/>
  <c r="J19" i="108"/>
  <c r="I19" i="108"/>
  <c r="M18" i="108"/>
  <c r="J18" i="108"/>
  <c r="I18" i="108"/>
  <c r="M17" i="108"/>
  <c r="J17" i="108"/>
  <c r="I17" i="108"/>
  <c r="M16" i="108"/>
  <c r="J16" i="108"/>
  <c r="I16" i="108"/>
  <c r="M15" i="108"/>
  <c r="J15" i="108"/>
  <c r="I15" i="108"/>
  <c r="M14" i="108"/>
  <c r="J14" i="108"/>
  <c r="I14" i="108"/>
  <c r="M13" i="108"/>
  <c r="J13" i="108"/>
  <c r="I13" i="108"/>
  <c r="M12" i="108"/>
  <c r="J12" i="108"/>
  <c r="I12" i="108"/>
  <c r="M11" i="108"/>
  <c r="J11" i="108"/>
  <c r="I11" i="108"/>
  <c r="M10" i="108"/>
  <c r="J10" i="108"/>
  <c r="I10" i="108"/>
  <c r="M9" i="108"/>
  <c r="J9" i="108"/>
  <c r="I9" i="108"/>
  <c r="M8" i="108"/>
  <c r="J8" i="108"/>
  <c r="I8" i="108"/>
  <c r="M7" i="108"/>
  <c r="J7" i="108"/>
  <c r="I7" i="108"/>
  <c r="M6" i="108"/>
  <c r="J6" i="108"/>
  <c r="I6" i="108"/>
  <c r="J7" i="107" l="1"/>
  <c r="J8" i="107"/>
  <c r="J9" i="107"/>
  <c r="J10" i="107"/>
  <c r="J11" i="107"/>
  <c r="J12" i="107"/>
  <c r="J13" i="107"/>
  <c r="J14" i="107"/>
  <c r="J15" i="107"/>
  <c r="J16" i="107"/>
  <c r="J17" i="107"/>
  <c r="J18" i="107"/>
  <c r="J19" i="107"/>
  <c r="J20" i="107"/>
  <c r="J21" i="107"/>
  <c r="J22" i="107"/>
  <c r="J23" i="107"/>
  <c r="J24" i="107"/>
  <c r="J25" i="107"/>
  <c r="J26" i="107"/>
  <c r="J27" i="107"/>
  <c r="J28" i="107"/>
  <c r="J29" i="107"/>
  <c r="J30" i="107"/>
  <c r="J31" i="107"/>
  <c r="J32" i="107"/>
  <c r="J33" i="107"/>
  <c r="J34" i="107"/>
  <c r="J35" i="107"/>
  <c r="J36" i="107"/>
  <c r="J37" i="107"/>
  <c r="J38" i="107"/>
  <c r="J39" i="107"/>
  <c r="J40" i="107"/>
  <c r="J41" i="107"/>
  <c r="J42" i="107"/>
  <c r="J43" i="107"/>
  <c r="J44" i="107"/>
  <c r="J45" i="107"/>
  <c r="J46" i="107"/>
  <c r="J47" i="107"/>
  <c r="J48" i="107"/>
  <c r="J49" i="107"/>
  <c r="J50" i="107"/>
  <c r="J51" i="107"/>
  <c r="J52" i="107"/>
  <c r="J53" i="107"/>
  <c r="J54" i="107"/>
  <c r="J55" i="107"/>
  <c r="J56" i="107"/>
  <c r="J57" i="107"/>
  <c r="J58" i="107"/>
  <c r="J59" i="107"/>
  <c r="J60" i="107"/>
  <c r="J61" i="107"/>
  <c r="J62" i="107"/>
  <c r="J63" i="107"/>
  <c r="J64" i="107"/>
  <c r="J65" i="107"/>
  <c r="J66" i="107"/>
  <c r="J67" i="107"/>
  <c r="J68" i="107"/>
  <c r="J69" i="107"/>
  <c r="J70" i="107"/>
  <c r="J71" i="107"/>
  <c r="J72" i="107"/>
  <c r="J73" i="107"/>
  <c r="J74" i="107"/>
  <c r="J75" i="107"/>
  <c r="J76" i="107"/>
  <c r="J77" i="107"/>
  <c r="J78" i="107"/>
  <c r="J79" i="107"/>
  <c r="J80" i="107"/>
  <c r="J81" i="107"/>
  <c r="J82" i="107"/>
  <c r="J83" i="107"/>
  <c r="J84" i="107"/>
  <c r="J85" i="107"/>
  <c r="J86" i="107"/>
  <c r="J87" i="107"/>
  <c r="J88" i="107"/>
  <c r="J89" i="107"/>
  <c r="J90" i="107"/>
  <c r="J91" i="107"/>
  <c r="J92" i="107"/>
  <c r="J93" i="107"/>
  <c r="J94" i="107"/>
  <c r="J95" i="107"/>
  <c r="J96" i="107"/>
  <c r="J97" i="107"/>
  <c r="J98" i="107"/>
  <c r="J99" i="107"/>
  <c r="J100" i="107"/>
  <c r="J101" i="107"/>
  <c r="J102" i="107"/>
  <c r="J103" i="107"/>
  <c r="J104" i="107"/>
  <c r="J105" i="107"/>
  <c r="J106" i="107"/>
  <c r="J107" i="107"/>
  <c r="J108" i="107"/>
  <c r="J109" i="107"/>
  <c r="J110" i="107"/>
  <c r="J111" i="107"/>
  <c r="J112" i="107"/>
  <c r="J113" i="107"/>
  <c r="J114" i="107"/>
  <c r="J115" i="107"/>
  <c r="J116" i="107"/>
  <c r="J117" i="107"/>
  <c r="J118" i="107"/>
  <c r="J119" i="107"/>
  <c r="J120" i="107"/>
  <c r="J121" i="107"/>
  <c r="J122" i="107"/>
  <c r="J123" i="107"/>
  <c r="J124" i="107"/>
  <c r="J125" i="107"/>
  <c r="J126" i="107"/>
  <c r="J127" i="107"/>
  <c r="J128" i="107"/>
  <c r="J129" i="107"/>
  <c r="J130" i="107"/>
  <c r="J131" i="107"/>
  <c r="J132" i="107"/>
  <c r="J133" i="107"/>
  <c r="J134" i="107"/>
  <c r="J135" i="107"/>
  <c r="J136" i="107"/>
  <c r="J137" i="107"/>
  <c r="J138" i="107"/>
  <c r="J139" i="107"/>
  <c r="J140" i="107"/>
  <c r="J141" i="107"/>
  <c r="J142" i="107"/>
  <c r="J143" i="107"/>
  <c r="J144" i="107"/>
  <c r="J145" i="107"/>
  <c r="J146" i="107"/>
  <c r="J147" i="107"/>
  <c r="J148" i="107"/>
  <c r="J149" i="107"/>
  <c r="J150" i="107"/>
  <c r="J151" i="107"/>
  <c r="J152" i="107"/>
  <c r="J153" i="107"/>
  <c r="J154" i="107"/>
  <c r="J155" i="107"/>
  <c r="J156" i="107"/>
  <c r="J157" i="107"/>
  <c r="J158" i="107"/>
  <c r="J159" i="107"/>
  <c r="J160" i="107"/>
  <c r="J161" i="107"/>
  <c r="J162" i="107"/>
  <c r="J163" i="107"/>
  <c r="J164" i="107"/>
  <c r="J165" i="107"/>
  <c r="J166" i="107"/>
  <c r="J167" i="107"/>
  <c r="J168" i="107"/>
  <c r="J169" i="107"/>
  <c r="J170" i="107"/>
  <c r="J171" i="107"/>
  <c r="J172" i="107"/>
  <c r="J173" i="107"/>
  <c r="J174" i="107"/>
  <c r="J175" i="107"/>
  <c r="J176" i="107"/>
  <c r="J177" i="107"/>
  <c r="J178" i="107"/>
  <c r="J179" i="107"/>
  <c r="J180" i="107"/>
  <c r="J181" i="107"/>
  <c r="J182" i="107"/>
  <c r="J183" i="107"/>
  <c r="J184" i="107"/>
  <c r="J185" i="107"/>
  <c r="J186" i="107"/>
  <c r="J187" i="107"/>
  <c r="J188" i="107"/>
  <c r="J189" i="107"/>
  <c r="J190" i="107"/>
  <c r="J191" i="107"/>
  <c r="J192" i="107"/>
  <c r="J193" i="107"/>
  <c r="J194" i="107"/>
  <c r="J195" i="107"/>
  <c r="J196" i="107"/>
  <c r="J197" i="107"/>
  <c r="J198" i="107"/>
  <c r="J199" i="107"/>
  <c r="J200" i="107"/>
  <c r="J201" i="107"/>
  <c r="J202" i="107"/>
  <c r="J203" i="107"/>
  <c r="J204" i="107"/>
  <c r="J205" i="107"/>
  <c r="J206" i="107"/>
  <c r="J207" i="107"/>
  <c r="J208" i="107"/>
  <c r="J209" i="107"/>
  <c r="J210" i="107"/>
  <c r="J211" i="107"/>
  <c r="J212" i="107"/>
  <c r="J213" i="107"/>
  <c r="J214" i="107"/>
  <c r="J215" i="107"/>
  <c r="J216" i="107"/>
  <c r="J217" i="107"/>
  <c r="J218" i="107"/>
  <c r="J219" i="107"/>
  <c r="J220" i="107"/>
  <c r="J221" i="107"/>
  <c r="J222" i="107"/>
  <c r="J223" i="107"/>
  <c r="J224" i="107"/>
  <c r="J225" i="107"/>
  <c r="J226" i="107"/>
  <c r="I7" i="107"/>
  <c r="I8" i="107"/>
  <c r="I9" i="107"/>
  <c r="I10" i="107"/>
  <c r="I11" i="107"/>
  <c r="I12" i="107"/>
  <c r="I13" i="107"/>
  <c r="I14" i="107"/>
  <c r="I15" i="107"/>
  <c r="I16" i="107"/>
  <c r="I17" i="107"/>
  <c r="I18" i="107"/>
  <c r="I19" i="107"/>
  <c r="I20" i="107"/>
  <c r="I21" i="107"/>
  <c r="I22" i="107"/>
  <c r="I23" i="107"/>
  <c r="I24" i="107"/>
  <c r="I25" i="107"/>
  <c r="I26" i="107"/>
  <c r="I27" i="107"/>
  <c r="I28" i="107"/>
  <c r="I29" i="107"/>
  <c r="I30" i="107"/>
  <c r="I31" i="107"/>
  <c r="I32" i="107"/>
  <c r="I33" i="107"/>
  <c r="I34" i="107"/>
  <c r="I35" i="107"/>
  <c r="I36" i="107"/>
  <c r="I37" i="107"/>
  <c r="I38" i="107"/>
  <c r="I39" i="107"/>
  <c r="I40" i="107"/>
  <c r="I41" i="107"/>
  <c r="I42" i="107"/>
  <c r="I43" i="107"/>
  <c r="I44" i="107"/>
  <c r="I45" i="107"/>
  <c r="I46" i="107"/>
  <c r="I47" i="107"/>
  <c r="I48" i="107"/>
  <c r="I49" i="107"/>
  <c r="I50" i="107"/>
  <c r="I51" i="107"/>
  <c r="I52" i="107"/>
  <c r="I53" i="107"/>
  <c r="I54" i="107"/>
  <c r="I55" i="107"/>
  <c r="I56" i="107"/>
  <c r="I57" i="107"/>
  <c r="I58" i="107"/>
  <c r="I59" i="107"/>
  <c r="I60" i="107"/>
  <c r="I61" i="107"/>
  <c r="I62" i="107"/>
  <c r="I63" i="107"/>
  <c r="I64" i="107"/>
  <c r="I65" i="107"/>
  <c r="I66" i="107"/>
  <c r="I67" i="107"/>
  <c r="I68" i="107"/>
  <c r="I69" i="107"/>
  <c r="I70" i="107"/>
  <c r="I71" i="107"/>
  <c r="I72" i="107"/>
  <c r="I73" i="107"/>
  <c r="I74" i="107"/>
  <c r="I75" i="107"/>
  <c r="I76" i="107"/>
  <c r="I77" i="107"/>
  <c r="I78" i="107"/>
  <c r="I79" i="107"/>
  <c r="I80" i="107"/>
  <c r="I81" i="107"/>
  <c r="I82" i="107"/>
  <c r="I83" i="107"/>
  <c r="I84" i="107"/>
  <c r="I85" i="107"/>
  <c r="I86" i="107"/>
  <c r="I87" i="107"/>
  <c r="I88" i="107"/>
  <c r="I89" i="107"/>
  <c r="I90" i="107"/>
  <c r="I91" i="107"/>
  <c r="I92" i="107"/>
  <c r="I93" i="107"/>
  <c r="I94" i="107"/>
  <c r="I95" i="107"/>
  <c r="I96" i="107"/>
  <c r="I97" i="107"/>
  <c r="I98" i="107"/>
  <c r="I99" i="107"/>
  <c r="I100" i="107"/>
  <c r="I101" i="107"/>
  <c r="I102" i="107"/>
  <c r="I103" i="107"/>
  <c r="I104" i="107"/>
  <c r="I105" i="107"/>
  <c r="I106" i="107"/>
  <c r="I107" i="107"/>
  <c r="I108" i="107"/>
  <c r="I109" i="107"/>
  <c r="I110" i="107"/>
  <c r="I111" i="107"/>
  <c r="I112" i="107"/>
  <c r="I113" i="107"/>
  <c r="I114" i="107"/>
  <c r="I115" i="107"/>
  <c r="I116" i="107"/>
  <c r="I117" i="107"/>
  <c r="I118" i="107"/>
  <c r="I119" i="107"/>
  <c r="I120" i="107"/>
  <c r="I121" i="107"/>
  <c r="I122" i="107"/>
  <c r="I123" i="107"/>
  <c r="I124" i="107"/>
  <c r="I125" i="107"/>
  <c r="I126" i="107"/>
  <c r="I127" i="107"/>
  <c r="I128" i="107"/>
  <c r="I129" i="107"/>
  <c r="I130" i="107"/>
  <c r="I131" i="107"/>
  <c r="I132" i="107"/>
  <c r="I133" i="107"/>
  <c r="I134" i="107"/>
  <c r="I135" i="107"/>
  <c r="I136" i="107"/>
  <c r="I137" i="107"/>
  <c r="I138" i="107"/>
  <c r="I139" i="107"/>
  <c r="I140" i="107"/>
  <c r="I141" i="107"/>
  <c r="I142" i="107"/>
  <c r="I143" i="107"/>
  <c r="I144" i="107"/>
  <c r="I145" i="107"/>
  <c r="I146" i="107"/>
  <c r="I147" i="107"/>
  <c r="I148" i="107"/>
  <c r="I149" i="107"/>
  <c r="I150" i="107"/>
  <c r="I151" i="107"/>
  <c r="I152" i="107"/>
  <c r="I153" i="107"/>
  <c r="I154" i="107"/>
  <c r="I155" i="107"/>
  <c r="I156" i="107"/>
  <c r="I157" i="107"/>
  <c r="I158" i="107"/>
  <c r="I159" i="107"/>
  <c r="I160" i="107"/>
  <c r="I161" i="107"/>
  <c r="I162" i="107"/>
  <c r="I163" i="107"/>
  <c r="I164" i="107"/>
  <c r="I165" i="107"/>
  <c r="I166" i="107"/>
  <c r="I167" i="107"/>
  <c r="I168" i="107"/>
  <c r="I169" i="107"/>
  <c r="I170" i="107"/>
  <c r="I171" i="107"/>
  <c r="I172" i="107"/>
  <c r="I173" i="107"/>
  <c r="I174" i="107"/>
  <c r="I175" i="107"/>
  <c r="I176" i="107"/>
  <c r="I177" i="107"/>
  <c r="I178" i="107"/>
  <c r="I179" i="107"/>
  <c r="I180" i="107"/>
  <c r="I181" i="107"/>
  <c r="I182" i="107"/>
  <c r="I183" i="107"/>
  <c r="I184" i="107"/>
  <c r="I185" i="107"/>
  <c r="I186" i="107"/>
  <c r="I187" i="107"/>
  <c r="I188" i="107"/>
  <c r="I189" i="107"/>
  <c r="I190" i="107"/>
  <c r="I191" i="107"/>
  <c r="I192" i="107"/>
  <c r="I193" i="107"/>
  <c r="I194" i="107"/>
  <c r="I195" i="107"/>
  <c r="I196" i="107"/>
  <c r="I197" i="107"/>
  <c r="I198" i="107"/>
  <c r="I199" i="107"/>
  <c r="I200" i="107"/>
  <c r="I201" i="107"/>
  <c r="I202" i="107"/>
  <c r="I203" i="107"/>
  <c r="I204" i="107"/>
  <c r="I205" i="107"/>
  <c r="I206" i="107"/>
  <c r="I207" i="107"/>
  <c r="I208" i="107"/>
  <c r="I209" i="107"/>
  <c r="I210" i="107"/>
  <c r="I211" i="107"/>
  <c r="I212" i="107"/>
  <c r="I213" i="107"/>
  <c r="I214" i="107"/>
  <c r="I215" i="107"/>
  <c r="I216" i="107"/>
  <c r="I217" i="107"/>
  <c r="I218" i="107"/>
  <c r="I219" i="107"/>
  <c r="I220" i="107"/>
  <c r="I221" i="107"/>
  <c r="I222" i="107"/>
  <c r="N222" i="107" s="1"/>
  <c r="I223" i="107"/>
  <c r="I224" i="107"/>
  <c r="I225" i="107"/>
  <c r="I226" i="107"/>
  <c r="N226" i="107" s="1"/>
  <c r="N219" i="107"/>
  <c r="N220" i="107"/>
  <c r="N223" i="107"/>
  <c r="N224" i="107"/>
  <c r="F226" i="107"/>
  <c r="M226" i="107" s="1"/>
  <c r="N225" i="107"/>
  <c r="F225" i="107"/>
  <c r="M225" i="107" s="1"/>
  <c r="F224" i="107"/>
  <c r="M224" i="107" s="1"/>
  <c r="F223" i="107"/>
  <c r="M223" i="107" s="1"/>
  <c r="F222" i="107"/>
  <c r="M222" i="107" s="1"/>
  <c r="N221" i="107"/>
  <c r="F221" i="107"/>
  <c r="M221" i="107" s="1"/>
  <c r="F220" i="107"/>
  <c r="M220" i="107" s="1"/>
  <c r="F219" i="107"/>
  <c r="M219" i="107" s="1"/>
  <c r="N204" i="107"/>
  <c r="F204" i="107"/>
  <c r="M204" i="107" s="1"/>
  <c r="N203" i="107"/>
  <c r="F203" i="107"/>
  <c r="M203" i="107" s="1"/>
  <c r="N190" i="107" l="1"/>
  <c r="F190" i="107"/>
  <c r="M190" i="107" s="1"/>
  <c r="N189" i="107"/>
  <c r="F189" i="107"/>
  <c r="M189" i="107" s="1"/>
  <c r="N188" i="107"/>
  <c r="F188" i="107"/>
  <c r="M188" i="107" s="1"/>
  <c r="N187" i="107"/>
  <c r="F187" i="107"/>
  <c r="M187" i="107" s="1"/>
  <c r="N186" i="107"/>
  <c r="F186" i="107"/>
  <c r="M186" i="107" s="1"/>
  <c r="N185" i="107"/>
  <c r="F185" i="107"/>
  <c r="M185" i="107" s="1"/>
  <c r="N184" i="107"/>
  <c r="F184" i="107"/>
  <c r="M184" i="107" s="1"/>
  <c r="N183" i="107"/>
  <c r="F183" i="107"/>
  <c r="M183" i="107" s="1"/>
  <c r="N182" i="107"/>
  <c r="F182" i="107"/>
  <c r="M182" i="107" s="1"/>
  <c r="N218" i="107" l="1"/>
  <c r="F218" i="107"/>
  <c r="M218" i="107" s="1"/>
  <c r="N217" i="107"/>
  <c r="F217" i="107"/>
  <c r="M217" i="107" s="1"/>
  <c r="N216" i="107"/>
  <c r="F216" i="107"/>
  <c r="M216" i="107" s="1"/>
  <c r="N215" i="107"/>
  <c r="F215" i="107"/>
  <c r="M215" i="107" s="1"/>
  <c r="N214" i="107"/>
  <c r="F214" i="107"/>
  <c r="M214" i="107" s="1"/>
  <c r="N213" i="107"/>
  <c r="F213" i="107"/>
  <c r="M213" i="107" s="1"/>
  <c r="N212" i="107"/>
  <c r="F212" i="107"/>
  <c r="M212" i="107" s="1"/>
  <c r="N211" i="107"/>
  <c r="F211" i="107"/>
  <c r="M211" i="107" s="1"/>
  <c r="N210" i="107"/>
  <c r="F210" i="107"/>
  <c r="M210" i="107" s="1"/>
  <c r="N209" i="107"/>
  <c r="F209" i="107"/>
  <c r="M209" i="107" s="1"/>
  <c r="N208" i="107"/>
  <c r="F208" i="107"/>
  <c r="M208" i="107" s="1"/>
  <c r="N207" i="107"/>
  <c r="F207" i="107"/>
  <c r="M207" i="107" s="1"/>
  <c r="N206" i="107"/>
  <c r="F206" i="107"/>
  <c r="M206" i="107" s="1"/>
  <c r="N205" i="107"/>
  <c r="F205" i="107"/>
  <c r="M205" i="107" s="1"/>
  <c r="N202" i="107"/>
  <c r="F202" i="107"/>
  <c r="M202" i="107" s="1"/>
  <c r="N201" i="107"/>
  <c r="F201" i="107"/>
  <c r="M201" i="107" s="1"/>
  <c r="N200" i="107"/>
  <c r="F200" i="107"/>
  <c r="M200" i="107" s="1"/>
  <c r="N199" i="107"/>
  <c r="F199" i="107"/>
  <c r="M199" i="107" s="1"/>
  <c r="N198" i="107"/>
  <c r="F198" i="107"/>
  <c r="M198" i="107" s="1"/>
  <c r="N197" i="107"/>
  <c r="F197" i="107"/>
  <c r="M197" i="107" s="1"/>
  <c r="N196" i="107"/>
  <c r="F196" i="107"/>
  <c r="M196" i="107" s="1"/>
  <c r="N195" i="107"/>
  <c r="F195" i="107"/>
  <c r="M195" i="107" s="1"/>
  <c r="N194" i="107"/>
  <c r="F194" i="107"/>
  <c r="M194" i="107" s="1"/>
  <c r="N193" i="107"/>
  <c r="F193" i="107"/>
  <c r="M193" i="107" s="1"/>
  <c r="N192" i="107"/>
  <c r="F192" i="107"/>
  <c r="M192" i="107" s="1"/>
  <c r="N191" i="107"/>
  <c r="F191" i="107"/>
  <c r="M191" i="107" s="1"/>
  <c r="N181" i="107"/>
  <c r="F181" i="107"/>
  <c r="M181" i="107" s="1"/>
  <c r="N180" i="107"/>
  <c r="F180" i="107"/>
  <c r="M180" i="107" s="1"/>
  <c r="N179" i="107"/>
  <c r="F179" i="107"/>
  <c r="M179" i="107" s="1"/>
  <c r="N178" i="107"/>
  <c r="F178" i="107"/>
  <c r="M178" i="107" s="1"/>
  <c r="N177" i="107"/>
  <c r="F177" i="107"/>
  <c r="M177" i="107" s="1"/>
  <c r="N176" i="107"/>
  <c r="F176" i="107"/>
  <c r="M176" i="107" s="1"/>
  <c r="N175" i="107"/>
  <c r="F175" i="107"/>
  <c r="M175" i="107" s="1"/>
  <c r="N174" i="107"/>
  <c r="F174" i="107"/>
  <c r="M174" i="107" s="1"/>
  <c r="N173" i="107"/>
  <c r="F173" i="107"/>
  <c r="M173" i="107" s="1"/>
  <c r="N172" i="107"/>
  <c r="F172" i="107"/>
  <c r="M172" i="107" s="1"/>
  <c r="N171" i="107"/>
  <c r="F171" i="107"/>
  <c r="M171" i="107" s="1"/>
  <c r="N170" i="107"/>
  <c r="F170" i="107"/>
  <c r="M170" i="107" s="1"/>
  <c r="N169" i="107"/>
  <c r="F169" i="107"/>
  <c r="M169" i="107" s="1"/>
  <c r="N168" i="107"/>
  <c r="F168" i="107"/>
  <c r="M168" i="107" s="1"/>
  <c r="N167" i="107"/>
  <c r="F167" i="107"/>
  <c r="M167" i="107" s="1"/>
  <c r="N166" i="107"/>
  <c r="F166" i="107"/>
  <c r="M166" i="107" s="1"/>
  <c r="N165" i="107"/>
  <c r="F165" i="107"/>
  <c r="M165" i="107" s="1"/>
  <c r="N164" i="107"/>
  <c r="F164" i="107"/>
  <c r="M164" i="107" s="1"/>
  <c r="N163" i="107"/>
  <c r="F163" i="107"/>
  <c r="M163" i="107" s="1"/>
  <c r="N162" i="107"/>
  <c r="F162" i="107"/>
  <c r="M162" i="107" s="1"/>
  <c r="N161" i="107"/>
  <c r="F161" i="107"/>
  <c r="M161" i="107" s="1"/>
  <c r="N160" i="107"/>
  <c r="F160" i="107"/>
  <c r="M160" i="107" s="1"/>
  <c r="N159" i="107"/>
  <c r="F159" i="107"/>
  <c r="M159" i="107" s="1"/>
  <c r="N158" i="107"/>
  <c r="F158" i="107"/>
  <c r="M158" i="107" s="1"/>
  <c r="N157" i="107"/>
  <c r="F157" i="107"/>
  <c r="M157" i="107" s="1"/>
  <c r="N156" i="107"/>
  <c r="F156" i="107"/>
  <c r="M156" i="107" s="1"/>
  <c r="N155" i="107"/>
  <c r="F155" i="107"/>
  <c r="M155" i="107" s="1"/>
  <c r="N154" i="107"/>
  <c r="F154" i="107"/>
  <c r="M154" i="107" s="1"/>
  <c r="N153" i="107"/>
  <c r="F153" i="107"/>
  <c r="M153" i="107" s="1"/>
  <c r="N152" i="107"/>
  <c r="F152" i="107"/>
  <c r="M152" i="107" s="1"/>
  <c r="N151" i="107"/>
  <c r="F151" i="107"/>
  <c r="M151" i="107" s="1"/>
  <c r="N150" i="107"/>
  <c r="F150" i="107"/>
  <c r="M150" i="107" s="1"/>
  <c r="N149" i="107"/>
  <c r="F149" i="107"/>
  <c r="M149" i="107" s="1"/>
  <c r="N148" i="107"/>
  <c r="F148" i="107"/>
  <c r="M148" i="107" s="1"/>
  <c r="N147" i="107"/>
  <c r="F147" i="107"/>
  <c r="M147" i="107" s="1"/>
  <c r="N146" i="107"/>
  <c r="F146" i="107"/>
  <c r="M146" i="107" s="1"/>
  <c r="N145" i="107"/>
  <c r="F145" i="107"/>
  <c r="M145" i="107" s="1"/>
  <c r="N144" i="107"/>
  <c r="F144" i="107"/>
  <c r="M144" i="107" s="1"/>
  <c r="N143" i="107"/>
  <c r="F143" i="107"/>
  <c r="M143" i="107" s="1"/>
  <c r="N142" i="107"/>
  <c r="F142" i="107"/>
  <c r="M142" i="107" s="1"/>
  <c r="N141" i="107"/>
  <c r="F141" i="107"/>
  <c r="M141" i="107" s="1"/>
  <c r="N140" i="107"/>
  <c r="F140" i="107"/>
  <c r="M140" i="107" s="1"/>
  <c r="N139" i="107"/>
  <c r="F139" i="107"/>
  <c r="M139" i="107" s="1"/>
  <c r="N138" i="107"/>
  <c r="F138" i="107"/>
  <c r="M138" i="107" s="1"/>
  <c r="N137" i="107"/>
  <c r="F137" i="107"/>
  <c r="M137" i="107" s="1"/>
  <c r="N136" i="107"/>
  <c r="F136" i="107"/>
  <c r="M136" i="107" s="1"/>
  <c r="N135" i="107"/>
  <c r="F135" i="107"/>
  <c r="M135" i="107" s="1"/>
  <c r="N134" i="107"/>
  <c r="F134" i="107"/>
  <c r="M134" i="107" s="1"/>
  <c r="N133" i="107"/>
  <c r="F133" i="107"/>
  <c r="M133" i="107" s="1"/>
  <c r="N132" i="107"/>
  <c r="F132" i="107"/>
  <c r="M132" i="107" s="1"/>
  <c r="N131" i="107"/>
  <c r="F131" i="107"/>
  <c r="M131" i="107" s="1"/>
  <c r="N130" i="107"/>
  <c r="F130" i="107"/>
  <c r="M130" i="107" s="1"/>
  <c r="N129" i="107"/>
  <c r="F129" i="107"/>
  <c r="M129" i="107" s="1"/>
  <c r="N128" i="107"/>
  <c r="F128" i="107"/>
  <c r="M128" i="107" s="1"/>
  <c r="N127" i="107"/>
  <c r="F127" i="107"/>
  <c r="M127" i="107" s="1"/>
  <c r="N126" i="107"/>
  <c r="F126" i="107"/>
  <c r="M126" i="107" s="1"/>
  <c r="N125" i="107"/>
  <c r="F125" i="107"/>
  <c r="M125" i="107" s="1"/>
  <c r="N124" i="107"/>
  <c r="F124" i="107"/>
  <c r="M124" i="107" s="1"/>
  <c r="N123" i="107"/>
  <c r="F123" i="107"/>
  <c r="M123" i="107" s="1"/>
  <c r="N122" i="107"/>
  <c r="F122" i="107"/>
  <c r="M122" i="107" s="1"/>
  <c r="N121" i="107"/>
  <c r="F121" i="107"/>
  <c r="M121" i="107" s="1"/>
  <c r="N120" i="107"/>
  <c r="F120" i="107"/>
  <c r="M120" i="107" s="1"/>
  <c r="N119" i="107"/>
  <c r="F119" i="107"/>
  <c r="M119" i="107" s="1"/>
  <c r="N118" i="107"/>
  <c r="F118" i="107"/>
  <c r="M118" i="107" s="1"/>
  <c r="N117" i="107"/>
  <c r="F117" i="107"/>
  <c r="M117" i="107" s="1"/>
  <c r="N116" i="107"/>
  <c r="F116" i="107"/>
  <c r="M116" i="107" s="1"/>
  <c r="N115" i="107"/>
  <c r="F115" i="107"/>
  <c r="M115" i="107" s="1"/>
  <c r="N114" i="107"/>
  <c r="F114" i="107"/>
  <c r="M114" i="107" s="1"/>
  <c r="N113" i="107"/>
  <c r="F113" i="107"/>
  <c r="M113" i="107" s="1"/>
  <c r="N112" i="107"/>
  <c r="F112" i="107"/>
  <c r="M112" i="107" s="1"/>
  <c r="N111" i="107"/>
  <c r="F111" i="107"/>
  <c r="M111" i="107" s="1"/>
  <c r="N110" i="107"/>
  <c r="F110" i="107"/>
  <c r="M110" i="107" s="1"/>
  <c r="N109" i="107"/>
  <c r="F109" i="107"/>
  <c r="M109" i="107" s="1"/>
  <c r="N108" i="107"/>
  <c r="F108" i="107"/>
  <c r="M108" i="107" s="1"/>
  <c r="N107" i="107"/>
  <c r="F107" i="107"/>
  <c r="M107" i="107" s="1"/>
  <c r="N106" i="107"/>
  <c r="F106" i="107"/>
  <c r="M106" i="107" s="1"/>
  <c r="N105" i="107"/>
  <c r="F105" i="107"/>
  <c r="M105" i="107" s="1"/>
  <c r="M104" i="107"/>
  <c r="N104" i="107"/>
  <c r="F104" i="107"/>
  <c r="N103" i="107"/>
  <c r="F103" i="107"/>
  <c r="M103" i="107" s="1"/>
  <c r="N102" i="107"/>
  <c r="F102" i="107"/>
  <c r="M102" i="107" s="1"/>
  <c r="N101" i="107"/>
  <c r="F101" i="107"/>
  <c r="M101" i="107" s="1"/>
  <c r="N100" i="107"/>
  <c r="F100" i="107"/>
  <c r="M100" i="107" s="1"/>
  <c r="N99" i="107"/>
  <c r="F99" i="107"/>
  <c r="M99" i="107" s="1"/>
  <c r="N98" i="107"/>
  <c r="F98" i="107"/>
  <c r="M98" i="107" s="1"/>
  <c r="M97" i="107"/>
  <c r="N97" i="107"/>
  <c r="F97" i="107"/>
  <c r="N96" i="107"/>
  <c r="F96" i="107"/>
  <c r="M96" i="107" s="1"/>
  <c r="N95" i="107"/>
  <c r="F95" i="107"/>
  <c r="M95" i="107" s="1"/>
  <c r="N94" i="107"/>
  <c r="F94" i="107"/>
  <c r="M94" i="107" s="1"/>
  <c r="N93" i="107"/>
  <c r="F93" i="107"/>
  <c r="M93" i="107" s="1"/>
  <c r="N92" i="107"/>
  <c r="F92" i="107"/>
  <c r="M92" i="107" s="1"/>
  <c r="N91" i="107"/>
  <c r="F91" i="107"/>
  <c r="M91" i="107" s="1"/>
  <c r="N90" i="107"/>
  <c r="F90" i="107"/>
  <c r="M90" i="107" s="1"/>
  <c r="N89" i="107"/>
  <c r="F89" i="107"/>
  <c r="M89" i="107" s="1"/>
  <c r="N88" i="107"/>
  <c r="F88" i="107"/>
  <c r="M88" i="107" s="1"/>
  <c r="N87" i="107"/>
  <c r="F87" i="107"/>
  <c r="M87" i="107" s="1"/>
  <c r="N86" i="107"/>
  <c r="F86" i="107"/>
  <c r="M86" i="107" s="1"/>
  <c r="N85" i="107"/>
  <c r="F85" i="107"/>
  <c r="M85" i="107" s="1"/>
  <c r="N84" i="107"/>
  <c r="F84" i="107"/>
  <c r="M84" i="107" s="1"/>
  <c r="N83" i="107"/>
  <c r="F83" i="107"/>
  <c r="M83" i="107" s="1"/>
  <c r="N82" i="107"/>
  <c r="F82" i="107"/>
  <c r="M82" i="107" s="1"/>
  <c r="N81" i="107"/>
  <c r="F81" i="107"/>
  <c r="M81" i="107" s="1"/>
  <c r="M80" i="107"/>
  <c r="N80" i="107"/>
  <c r="F80" i="107"/>
  <c r="N79" i="107"/>
  <c r="F79" i="107"/>
  <c r="M79" i="107" s="1"/>
  <c r="N78" i="107"/>
  <c r="F78" i="107"/>
  <c r="M78" i="107" s="1"/>
  <c r="N77" i="107"/>
  <c r="F77" i="107"/>
  <c r="M77" i="107" s="1"/>
  <c r="N76" i="107"/>
  <c r="F76" i="107"/>
  <c r="M76" i="107" s="1"/>
  <c r="N75" i="107"/>
  <c r="F75" i="107"/>
  <c r="M75" i="107" s="1"/>
  <c r="N74" i="107"/>
  <c r="F74" i="107"/>
  <c r="M74" i="107" s="1"/>
  <c r="N73" i="107"/>
  <c r="F73" i="107"/>
  <c r="M73" i="107" s="1"/>
  <c r="N72" i="107"/>
  <c r="F72" i="107"/>
  <c r="M72" i="107" s="1"/>
  <c r="N71" i="107"/>
  <c r="F71" i="107"/>
  <c r="M71" i="107" s="1"/>
  <c r="N70" i="107"/>
  <c r="F70" i="107"/>
  <c r="M70" i="107" s="1"/>
  <c r="N69" i="107"/>
  <c r="F69" i="107"/>
  <c r="M69" i="107" s="1"/>
  <c r="N68" i="107"/>
  <c r="F68" i="107"/>
  <c r="M68" i="107" s="1"/>
  <c r="N67" i="107"/>
  <c r="F67" i="107"/>
  <c r="M67" i="107" s="1"/>
  <c r="N66" i="107"/>
  <c r="F66" i="107"/>
  <c r="M66" i="107" s="1"/>
  <c r="M65" i="107"/>
  <c r="N65" i="107"/>
  <c r="F65" i="107"/>
  <c r="N64" i="107"/>
  <c r="F64" i="107"/>
  <c r="M64" i="107" s="1"/>
  <c r="M63" i="107"/>
  <c r="N63" i="107"/>
  <c r="F63" i="107"/>
  <c r="N62" i="107"/>
  <c r="F62" i="107"/>
  <c r="M62" i="107" s="1"/>
  <c r="N61" i="107"/>
  <c r="F61" i="107"/>
  <c r="M61" i="107" s="1"/>
  <c r="N60" i="107"/>
  <c r="F60" i="107"/>
  <c r="M60" i="107" s="1"/>
  <c r="N59" i="107"/>
  <c r="F59" i="107"/>
  <c r="M59" i="107" s="1"/>
  <c r="N58" i="107"/>
  <c r="F58" i="107"/>
  <c r="M58" i="107" s="1"/>
  <c r="N57" i="107"/>
  <c r="F57" i="107"/>
  <c r="M57" i="107" s="1"/>
  <c r="N56" i="107"/>
  <c r="F56" i="107"/>
  <c r="M56" i="107" s="1"/>
  <c r="N55" i="107"/>
  <c r="F55" i="107"/>
  <c r="M55" i="107" s="1"/>
  <c r="N54" i="107"/>
  <c r="F54" i="107"/>
  <c r="M54" i="107" s="1"/>
  <c r="N53" i="107"/>
  <c r="F53" i="107"/>
  <c r="M53" i="107" s="1"/>
  <c r="N52" i="107"/>
  <c r="F52" i="107"/>
  <c r="M52" i="107" s="1"/>
  <c r="M51" i="107"/>
  <c r="N51" i="107"/>
  <c r="M50" i="107"/>
  <c r="N50" i="107"/>
  <c r="M49" i="107"/>
  <c r="N49" i="107"/>
  <c r="M48" i="107"/>
  <c r="N48" i="107"/>
  <c r="M47" i="107"/>
  <c r="N47" i="107"/>
  <c r="M46" i="107"/>
  <c r="N46" i="107"/>
  <c r="M45" i="107"/>
  <c r="N45" i="107"/>
  <c r="M44" i="107"/>
  <c r="N44" i="107"/>
  <c r="M43" i="107"/>
  <c r="N43" i="107"/>
  <c r="M42" i="107"/>
  <c r="N42" i="107"/>
  <c r="M41" i="107"/>
  <c r="N41" i="107"/>
  <c r="M40" i="107"/>
  <c r="N40" i="107"/>
  <c r="M39" i="107"/>
  <c r="N39" i="107"/>
  <c r="M38" i="107"/>
  <c r="N38" i="107"/>
  <c r="M37" i="107"/>
  <c r="N37" i="107"/>
  <c r="M36" i="107"/>
  <c r="N36" i="107"/>
  <c r="M35" i="107"/>
  <c r="N35" i="107"/>
  <c r="M34" i="107"/>
  <c r="N34" i="107"/>
  <c r="M33" i="107"/>
  <c r="N33" i="107"/>
  <c r="M32" i="107"/>
  <c r="N32" i="107"/>
  <c r="M31" i="107"/>
  <c r="N31" i="107"/>
  <c r="M30" i="107"/>
  <c r="N30" i="107"/>
  <c r="M29" i="107"/>
  <c r="N29" i="107"/>
  <c r="M28" i="107"/>
  <c r="N28" i="107"/>
  <c r="M27" i="107"/>
  <c r="N27" i="107"/>
  <c r="M26" i="107"/>
  <c r="N26" i="107"/>
  <c r="M25" i="107"/>
  <c r="N25" i="107"/>
  <c r="M24" i="107"/>
  <c r="N24" i="107"/>
  <c r="M23" i="107"/>
  <c r="M22" i="107"/>
  <c r="M21" i="107"/>
  <c r="M20" i="107"/>
  <c r="M19" i="107"/>
  <c r="M18" i="107"/>
  <c r="M17" i="107"/>
  <c r="M16" i="107"/>
  <c r="M15" i="107"/>
  <c r="M14" i="107"/>
  <c r="M13" i="107"/>
  <c r="M12" i="107"/>
  <c r="M11" i="107"/>
  <c r="M10" i="107"/>
  <c r="M9" i="107"/>
  <c r="M8" i="107"/>
  <c r="M7" i="107"/>
  <c r="M6" i="107"/>
  <c r="J6" i="107"/>
  <c r="I6" i="107"/>
  <c r="J11" i="106" l="1"/>
  <c r="J12" i="106"/>
  <c r="J13" i="106"/>
  <c r="J14" i="106"/>
  <c r="J15" i="106"/>
  <c r="J16" i="106"/>
  <c r="J17" i="106"/>
  <c r="J18" i="106"/>
  <c r="J19" i="106"/>
  <c r="J20" i="106"/>
  <c r="J21" i="106"/>
  <c r="J22" i="106"/>
  <c r="J23" i="106"/>
  <c r="J24" i="106"/>
  <c r="J25" i="106"/>
  <c r="J26" i="106"/>
  <c r="J27" i="106"/>
  <c r="J28" i="106"/>
  <c r="J29" i="106"/>
  <c r="J30" i="106"/>
  <c r="J31" i="106"/>
  <c r="J32" i="106"/>
  <c r="J33" i="106"/>
  <c r="J34" i="106"/>
  <c r="J35" i="106"/>
  <c r="J36" i="106"/>
  <c r="J37" i="106"/>
  <c r="J38" i="106"/>
  <c r="J39" i="106"/>
  <c r="J40" i="106"/>
  <c r="J41" i="106"/>
  <c r="J42" i="106"/>
  <c r="J43" i="106"/>
  <c r="J44" i="106"/>
  <c r="J45" i="106"/>
  <c r="J46" i="106"/>
  <c r="J47" i="106"/>
  <c r="J48" i="106"/>
  <c r="J49" i="106"/>
  <c r="J50" i="106"/>
  <c r="J51" i="106"/>
  <c r="J52" i="106"/>
  <c r="J53" i="106"/>
  <c r="J54" i="106"/>
  <c r="J55" i="106"/>
  <c r="J56" i="106"/>
  <c r="J57" i="106"/>
  <c r="J58" i="106"/>
  <c r="J59" i="106"/>
  <c r="J60" i="106"/>
  <c r="J61" i="106"/>
  <c r="J62" i="106"/>
  <c r="J63" i="106"/>
  <c r="J64" i="106"/>
  <c r="J65" i="106"/>
  <c r="J66" i="106"/>
  <c r="J67" i="106"/>
  <c r="J68" i="106"/>
  <c r="J69" i="106"/>
  <c r="J70" i="106"/>
  <c r="J71" i="106"/>
  <c r="J72" i="106"/>
  <c r="J73" i="106"/>
  <c r="J74" i="106"/>
  <c r="J75" i="106"/>
  <c r="J76" i="106"/>
  <c r="J77" i="106"/>
  <c r="J78" i="106"/>
  <c r="J79" i="106"/>
  <c r="J80" i="106"/>
  <c r="J81" i="106"/>
  <c r="J82" i="106"/>
  <c r="J83" i="106"/>
  <c r="J84" i="106"/>
  <c r="J85" i="106"/>
  <c r="J86" i="106"/>
  <c r="J87" i="106"/>
  <c r="J88" i="106"/>
  <c r="J89" i="106"/>
  <c r="J90" i="106"/>
  <c r="J91" i="106"/>
  <c r="J92" i="106"/>
  <c r="J93" i="106"/>
  <c r="J94" i="106"/>
  <c r="J95" i="106"/>
  <c r="J96" i="106"/>
  <c r="J97" i="106"/>
  <c r="J98" i="106"/>
  <c r="J99" i="106"/>
  <c r="J100" i="106"/>
  <c r="J101" i="106"/>
  <c r="J102" i="106"/>
  <c r="J103" i="106"/>
  <c r="J104" i="106"/>
  <c r="J105" i="106"/>
  <c r="J106" i="106"/>
  <c r="J107" i="106"/>
  <c r="J108" i="106"/>
  <c r="J109" i="106"/>
  <c r="J110" i="106"/>
  <c r="J111" i="106"/>
  <c r="J112" i="106"/>
  <c r="J113" i="106"/>
  <c r="J114" i="106"/>
  <c r="J115" i="106"/>
  <c r="J116" i="106"/>
  <c r="J117" i="106"/>
  <c r="J118" i="106"/>
  <c r="J119" i="106"/>
  <c r="J120" i="106"/>
  <c r="J121" i="106"/>
  <c r="J122" i="106"/>
  <c r="J123" i="106"/>
  <c r="J124" i="106"/>
  <c r="J125" i="106"/>
  <c r="J126" i="106"/>
  <c r="J127" i="106"/>
  <c r="J128" i="106"/>
  <c r="J129" i="106"/>
  <c r="J130" i="106"/>
  <c r="J131" i="106"/>
  <c r="J132" i="106"/>
  <c r="J133" i="106"/>
  <c r="J134" i="106"/>
  <c r="J135" i="106"/>
  <c r="J136" i="106"/>
  <c r="J137" i="106"/>
  <c r="J138" i="106"/>
  <c r="J139" i="106"/>
  <c r="J140" i="106"/>
  <c r="J141" i="106"/>
  <c r="J142" i="106"/>
  <c r="J143" i="106"/>
  <c r="J144" i="106"/>
  <c r="J145" i="106"/>
  <c r="J146" i="106"/>
  <c r="J147" i="106"/>
  <c r="J148" i="106"/>
  <c r="J149" i="106"/>
  <c r="J150" i="106"/>
  <c r="J151" i="106"/>
  <c r="J152" i="106"/>
  <c r="J153" i="106"/>
  <c r="J154" i="106"/>
  <c r="J155" i="106"/>
  <c r="J156" i="106"/>
  <c r="J157" i="106"/>
  <c r="J158" i="106"/>
  <c r="J159" i="106"/>
  <c r="J160" i="106"/>
  <c r="J161" i="106"/>
  <c r="J162" i="106"/>
  <c r="J163" i="106"/>
  <c r="J164" i="106"/>
  <c r="J165" i="106"/>
  <c r="J166" i="106"/>
  <c r="J167" i="106"/>
  <c r="J168" i="106"/>
  <c r="J169" i="106"/>
  <c r="J170" i="106"/>
  <c r="J171" i="106"/>
  <c r="J172" i="106"/>
  <c r="J173" i="106"/>
  <c r="J174" i="106"/>
  <c r="J175" i="106"/>
  <c r="J176" i="106"/>
  <c r="J177" i="106"/>
  <c r="J178" i="106"/>
  <c r="J179" i="106"/>
  <c r="J180" i="106"/>
  <c r="J181" i="106"/>
  <c r="J182" i="106"/>
  <c r="J183" i="106"/>
  <c r="J184" i="106"/>
  <c r="J185" i="106"/>
  <c r="J186" i="106"/>
  <c r="J187" i="106"/>
  <c r="J188" i="106"/>
  <c r="J189" i="106"/>
  <c r="J190" i="106"/>
  <c r="J191" i="106"/>
  <c r="J192" i="106"/>
  <c r="J193" i="106"/>
  <c r="J194" i="106"/>
  <c r="J195" i="106"/>
  <c r="J196" i="106"/>
  <c r="J197" i="106"/>
  <c r="J198" i="106"/>
  <c r="J199" i="106"/>
  <c r="J200" i="106"/>
  <c r="J201" i="106"/>
  <c r="J202" i="106"/>
  <c r="J203" i="106"/>
  <c r="J204" i="106"/>
  <c r="J205" i="106"/>
  <c r="J206" i="106"/>
  <c r="J207" i="106"/>
  <c r="J208" i="106"/>
  <c r="J209" i="106"/>
  <c r="J210" i="106"/>
  <c r="J211" i="106"/>
  <c r="J212" i="106"/>
  <c r="J213" i="106"/>
  <c r="J214" i="106"/>
  <c r="J215" i="106"/>
  <c r="J216" i="106"/>
  <c r="J217" i="106"/>
  <c r="J218" i="106"/>
  <c r="J219" i="106"/>
  <c r="J220" i="106"/>
  <c r="J221" i="106"/>
  <c r="J222" i="106"/>
  <c r="J223" i="106"/>
  <c r="J224" i="106"/>
  <c r="J225" i="106"/>
  <c r="J226" i="106"/>
  <c r="J227" i="106"/>
  <c r="J228" i="106"/>
  <c r="J229" i="106"/>
  <c r="J230" i="106"/>
  <c r="J7" i="106"/>
  <c r="J8" i="106"/>
  <c r="J9" i="106"/>
  <c r="J10" i="106"/>
  <c r="I223" i="106"/>
  <c r="M223" i="106"/>
  <c r="N223" i="106"/>
  <c r="I224" i="106"/>
  <c r="N224" i="106" s="1"/>
  <c r="M224" i="106"/>
  <c r="I225" i="106"/>
  <c r="N225" i="106" s="1"/>
  <c r="M225" i="106"/>
  <c r="I226" i="106"/>
  <c r="M226" i="106"/>
  <c r="N226" i="106"/>
  <c r="I227" i="106"/>
  <c r="M227" i="106"/>
  <c r="N227" i="106"/>
  <c r="I228" i="106"/>
  <c r="N228" i="106" s="1"/>
  <c r="M228" i="106"/>
  <c r="I229" i="106"/>
  <c r="N229" i="106" s="1"/>
  <c r="M229" i="106"/>
  <c r="I230" i="106"/>
  <c r="M230" i="106"/>
  <c r="N230" i="106"/>
  <c r="F223" i="106"/>
  <c r="F224" i="106"/>
  <c r="F225" i="106"/>
  <c r="F226" i="106"/>
  <c r="F227" i="106"/>
  <c r="F228" i="106"/>
  <c r="F229" i="106"/>
  <c r="F230" i="106"/>
  <c r="I32" i="106" l="1"/>
  <c r="M32" i="106"/>
  <c r="N32" i="106"/>
  <c r="I33" i="106"/>
  <c r="M33" i="106"/>
  <c r="N33" i="106"/>
  <c r="I34" i="106"/>
  <c r="M34" i="106"/>
  <c r="N34" i="106"/>
  <c r="I35" i="106"/>
  <c r="M35" i="106"/>
  <c r="N35" i="106"/>
  <c r="I36" i="106"/>
  <c r="M36" i="106"/>
  <c r="N36" i="106"/>
  <c r="I37" i="106"/>
  <c r="M37" i="106"/>
  <c r="N37" i="106"/>
  <c r="I38" i="106"/>
  <c r="M38" i="106"/>
  <c r="N38" i="106"/>
  <c r="I39" i="106"/>
  <c r="M39" i="106"/>
  <c r="N39" i="106"/>
  <c r="I40" i="106"/>
  <c r="M40" i="106"/>
  <c r="N40" i="106"/>
  <c r="I41" i="106"/>
  <c r="M41" i="106"/>
  <c r="N41" i="106"/>
  <c r="I42" i="106"/>
  <c r="M42" i="106"/>
  <c r="N42" i="106"/>
  <c r="I43" i="106"/>
  <c r="M43" i="106"/>
  <c r="N43" i="106"/>
  <c r="I44" i="106"/>
  <c r="M44" i="106"/>
  <c r="N44" i="106"/>
  <c r="I45" i="106"/>
  <c r="M45" i="106"/>
  <c r="N45" i="106"/>
  <c r="I46" i="106"/>
  <c r="M46" i="106"/>
  <c r="N46" i="106"/>
  <c r="I47" i="106"/>
  <c r="M47" i="106"/>
  <c r="N47" i="106"/>
  <c r="I48" i="106"/>
  <c r="M48" i="106"/>
  <c r="N48" i="106"/>
  <c r="I49" i="106"/>
  <c r="M49" i="106"/>
  <c r="N49" i="106"/>
  <c r="I50" i="106"/>
  <c r="M50" i="106"/>
  <c r="N50" i="106"/>
  <c r="I51" i="106"/>
  <c r="M51" i="106"/>
  <c r="N51" i="106"/>
  <c r="I222" i="106" l="1"/>
  <c r="N222" i="106" s="1"/>
  <c r="F222" i="106"/>
  <c r="M222" i="106" s="1"/>
  <c r="I221" i="106"/>
  <c r="N221" i="106" s="1"/>
  <c r="F221" i="106"/>
  <c r="M221" i="106" s="1"/>
  <c r="I220" i="106"/>
  <c r="N220" i="106" s="1"/>
  <c r="F220" i="106"/>
  <c r="M220" i="106" s="1"/>
  <c r="I219" i="106"/>
  <c r="N219" i="106" s="1"/>
  <c r="F219" i="106"/>
  <c r="M219" i="106" s="1"/>
  <c r="I218" i="106"/>
  <c r="N218" i="106" s="1"/>
  <c r="F218" i="106"/>
  <c r="M218" i="106" s="1"/>
  <c r="I217" i="106"/>
  <c r="N217" i="106" s="1"/>
  <c r="F217" i="106"/>
  <c r="M217" i="106" s="1"/>
  <c r="I216" i="106"/>
  <c r="N216" i="106" s="1"/>
  <c r="F216" i="106"/>
  <c r="M216" i="106" s="1"/>
  <c r="I215" i="106"/>
  <c r="N215" i="106" s="1"/>
  <c r="F215" i="106"/>
  <c r="M215" i="106" s="1"/>
  <c r="N214" i="106"/>
  <c r="F214" i="106"/>
  <c r="M214" i="106" s="1"/>
  <c r="N213" i="106"/>
  <c r="F213" i="106"/>
  <c r="M213" i="106" s="1"/>
  <c r="N212" i="106"/>
  <c r="F212" i="106"/>
  <c r="M212" i="106" s="1"/>
  <c r="N211" i="106"/>
  <c r="F211" i="106"/>
  <c r="M211" i="106" s="1"/>
  <c r="N210" i="106"/>
  <c r="F210" i="106"/>
  <c r="M210" i="106" s="1"/>
  <c r="N209" i="106"/>
  <c r="F209" i="106"/>
  <c r="M209" i="106" s="1"/>
  <c r="N208" i="106"/>
  <c r="F208" i="106"/>
  <c r="M208" i="106" s="1"/>
  <c r="N207" i="106"/>
  <c r="F207" i="106"/>
  <c r="M207" i="106" s="1"/>
  <c r="M206" i="106"/>
  <c r="N206" i="106"/>
  <c r="F206" i="106"/>
  <c r="N205" i="106"/>
  <c r="F205" i="106"/>
  <c r="M205" i="106" s="1"/>
  <c r="M204" i="106"/>
  <c r="N204" i="106"/>
  <c r="F204" i="106"/>
  <c r="N203" i="106"/>
  <c r="F203" i="106"/>
  <c r="M203" i="106" s="1"/>
  <c r="N202" i="106"/>
  <c r="F202" i="106"/>
  <c r="M202" i="106" s="1"/>
  <c r="N201" i="106"/>
  <c r="F201" i="106"/>
  <c r="M201" i="106" s="1"/>
  <c r="N200" i="106"/>
  <c r="F200" i="106"/>
  <c r="M200" i="106" s="1"/>
  <c r="N199" i="106"/>
  <c r="F199" i="106"/>
  <c r="M199" i="106" s="1"/>
  <c r="M198" i="106"/>
  <c r="N198" i="106"/>
  <c r="F198" i="106"/>
  <c r="N197" i="106"/>
  <c r="F197" i="106"/>
  <c r="M197" i="106" s="1"/>
  <c r="N196" i="106"/>
  <c r="F196" i="106"/>
  <c r="M196" i="106" s="1"/>
  <c r="N195" i="106"/>
  <c r="F195" i="106"/>
  <c r="M195" i="106" s="1"/>
  <c r="M194" i="106"/>
  <c r="N194" i="106"/>
  <c r="F194" i="106"/>
  <c r="N193" i="106"/>
  <c r="F193" i="106"/>
  <c r="M193" i="106" s="1"/>
  <c r="N192" i="106"/>
  <c r="F192" i="106"/>
  <c r="M192" i="106" s="1"/>
  <c r="N191" i="106"/>
  <c r="F191" i="106"/>
  <c r="M191" i="106" s="1"/>
  <c r="N190" i="106"/>
  <c r="F190" i="106"/>
  <c r="M190" i="106" s="1"/>
  <c r="N189" i="106"/>
  <c r="F189" i="106"/>
  <c r="M189" i="106" s="1"/>
  <c r="N188" i="106"/>
  <c r="F188" i="106"/>
  <c r="M188" i="106" s="1"/>
  <c r="N187" i="106"/>
  <c r="F187" i="106"/>
  <c r="M187" i="106" s="1"/>
  <c r="M186" i="106"/>
  <c r="N186" i="106"/>
  <c r="F186" i="106"/>
  <c r="N185" i="106"/>
  <c r="F185" i="106"/>
  <c r="M185" i="106" s="1"/>
  <c r="N184" i="106"/>
  <c r="F184" i="106"/>
  <c r="M184" i="106" s="1"/>
  <c r="N183" i="106"/>
  <c r="F183" i="106"/>
  <c r="M183" i="106" s="1"/>
  <c r="N182" i="106"/>
  <c r="F182" i="106"/>
  <c r="M182" i="106" s="1"/>
  <c r="N181" i="106"/>
  <c r="F181" i="106"/>
  <c r="M181" i="106" s="1"/>
  <c r="N180" i="106"/>
  <c r="F180" i="106"/>
  <c r="M180" i="106" s="1"/>
  <c r="N179" i="106"/>
  <c r="F179" i="106"/>
  <c r="M179" i="106" s="1"/>
  <c r="N178" i="106"/>
  <c r="F178" i="106"/>
  <c r="M178" i="106" s="1"/>
  <c r="N177" i="106"/>
  <c r="F177" i="106"/>
  <c r="M177" i="106" s="1"/>
  <c r="N176" i="106"/>
  <c r="F176" i="106"/>
  <c r="M176" i="106" s="1"/>
  <c r="N175" i="106"/>
  <c r="F175" i="106"/>
  <c r="M175" i="106" s="1"/>
  <c r="N174" i="106"/>
  <c r="F174" i="106"/>
  <c r="M174" i="106" s="1"/>
  <c r="N173" i="106"/>
  <c r="F173" i="106"/>
  <c r="M173" i="106" s="1"/>
  <c r="N172" i="106"/>
  <c r="F172" i="106"/>
  <c r="M172" i="106" s="1"/>
  <c r="N171" i="106"/>
  <c r="F171" i="106"/>
  <c r="M171" i="106" s="1"/>
  <c r="M170" i="106"/>
  <c r="N170" i="106"/>
  <c r="F170" i="106"/>
  <c r="N169" i="106"/>
  <c r="F169" i="106"/>
  <c r="M169" i="106" s="1"/>
  <c r="M168" i="106"/>
  <c r="N168" i="106"/>
  <c r="F168" i="106"/>
  <c r="N167" i="106"/>
  <c r="F167" i="106"/>
  <c r="M167" i="106" s="1"/>
  <c r="N166" i="106"/>
  <c r="F166" i="106"/>
  <c r="M166" i="106" s="1"/>
  <c r="N165" i="106"/>
  <c r="F165" i="106"/>
  <c r="M165" i="106" s="1"/>
  <c r="M164" i="106"/>
  <c r="N164" i="106"/>
  <c r="F164" i="106"/>
  <c r="N163" i="106"/>
  <c r="F163" i="106"/>
  <c r="M163" i="106" s="1"/>
  <c r="M162" i="106"/>
  <c r="N162" i="106"/>
  <c r="F162" i="106"/>
  <c r="N161" i="106"/>
  <c r="F161" i="106"/>
  <c r="M161" i="106" s="1"/>
  <c r="M160" i="106"/>
  <c r="N160" i="106"/>
  <c r="F160" i="106"/>
  <c r="N159" i="106"/>
  <c r="F159" i="106"/>
  <c r="M159" i="106" s="1"/>
  <c r="N158" i="106"/>
  <c r="F158" i="106"/>
  <c r="M158" i="106" s="1"/>
  <c r="N157" i="106"/>
  <c r="F157" i="106"/>
  <c r="M157" i="106" s="1"/>
  <c r="M156" i="106"/>
  <c r="N156" i="106"/>
  <c r="F156" i="106"/>
  <c r="N155" i="106"/>
  <c r="F155" i="106"/>
  <c r="M155" i="106" s="1"/>
  <c r="M154" i="106"/>
  <c r="N154" i="106"/>
  <c r="F154" i="106"/>
  <c r="N153" i="106"/>
  <c r="F153" i="106"/>
  <c r="M153" i="106" s="1"/>
  <c r="N152" i="106"/>
  <c r="F152" i="106"/>
  <c r="M152" i="106" s="1"/>
  <c r="N151" i="106"/>
  <c r="F151" i="106"/>
  <c r="M151" i="106" s="1"/>
  <c r="I150" i="106"/>
  <c r="N150" i="106" s="1"/>
  <c r="F150" i="106"/>
  <c r="M150" i="106" s="1"/>
  <c r="I149" i="106"/>
  <c r="N149" i="106" s="1"/>
  <c r="F149" i="106"/>
  <c r="M149" i="106" s="1"/>
  <c r="I148" i="106"/>
  <c r="N148" i="106" s="1"/>
  <c r="F148" i="106"/>
  <c r="M148" i="106" s="1"/>
  <c r="I147" i="106"/>
  <c r="N147" i="106" s="1"/>
  <c r="F147" i="106"/>
  <c r="M147" i="106" s="1"/>
  <c r="I146" i="106"/>
  <c r="N146" i="106" s="1"/>
  <c r="F146" i="106"/>
  <c r="M146" i="106" s="1"/>
  <c r="I145" i="106"/>
  <c r="N145" i="106" s="1"/>
  <c r="F145" i="106"/>
  <c r="M145" i="106" s="1"/>
  <c r="I144" i="106"/>
  <c r="N144" i="106" s="1"/>
  <c r="F144" i="106"/>
  <c r="M144" i="106" s="1"/>
  <c r="I143" i="106"/>
  <c r="N143" i="106" s="1"/>
  <c r="F143" i="106"/>
  <c r="M143" i="106" s="1"/>
  <c r="I142" i="106"/>
  <c r="N142" i="106" s="1"/>
  <c r="F142" i="106"/>
  <c r="M142" i="106" s="1"/>
  <c r="I141" i="106"/>
  <c r="N141" i="106" s="1"/>
  <c r="F141" i="106"/>
  <c r="M141" i="106" s="1"/>
  <c r="I140" i="106"/>
  <c r="N140" i="106" s="1"/>
  <c r="F140" i="106"/>
  <c r="M140" i="106" s="1"/>
  <c r="I139" i="106"/>
  <c r="N139" i="106" s="1"/>
  <c r="F139" i="106"/>
  <c r="M139" i="106" s="1"/>
  <c r="I138" i="106"/>
  <c r="N138" i="106" s="1"/>
  <c r="F138" i="106"/>
  <c r="M138" i="106" s="1"/>
  <c r="I137" i="106"/>
  <c r="N137" i="106" s="1"/>
  <c r="F137" i="106"/>
  <c r="M137" i="106" s="1"/>
  <c r="I136" i="106"/>
  <c r="N136" i="106" s="1"/>
  <c r="F136" i="106"/>
  <c r="M136" i="106" s="1"/>
  <c r="I135" i="106"/>
  <c r="N135" i="106" s="1"/>
  <c r="F135" i="106"/>
  <c r="M135" i="106" s="1"/>
  <c r="I134" i="106"/>
  <c r="N134" i="106" s="1"/>
  <c r="F134" i="106"/>
  <c r="M134" i="106" s="1"/>
  <c r="I133" i="106"/>
  <c r="N133" i="106" s="1"/>
  <c r="F133" i="106"/>
  <c r="M133" i="106" s="1"/>
  <c r="I132" i="106"/>
  <c r="N132" i="106" s="1"/>
  <c r="F132" i="106"/>
  <c r="M132" i="106" s="1"/>
  <c r="I131" i="106"/>
  <c r="N131" i="106" s="1"/>
  <c r="F131" i="106"/>
  <c r="M131" i="106" s="1"/>
  <c r="I130" i="106"/>
  <c r="N130" i="106" s="1"/>
  <c r="F130" i="106"/>
  <c r="M130" i="106" s="1"/>
  <c r="I129" i="106"/>
  <c r="N129" i="106" s="1"/>
  <c r="F129" i="106"/>
  <c r="M129" i="106" s="1"/>
  <c r="I128" i="106"/>
  <c r="N128" i="106" s="1"/>
  <c r="F128" i="106"/>
  <c r="M128" i="106" s="1"/>
  <c r="I127" i="106"/>
  <c r="N127" i="106" s="1"/>
  <c r="F127" i="106"/>
  <c r="M127" i="106" s="1"/>
  <c r="I126" i="106"/>
  <c r="N126" i="106" s="1"/>
  <c r="F126" i="106"/>
  <c r="M126" i="106" s="1"/>
  <c r="I125" i="106"/>
  <c r="N125" i="106" s="1"/>
  <c r="F125" i="106"/>
  <c r="M125" i="106" s="1"/>
  <c r="I124" i="106"/>
  <c r="N124" i="106" s="1"/>
  <c r="F124" i="106"/>
  <c r="M124" i="106" s="1"/>
  <c r="I123" i="106"/>
  <c r="N123" i="106" s="1"/>
  <c r="F123" i="106"/>
  <c r="M123" i="106" s="1"/>
  <c r="M122" i="106"/>
  <c r="I122" i="106"/>
  <c r="N122" i="106" s="1"/>
  <c r="F122" i="106"/>
  <c r="I121" i="106"/>
  <c r="N121" i="106" s="1"/>
  <c r="F121" i="106"/>
  <c r="M121" i="106" s="1"/>
  <c r="I120" i="106"/>
  <c r="N120" i="106" s="1"/>
  <c r="F120" i="106"/>
  <c r="M120" i="106" s="1"/>
  <c r="I119" i="106"/>
  <c r="N119" i="106" s="1"/>
  <c r="F119" i="106"/>
  <c r="M119" i="106" s="1"/>
  <c r="I118" i="106"/>
  <c r="N118" i="106" s="1"/>
  <c r="F118" i="106"/>
  <c r="M118" i="106" s="1"/>
  <c r="I117" i="106"/>
  <c r="N117" i="106" s="1"/>
  <c r="F117" i="106"/>
  <c r="M117" i="106" s="1"/>
  <c r="I116" i="106"/>
  <c r="N116" i="106" s="1"/>
  <c r="F116" i="106"/>
  <c r="M116" i="106" s="1"/>
  <c r="I115" i="106"/>
  <c r="N115" i="106" s="1"/>
  <c r="F115" i="106"/>
  <c r="M115" i="106" s="1"/>
  <c r="I114" i="106"/>
  <c r="N114" i="106" s="1"/>
  <c r="F114" i="106"/>
  <c r="M114" i="106" s="1"/>
  <c r="I113" i="106"/>
  <c r="N113" i="106" s="1"/>
  <c r="F113" i="106"/>
  <c r="M113" i="106" s="1"/>
  <c r="I112" i="106"/>
  <c r="N112" i="106" s="1"/>
  <c r="F112" i="106"/>
  <c r="M112" i="106" s="1"/>
  <c r="I111" i="106"/>
  <c r="N111" i="106" s="1"/>
  <c r="F111" i="106"/>
  <c r="M111" i="106" s="1"/>
  <c r="I110" i="106"/>
  <c r="N110" i="106" s="1"/>
  <c r="F110" i="106"/>
  <c r="M110" i="106" s="1"/>
  <c r="I109" i="106"/>
  <c r="N109" i="106" s="1"/>
  <c r="F109" i="106"/>
  <c r="M109" i="106" s="1"/>
  <c r="I108" i="106"/>
  <c r="N108" i="106" s="1"/>
  <c r="F108" i="106"/>
  <c r="M108" i="106" s="1"/>
  <c r="I107" i="106"/>
  <c r="N107" i="106" s="1"/>
  <c r="F107" i="106"/>
  <c r="M107" i="106" s="1"/>
  <c r="M106" i="106"/>
  <c r="I106" i="106"/>
  <c r="N106" i="106" s="1"/>
  <c r="F106" i="106"/>
  <c r="I105" i="106"/>
  <c r="N105" i="106" s="1"/>
  <c r="F105" i="106"/>
  <c r="M105" i="106" s="1"/>
  <c r="I104" i="106"/>
  <c r="N104" i="106" s="1"/>
  <c r="F104" i="106"/>
  <c r="M104" i="106" s="1"/>
  <c r="I103" i="106"/>
  <c r="N103" i="106" s="1"/>
  <c r="F103" i="106"/>
  <c r="M103" i="106" s="1"/>
  <c r="I102" i="106"/>
  <c r="N102" i="106" s="1"/>
  <c r="F102" i="106"/>
  <c r="M102" i="106" s="1"/>
  <c r="I101" i="106"/>
  <c r="N101" i="106" s="1"/>
  <c r="F101" i="106"/>
  <c r="M101" i="106" s="1"/>
  <c r="I100" i="106"/>
  <c r="N100" i="106" s="1"/>
  <c r="F100" i="106"/>
  <c r="M100" i="106" s="1"/>
  <c r="I99" i="106"/>
  <c r="N99" i="106" s="1"/>
  <c r="F99" i="106"/>
  <c r="M99" i="106" s="1"/>
  <c r="I98" i="106"/>
  <c r="N98" i="106" s="1"/>
  <c r="F98" i="106"/>
  <c r="M98" i="106" s="1"/>
  <c r="I97" i="106"/>
  <c r="N97" i="106" s="1"/>
  <c r="F97" i="106"/>
  <c r="M97" i="106" s="1"/>
  <c r="I96" i="106"/>
  <c r="N96" i="106" s="1"/>
  <c r="F96" i="106"/>
  <c r="M96" i="106" s="1"/>
  <c r="I95" i="106"/>
  <c r="N95" i="106" s="1"/>
  <c r="F95" i="106"/>
  <c r="M95" i="106" s="1"/>
  <c r="I94" i="106"/>
  <c r="N94" i="106" s="1"/>
  <c r="F94" i="106"/>
  <c r="M94" i="106" s="1"/>
  <c r="I93" i="106"/>
  <c r="N93" i="106" s="1"/>
  <c r="F93" i="106"/>
  <c r="M93" i="106" s="1"/>
  <c r="I92" i="106"/>
  <c r="N92" i="106" s="1"/>
  <c r="F92" i="106"/>
  <c r="M92" i="106" s="1"/>
  <c r="I91" i="106"/>
  <c r="N91" i="106" s="1"/>
  <c r="F91" i="106"/>
  <c r="M91" i="106" s="1"/>
  <c r="I90" i="106"/>
  <c r="N90" i="106" s="1"/>
  <c r="F90" i="106"/>
  <c r="M90" i="106" s="1"/>
  <c r="I89" i="106"/>
  <c r="N89" i="106" s="1"/>
  <c r="F89" i="106"/>
  <c r="M89" i="106" s="1"/>
  <c r="I88" i="106"/>
  <c r="N88" i="106" s="1"/>
  <c r="F88" i="106"/>
  <c r="M88" i="106" s="1"/>
  <c r="I87" i="106"/>
  <c r="N87" i="106" s="1"/>
  <c r="F87" i="106"/>
  <c r="M87" i="106" s="1"/>
  <c r="I86" i="106"/>
  <c r="N86" i="106" s="1"/>
  <c r="F86" i="106"/>
  <c r="M86" i="106" s="1"/>
  <c r="I85" i="106"/>
  <c r="N85" i="106" s="1"/>
  <c r="F85" i="106"/>
  <c r="M85" i="106" s="1"/>
  <c r="I84" i="106"/>
  <c r="N84" i="106" s="1"/>
  <c r="F84" i="106"/>
  <c r="M84" i="106" s="1"/>
  <c r="I83" i="106"/>
  <c r="N83" i="106" s="1"/>
  <c r="F83" i="106"/>
  <c r="M83" i="106" s="1"/>
  <c r="I82" i="106"/>
  <c r="N82" i="106" s="1"/>
  <c r="F82" i="106"/>
  <c r="M82" i="106" s="1"/>
  <c r="I81" i="106"/>
  <c r="N81" i="106" s="1"/>
  <c r="F81" i="106"/>
  <c r="M81" i="106" s="1"/>
  <c r="I80" i="106"/>
  <c r="N80" i="106" s="1"/>
  <c r="F80" i="106"/>
  <c r="M80" i="106" s="1"/>
  <c r="I79" i="106"/>
  <c r="N79" i="106" s="1"/>
  <c r="F79" i="106"/>
  <c r="M79" i="106" s="1"/>
  <c r="I78" i="106"/>
  <c r="N78" i="106" s="1"/>
  <c r="F78" i="106"/>
  <c r="M78" i="106" s="1"/>
  <c r="I77" i="106"/>
  <c r="N77" i="106" s="1"/>
  <c r="F77" i="106"/>
  <c r="M77" i="106" s="1"/>
  <c r="I76" i="106"/>
  <c r="N76" i="106" s="1"/>
  <c r="F76" i="106"/>
  <c r="M76" i="106" s="1"/>
  <c r="I75" i="106"/>
  <c r="N75" i="106" s="1"/>
  <c r="F75" i="106"/>
  <c r="M75" i="106" s="1"/>
  <c r="I74" i="106"/>
  <c r="N74" i="106" s="1"/>
  <c r="F74" i="106"/>
  <c r="M74" i="106" s="1"/>
  <c r="I73" i="106"/>
  <c r="N73" i="106" s="1"/>
  <c r="F73" i="106"/>
  <c r="M73" i="106" s="1"/>
  <c r="I72" i="106"/>
  <c r="N72" i="106" s="1"/>
  <c r="F72" i="106"/>
  <c r="M72" i="106" s="1"/>
  <c r="I71" i="106"/>
  <c r="N71" i="106" s="1"/>
  <c r="F71" i="106"/>
  <c r="M71" i="106" s="1"/>
  <c r="I70" i="106"/>
  <c r="N70" i="106" s="1"/>
  <c r="F70" i="106"/>
  <c r="M70" i="106" s="1"/>
  <c r="I69" i="106"/>
  <c r="N69" i="106" s="1"/>
  <c r="F69" i="106"/>
  <c r="M69" i="106" s="1"/>
  <c r="I68" i="106"/>
  <c r="N68" i="106" s="1"/>
  <c r="F68" i="106"/>
  <c r="M68" i="106" s="1"/>
  <c r="I67" i="106"/>
  <c r="N67" i="106" s="1"/>
  <c r="F67" i="106"/>
  <c r="M67" i="106" s="1"/>
  <c r="I66" i="106"/>
  <c r="N66" i="106" s="1"/>
  <c r="F66" i="106"/>
  <c r="M66" i="106" s="1"/>
  <c r="I65" i="106"/>
  <c r="N65" i="106" s="1"/>
  <c r="F65" i="106"/>
  <c r="M65" i="106" s="1"/>
  <c r="I64" i="106"/>
  <c r="N64" i="106" s="1"/>
  <c r="F64" i="106"/>
  <c r="M64" i="106" s="1"/>
  <c r="I63" i="106"/>
  <c r="N63" i="106" s="1"/>
  <c r="F63" i="106"/>
  <c r="M63" i="106" s="1"/>
  <c r="I62" i="106"/>
  <c r="N62" i="106" s="1"/>
  <c r="F62" i="106"/>
  <c r="M62" i="106" s="1"/>
  <c r="I61" i="106"/>
  <c r="N61" i="106" s="1"/>
  <c r="F61" i="106"/>
  <c r="M61" i="106" s="1"/>
  <c r="I60" i="106"/>
  <c r="N60" i="106" s="1"/>
  <c r="F60" i="106"/>
  <c r="M60" i="106" s="1"/>
  <c r="I59" i="106"/>
  <c r="N59" i="106" s="1"/>
  <c r="F59" i="106"/>
  <c r="M59" i="106" s="1"/>
  <c r="I58" i="106"/>
  <c r="N58" i="106" s="1"/>
  <c r="F58" i="106"/>
  <c r="M58" i="106" s="1"/>
  <c r="I57" i="106"/>
  <c r="N57" i="106" s="1"/>
  <c r="F57" i="106"/>
  <c r="M57" i="106" s="1"/>
  <c r="I56" i="106"/>
  <c r="N56" i="106" s="1"/>
  <c r="F56" i="106"/>
  <c r="M56" i="106" s="1"/>
  <c r="I55" i="106"/>
  <c r="N55" i="106" s="1"/>
  <c r="F55" i="106"/>
  <c r="M55" i="106" s="1"/>
  <c r="I54" i="106"/>
  <c r="N54" i="106" s="1"/>
  <c r="F54" i="106"/>
  <c r="M54" i="106" s="1"/>
  <c r="I53" i="106"/>
  <c r="N53" i="106" s="1"/>
  <c r="F53" i="106"/>
  <c r="M53" i="106" s="1"/>
  <c r="I52" i="106"/>
  <c r="N52" i="106" s="1"/>
  <c r="F52" i="106"/>
  <c r="M52" i="106" s="1"/>
  <c r="M31" i="106"/>
  <c r="I31" i="106"/>
  <c r="N31" i="106" s="1"/>
  <c r="M30" i="106"/>
  <c r="I30" i="106"/>
  <c r="N30" i="106" s="1"/>
  <c r="M29" i="106"/>
  <c r="I29" i="106"/>
  <c r="N29" i="106" s="1"/>
  <c r="M28" i="106"/>
  <c r="I28" i="106"/>
  <c r="N28" i="106" s="1"/>
  <c r="M27" i="106"/>
  <c r="I27" i="106"/>
  <c r="N27" i="106" s="1"/>
  <c r="M26" i="106"/>
  <c r="I26" i="106"/>
  <c r="N26" i="106" s="1"/>
  <c r="M25" i="106"/>
  <c r="I25" i="106"/>
  <c r="N25" i="106" s="1"/>
  <c r="M24" i="106"/>
  <c r="I24" i="106"/>
  <c r="N24" i="106" s="1"/>
  <c r="M23" i="106"/>
  <c r="I23" i="106"/>
  <c r="M22" i="106"/>
  <c r="I22" i="106"/>
  <c r="M21" i="106"/>
  <c r="I21" i="106"/>
  <c r="M20" i="106"/>
  <c r="I20" i="106"/>
  <c r="M19" i="106"/>
  <c r="I19" i="106"/>
  <c r="M18" i="106"/>
  <c r="I18" i="106"/>
  <c r="M17" i="106"/>
  <c r="I17" i="106"/>
  <c r="M16" i="106"/>
  <c r="I16" i="106"/>
  <c r="M15" i="106"/>
  <c r="I15" i="106"/>
  <c r="M14" i="106"/>
  <c r="I14" i="106"/>
  <c r="M13" i="106"/>
  <c r="I13" i="106"/>
  <c r="M12" i="106"/>
  <c r="I12" i="106"/>
  <c r="M11" i="106"/>
  <c r="I11" i="106"/>
  <c r="M10" i="106"/>
  <c r="I10" i="106"/>
  <c r="M9" i="106"/>
  <c r="I9" i="106"/>
  <c r="M8" i="106"/>
  <c r="I8" i="106"/>
  <c r="M7" i="106"/>
  <c r="I7" i="106"/>
  <c r="M6" i="106"/>
  <c r="J6" i="106"/>
  <c r="I6" i="106"/>
  <c r="I192" i="105" l="1"/>
  <c r="J192" i="105"/>
  <c r="N192" i="105"/>
  <c r="I193" i="105"/>
  <c r="J193" i="105"/>
  <c r="N193" i="105"/>
  <c r="I194" i="105"/>
  <c r="J194" i="105"/>
  <c r="N194" i="105"/>
  <c r="I195" i="105"/>
  <c r="J195" i="105"/>
  <c r="N195" i="105"/>
  <c r="I196" i="105"/>
  <c r="J196" i="105"/>
  <c r="M196" i="105"/>
  <c r="N196" i="105"/>
  <c r="I197" i="105"/>
  <c r="J197" i="105"/>
  <c r="M197" i="105"/>
  <c r="N197" i="105"/>
  <c r="I198" i="105"/>
  <c r="J198" i="105"/>
  <c r="N198" i="105"/>
  <c r="F192" i="105"/>
  <c r="M192" i="105" s="1"/>
  <c r="F193" i="105"/>
  <c r="M193" i="105" s="1"/>
  <c r="F194" i="105"/>
  <c r="M194" i="105" s="1"/>
  <c r="F195" i="105"/>
  <c r="M195" i="105" s="1"/>
  <c r="F196" i="105"/>
  <c r="F197" i="105"/>
  <c r="F198" i="105"/>
  <c r="M198" i="105" s="1"/>
  <c r="F157" i="105" l="1"/>
  <c r="F158" i="105"/>
  <c r="M158" i="105" s="1"/>
  <c r="F159" i="105"/>
  <c r="F160" i="105"/>
  <c r="F161" i="105"/>
  <c r="F162" i="105"/>
  <c r="M162" i="105" s="1"/>
  <c r="F163" i="105"/>
  <c r="F164" i="105"/>
  <c r="F165" i="105"/>
  <c r="F166" i="105"/>
  <c r="M166" i="105" s="1"/>
  <c r="F167" i="105"/>
  <c r="F168" i="105"/>
  <c r="F169" i="105"/>
  <c r="F170" i="105"/>
  <c r="M170" i="105" s="1"/>
  <c r="F171" i="105"/>
  <c r="F172" i="105"/>
  <c r="F173" i="105"/>
  <c r="F174" i="105"/>
  <c r="M174" i="105" s="1"/>
  <c r="F175" i="105"/>
  <c r="F176" i="105"/>
  <c r="F177" i="105"/>
  <c r="F178" i="105"/>
  <c r="I157" i="105"/>
  <c r="N157" i="105" s="1"/>
  <c r="J157" i="105"/>
  <c r="M157" i="105"/>
  <c r="I158" i="105"/>
  <c r="N158" i="105" s="1"/>
  <c r="J158" i="105"/>
  <c r="I159" i="105"/>
  <c r="N159" i="105" s="1"/>
  <c r="J159" i="105"/>
  <c r="M159" i="105"/>
  <c r="I160" i="105"/>
  <c r="N160" i="105" s="1"/>
  <c r="J160" i="105"/>
  <c r="M160" i="105"/>
  <c r="I161" i="105"/>
  <c r="N161" i="105" s="1"/>
  <c r="J161" i="105"/>
  <c r="M161" i="105"/>
  <c r="I162" i="105"/>
  <c r="N162" i="105" s="1"/>
  <c r="J162" i="105"/>
  <c r="I163" i="105"/>
  <c r="N163" i="105" s="1"/>
  <c r="J163" i="105"/>
  <c r="M163" i="105"/>
  <c r="I164" i="105"/>
  <c r="N164" i="105" s="1"/>
  <c r="J164" i="105"/>
  <c r="M164" i="105"/>
  <c r="I165" i="105"/>
  <c r="N165" i="105" s="1"/>
  <c r="J165" i="105"/>
  <c r="M165" i="105"/>
  <c r="I166" i="105"/>
  <c r="N166" i="105" s="1"/>
  <c r="J166" i="105"/>
  <c r="I167" i="105"/>
  <c r="N167" i="105" s="1"/>
  <c r="J167" i="105"/>
  <c r="M167" i="105"/>
  <c r="I168" i="105"/>
  <c r="N168" i="105" s="1"/>
  <c r="J168" i="105"/>
  <c r="M168" i="105"/>
  <c r="I169" i="105"/>
  <c r="N169" i="105" s="1"/>
  <c r="J169" i="105"/>
  <c r="M169" i="105"/>
  <c r="I170" i="105"/>
  <c r="N170" i="105" s="1"/>
  <c r="J170" i="105"/>
  <c r="I171" i="105"/>
  <c r="N171" i="105" s="1"/>
  <c r="J171" i="105"/>
  <c r="M171" i="105"/>
  <c r="I172" i="105"/>
  <c r="N172" i="105" s="1"/>
  <c r="J172" i="105"/>
  <c r="M172" i="105"/>
  <c r="I173" i="105"/>
  <c r="N173" i="105" s="1"/>
  <c r="J173" i="105"/>
  <c r="M173" i="105"/>
  <c r="I174" i="105"/>
  <c r="N174" i="105" s="1"/>
  <c r="J174" i="105"/>
  <c r="I175" i="105"/>
  <c r="N175" i="105" s="1"/>
  <c r="J175" i="105"/>
  <c r="M175" i="105"/>
  <c r="I176" i="105"/>
  <c r="N176" i="105" s="1"/>
  <c r="J176" i="105"/>
  <c r="M176" i="105"/>
  <c r="I177" i="105"/>
  <c r="N177" i="105" s="1"/>
  <c r="J177" i="105"/>
  <c r="M177" i="105"/>
  <c r="I217" i="105" l="1"/>
  <c r="N217" i="105" s="1"/>
  <c r="F217" i="105"/>
  <c r="M217" i="105" s="1"/>
  <c r="I216" i="105"/>
  <c r="N216" i="105" s="1"/>
  <c r="F216" i="105"/>
  <c r="M216" i="105" s="1"/>
  <c r="I215" i="105"/>
  <c r="N215" i="105" s="1"/>
  <c r="F215" i="105"/>
  <c r="M215" i="105" s="1"/>
  <c r="I214" i="105"/>
  <c r="N214" i="105" s="1"/>
  <c r="F214" i="105"/>
  <c r="M214" i="105" s="1"/>
  <c r="I213" i="105"/>
  <c r="N213" i="105" s="1"/>
  <c r="F213" i="105"/>
  <c r="M213" i="105" s="1"/>
  <c r="I212" i="105"/>
  <c r="N212" i="105" s="1"/>
  <c r="F212" i="105"/>
  <c r="M212" i="105" s="1"/>
  <c r="I211" i="105"/>
  <c r="N211" i="105" s="1"/>
  <c r="F211" i="105"/>
  <c r="M211" i="105" s="1"/>
  <c r="I210" i="105"/>
  <c r="N210" i="105" s="1"/>
  <c r="F210" i="105"/>
  <c r="M210" i="105" s="1"/>
  <c r="I209" i="105"/>
  <c r="N209" i="105" s="1"/>
  <c r="F209" i="105"/>
  <c r="M209" i="105" s="1"/>
  <c r="I208" i="105"/>
  <c r="N208" i="105" s="1"/>
  <c r="F208" i="105"/>
  <c r="M208" i="105" s="1"/>
  <c r="I207" i="105"/>
  <c r="N207" i="105" s="1"/>
  <c r="F207" i="105"/>
  <c r="M207" i="105" s="1"/>
  <c r="I206" i="105"/>
  <c r="N206" i="105" s="1"/>
  <c r="F206" i="105"/>
  <c r="M206" i="105" s="1"/>
  <c r="I205" i="105"/>
  <c r="N205" i="105" s="1"/>
  <c r="F205" i="105"/>
  <c r="M205" i="105" s="1"/>
  <c r="I204" i="105"/>
  <c r="N204" i="105" s="1"/>
  <c r="F204" i="105"/>
  <c r="M204" i="105" s="1"/>
  <c r="I203" i="105"/>
  <c r="N203" i="105" s="1"/>
  <c r="F203" i="105"/>
  <c r="M203" i="105" s="1"/>
  <c r="I202" i="105"/>
  <c r="N202" i="105" s="1"/>
  <c r="F202" i="105"/>
  <c r="M202" i="105" s="1"/>
  <c r="I201" i="105"/>
  <c r="N201" i="105" s="1"/>
  <c r="F201" i="105"/>
  <c r="M201" i="105" s="1"/>
  <c r="I200" i="105"/>
  <c r="N200" i="105" s="1"/>
  <c r="F200" i="105"/>
  <c r="M200" i="105" s="1"/>
  <c r="I199" i="105"/>
  <c r="N199" i="105" s="1"/>
  <c r="F199" i="105"/>
  <c r="M199" i="105" s="1"/>
  <c r="J191" i="105"/>
  <c r="I191" i="105"/>
  <c r="N191" i="105" s="1"/>
  <c r="F191" i="105"/>
  <c r="M191" i="105" s="1"/>
  <c r="J190" i="105"/>
  <c r="I190" i="105"/>
  <c r="N190" i="105" s="1"/>
  <c r="F190" i="105"/>
  <c r="M190" i="105" s="1"/>
  <c r="J189" i="105"/>
  <c r="I189" i="105"/>
  <c r="N189" i="105" s="1"/>
  <c r="F189" i="105"/>
  <c r="M189" i="105" s="1"/>
  <c r="J188" i="105"/>
  <c r="I188" i="105"/>
  <c r="N188" i="105" s="1"/>
  <c r="F188" i="105"/>
  <c r="M188" i="105" s="1"/>
  <c r="J187" i="105"/>
  <c r="I187" i="105"/>
  <c r="N187" i="105" s="1"/>
  <c r="F187" i="105"/>
  <c r="M187" i="105" s="1"/>
  <c r="N186" i="105"/>
  <c r="J186" i="105"/>
  <c r="I186" i="105"/>
  <c r="F186" i="105"/>
  <c r="M186" i="105" s="1"/>
  <c r="J185" i="105"/>
  <c r="I185" i="105"/>
  <c r="N185" i="105" s="1"/>
  <c r="F185" i="105"/>
  <c r="M185" i="105" s="1"/>
  <c r="N184" i="105"/>
  <c r="J184" i="105"/>
  <c r="I184" i="105"/>
  <c r="F184" i="105"/>
  <c r="M184" i="105" s="1"/>
  <c r="J183" i="105"/>
  <c r="I183" i="105"/>
  <c r="N183" i="105" s="1"/>
  <c r="F183" i="105"/>
  <c r="M183" i="105" s="1"/>
  <c r="J182" i="105"/>
  <c r="I182" i="105"/>
  <c r="N182" i="105" s="1"/>
  <c r="F182" i="105"/>
  <c r="M182" i="105" s="1"/>
  <c r="J181" i="105"/>
  <c r="I181" i="105"/>
  <c r="N181" i="105" s="1"/>
  <c r="F181" i="105"/>
  <c r="M181" i="105" s="1"/>
  <c r="J180" i="105"/>
  <c r="I180" i="105"/>
  <c r="N180" i="105" s="1"/>
  <c r="F180" i="105"/>
  <c r="M180" i="105" s="1"/>
  <c r="J179" i="105"/>
  <c r="I179" i="105"/>
  <c r="N179" i="105" s="1"/>
  <c r="F179" i="105"/>
  <c r="M179" i="105" s="1"/>
  <c r="N178" i="105"/>
  <c r="J178" i="105"/>
  <c r="I178" i="105"/>
  <c r="M178" i="105"/>
  <c r="J156" i="105"/>
  <c r="I156" i="105"/>
  <c r="N156" i="105" s="1"/>
  <c r="F156" i="105"/>
  <c r="M156" i="105" s="1"/>
  <c r="N155" i="105"/>
  <c r="J155" i="105"/>
  <c r="I155" i="105"/>
  <c r="F155" i="105"/>
  <c r="M155" i="105" s="1"/>
  <c r="J154" i="105"/>
  <c r="I154" i="105"/>
  <c r="N154" i="105" s="1"/>
  <c r="F154" i="105"/>
  <c r="M154" i="105" s="1"/>
  <c r="J153" i="105"/>
  <c r="I153" i="105"/>
  <c r="N153" i="105" s="1"/>
  <c r="F153" i="105"/>
  <c r="M153" i="105" s="1"/>
  <c r="J152" i="105"/>
  <c r="I152" i="105"/>
  <c r="N152" i="105" s="1"/>
  <c r="F152" i="105"/>
  <c r="M152" i="105" s="1"/>
  <c r="J151" i="105"/>
  <c r="I151" i="105"/>
  <c r="N151" i="105" s="1"/>
  <c r="F151" i="105"/>
  <c r="M151" i="105" s="1"/>
  <c r="J150" i="105"/>
  <c r="I150" i="105"/>
  <c r="N150" i="105" s="1"/>
  <c r="F150" i="105"/>
  <c r="M150" i="105" s="1"/>
  <c r="N149" i="105"/>
  <c r="J149" i="105"/>
  <c r="I149" i="105"/>
  <c r="F149" i="105"/>
  <c r="M149" i="105" s="1"/>
  <c r="J148" i="105"/>
  <c r="I148" i="105"/>
  <c r="N148" i="105" s="1"/>
  <c r="F148" i="105"/>
  <c r="M148" i="105" s="1"/>
  <c r="N147" i="105"/>
  <c r="J147" i="105"/>
  <c r="I147" i="105"/>
  <c r="F147" i="105"/>
  <c r="M147" i="105" s="1"/>
  <c r="J146" i="105"/>
  <c r="I146" i="105"/>
  <c r="N146" i="105" s="1"/>
  <c r="F146" i="105"/>
  <c r="M146" i="105" s="1"/>
  <c r="J145" i="105"/>
  <c r="I145" i="105"/>
  <c r="N145" i="105" s="1"/>
  <c r="F145" i="105"/>
  <c r="M145" i="105" s="1"/>
  <c r="J144" i="105"/>
  <c r="I144" i="105"/>
  <c r="N144" i="105" s="1"/>
  <c r="F144" i="105"/>
  <c r="M144" i="105" s="1"/>
  <c r="J143" i="105"/>
  <c r="I143" i="105"/>
  <c r="N143" i="105" s="1"/>
  <c r="F143" i="105"/>
  <c r="M143" i="105" s="1"/>
  <c r="J142" i="105"/>
  <c r="I142" i="105"/>
  <c r="N142" i="105" s="1"/>
  <c r="F142" i="105"/>
  <c r="M142" i="105" s="1"/>
  <c r="N141" i="105"/>
  <c r="J141" i="105"/>
  <c r="I141" i="105"/>
  <c r="F141" i="105"/>
  <c r="M141" i="105" s="1"/>
  <c r="J140" i="105"/>
  <c r="I140" i="105"/>
  <c r="N140" i="105" s="1"/>
  <c r="F140" i="105"/>
  <c r="M140" i="105" s="1"/>
  <c r="N139" i="105"/>
  <c r="J139" i="105"/>
  <c r="I139" i="105"/>
  <c r="F139" i="105"/>
  <c r="M139" i="105" s="1"/>
  <c r="J138" i="105"/>
  <c r="I138" i="105"/>
  <c r="N138" i="105" s="1"/>
  <c r="F138" i="105"/>
  <c r="M138" i="105" s="1"/>
  <c r="J137" i="105"/>
  <c r="I137" i="105"/>
  <c r="N137" i="105" s="1"/>
  <c r="F137" i="105"/>
  <c r="M137" i="105" s="1"/>
  <c r="J136" i="105"/>
  <c r="I136" i="105"/>
  <c r="N136" i="105" s="1"/>
  <c r="F136" i="105"/>
  <c r="M136" i="105" s="1"/>
  <c r="J135" i="105"/>
  <c r="I135" i="105"/>
  <c r="N135" i="105" s="1"/>
  <c r="F135" i="105"/>
  <c r="M135" i="105" s="1"/>
  <c r="J134" i="105"/>
  <c r="I134" i="105"/>
  <c r="N134" i="105" s="1"/>
  <c r="F134" i="105"/>
  <c r="M134" i="105" s="1"/>
  <c r="N133" i="105"/>
  <c r="J133" i="105"/>
  <c r="I133" i="105"/>
  <c r="F133" i="105"/>
  <c r="M133" i="105" s="1"/>
  <c r="J132" i="105"/>
  <c r="I132" i="105"/>
  <c r="N132" i="105" s="1"/>
  <c r="F132" i="105"/>
  <c r="M132" i="105" s="1"/>
  <c r="N131" i="105"/>
  <c r="J131" i="105"/>
  <c r="I131" i="105"/>
  <c r="F131" i="105"/>
  <c r="M131" i="105" s="1"/>
  <c r="J130" i="105"/>
  <c r="I130" i="105"/>
  <c r="N130" i="105" s="1"/>
  <c r="F130" i="105"/>
  <c r="M130" i="105" s="1"/>
  <c r="J129" i="105"/>
  <c r="I129" i="105"/>
  <c r="N129" i="105" s="1"/>
  <c r="F129" i="105"/>
  <c r="M129" i="105" s="1"/>
  <c r="J128" i="105"/>
  <c r="I128" i="105"/>
  <c r="N128" i="105" s="1"/>
  <c r="F128" i="105"/>
  <c r="M128" i="105" s="1"/>
  <c r="J127" i="105"/>
  <c r="I127" i="105"/>
  <c r="N127" i="105" s="1"/>
  <c r="F127" i="105"/>
  <c r="M127" i="105" s="1"/>
  <c r="J126" i="105"/>
  <c r="I126" i="105"/>
  <c r="N126" i="105" s="1"/>
  <c r="F126" i="105"/>
  <c r="M126" i="105" s="1"/>
  <c r="J125" i="105"/>
  <c r="I125" i="105"/>
  <c r="N125" i="105" s="1"/>
  <c r="F125" i="105"/>
  <c r="M125" i="105" s="1"/>
  <c r="J124" i="105"/>
  <c r="I124" i="105"/>
  <c r="N124" i="105" s="1"/>
  <c r="F124" i="105"/>
  <c r="M124" i="105" s="1"/>
  <c r="J123" i="105"/>
  <c r="I123" i="105"/>
  <c r="N123" i="105" s="1"/>
  <c r="F123" i="105"/>
  <c r="M123" i="105" s="1"/>
  <c r="J122" i="105"/>
  <c r="I122" i="105"/>
  <c r="N122" i="105" s="1"/>
  <c r="F122" i="105"/>
  <c r="M122" i="105" s="1"/>
  <c r="J121" i="105"/>
  <c r="I121" i="105"/>
  <c r="N121" i="105" s="1"/>
  <c r="F121" i="105"/>
  <c r="M121" i="105" s="1"/>
  <c r="J120" i="105"/>
  <c r="I120" i="105"/>
  <c r="N120" i="105" s="1"/>
  <c r="F120" i="105"/>
  <c r="M120" i="105" s="1"/>
  <c r="J119" i="105"/>
  <c r="I119" i="105"/>
  <c r="N119" i="105" s="1"/>
  <c r="F119" i="105"/>
  <c r="M119" i="105" s="1"/>
  <c r="J118" i="105"/>
  <c r="I118" i="105"/>
  <c r="N118" i="105" s="1"/>
  <c r="F118" i="105"/>
  <c r="M118" i="105" s="1"/>
  <c r="J117" i="105"/>
  <c r="I117" i="105"/>
  <c r="N117" i="105" s="1"/>
  <c r="F117" i="105"/>
  <c r="M117" i="105" s="1"/>
  <c r="J116" i="105"/>
  <c r="I116" i="105"/>
  <c r="N116" i="105" s="1"/>
  <c r="F116" i="105"/>
  <c r="M116" i="105" s="1"/>
  <c r="J115" i="105"/>
  <c r="I115" i="105"/>
  <c r="N115" i="105" s="1"/>
  <c r="F115" i="105"/>
  <c r="M115" i="105" s="1"/>
  <c r="J114" i="105"/>
  <c r="I114" i="105"/>
  <c r="N114" i="105" s="1"/>
  <c r="F114" i="105"/>
  <c r="M114" i="105" s="1"/>
  <c r="J113" i="105"/>
  <c r="I113" i="105"/>
  <c r="N113" i="105" s="1"/>
  <c r="F113" i="105"/>
  <c r="M113" i="105" s="1"/>
  <c r="M112" i="105"/>
  <c r="J112" i="105"/>
  <c r="I112" i="105"/>
  <c r="N112" i="105" s="1"/>
  <c r="F112" i="105"/>
  <c r="J111" i="105"/>
  <c r="I111" i="105"/>
  <c r="N111" i="105" s="1"/>
  <c r="F111" i="105"/>
  <c r="M111" i="105" s="1"/>
  <c r="J110" i="105"/>
  <c r="I110" i="105"/>
  <c r="N110" i="105" s="1"/>
  <c r="F110" i="105"/>
  <c r="M110" i="105" s="1"/>
  <c r="J109" i="105"/>
  <c r="I109" i="105"/>
  <c r="N109" i="105" s="1"/>
  <c r="F109" i="105"/>
  <c r="M109" i="105" s="1"/>
  <c r="M108" i="105"/>
  <c r="J108" i="105"/>
  <c r="I108" i="105"/>
  <c r="N108" i="105" s="1"/>
  <c r="F108" i="105"/>
  <c r="J107" i="105"/>
  <c r="I107" i="105"/>
  <c r="N107" i="105" s="1"/>
  <c r="F107" i="105"/>
  <c r="M107" i="105" s="1"/>
  <c r="J106" i="105"/>
  <c r="I106" i="105"/>
  <c r="N106" i="105" s="1"/>
  <c r="F106" i="105"/>
  <c r="M106" i="105" s="1"/>
  <c r="J105" i="105"/>
  <c r="I105" i="105"/>
  <c r="N105" i="105" s="1"/>
  <c r="F105" i="105"/>
  <c r="M105" i="105" s="1"/>
  <c r="J104" i="105"/>
  <c r="I104" i="105"/>
  <c r="N104" i="105" s="1"/>
  <c r="F104" i="105"/>
  <c r="M104" i="105" s="1"/>
  <c r="J103" i="105"/>
  <c r="I103" i="105"/>
  <c r="N103" i="105" s="1"/>
  <c r="F103" i="105"/>
  <c r="M103" i="105" s="1"/>
  <c r="M102" i="105"/>
  <c r="J102" i="105"/>
  <c r="I102" i="105"/>
  <c r="N102" i="105" s="1"/>
  <c r="F102" i="105"/>
  <c r="J101" i="105"/>
  <c r="I101" i="105"/>
  <c r="N101" i="105" s="1"/>
  <c r="F101" i="105"/>
  <c r="M101" i="105" s="1"/>
  <c r="J100" i="105"/>
  <c r="I100" i="105"/>
  <c r="N100" i="105" s="1"/>
  <c r="F100" i="105"/>
  <c r="M100" i="105" s="1"/>
  <c r="J99" i="105"/>
  <c r="I99" i="105"/>
  <c r="N99" i="105" s="1"/>
  <c r="F99" i="105"/>
  <c r="M99" i="105" s="1"/>
  <c r="J98" i="105"/>
  <c r="I98" i="105"/>
  <c r="N98" i="105" s="1"/>
  <c r="F98" i="105"/>
  <c r="M98" i="105" s="1"/>
  <c r="J97" i="105"/>
  <c r="I97" i="105"/>
  <c r="N97" i="105" s="1"/>
  <c r="F97" i="105"/>
  <c r="M97" i="105" s="1"/>
  <c r="J96" i="105"/>
  <c r="I96" i="105"/>
  <c r="N96" i="105" s="1"/>
  <c r="F96" i="105"/>
  <c r="M96" i="105" s="1"/>
  <c r="J95" i="105"/>
  <c r="I95" i="105"/>
  <c r="N95" i="105" s="1"/>
  <c r="F95" i="105"/>
  <c r="M95" i="105" s="1"/>
  <c r="J94" i="105"/>
  <c r="I94" i="105"/>
  <c r="N94" i="105" s="1"/>
  <c r="F94" i="105"/>
  <c r="M94" i="105" s="1"/>
  <c r="J93" i="105"/>
  <c r="I93" i="105"/>
  <c r="N93" i="105" s="1"/>
  <c r="F93" i="105"/>
  <c r="M93" i="105" s="1"/>
  <c r="J92" i="105"/>
  <c r="I92" i="105"/>
  <c r="N92" i="105" s="1"/>
  <c r="F92" i="105"/>
  <c r="M92" i="105" s="1"/>
  <c r="J91" i="105"/>
  <c r="I91" i="105"/>
  <c r="N91" i="105" s="1"/>
  <c r="F91" i="105"/>
  <c r="M91" i="105" s="1"/>
  <c r="J90" i="105"/>
  <c r="I90" i="105"/>
  <c r="N90" i="105" s="1"/>
  <c r="F90" i="105"/>
  <c r="M90" i="105" s="1"/>
  <c r="J89" i="105"/>
  <c r="I89" i="105"/>
  <c r="N89" i="105" s="1"/>
  <c r="F89" i="105"/>
  <c r="M89" i="105" s="1"/>
  <c r="J88" i="105"/>
  <c r="I88" i="105"/>
  <c r="N88" i="105" s="1"/>
  <c r="F88" i="105"/>
  <c r="M88" i="105" s="1"/>
  <c r="N87" i="105"/>
  <c r="J87" i="105"/>
  <c r="I87" i="105"/>
  <c r="F87" i="105"/>
  <c r="M87" i="105" s="1"/>
  <c r="J86" i="105"/>
  <c r="I86" i="105"/>
  <c r="N86" i="105" s="1"/>
  <c r="F86" i="105"/>
  <c r="M86" i="105" s="1"/>
  <c r="J85" i="105"/>
  <c r="I85" i="105"/>
  <c r="N85" i="105" s="1"/>
  <c r="F85" i="105"/>
  <c r="M85" i="105" s="1"/>
  <c r="J84" i="105"/>
  <c r="I84" i="105"/>
  <c r="N84" i="105" s="1"/>
  <c r="F84" i="105"/>
  <c r="M84" i="105" s="1"/>
  <c r="J83" i="105"/>
  <c r="I83" i="105"/>
  <c r="N83" i="105" s="1"/>
  <c r="F83" i="105"/>
  <c r="M83" i="105" s="1"/>
  <c r="J82" i="105"/>
  <c r="I82" i="105"/>
  <c r="N82" i="105" s="1"/>
  <c r="F82" i="105"/>
  <c r="M82" i="105" s="1"/>
  <c r="J81" i="105"/>
  <c r="I81" i="105"/>
  <c r="N81" i="105" s="1"/>
  <c r="F81" i="105"/>
  <c r="M81" i="105" s="1"/>
  <c r="J80" i="105"/>
  <c r="I80" i="105"/>
  <c r="N80" i="105" s="1"/>
  <c r="F80" i="105"/>
  <c r="M80" i="105" s="1"/>
  <c r="J79" i="105"/>
  <c r="I79" i="105"/>
  <c r="N79" i="105" s="1"/>
  <c r="F79" i="105"/>
  <c r="M79" i="105" s="1"/>
  <c r="J78" i="105"/>
  <c r="I78" i="105"/>
  <c r="N78" i="105" s="1"/>
  <c r="F78" i="105"/>
  <c r="M78" i="105" s="1"/>
  <c r="J77" i="105"/>
  <c r="I77" i="105"/>
  <c r="N77" i="105" s="1"/>
  <c r="F77" i="105"/>
  <c r="M77" i="105" s="1"/>
  <c r="J76" i="105"/>
  <c r="I76" i="105"/>
  <c r="N76" i="105" s="1"/>
  <c r="F76" i="105"/>
  <c r="M76" i="105" s="1"/>
  <c r="J75" i="105"/>
  <c r="I75" i="105"/>
  <c r="N75" i="105" s="1"/>
  <c r="F75" i="105"/>
  <c r="M75" i="105" s="1"/>
  <c r="J74" i="105"/>
  <c r="I74" i="105"/>
  <c r="N74" i="105" s="1"/>
  <c r="F74" i="105"/>
  <c r="M74" i="105" s="1"/>
  <c r="J73" i="105"/>
  <c r="I73" i="105"/>
  <c r="N73" i="105" s="1"/>
  <c r="F73" i="105"/>
  <c r="M73" i="105" s="1"/>
  <c r="J72" i="105"/>
  <c r="I72" i="105"/>
  <c r="N72" i="105" s="1"/>
  <c r="F72" i="105"/>
  <c r="M72" i="105" s="1"/>
  <c r="J71" i="105"/>
  <c r="I71" i="105"/>
  <c r="N71" i="105" s="1"/>
  <c r="F71" i="105"/>
  <c r="M71" i="105" s="1"/>
  <c r="J70" i="105"/>
  <c r="I70" i="105"/>
  <c r="N70" i="105" s="1"/>
  <c r="F70" i="105"/>
  <c r="M70" i="105" s="1"/>
  <c r="J69" i="105"/>
  <c r="I69" i="105"/>
  <c r="N69" i="105" s="1"/>
  <c r="F69" i="105"/>
  <c r="M69" i="105" s="1"/>
  <c r="J68" i="105"/>
  <c r="I68" i="105"/>
  <c r="N68" i="105" s="1"/>
  <c r="F68" i="105"/>
  <c r="M68" i="105" s="1"/>
  <c r="J67" i="105"/>
  <c r="I67" i="105"/>
  <c r="N67" i="105" s="1"/>
  <c r="F67" i="105"/>
  <c r="M67" i="105" s="1"/>
  <c r="J66" i="105"/>
  <c r="I66" i="105"/>
  <c r="N66" i="105" s="1"/>
  <c r="F66" i="105"/>
  <c r="M66" i="105" s="1"/>
  <c r="J65" i="105"/>
  <c r="I65" i="105"/>
  <c r="N65" i="105" s="1"/>
  <c r="F65" i="105"/>
  <c r="M65" i="105" s="1"/>
  <c r="J64" i="105"/>
  <c r="I64" i="105"/>
  <c r="N64" i="105" s="1"/>
  <c r="F64" i="105"/>
  <c r="M64" i="105" s="1"/>
  <c r="J63" i="105"/>
  <c r="I63" i="105"/>
  <c r="N63" i="105" s="1"/>
  <c r="F63" i="105"/>
  <c r="M63" i="105" s="1"/>
  <c r="J62" i="105"/>
  <c r="I62" i="105"/>
  <c r="N62" i="105" s="1"/>
  <c r="F62" i="105"/>
  <c r="M62" i="105" s="1"/>
  <c r="J61" i="105"/>
  <c r="I61" i="105"/>
  <c r="N61" i="105" s="1"/>
  <c r="F61" i="105"/>
  <c r="M61" i="105" s="1"/>
  <c r="J60" i="105"/>
  <c r="I60" i="105"/>
  <c r="N60" i="105" s="1"/>
  <c r="F60" i="105"/>
  <c r="M60" i="105" s="1"/>
  <c r="J59" i="105"/>
  <c r="I59" i="105"/>
  <c r="N59" i="105" s="1"/>
  <c r="F59" i="105"/>
  <c r="M59" i="105" s="1"/>
  <c r="J58" i="105"/>
  <c r="I58" i="105"/>
  <c r="N58" i="105" s="1"/>
  <c r="F58" i="105"/>
  <c r="M58" i="105" s="1"/>
  <c r="J57" i="105"/>
  <c r="I57" i="105"/>
  <c r="N57" i="105" s="1"/>
  <c r="F57" i="105"/>
  <c r="M57" i="105" s="1"/>
  <c r="J56" i="105"/>
  <c r="I56" i="105"/>
  <c r="N56" i="105" s="1"/>
  <c r="F56" i="105"/>
  <c r="M56" i="105" s="1"/>
  <c r="J55" i="105"/>
  <c r="I55" i="105"/>
  <c r="N55" i="105" s="1"/>
  <c r="F55" i="105"/>
  <c r="M55" i="105" s="1"/>
  <c r="J54" i="105"/>
  <c r="I54" i="105"/>
  <c r="N54" i="105" s="1"/>
  <c r="F54" i="105"/>
  <c r="M54" i="105" s="1"/>
  <c r="J53" i="105"/>
  <c r="I53" i="105"/>
  <c r="N53" i="105" s="1"/>
  <c r="F53" i="105"/>
  <c r="M53" i="105" s="1"/>
  <c r="J52" i="105"/>
  <c r="I52" i="105"/>
  <c r="N52" i="105" s="1"/>
  <c r="F52" i="105"/>
  <c r="M52" i="105" s="1"/>
  <c r="J51" i="105"/>
  <c r="I51" i="105"/>
  <c r="N51" i="105" s="1"/>
  <c r="F51" i="105"/>
  <c r="M51" i="105" s="1"/>
  <c r="J50" i="105"/>
  <c r="I50" i="105"/>
  <c r="N50" i="105" s="1"/>
  <c r="F50" i="105"/>
  <c r="M50" i="105" s="1"/>
  <c r="J49" i="105"/>
  <c r="I49" i="105"/>
  <c r="N49" i="105" s="1"/>
  <c r="F49" i="105"/>
  <c r="M49" i="105" s="1"/>
  <c r="M48" i="105"/>
  <c r="J48" i="105"/>
  <c r="I48" i="105"/>
  <c r="N48" i="105" s="1"/>
  <c r="F48" i="105"/>
  <c r="J47" i="105"/>
  <c r="I47" i="105"/>
  <c r="N47" i="105" s="1"/>
  <c r="F47" i="105"/>
  <c r="M47" i="105" s="1"/>
  <c r="J46" i="105"/>
  <c r="I46" i="105"/>
  <c r="N46" i="105" s="1"/>
  <c r="F46" i="105"/>
  <c r="M46" i="105" s="1"/>
  <c r="J45" i="105"/>
  <c r="I45" i="105"/>
  <c r="N45" i="105" s="1"/>
  <c r="F45" i="105"/>
  <c r="M45" i="105" s="1"/>
  <c r="J44" i="105"/>
  <c r="I44" i="105"/>
  <c r="N44" i="105" s="1"/>
  <c r="F44" i="105"/>
  <c r="M44" i="105" s="1"/>
  <c r="J43" i="105"/>
  <c r="I43" i="105"/>
  <c r="N43" i="105" s="1"/>
  <c r="F43" i="105"/>
  <c r="M43" i="105" s="1"/>
  <c r="J42" i="105"/>
  <c r="I42" i="105"/>
  <c r="N42" i="105" s="1"/>
  <c r="F42" i="105"/>
  <c r="M42" i="105" s="1"/>
  <c r="J41" i="105"/>
  <c r="I41" i="105"/>
  <c r="N41" i="105" s="1"/>
  <c r="F41" i="105"/>
  <c r="M41" i="105" s="1"/>
  <c r="M40" i="105"/>
  <c r="J40" i="105"/>
  <c r="I40" i="105"/>
  <c r="N40" i="105" s="1"/>
  <c r="F40" i="105"/>
  <c r="J39" i="105"/>
  <c r="I39" i="105"/>
  <c r="N39" i="105" s="1"/>
  <c r="F39" i="105"/>
  <c r="M39" i="105" s="1"/>
  <c r="J38" i="105"/>
  <c r="I38" i="105"/>
  <c r="N38" i="105" s="1"/>
  <c r="F38" i="105"/>
  <c r="M38" i="105" s="1"/>
  <c r="M37" i="105"/>
  <c r="J37" i="105"/>
  <c r="I37" i="105"/>
  <c r="N37" i="105" s="1"/>
  <c r="M36" i="105"/>
  <c r="J36" i="105"/>
  <c r="I36" i="105"/>
  <c r="N36" i="105" s="1"/>
  <c r="M35" i="105"/>
  <c r="J35" i="105"/>
  <c r="I35" i="105"/>
  <c r="N35" i="105" s="1"/>
  <c r="M34" i="105"/>
  <c r="J34" i="105"/>
  <c r="I34" i="105"/>
  <c r="N34" i="105" s="1"/>
  <c r="M33" i="105"/>
  <c r="J33" i="105"/>
  <c r="I33" i="105"/>
  <c r="N33" i="105" s="1"/>
  <c r="M32" i="105"/>
  <c r="J32" i="105"/>
  <c r="I32" i="105"/>
  <c r="N32" i="105" s="1"/>
  <c r="M31" i="105"/>
  <c r="J31" i="105"/>
  <c r="I31" i="105"/>
  <c r="N31" i="105" s="1"/>
  <c r="M30" i="105"/>
  <c r="J30" i="105"/>
  <c r="I30" i="105"/>
  <c r="N30" i="105" s="1"/>
  <c r="M29" i="105"/>
  <c r="J29" i="105"/>
  <c r="I29" i="105"/>
  <c r="N29" i="105" s="1"/>
  <c r="M28" i="105"/>
  <c r="J28" i="105"/>
  <c r="I28" i="105"/>
  <c r="N28" i="105" s="1"/>
  <c r="M27" i="105"/>
  <c r="J27" i="105"/>
  <c r="I27" i="105"/>
  <c r="N27" i="105" s="1"/>
  <c r="M26" i="105"/>
  <c r="J26" i="105"/>
  <c r="I26" i="105"/>
  <c r="N26" i="105" s="1"/>
  <c r="M25" i="105"/>
  <c r="J25" i="105"/>
  <c r="I25" i="105"/>
  <c r="N25" i="105" s="1"/>
  <c r="M24" i="105"/>
  <c r="J24" i="105"/>
  <c r="I24" i="105"/>
  <c r="N24" i="105" s="1"/>
  <c r="M23" i="105"/>
  <c r="J23" i="105"/>
  <c r="I23" i="105"/>
  <c r="M22" i="105"/>
  <c r="J22" i="105"/>
  <c r="I22" i="105"/>
  <c r="M21" i="105"/>
  <c r="J21" i="105"/>
  <c r="I21" i="105"/>
  <c r="M20" i="105"/>
  <c r="J20" i="105"/>
  <c r="I20" i="105"/>
  <c r="M19" i="105"/>
  <c r="J19" i="105"/>
  <c r="I19" i="105"/>
  <c r="M18" i="105"/>
  <c r="J18" i="105"/>
  <c r="I18" i="105"/>
  <c r="M17" i="105"/>
  <c r="J17" i="105"/>
  <c r="I17" i="105"/>
  <c r="M16" i="105"/>
  <c r="J16" i="105"/>
  <c r="I16" i="105"/>
  <c r="M15" i="105"/>
  <c r="J15" i="105"/>
  <c r="I15" i="105"/>
  <c r="M14" i="105"/>
  <c r="J14" i="105"/>
  <c r="I14" i="105"/>
  <c r="M13" i="105"/>
  <c r="J13" i="105"/>
  <c r="I13" i="105"/>
  <c r="M12" i="105"/>
  <c r="J12" i="105"/>
  <c r="I12" i="105"/>
  <c r="M11" i="105"/>
  <c r="J11" i="105"/>
  <c r="I11" i="105"/>
  <c r="M10" i="105"/>
  <c r="J10" i="105"/>
  <c r="I10" i="105"/>
  <c r="M9" i="105"/>
  <c r="J9" i="105"/>
  <c r="I9" i="105"/>
  <c r="M8" i="105"/>
  <c r="J8" i="105"/>
  <c r="I8" i="105"/>
  <c r="M7" i="105"/>
  <c r="J7" i="105"/>
  <c r="I7" i="105"/>
  <c r="M6" i="105"/>
  <c r="J6" i="105"/>
  <c r="I6" i="105"/>
  <c r="M202" i="104" l="1"/>
  <c r="M203" i="104"/>
  <c r="M204" i="104"/>
  <c r="M205" i="104"/>
  <c r="M206" i="104"/>
  <c r="M207" i="104"/>
  <c r="M208" i="104"/>
  <c r="M209" i="104"/>
  <c r="N202" i="104"/>
  <c r="N203" i="104"/>
  <c r="N204" i="104"/>
  <c r="N205" i="104"/>
  <c r="N206" i="104"/>
  <c r="N207" i="104"/>
  <c r="N208" i="104"/>
  <c r="N209" i="104"/>
  <c r="I189" i="104"/>
  <c r="I190" i="104"/>
  <c r="I191" i="104"/>
  <c r="I192" i="104"/>
  <c r="I193" i="104"/>
  <c r="I194" i="104"/>
  <c r="I195" i="104"/>
  <c r="I196" i="104"/>
  <c r="I197" i="104"/>
  <c r="I198" i="104"/>
  <c r="I199" i="104"/>
  <c r="I200" i="104"/>
  <c r="I201" i="104"/>
  <c r="I202" i="104"/>
  <c r="I203" i="104"/>
  <c r="I204" i="104"/>
  <c r="I205" i="104"/>
  <c r="I206" i="104"/>
  <c r="I207" i="104"/>
  <c r="I208" i="104"/>
  <c r="I209" i="104"/>
  <c r="F202" i="104"/>
  <c r="F203" i="104"/>
  <c r="F204" i="104"/>
  <c r="F205" i="104"/>
  <c r="F206" i="104"/>
  <c r="F207" i="104"/>
  <c r="F208" i="104"/>
  <c r="F209" i="104"/>
  <c r="I174" i="104"/>
  <c r="J174" i="104"/>
  <c r="M174" i="104"/>
  <c r="N174" i="104"/>
  <c r="I175" i="104"/>
  <c r="J175" i="104"/>
  <c r="M175" i="104"/>
  <c r="N175" i="104"/>
  <c r="I176" i="104"/>
  <c r="J176" i="104"/>
  <c r="M176" i="104"/>
  <c r="N176" i="104"/>
  <c r="I177" i="104"/>
  <c r="J177" i="104"/>
  <c r="M177" i="104"/>
  <c r="N177" i="104"/>
  <c r="F174" i="104"/>
  <c r="F175" i="104"/>
  <c r="F176" i="104"/>
  <c r="F177" i="104"/>
  <c r="J168" i="104" l="1"/>
  <c r="M168" i="104"/>
  <c r="N168" i="104"/>
  <c r="J169" i="104"/>
  <c r="M169" i="104"/>
  <c r="N169" i="104"/>
  <c r="J170" i="104"/>
  <c r="M170" i="104"/>
  <c r="N170" i="104"/>
  <c r="J171" i="104"/>
  <c r="M171" i="104"/>
  <c r="N171" i="104"/>
  <c r="J172" i="104"/>
  <c r="M172" i="104"/>
  <c r="N172" i="104"/>
  <c r="J173" i="104"/>
  <c r="M173" i="104"/>
  <c r="N173" i="104"/>
  <c r="I168" i="104"/>
  <c r="I169" i="104"/>
  <c r="I170" i="104"/>
  <c r="I171" i="104"/>
  <c r="I172" i="104"/>
  <c r="I173" i="104"/>
  <c r="F168" i="104"/>
  <c r="F169" i="104"/>
  <c r="F170" i="104"/>
  <c r="F171" i="104"/>
  <c r="F172" i="104"/>
  <c r="F173" i="104"/>
  <c r="N201" i="104" l="1"/>
  <c r="F201" i="104"/>
  <c r="M201" i="104" s="1"/>
  <c r="N200" i="104"/>
  <c r="F200" i="104"/>
  <c r="M200" i="104" s="1"/>
  <c r="N199" i="104"/>
  <c r="F199" i="104"/>
  <c r="M199" i="104" s="1"/>
  <c r="N198" i="104"/>
  <c r="F198" i="104"/>
  <c r="M198" i="104" s="1"/>
  <c r="N197" i="104"/>
  <c r="F197" i="104"/>
  <c r="M197" i="104" s="1"/>
  <c r="N196" i="104"/>
  <c r="F196" i="104"/>
  <c r="M196" i="104" s="1"/>
  <c r="N195" i="104"/>
  <c r="F195" i="104"/>
  <c r="M195" i="104" s="1"/>
  <c r="N194" i="104"/>
  <c r="F194" i="104"/>
  <c r="M194" i="104" s="1"/>
  <c r="N193" i="104"/>
  <c r="F193" i="104"/>
  <c r="M193" i="104" s="1"/>
  <c r="N192" i="104"/>
  <c r="F192" i="104"/>
  <c r="M192" i="104" s="1"/>
  <c r="N191" i="104"/>
  <c r="F191" i="104"/>
  <c r="M191" i="104" s="1"/>
  <c r="N190" i="104"/>
  <c r="F190" i="104"/>
  <c r="M190" i="104" s="1"/>
  <c r="N189" i="104"/>
  <c r="F189" i="104"/>
  <c r="M189" i="104" s="1"/>
  <c r="I188" i="104"/>
  <c r="N188" i="104" s="1"/>
  <c r="F188" i="104"/>
  <c r="M188" i="104" s="1"/>
  <c r="M187" i="104"/>
  <c r="J187" i="104"/>
  <c r="I187" i="104"/>
  <c r="N187" i="104" s="1"/>
  <c r="F187" i="104"/>
  <c r="N186" i="104"/>
  <c r="J186" i="104"/>
  <c r="I186" i="104"/>
  <c r="F186" i="104"/>
  <c r="M186" i="104" s="1"/>
  <c r="M185" i="104"/>
  <c r="J185" i="104"/>
  <c r="I185" i="104"/>
  <c r="N185" i="104" s="1"/>
  <c r="F185" i="104"/>
  <c r="N184" i="104"/>
  <c r="J184" i="104"/>
  <c r="I184" i="104"/>
  <c r="F184" i="104"/>
  <c r="M184" i="104" s="1"/>
  <c r="M183" i="104"/>
  <c r="J183" i="104"/>
  <c r="I183" i="104"/>
  <c r="N183" i="104" s="1"/>
  <c r="F183" i="104"/>
  <c r="N182" i="104"/>
  <c r="J182" i="104"/>
  <c r="I182" i="104"/>
  <c r="F182" i="104"/>
  <c r="M182" i="104" s="1"/>
  <c r="M181" i="104"/>
  <c r="J181" i="104"/>
  <c r="I181" i="104"/>
  <c r="N181" i="104" s="1"/>
  <c r="F181" i="104"/>
  <c r="N180" i="104"/>
  <c r="J180" i="104"/>
  <c r="I180" i="104"/>
  <c r="F180" i="104"/>
  <c r="M180" i="104" s="1"/>
  <c r="M179" i="104"/>
  <c r="J179" i="104"/>
  <c r="I179" i="104"/>
  <c r="N179" i="104" s="1"/>
  <c r="F179" i="104"/>
  <c r="N178" i="104"/>
  <c r="J178" i="104"/>
  <c r="I178" i="104"/>
  <c r="F178" i="104"/>
  <c r="M178" i="104" s="1"/>
  <c r="M167" i="104"/>
  <c r="J167" i="104"/>
  <c r="I167" i="104"/>
  <c r="N167" i="104" s="1"/>
  <c r="F167" i="104"/>
  <c r="J166" i="104"/>
  <c r="I166" i="104"/>
  <c r="N166" i="104" s="1"/>
  <c r="F166" i="104"/>
  <c r="M166" i="104" s="1"/>
  <c r="M165" i="104"/>
  <c r="J165" i="104"/>
  <c r="I165" i="104"/>
  <c r="N165" i="104" s="1"/>
  <c r="F165" i="104"/>
  <c r="N164" i="104"/>
  <c r="J164" i="104"/>
  <c r="I164" i="104"/>
  <c r="F164" i="104"/>
  <c r="M164" i="104" s="1"/>
  <c r="M163" i="104"/>
  <c r="J163" i="104"/>
  <c r="I163" i="104"/>
  <c r="N163" i="104" s="1"/>
  <c r="F163" i="104"/>
  <c r="N162" i="104"/>
  <c r="J162" i="104"/>
  <c r="I162" i="104"/>
  <c r="F162" i="104"/>
  <c r="M162" i="104" s="1"/>
  <c r="M161" i="104"/>
  <c r="J161" i="104"/>
  <c r="I161" i="104"/>
  <c r="N161" i="104" s="1"/>
  <c r="F161" i="104"/>
  <c r="N160" i="104"/>
  <c r="J160" i="104"/>
  <c r="I160" i="104"/>
  <c r="F160" i="104"/>
  <c r="M160" i="104" s="1"/>
  <c r="M159" i="104"/>
  <c r="J159" i="104"/>
  <c r="I159" i="104"/>
  <c r="N159" i="104" s="1"/>
  <c r="F159" i="104"/>
  <c r="N158" i="104"/>
  <c r="J158" i="104"/>
  <c r="I158" i="104"/>
  <c r="F158" i="104"/>
  <c r="M158" i="104" s="1"/>
  <c r="M157" i="104"/>
  <c r="J157" i="104"/>
  <c r="I157" i="104"/>
  <c r="N157" i="104" s="1"/>
  <c r="F157" i="104"/>
  <c r="N156" i="104"/>
  <c r="J156" i="104"/>
  <c r="I156" i="104"/>
  <c r="F156" i="104"/>
  <c r="M156" i="104" s="1"/>
  <c r="M155" i="104"/>
  <c r="J155" i="104"/>
  <c r="I155" i="104"/>
  <c r="N155" i="104" s="1"/>
  <c r="F155" i="104"/>
  <c r="N154" i="104"/>
  <c r="J154" i="104"/>
  <c r="I154" i="104"/>
  <c r="F154" i="104"/>
  <c r="M154" i="104" s="1"/>
  <c r="M153" i="104"/>
  <c r="J153" i="104"/>
  <c r="I153" i="104"/>
  <c r="N153" i="104" s="1"/>
  <c r="F153" i="104"/>
  <c r="N152" i="104"/>
  <c r="J152" i="104"/>
  <c r="I152" i="104"/>
  <c r="F152" i="104"/>
  <c r="M152" i="104" s="1"/>
  <c r="M151" i="104"/>
  <c r="J151" i="104"/>
  <c r="I151" i="104"/>
  <c r="N151" i="104" s="1"/>
  <c r="F151" i="104"/>
  <c r="N150" i="104"/>
  <c r="J150" i="104"/>
  <c r="I150" i="104"/>
  <c r="F150" i="104"/>
  <c r="M150" i="104" s="1"/>
  <c r="M149" i="104"/>
  <c r="J149" i="104"/>
  <c r="I149" i="104"/>
  <c r="N149" i="104" s="1"/>
  <c r="F149" i="104"/>
  <c r="N148" i="104"/>
  <c r="J148" i="104"/>
  <c r="I148" i="104"/>
  <c r="F148" i="104"/>
  <c r="M148" i="104" s="1"/>
  <c r="M147" i="104"/>
  <c r="J147" i="104"/>
  <c r="I147" i="104"/>
  <c r="N147" i="104" s="1"/>
  <c r="F147" i="104"/>
  <c r="N146" i="104"/>
  <c r="J146" i="104"/>
  <c r="I146" i="104"/>
  <c r="F146" i="104"/>
  <c r="M146" i="104" s="1"/>
  <c r="M145" i="104"/>
  <c r="J145" i="104"/>
  <c r="I145" i="104"/>
  <c r="N145" i="104" s="1"/>
  <c r="F145" i="104"/>
  <c r="N144" i="104"/>
  <c r="J144" i="104"/>
  <c r="I144" i="104"/>
  <c r="F144" i="104"/>
  <c r="M144" i="104" s="1"/>
  <c r="M143" i="104"/>
  <c r="J143" i="104"/>
  <c r="I143" i="104"/>
  <c r="N143" i="104" s="1"/>
  <c r="F143" i="104"/>
  <c r="N142" i="104"/>
  <c r="J142" i="104"/>
  <c r="I142" i="104"/>
  <c r="F142" i="104"/>
  <c r="M142" i="104" s="1"/>
  <c r="M141" i="104"/>
  <c r="J141" i="104"/>
  <c r="I141" i="104"/>
  <c r="N141" i="104" s="1"/>
  <c r="F141" i="104"/>
  <c r="J140" i="104"/>
  <c r="I140" i="104"/>
  <c r="N140" i="104" s="1"/>
  <c r="F140" i="104"/>
  <c r="M140" i="104" s="1"/>
  <c r="M139" i="104"/>
  <c r="J139" i="104"/>
  <c r="I139" i="104"/>
  <c r="N139" i="104" s="1"/>
  <c r="F139" i="104"/>
  <c r="J138" i="104"/>
  <c r="I138" i="104"/>
  <c r="N138" i="104" s="1"/>
  <c r="F138" i="104"/>
  <c r="M138" i="104" s="1"/>
  <c r="M137" i="104"/>
  <c r="J137" i="104"/>
  <c r="I137" i="104"/>
  <c r="N137" i="104" s="1"/>
  <c r="F137" i="104"/>
  <c r="J136" i="104"/>
  <c r="I136" i="104"/>
  <c r="N136" i="104" s="1"/>
  <c r="F136" i="104"/>
  <c r="M136" i="104" s="1"/>
  <c r="M135" i="104"/>
  <c r="J135" i="104"/>
  <c r="I135" i="104"/>
  <c r="N135" i="104" s="1"/>
  <c r="F135" i="104"/>
  <c r="J134" i="104"/>
  <c r="I134" i="104"/>
  <c r="N134" i="104" s="1"/>
  <c r="F134" i="104"/>
  <c r="M134" i="104" s="1"/>
  <c r="M133" i="104"/>
  <c r="J133" i="104"/>
  <c r="I133" i="104"/>
  <c r="N133" i="104" s="1"/>
  <c r="F133" i="104"/>
  <c r="J132" i="104"/>
  <c r="I132" i="104"/>
  <c r="N132" i="104" s="1"/>
  <c r="F132" i="104"/>
  <c r="M132" i="104" s="1"/>
  <c r="M131" i="104"/>
  <c r="J131" i="104"/>
  <c r="I131" i="104"/>
  <c r="N131" i="104" s="1"/>
  <c r="F131" i="104"/>
  <c r="J130" i="104"/>
  <c r="I130" i="104"/>
  <c r="N130" i="104" s="1"/>
  <c r="F130" i="104"/>
  <c r="M130" i="104" s="1"/>
  <c r="M129" i="104"/>
  <c r="J129" i="104"/>
  <c r="I129" i="104"/>
  <c r="N129" i="104" s="1"/>
  <c r="F129" i="104"/>
  <c r="J128" i="104"/>
  <c r="I128" i="104"/>
  <c r="N128" i="104" s="1"/>
  <c r="F128" i="104"/>
  <c r="M128" i="104" s="1"/>
  <c r="M127" i="104"/>
  <c r="J127" i="104"/>
  <c r="I127" i="104"/>
  <c r="N127" i="104" s="1"/>
  <c r="F127" i="104"/>
  <c r="J126" i="104"/>
  <c r="I126" i="104"/>
  <c r="N126" i="104" s="1"/>
  <c r="F126" i="104"/>
  <c r="M126" i="104" s="1"/>
  <c r="M125" i="104"/>
  <c r="J125" i="104"/>
  <c r="I125" i="104"/>
  <c r="N125" i="104" s="1"/>
  <c r="F125" i="104"/>
  <c r="J124" i="104"/>
  <c r="I124" i="104"/>
  <c r="N124" i="104" s="1"/>
  <c r="F124" i="104"/>
  <c r="M124" i="104" s="1"/>
  <c r="M123" i="104"/>
  <c r="J123" i="104"/>
  <c r="I123" i="104"/>
  <c r="N123" i="104" s="1"/>
  <c r="F123" i="104"/>
  <c r="J122" i="104"/>
  <c r="I122" i="104"/>
  <c r="N122" i="104" s="1"/>
  <c r="F122" i="104"/>
  <c r="M122" i="104" s="1"/>
  <c r="M121" i="104"/>
  <c r="J121" i="104"/>
  <c r="I121" i="104"/>
  <c r="N121" i="104" s="1"/>
  <c r="F121" i="104"/>
  <c r="J120" i="104"/>
  <c r="I120" i="104"/>
  <c r="N120" i="104" s="1"/>
  <c r="F120" i="104"/>
  <c r="M120" i="104" s="1"/>
  <c r="M119" i="104"/>
  <c r="J119" i="104"/>
  <c r="I119" i="104"/>
  <c r="N119" i="104" s="1"/>
  <c r="F119" i="104"/>
  <c r="J118" i="104"/>
  <c r="I118" i="104"/>
  <c r="N118" i="104" s="1"/>
  <c r="F118" i="104"/>
  <c r="M118" i="104" s="1"/>
  <c r="M117" i="104"/>
  <c r="J117" i="104"/>
  <c r="I117" i="104"/>
  <c r="N117" i="104" s="1"/>
  <c r="F117" i="104"/>
  <c r="J116" i="104"/>
  <c r="I116" i="104"/>
  <c r="N116" i="104" s="1"/>
  <c r="F116" i="104"/>
  <c r="M116" i="104" s="1"/>
  <c r="M115" i="104"/>
  <c r="J115" i="104"/>
  <c r="I115" i="104"/>
  <c r="N115" i="104" s="1"/>
  <c r="F115" i="104"/>
  <c r="J114" i="104"/>
  <c r="I114" i="104"/>
  <c r="N114" i="104" s="1"/>
  <c r="F114" i="104"/>
  <c r="M114" i="104" s="1"/>
  <c r="M113" i="104"/>
  <c r="J113" i="104"/>
  <c r="I113" i="104"/>
  <c r="N113" i="104" s="1"/>
  <c r="F113" i="104"/>
  <c r="J112" i="104"/>
  <c r="I112" i="104"/>
  <c r="N112" i="104" s="1"/>
  <c r="F112" i="104"/>
  <c r="M112" i="104" s="1"/>
  <c r="M111" i="104"/>
  <c r="J111" i="104"/>
  <c r="I111" i="104"/>
  <c r="N111" i="104" s="1"/>
  <c r="F111" i="104"/>
  <c r="J110" i="104"/>
  <c r="I110" i="104"/>
  <c r="N110" i="104" s="1"/>
  <c r="F110" i="104"/>
  <c r="M110" i="104" s="1"/>
  <c r="M109" i="104"/>
  <c r="J109" i="104"/>
  <c r="I109" i="104"/>
  <c r="N109" i="104" s="1"/>
  <c r="F109" i="104"/>
  <c r="J108" i="104"/>
  <c r="I108" i="104"/>
  <c r="N108" i="104" s="1"/>
  <c r="F108" i="104"/>
  <c r="M108" i="104" s="1"/>
  <c r="M107" i="104"/>
  <c r="J107" i="104"/>
  <c r="I107" i="104"/>
  <c r="N107" i="104" s="1"/>
  <c r="F107" i="104"/>
  <c r="J106" i="104"/>
  <c r="I106" i="104"/>
  <c r="N106" i="104" s="1"/>
  <c r="F106" i="104"/>
  <c r="M106" i="104" s="1"/>
  <c r="M105" i="104"/>
  <c r="J105" i="104"/>
  <c r="I105" i="104"/>
  <c r="N105" i="104" s="1"/>
  <c r="F105" i="104"/>
  <c r="J104" i="104"/>
  <c r="I104" i="104"/>
  <c r="N104" i="104" s="1"/>
  <c r="F104" i="104"/>
  <c r="M104" i="104" s="1"/>
  <c r="M103" i="104"/>
  <c r="J103" i="104"/>
  <c r="I103" i="104"/>
  <c r="N103" i="104" s="1"/>
  <c r="F103" i="104"/>
  <c r="J102" i="104"/>
  <c r="I102" i="104"/>
  <c r="N102" i="104" s="1"/>
  <c r="F102" i="104"/>
  <c r="M102" i="104" s="1"/>
  <c r="M101" i="104"/>
  <c r="J101" i="104"/>
  <c r="I101" i="104"/>
  <c r="N101" i="104" s="1"/>
  <c r="F101" i="104"/>
  <c r="J100" i="104"/>
  <c r="I100" i="104"/>
  <c r="N100" i="104" s="1"/>
  <c r="F100" i="104"/>
  <c r="M100" i="104" s="1"/>
  <c r="M99" i="104"/>
  <c r="J99" i="104"/>
  <c r="I99" i="104"/>
  <c r="N99" i="104" s="1"/>
  <c r="F99" i="104"/>
  <c r="J98" i="104"/>
  <c r="I98" i="104"/>
  <c r="N98" i="104" s="1"/>
  <c r="F98" i="104"/>
  <c r="M98" i="104" s="1"/>
  <c r="M97" i="104"/>
  <c r="J97" i="104"/>
  <c r="I97" i="104"/>
  <c r="N97" i="104" s="1"/>
  <c r="F97" i="104"/>
  <c r="J96" i="104"/>
  <c r="I96" i="104"/>
  <c r="N96" i="104" s="1"/>
  <c r="F96" i="104"/>
  <c r="M96" i="104" s="1"/>
  <c r="M95" i="104"/>
  <c r="J95" i="104"/>
  <c r="I95" i="104"/>
  <c r="N95" i="104" s="1"/>
  <c r="F95" i="104"/>
  <c r="J94" i="104"/>
  <c r="I94" i="104"/>
  <c r="N94" i="104" s="1"/>
  <c r="F94" i="104"/>
  <c r="M94" i="104" s="1"/>
  <c r="M93" i="104"/>
  <c r="J93" i="104"/>
  <c r="I93" i="104"/>
  <c r="N93" i="104" s="1"/>
  <c r="F93" i="104"/>
  <c r="J92" i="104"/>
  <c r="I92" i="104"/>
  <c r="N92" i="104" s="1"/>
  <c r="F92" i="104"/>
  <c r="M92" i="104" s="1"/>
  <c r="M91" i="104"/>
  <c r="J91" i="104"/>
  <c r="I91" i="104"/>
  <c r="N91" i="104" s="1"/>
  <c r="F91" i="104"/>
  <c r="J90" i="104"/>
  <c r="I90" i="104"/>
  <c r="N90" i="104" s="1"/>
  <c r="F90" i="104"/>
  <c r="M90" i="104" s="1"/>
  <c r="M89" i="104"/>
  <c r="J89" i="104"/>
  <c r="I89" i="104"/>
  <c r="N89" i="104" s="1"/>
  <c r="F89" i="104"/>
  <c r="J88" i="104"/>
  <c r="I88" i="104"/>
  <c r="N88" i="104" s="1"/>
  <c r="F88" i="104"/>
  <c r="M88" i="104" s="1"/>
  <c r="M87" i="104"/>
  <c r="J87" i="104"/>
  <c r="I87" i="104"/>
  <c r="N87" i="104" s="1"/>
  <c r="F87" i="104"/>
  <c r="J86" i="104"/>
  <c r="I86" i="104"/>
  <c r="N86" i="104" s="1"/>
  <c r="F86" i="104"/>
  <c r="M86" i="104" s="1"/>
  <c r="M85" i="104"/>
  <c r="J85" i="104"/>
  <c r="I85" i="104"/>
  <c r="N85" i="104" s="1"/>
  <c r="F85" i="104"/>
  <c r="J84" i="104"/>
  <c r="I84" i="104"/>
  <c r="N84" i="104" s="1"/>
  <c r="F84" i="104"/>
  <c r="M84" i="104" s="1"/>
  <c r="M83" i="104"/>
  <c r="J83" i="104"/>
  <c r="I83" i="104"/>
  <c r="N83" i="104" s="1"/>
  <c r="F83" i="104"/>
  <c r="J82" i="104"/>
  <c r="I82" i="104"/>
  <c r="N82" i="104" s="1"/>
  <c r="F82" i="104"/>
  <c r="M82" i="104" s="1"/>
  <c r="M81" i="104"/>
  <c r="J81" i="104"/>
  <c r="I81" i="104"/>
  <c r="N81" i="104" s="1"/>
  <c r="F81" i="104"/>
  <c r="J80" i="104"/>
  <c r="I80" i="104"/>
  <c r="N80" i="104" s="1"/>
  <c r="F80" i="104"/>
  <c r="M80" i="104" s="1"/>
  <c r="M79" i="104"/>
  <c r="J79" i="104"/>
  <c r="I79" i="104"/>
  <c r="N79" i="104" s="1"/>
  <c r="F79" i="104"/>
  <c r="J78" i="104"/>
  <c r="I78" i="104"/>
  <c r="N78" i="104" s="1"/>
  <c r="F78" i="104"/>
  <c r="M78" i="104" s="1"/>
  <c r="M77" i="104"/>
  <c r="J77" i="104"/>
  <c r="I77" i="104"/>
  <c r="N77" i="104" s="1"/>
  <c r="F77" i="104"/>
  <c r="J76" i="104"/>
  <c r="I76" i="104"/>
  <c r="N76" i="104" s="1"/>
  <c r="F76" i="104"/>
  <c r="M76" i="104" s="1"/>
  <c r="M75" i="104"/>
  <c r="J75" i="104"/>
  <c r="I75" i="104"/>
  <c r="N75" i="104" s="1"/>
  <c r="F75" i="104"/>
  <c r="J74" i="104"/>
  <c r="I74" i="104"/>
  <c r="N74" i="104" s="1"/>
  <c r="F74" i="104"/>
  <c r="M74" i="104" s="1"/>
  <c r="M73" i="104"/>
  <c r="J73" i="104"/>
  <c r="I73" i="104"/>
  <c r="N73" i="104" s="1"/>
  <c r="F73" i="104"/>
  <c r="J72" i="104"/>
  <c r="I72" i="104"/>
  <c r="N72" i="104" s="1"/>
  <c r="F72" i="104"/>
  <c r="M72" i="104" s="1"/>
  <c r="M71" i="104"/>
  <c r="J71" i="104"/>
  <c r="I71" i="104"/>
  <c r="N71" i="104" s="1"/>
  <c r="F71" i="104"/>
  <c r="J70" i="104"/>
  <c r="I70" i="104"/>
  <c r="N70" i="104" s="1"/>
  <c r="F70" i="104"/>
  <c r="M70" i="104" s="1"/>
  <c r="M69" i="104"/>
  <c r="J69" i="104"/>
  <c r="I69" i="104"/>
  <c r="N69" i="104" s="1"/>
  <c r="F69" i="104"/>
  <c r="J68" i="104"/>
  <c r="I68" i="104"/>
  <c r="N68" i="104" s="1"/>
  <c r="F68" i="104"/>
  <c r="M68" i="104" s="1"/>
  <c r="M67" i="104"/>
  <c r="J67" i="104"/>
  <c r="I67" i="104"/>
  <c r="N67" i="104" s="1"/>
  <c r="F67" i="104"/>
  <c r="J66" i="104"/>
  <c r="I66" i="104"/>
  <c r="N66" i="104" s="1"/>
  <c r="F66" i="104"/>
  <c r="M66" i="104" s="1"/>
  <c r="M65" i="104"/>
  <c r="J65" i="104"/>
  <c r="I65" i="104"/>
  <c r="N65" i="104" s="1"/>
  <c r="F65" i="104"/>
  <c r="J64" i="104"/>
  <c r="I64" i="104"/>
  <c r="N64" i="104" s="1"/>
  <c r="F64" i="104"/>
  <c r="M64" i="104" s="1"/>
  <c r="M63" i="104"/>
  <c r="J63" i="104"/>
  <c r="I63" i="104"/>
  <c r="N63" i="104" s="1"/>
  <c r="F63" i="104"/>
  <c r="J62" i="104"/>
  <c r="I62" i="104"/>
  <c r="N62" i="104" s="1"/>
  <c r="F62" i="104"/>
  <c r="M62" i="104" s="1"/>
  <c r="M61" i="104"/>
  <c r="J61" i="104"/>
  <c r="I61" i="104"/>
  <c r="N61" i="104" s="1"/>
  <c r="F61" i="104"/>
  <c r="J60" i="104"/>
  <c r="I60" i="104"/>
  <c r="N60" i="104" s="1"/>
  <c r="F60" i="104"/>
  <c r="M60" i="104" s="1"/>
  <c r="M59" i="104"/>
  <c r="J59" i="104"/>
  <c r="I59" i="104"/>
  <c r="N59" i="104" s="1"/>
  <c r="F59" i="104"/>
  <c r="J58" i="104"/>
  <c r="I58" i="104"/>
  <c r="N58" i="104" s="1"/>
  <c r="F58" i="104"/>
  <c r="M58" i="104" s="1"/>
  <c r="M57" i="104"/>
  <c r="J57" i="104"/>
  <c r="I57" i="104"/>
  <c r="N57" i="104" s="1"/>
  <c r="F57" i="104"/>
  <c r="J56" i="104"/>
  <c r="I56" i="104"/>
  <c r="N56" i="104" s="1"/>
  <c r="F56" i="104"/>
  <c r="M56" i="104" s="1"/>
  <c r="M55" i="104"/>
  <c r="J55" i="104"/>
  <c r="I55" i="104"/>
  <c r="N55" i="104" s="1"/>
  <c r="F55" i="104"/>
  <c r="N54" i="104"/>
  <c r="J54" i="104"/>
  <c r="I54" i="104"/>
  <c r="F54" i="104"/>
  <c r="M54" i="104" s="1"/>
  <c r="M53" i="104"/>
  <c r="J53" i="104"/>
  <c r="I53" i="104"/>
  <c r="N53" i="104" s="1"/>
  <c r="F53" i="104"/>
  <c r="N52" i="104"/>
  <c r="J52" i="104"/>
  <c r="I52" i="104"/>
  <c r="F52" i="104"/>
  <c r="M52" i="104" s="1"/>
  <c r="M51" i="104"/>
  <c r="J51" i="104"/>
  <c r="I51" i="104"/>
  <c r="N51" i="104" s="1"/>
  <c r="F51" i="104"/>
  <c r="N50" i="104"/>
  <c r="J50" i="104"/>
  <c r="I50" i="104"/>
  <c r="F50" i="104"/>
  <c r="M50" i="104" s="1"/>
  <c r="M49" i="104"/>
  <c r="J49" i="104"/>
  <c r="I49" i="104"/>
  <c r="N49" i="104" s="1"/>
  <c r="F49" i="104"/>
  <c r="N48" i="104"/>
  <c r="J48" i="104"/>
  <c r="I48" i="104"/>
  <c r="F48" i="104"/>
  <c r="M48" i="104" s="1"/>
  <c r="M47" i="104"/>
  <c r="J47" i="104"/>
  <c r="I47" i="104"/>
  <c r="N47" i="104" s="1"/>
  <c r="F47" i="104"/>
  <c r="N46" i="104"/>
  <c r="J46" i="104"/>
  <c r="I46" i="104"/>
  <c r="F46" i="104"/>
  <c r="M46" i="104" s="1"/>
  <c r="M45" i="104"/>
  <c r="J45" i="104"/>
  <c r="I45" i="104"/>
  <c r="N45" i="104" s="1"/>
  <c r="F45" i="104"/>
  <c r="N44" i="104"/>
  <c r="J44" i="104"/>
  <c r="I44" i="104"/>
  <c r="F44" i="104"/>
  <c r="M44" i="104" s="1"/>
  <c r="M43" i="104"/>
  <c r="J43" i="104"/>
  <c r="I43" i="104"/>
  <c r="N43" i="104" s="1"/>
  <c r="F43" i="104"/>
  <c r="N42" i="104"/>
  <c r="J42" i="104"/>
  <c r="I42" i="104"/>
  <c r="F42" i="104"/>
  <c r="M42" i="104" s="1"/>
  <c r="M41" i="104"/>
  <c r="J41" i="104"/>
  <c r="I41" i="104"/>
  <c r="N41" i="104" s="1"/>
  <c r="F41" i="104"/>
  <c r="N40" i="104"/>
  <c r="M40" i="104"/>
  <c r="J40" i="104"/>
  <c r="I40" i="104"/>
  <c r="N39" i="104"/>
  <c r="M39" i="104"/>
  <c r="J39" i="104"/>
  <c r="I39" i="104"/>
  <c r="N38" i="104"/>
  <c r="M38" i="104"/>
  <c r="J38" i="104"/>
  <c r="I38" i="104"/>
  <c r="N37" i="104"/>
  <c r="M37" i="104"/>
  <c r="J37" i="104"/>
  <c r="I37" i="104"/>
  <c r="N36" i="104"/>
  <c r="M36" i="104"/>
  <c r="J36" i="104"/>
  <c r="I36" i="104"/>
  <c r="N35" i="104"/>
  <c r="M35" i="104"/>
  <c r="J35" i="104"/>
  <c r="I35" i="104"/>
  <c r="N34" i="104"/>
  <c r="M34" i="104"/>
  <c r="J34" i="104"/>
  <c r="I34" i="104"/>
  <c r="N33" i="104"/>
  <c r="M33" i="104"/>
  <c r="J33" i="104"/>
  <c r="I33" i="104"/>
  <c r="N32" i="104"/>
  <c r="M32" i="104"/>
  <c r="J32" i="104"/>
  <c r="I32" i="104"/>
  <c r="N31" i="104"/>
  <c r="M31" i="104"/>
  <c r="J31" i="104"/>
  <c r="I31" i="104"/>
  <c r="N30" i="104"/>
  <c r="M30" i="104"/>
  <c r="J30" i="104"/>
  <c r="I30" i="104"/>
  <c r="N29" i="104"/>
  <c r="M29" i="104"/>
  <c r="J29" i="104"/>
  <c r="I29" i="104"/>
  <c r="N28" i="104"/>
  <c r="M28" i="104"/>
  <c r="J28" i="104"/>
  <c r="I28" i="104"/>
  <c r="N27" i="104"/>
  <c r="M27" i="104"/>
  <c r="J27" i="104"/>
  <c r="I27" i="104"/>
  <c r="N26" i="104"/>
  <c r="M26" i="104"/>
  <c r="J26" i="104"/>
  <c r="I26" i="104"/>
  <c r="N25" i="104"/>
  <c r="M25" i="104"/>
  <c r="J25" i="104"/>
  <c r="I25" i="104"/>
  <c r="N24" i="104"/>
  <c r="M24" i="104"/>
  <c r="J24" i="104"/>
  <c r="I24" i="104"/>
  <c r="M23" i="104"/>
  <c r="J23" i="104"/>
  <c r="I23" i="104"/>
  <c r="M22" i="104"/>
  <c r="J22" i="104"/>
  <c r="I22" i="104"/>
  <c r="M21" i="104"/>
  <c r="J21" i="104"/>
  <c r="I21" i="104"/>
  <c r="M20" i="104"/>
  <c r="J20" i="104"/>
  <c r="I20" i="104"/>
  <c r="M19" i="104"/>
  <c r="J19" i="104"/>
  <c r="I19" i="104"/>
  <c r="M18" i="104"/>
  <c r="J18" i="104"/>
  <c r="I18" i="104"/>
  <c r="M17" i="104"/>
  <c r="J17" i="104"/>
  <c r="I17" i="104"/>
  <c r="M16" i="104"/>
  <c r="J16" i="104"/>
  <c r="I16" i="104"/>
  <c r="M15" i="104"/>
  <c r="J15" i="104"/>
  <c r="I15" i="104"/>
  <c r="M14" i="104"/>
  <c r="J14" i="104"/>
  <c r="I14" i="104"/>
  <c r="M13" i="104"/>
  <c r="J13" i="104"/>
  <c r="I13" i="104"/>
  <c r="M12" i="104"/>
  <c r="J12" i="104"/>
  <c r="I12" i="104"/>
  <c r="M11" i="104"/>
  <c r="J11" i="104"/>
  <c r="I11" i="104"/>
  <c r="M10" i="104"/>
  <c r="J10" i="104"/>
  <c r="I10" i="104"/>
  <c r="M9" i="104"/>
  <c r="J9" i="104"/>
  <c r="I9" i="104"/>
  <c r="M8" i="104"/>
  <c r="J8" i="104"/>
  <c r="I8" i="104"/>
  <c r="M7" i="104"/>
  <c r="J7" i="104"/>
  <c r="I7" i="104"/>
  <c r="M6" i="104"/>
  <c r="J6" i="104"/>
  <c r="I6" i="104"/>
  <c r="I180" i="103" l="1"/>
  <c r="M180" i="103"/>
  <c r="N180" i="103"/>
  <c r="I181" i="103"/>
  <c r="M181" i="103"/>
  <c r="N181" i="103"/>
  <c r="I182" i="103"/>
  <c r="M182" i="103"/>
  <c r="N182" i="103"/>
  <c r="I183" i="103"/>
  <c r="M183" i="103"/>
  <c r="N183" i="103"/>
  <c r="I184" i="103"/>
  <c r="M184" i="103"/>
  <c r="N184" i="103"/>
  <c r="I185" i="103"/>
  <c r="M185" i="103"/>
  <c r="N185" i="103"/>
  <c r="I186" i="103"/>
  <c r="M186" i="103"/>
  <c r="N186" i="103"/>
  <c r="I187" i="103"/>
  <c r="M187" i="103"/>
  <c r="N187" i="103"/>
  <c r="I188" i="103"/>
  <c r="M188" i="103"/>
  <c r="N188" i="103"/>
  <c r="I189" i="103"/>
  <c r="M189" i="103"/>
  <c r="N189" i="103"/>
  <c r="I190" i="103"/>
  <c r="M190" i="103"/>
  <c r="N190" i="103"/>
  <c r="I191" i="103"/>
  <c r="M191" i="103"/>
  <c r="N191" i="103"/>
  <c r="F180" i="103"/>
  <c r="F181" i="103"/>
  <c r="F182" i="103"/>
  <c r="F183" i="103"/>
  <c r="F184" i="103"/>
  <c r="F185" i="103"/>
  <c r="F186" i="103"/>
  <c r="F187" i="103"/>
  <c r="F188" i="103"/>
  <c r="F189" i="103"/>
  <c r="F190" i="103"/>
  <c r="F191" i="103"/>
  <c r="I165" i="103"/>
  <c r="N165" i="103" s="1"/>
  <c r="J165" i="103"/>
  <c r="M165" i="103"/>
  <c r="I166" i="103"/>
  <c r="N166" i="103" s="1"/>
  <c r="J166" i="103"/>
  <c r="M166" i="103"/>
  <c r="I167" i="103"/>
  <c r="N167" i="103" s="1"/>
  <c r="J167" i="103"/>
  <c r="M167" i="103"/>
  <c r="I168" i="103"/>
  <c r="N168" i="103" s="1"/>
  <c r="J168" i="103"/>
  <c r="M168" i="103"/>
  <c r="I169" i="103"/>
  <c r="N169" i="103" s="1"/>
  <c r="J169" i="103"/>
  <c r="M169" i="103"/>
  <c r="I170" i="103"/>
  <c r="N170" i="103" s="1"/>
  <c r="J170" i="103"/>
  <c r="M170" i="103"/>
  <c r="I171" i="103"/>
  <c r="N171" i="103" s="1"/>
  <c r="J171" i="103"/>
  <c r="M171" i="103"/>
  <c r="I172" i="103"/>
  <c r="N172" i="103" s="1"/>
  <c r="J172" i="103"/>
  <c r="M172" i="103"/>
  <c r="I173" i="103"/>
  <c r="N173" i="103" s="1"/>
  <c r="J173" i="103"/>
  <c r="M173" i="103"/>
  <c r="I174" i="103"/>
  <c r="N174" i="103" s="1"/>
  <c r="J174" i="103"/>
  <c r="M174" i="103"/>
  <c r="I175" i="103"/>
  <c r="N175" i="103" s="1"/>
  <c r="J175" i="103"/>
  <c r="M175" i="103"/>
  <c r="I176" i="103"/>
  <c r="N176" i="103" s="1"/>
  <c r="J176" i="103"/>
  <c r="M176" i="103"/>
  <c r="I177" i="103"/>
  <c r="N177" i="103" s="1"/>
  <c r="J177" i="103"/>
  <c r="M177" i="103"/>
  <c r="I178" i="103"/>
  <c r="N178" i="103" s="1"/>
  <c r="J178" i="103"/>
  <c r="M178" i="103"/>
  <c r="I179" i="103"/>
  <c r="N179" i="103" s="1"/>
  <c r="J179" i="103"/>
  <c r="M179" i="103"/>
  <c r="F165" i="103"/>
  <c r="F166" i="103"/>
  <c r="F167" i="103"/>
  <c r="F168" i="103"/>
  <c r="F169" i="103"/>
  <c r="F170" i="103"/>
  <c r="F171" i="103"/>
  <c r="F172" i="103"/>
  <c r="F173" i="103"/>
  <c r="F174" i="103"/>
  <c r="F175" i="103"/>
  <c r="F176" i="103"/>
  <c r="F177" i="103"/>
  <c r="F178" i="103"/>
  <c r="F179" i="103"/>
  <c r="J146" i="103" l="1"/>
  <c r="M146" i="103"/>
  <c r="N146" i="103"/>
  <c r="J147" i="103"/>
  <c r="M147" i="103"/>
  <c r="N147" i="103"/>
  <c r="J148" i="103"/>
  <c r="M148" i="103"/>
  <c r="N148" i="103"/>
  <c r="J149" i="103"/>
  <c r="M149" i="103"/>
  <c r="N149" i="103"/>
  <c r="J150" i="103"/>
  <c r="M150" i="103"/>
  <c r="N150" i="103"/>
  <c r="J151" i="103"/>
  <c r="M151" i="103"/>
  <c r="N151" i="103"/>
  <c r="J152" i="103"/>
  <c r="M152" i="103"/>
  <c r="N152" i="103"/>
  <c r="J153" i="103"/>
  <c r="M153" i="103"/>
  <c r="N153" i="103"/>
  <c r="J154" i="103"/>
  <c r="M154" i="103"/>
  <c r="N154" i="103"/>
  <c r="J155" i="103"/>
  <c r="M155" i="103"/>
  <c r="N155" i="103"/>
  <c r="J156" i="103"/>
  <c r="M156" i="103"/>
  <c r="N156" i="103"/>
  <c r="J157" i="103"/>
  <c r="M157" i="103"/>
  <c r="N157" i="103"/>
  <c r="J158" i="103"/>
  <c r="M158" i="103"/>
  <c r="N158" i="103"/>
  <c r="J159" i="103"/>
  <c r="M159" i="103"/>
  <c r="N159" i="103"/>
  <c r="J160" i="103"/>
  <c r="M160" i="103"/>
  <c r="N160" i="103"/>
  <c r="J161" i="103"/>
  <c r="M161" i="103"/>
  <c r="N161" i="103"/>
  <c r="J162" i="103"/>
  <c r="M162" i="103"/>
  <c r="N162" i="103"/>
  <c r="J163" i="103"/>
  <c r="M163" i="103"/>
  <c r="N163" i="103"/>
  <c r="J164" i="103"/>
  <c r="M164" i="103"/>
  <c r="N164" i="103"/>
  <c r="I147" i="103"/>
  <c r="I148" i="103"/>
  <c r="I149" i="103"/>
  <c r="I150" i="103"/>
  <c r="I151" i="103"/>
  <c r="I152" i="103"/>
  <c r="I153" i="103"/>
  <c r="I154" i="103"/>
  <c r="I155" i="103"/>
  <c r="I156" i="103"/>
  <c r="I157" i="103"/>
  <c r="I158" i="103"/>
  <c r="I159" i="103"/>
  <c r="I160" i="103"/>
  <c r="I161" i="103"/>
  <c r="I162" i="103"/>
  <c r="I163" i="103"/>
  <c r="I164" i="103"/>
  <c r="F146" i="103"/>
  <c r="F147" i="103"/>
  <c r="F148" i="103"/>
  <c r="F149" i="103"/>
  <c r="F150" i="103"/>
  <c r="F151" i="103"/>
  <c r="F152" i="103"/>
  <c r="F153" i="103"/>
  <c r="F154" i="103"/>
  <c r="F155" i="103"/>
  <c r="F156" i="103"/>
  <c r="F157" i="103"/>
  <c r="F158" i="103"/>
  <c r="F159" i="103"/>
  <c r="F160" i="103"/>
  <c r="F161" i="103"/>
  <c r="F162" i="103"/>
  <c r="F163" i="103"/>
  <c r="F164" i="103"/>
  <c r="I146" i="103"/>
  <c r="I35" i="103" l="1"/>
  <c r="I36" i="103"/>
  <c r="I37" i="103"/>
  <c r="I38" i="103"/>
  <c r="I39" i="103"/>
  <c r="I40" i="103"/>
  <c r="I41" i="103"/>
  <c r="I42" i="103"/>
  <c r="I43" i="103"/>
  <c r="I44" i="103"/>
  <c r="I45" i="103"/>
  <c r="I46" i="103"/>
  <c r="I47" i="103"/>
  <c r="I48" i="103"/>
  <c r="I49" i="103"/>
  <c r="I50" i="103"/>
  <c r="I51" i="103"/>
  <c r="I52" i="103"/>
  <c r="I53" i="103"/>
  <c r="I54" i="103"/>
  <c r="I55" i="103"/>
  <c r="I56" i="103"/>
  <c r="I57" i="103"/>
  <c r="I58" i="103"/>
  <c r="I59" i="103"/>
  <c r="I60" i="103"/>
  <c r="I61" i="103"/>
  <c r="I62" i="103"/>
  <c r="I63" i="103"/>
  <c r="I64" i="103"/>
  <c r="I65" i="103"/>
  <c r="I66" i="103"/>
  <c r="I67" i="103"/>
  <c r="I68" i="103"/>
  <c r="I69" i="103"/>
  <c r="I70" i="103"/>
  <c r="I71" i="103"/>
  <c r="I72" i="103"/>
  <c r="I73" i="103"/>
  <c r="I74" i="103"/>
  <c r="I75" i="103"/>
  <c r="I76" i="103"/>
  <c r="I77" i="103"/>
  <c r="I78" i="103"/>
  <c r="I79" i="103"/>
  <c r="I80" i="103"/>
  <c r="I81" i="103"/>
  <c r="I82" i="103"/>
  <c r="I83" i="103"/>
  <c r="I84" i="103"/>
  <c r="I85" i="103"/>
  <c r="I86" i="103"/>
  <c r="I87" i="103"/>
  <c r="I88" i="103"/>
  <c r="I89" i="103"/>
  <c r="I90" i="103"/>
  <c r="I91" i="103"/>
  <c r="I92" i="103"/>
  <c r="I93" i="103"/>
  <c r="I94" i="103"/>
  <c r="I95" i="103"/>
  <c r="I96" i="103"/>
  <c r="I97" i="103"/>
  <c r="I98" i="103"/>
  <c r="I99" i="103"/>
  <c r="I100" i="103"/>
  <c r="I101" i="103"/>
  <c r="I102" i="103"/>
  <c r="I103" i="103"/>
  <c r="I104" i="103"/>
  <c r="I105" i="103"/>
  <c r="I106" i="103"/>
  <c r="I107" i="103"/>
  <c r="I108" i="103"/>
  <c r="I109" i="103"/>
  <c r="I110" i="103"/>
  <c r="I111" i="103"/>
  <c r="I112" i="103"/>
  <c r="I113" i="103"/>
  <c r="I114" i="103"/>
  <c r="I115" i="103"/>
  <c r="I116" i="103"/>
  <c r="I117" i="103"/>
  <c r="I118" i="103"/>
  <c r="I119" i="103"/>
  <c r="I120" i="103"/>
  <c r="I121" i="103"/>
  <c r="I122" i="103"/>
  <c r="I123" i="103"/>
  <c r="I124" i="103"/>
  <c r="I125" i="103"/>
  <c r="I126" i="103"/>
  <c r="I127" i="103"/>
  <c r="I128" i="103"/>
  <c r="I129" i="103"/>
  <c r="I130" i="103"/>
  <c r="I131" i="103"/>
  <c r="I132" i="103"/>
  <c r="I133" i="103"/>
  <c r="I134" i="103"/>
  <c r="I135" i="103"/>
  <c r="J7" i="103" l="1"/>
  <c r="J8" i="103"/>
  <c r="J9" i="103"/>
  <c r="J10" i="103"/>
  <c r="J11" i="103"/>
  <c r="J12" i="103"/>
  <c r="J13" i="103"/>
  <c r="J14" i="103"/>
  <c r="J15" i="103"/>
  <c r="J16" i="103"/>
  <c r="J17" i="103"/>
  <c r="J18" i="103"/>
  <c r="J19" i="103"/>
  <c r="J20" i="103"/>
  <c r="J21" i="103"/>
  <c r="J22" i="103"/>
  <c r="J23" i="103"/>
  <c r="J24" i="103"/>
  <c r="J25" i="103"/>
  <c r="J26" i="103"/>
  <c r="J27" i="103"/>
  <c r="J28" i="103"/>
  <c r="J29" i="103"/>
  <c r="J30" i="103"/>
  <c r="J31" i="103"/>
  <c r="J32" i="103"/>
  <c r="J33" i="103"/>
  <c r="J34" i="103"/>
  <c r="J6" i="103"/>
  <c r="I6" i="103"/>
  <c r="I7" i="103"/>
  <c r="I8" i="103"/>
  <c r="I9" i="103"/>
  <c r="I10" i="103"/>
  <c r="I11" i="103"/>
  <c r="I12" i="103"/>
  <c r="I13" i="103"/>
  <c r="I14" i="103"/>
  <c r="I15" i="103"/>
  <c r="I16" i="103"/>
  <c r="I17" i="103"/>
  <c r="I18" i="103"/>
  <c r="I19" i="103"/>
  <c r="I20" i="103"/>
  <c r="I21" i="103"/>
  <c r="I22" i="103"/>
  <c r="I23" i="103"/>
  <c r="I24" i="103"/>
  <c r="I25" i="103"/>
  <c r="I26" i="103"/>
  <c r="I27" i="103"/>
  <c r="I28" i="103"/>
  <c r="I29" i="103"/>
  <c r="I30" i="103"/>
  <c r="I31" i="103"/>
  <c r="I32" i="103"/>
  <c r="I33" i="103"/>
  <c r="I34" i="103"/>
  <c r="M145" i="103" l="1"/>
  <c r="J145" i="103"/>
  <c r="I145" i="103"/>
  <c r="N145" i="103" s="1"/>
  <c r="F145" i="103"/>
  <c r="M144" i="103"/>
  <c r="J144" i="103"/>
  <c r="I144" i="103"/>
  <c r="N144" i="103" s="1"/>
  <c r="F144" i="103"/>
  <c r="N143" i="103"/>
  <c r="M143" i="103"/>
  <c r="J143" i="103"/>
  <c r="I143" i="103"/>
  <c r="F143" i="103"/>
  <c r="N142" i="103"/>
  <c r="J142" i="103"/>
  <c r="I142" i="103"/>
  <c r="F142" i="103"/>
  <c r="M142" i="103" s="1"/>
  <c r="M141" i="103"/>
  <c r="J141" i="103"/>
  <c r="I141" i="103"/>
  <c r="N141" i="103" s="1"/>
  <c r="F141" i="103"/>
  <c r="N140" i="103"/>
  <c r="M140" i="103"/>
  <c r="J140" i="103"/>
  <c r="I140" i="103"/>
  <c r="F140" i="103"/>
  <c r="M139" i="103"/>
  <c r="J139" i="103"/>
  <c r="I139" i="103"/>
  <c r="N139" i="103" s="1"/>
  <c r="F139" i="103"/>
  <c r="J138" i="103"/>
  <c r="I138" i="103"/>
  <c r="N138" i="103" s="1"/>
  <c r="F138" i="103"/>
  <c r="M138" i="103" s="1"/>
  <c r="M137" i="103"/>
  <c r="J137" i="103"/>
  <c r="I137" i="103"/>
  <c r="N137" i="103" s="1"/>
  <c r="F137" i="103"/>
  <c r="M136" i="103"/>
  <c r="J136" i="103"/>
  <c r="I136" i="103"/>
  <c r="N136" i="103" s="1"/>
  <c r="F136" i="103"/>
  <c r="N135" i="103"/>
  <c r="M135" i="103"/>
  <c r="J135" i="103"/>
  <c r="F135" i="103"/>
  <c r="N134" i="103"/>
  <c r="J134" i="103"/>
  <c r="F134" i="103"/>
  <c r="M134" i="103" s="1"/>
  <c r="M133" i="103"/>
  <c r="J133" i="103"/>
  <c r="N133" i="103"/>
  <c r="F133" i="103"/>
  <c r="N132" i="103"/>
  <c r="M132" i="103"/>
  <c r="J132" i="103"/>
  <c r="F132" i="103"/>
  <c r="N131" i="103"/>
  <c r="M131" i="103"/>
  <c r="J131" i="103"/>
  <c r="F131" i="103"/>
  <c r="N130" i="103"/>
  <c r="J130" i="103"/>
  <c r="F130" i="103"/>
  <c r="M130" i="103" s="1"/>
  <c r="M129" i="103"/>
  <c r="J129" i="103"/>
  <c r="N129" i="103"/>
  <c r="F129" i="103"/>
  <c r="N128" i="103"/>
  <c r="M128" i="103"/>
  <c r="J128" i="103"/>
  <c r="F128" i="103"/>
  <c r="N127" i="103"/>
  <c r="M127" i="103"/>
  <c r="J127" i="103"/>
  <c r="F127" i="103"/>
  <c r="N126" i="103"/>
  <c r="J126" i="103"/>
  <c r="F126" i="103"/>
  <c r="M126" i="103" s="1"/>
  <c r="M125" i="103"/>
  <c r="J125" i="103"/>
  <c r="N125" i="103"/>
  <c r="F125" i="103"/>
  <c r="N124" i="103"/>
  <c r="M124" i="103"/>
  <c r="J124" i="103"/>
  <c r="F124" i="103"/>
  <c r="N123" i="103"/>
  <c r="M123" i="103"/>
  <c r="J123" i="103"/>
  <c r="F123" i="103"/>
  <c r="N122" i="103"/>
  <c r="J122" i="103"/>
  <c r="F122" i="103"/>
  <c r="M122" i="103" s="1"/>
  <c r="M121" i="103"/>
  <c r="J121" i="103"/>
  <c r="N121" i="103"/>
  <c r="F121" i="103"/>
  <c r="N120" i="103"/>
  <c r="M120" i="103"/>
  <c r="J120" i="103"/>
  <c r="F120" i="103"/>
  <c r="N119" i="103"/>
  <c r="M119" i="103"/>
  <c r="J119" i="103"/>
  <c r="F119" i="103"/>
  <c r="N118" i="103"/>
  <c r="J118" i="103"/>
  <c r="F118" i="103"/>
  <c r="M118" i="103" s="1"/>
  <c r="M117" i="103"/>
  <c r="J117" i="103"/>
  <c r="N117" i="103"/>
  <c r="F117" i="103"/>
  <c r="M116" i="103"/>
  <c r="J116" i="103"/>
  <c r="N116" i="103"/>
  <c r="F116" i="103"/>
  <c r="M115" i="103"/>
  <c r="J115" i="103"/>
  <c r="N115" i="103"/>
  <c r="F115" i="103"/>
  <c r="N114" i="103"/>
  <c r="J114" i="103"/>
  <c r="F114" i="103"/>
  <c r="M114" i="103" s="1"/>
  <c r="M113" i="103"/>
  <c r="J113" i="103"/>
  <c r="N113" i="103"/>
  <c r="F113" i="103"/>
  <c r="N112" i="103"/>
  <c r="M112" i="103"/>
  <c r="J112" i="103"/>
  <c r="F112" i="103"/>
  <c r="N111" i="103"/>
  <c r="M111" i="103"/>
  <c r="J111" i="103"/>
  <c r="F111" i="103"/>
  <c r="J110" i="103"/>
  <c r="N110" i="103"/>
  <c r="F110" i="103"/>
  <c r="M110" i="103" s="1"/>
  <c r="M109" i="103"/>
  <c r="J109" i="103"/>
  <c r="N109" i="103"/>
  <c r="F109" i="103"/>
  <c r="M108" i="103"/>
  <c r="J108" i="103"/>
  <c r="N108" i="103"/>
  <c r="F108" i="103"/>
  <c r="M107" i="103"/>
  <c r="J107" i="103"/>
  <c r="N107" i="103"/>
  <c r="F107" i="103"/>
  <c r="N106" i="103"/>
  <c r="J106" i="103"/>
  <c r="F106" i="103"/>
  <c r="M106" i="103" s="1"/>
  <c r="J105" i="103"/>
  <c r="N105" i="103"/>
  <c r="F105" i="103"/>
  <c r="M105" i="103" s="1"/>
  <c r="M104" i="103"/>
  <c r="J104" i="103"/>
  <c r="N104" i="103"/>
  <c r="F104" i="103"/>
  <c r="M103" i="103"/>
  <c r="J103" i="103"/>
  <c r="N103" i="103"/>
  <c r="F103" i="103"/>
  <c r="N102" i="103"/>
  <c r="M102" i="103"/>
  <c r="J102" i="103"/>
  <c r="F102" i="103"/>
  <c r="N101" i="103"/>
  <c r="J101" i="103"/>
  <c r="F101" i="103"/>
  <c r="M101" i="103" s="1"/>
  <c r="M100" i="103"/>
  <c r="J100" i="103"/>
  <c r="N100" i="103"/>
  <c r="F100" i="103"/>
  <c r="N99" i="103"/>
  <c r="M99" i="103"/>
  <c r="J99" i="103"/>
  <c r="F99" i="103"/>
  <c r="M98" i="103"/>
  <c r="J98" i="103"/>
  <c r="N98" i="103"/>
  <c r="F98" i="103"/>
  <c r="J97" i="103"/>
  <c r="N97" i="103"/>
  <c r="F97" i="103"/>
  <c r="M97" i="103" s="1"/>
  <c r="M96" i="103"/>
  <c r="J96" i="103"/>
  <c r="N96" i="103"/>
  <c r="F96" i="103"/>
  <c r="N95" i="103"/>
  <c r="M95" i="103"/>
  <c r="J95" i="103"/>
  <c r="F95" i="103"/>
  <c r="N94" i="103"/>
  <c r="M94" i="103"/>
  <c r="J94" i="103"/>
  <c r="F94" i="103"/>
  <c r="N93" i="103"/>
  <c r="J93" i="103"/>
  <c r="F93" i="103"/>
  <c r="M93" i="103" s="1"/>
  <c r="M92" i="103"/>
  <c r="J92" i="103"/>
  <c r="N92" i="103"/>
  <c r="F92" i="103"/>
  <c r="N91" i="103"/>
  <c r="M91" i="103"/>
  <c r="J91" i="103"/>
  <c r="F91" i="103"/>
  <c r="M90" i="103"/>
  <c r="J90" i="103"/>
  <c r="N90" i="103"/>
  <c r="F90" i="103"/>
  <c r="J89" i="103"/>
  <c r="N89" i="103"/>
  <c r="F89" i="103"/>
  <c r="M89" i="103" s="1"/>
  <c r="M88" i="103"/>
  <c r="J88" i="103"/>
  <c r="N88" i="103"/>
  <c r="F88" i="103"/>
  <c r="N87" i="103"/>
  <c r="M87" i="103"/>
  <c r="J87" i="103"/>
  <c r="F87" i="103"/>
  <c r="N86" i="103"/>
  <c r="M86" i="103"/>
  <c r="J86" i="103"/>
  <c r="F86" i="103"/>
  <c r="N85" i="103"/>
  <c r="J85" i="103"/>
  <c r="F85" i="103"/>
  <c r="M85" i="103" s="1"/>
  <c r="M84" i="103"/>
  <c r="J84" i="103"/>
  <c r="N84" i="103"/>
  <c r="F84" i="103"/>
  <c r="N83" i="103"/>
  <c r="M83" i="103"/>
  <c r="J83" i="103"/>
  <c r="F83" i="103"/>
  <c r="M82" i="103"/>
  <c r="J82" i="103"/>
  <c r="N82" i="103"/>
  <c r="F82" i="103"/>
  <c r="J81" i="103"/>
  <c r="N81" i="103"/>
  <c r="F81" i="103"/>
  <c r="M81" i="103" s="1"/>
  <c r="M80" i="103"/>
  <c r="J80" i="103"/>
  <c r="N80" i="103"/>
  <c r="F80" i="103"/>
  <c r="N79" i="103"/>
  <c r="M79" i="103"/>
  <c r="J79" i="103"/>
  <c r="F79" i="103"/>
  <c r="N78" i="103"/>
  <c r="M78" i="103"/>
  <c r="J78" i="103"/>
  <c r="F78" i="103"/>
  <c r="N77" i="103"/>
  <c r="J77" i="103"/>
  <c r="F77" i="103"/>
  <c r="M77" i="103" s="1"/>
  <c r="M76" i="103"/>
  <c r="J76" i="103"/>
  <c r="N76" i="103"/>
  <c r="F76" i="103"/>
  <c r="N75" i="103"/>
  <c r="M75" i="103"/>
  <c r="J75" i="103"/>
  <c r="F75" i="103"/>
  <c r="M74" i="103"/>
  <c r="J74" i="103"/>
  <c r="N74" i="103"/>
  <c r="F74" i="103"/>
  <c r="J73" i="103"/>
  <c r="N73" i="103"/>
  <c r="F73" i="103"/>
  <c r="M73" i="103" s="1"/>
  <c r="M72" i="103"/>
  <c r="J72" i="103"/>
  <c r="N72" i="103"/>
  <c r="F72" i="103"/>
  <c r="N71" i="103"/>
  <c r="M71" i="103"/>
  <c r="J71" i="103"/>
  <c r="F71" i="103"/>
  <c r="N70" i="103"/>
  <c r="M70" i="103"/>
  <c r="J70" i="103"/>
  <c r="F70" i="103"/>
  <c r="N69" i="103"/>
  <c r="J69" i="103"/>
  <c r="F69" i="103"/>
  <c r="M69" i="103" s="1"/>
  <c r="M68" i="103"/>
  <c r="J68" i="103"/>
  <c r="N68" i="103"/>
  <c r="F68" i="103"/>
  <c r="N67" i="103"/>
  <c r="M67" i="103"/>
  <c r="J67" i="103"/>
  <c r="F67" i="103"/>
  <c r="M66" i="103"/>
  <c r="J66" i="103"/>
  <c r="N66" i="103"/>
  <c r="F66" i="103"/>
  <c r="J65" i="103"/>
  <c r="N65" i="103"/>
  <c r="F65" i="103"/>
  <c r="M65" i="103" s="1"/>
  <c r="M64" i="103"/>
  <c r="J64" i="103"/>
  <c r="N64" i="103"/>
  <c r="F64" i="103"/>
  <c r="N63" i="103"/>
  <c r="M63" i="103"/>
  <c r="J63" i="103"/>
  <c r="F63" i="103"/>
  <c r="N62" i="103"/>
  <c r="M62" i="103"/>
  <c r="J62" i="103"/>
  <c r="F62" i="103"/>
  <c r="N61" i="103"/>
  <c r="J61" i="103"/>
  <c r="F61" i="103"/>
  <c r="M61" i="103" s="1"/>
  <c r="M60" i="103"/>
  <c r="J60" i="103"/>
  <c r="N60" i="103"/>
  <c r="F60" i="103"/>
  <c r="N59" i="103"/>
  <c r="M59" i="103"/>
  <c r="J59" i="103"/>
  <c r="F59" i="103"/>
  <c r="M58" i="103"/>
  <c r="J58" i="103"/>
  <c r="N58" i="103"/>
  <c r="F58" i="103"/>
  <c r="J57" i="103"/>
  <c r="N57" i="103"/>
  <c r="F57" i="103"/>
  <c r="M57" i="103" s="1"/>
  <c r="M56" i="103"/>
  <c r="J56" i="103"/>
  <c r="N56" i="103"/>
  <c r="F56" i="103"/>
  <c r="N55" i="103"/>
  <c r="M55" i="103"/>
  <c r="J55" i="103"/>
  <c r="F55" i="103"/>
  <c r="N54" i="103"/>
  <c r="M54" i="103"/>
  <c r="J54" i="103"/>
  <c r="F54" i="103"/>
  <c r="N53" i="103"/>
  <c r="J53" i="103"/>
  <c r="F53" i="103"/>
  <c r="M53" i="103" s="1"/>
  <c r="M52" i="103"/>
  <c r="J52" i="103"/>
  <c r="N52" i="103"/>
  <c r="F52" i="103"/>
  <c r="N51" i="103"/>
  <c r="M51" i="103"/>
  <c r="J51" i="103"/>
  <c r="F51" i="103"/>
  <c r="M50" i="103"/>
  <c r="J50" i="103"/>
  <c r="N50" i="103"/>
  <c r="F50" i="103"/>
  <c r="J49" i="103"/>
  <c r="N49" i="103"/>
  <c r="F49" i="103"/>
  <c r="M49" i="103" s="1"/>
  <c r="M48" i="103"/>
  <c r="J48" i="103"/>
  <c r="N48" i="103"/>
  <c r="F48" i="103"/>
  <c r="N47" i="103"/>
  <c r="M47" i="103"/>
  <c r="J47" i="103"/>
  <c r="F47" i="103"/>
  <c r="N46" i="103"/>
  <c r="M46" i="103"/>
  <c r="J46" i="103"/>
  <c r="F46" i="103"/>
  <c r="N45" i="103"/>
  <c r="J45" i="103"/>
  <c r="F45" i="103"/>
  <c r="M45" i="103" s="1"/>
  <c r="M44" i="103"/>
  <c r="J44" i="103"/>
  <c r="N44" i="103"/>
  <c r="F44" i="103"/>
  <c r="N43" i="103"/>
  <c r="M43" i="103"/>
  <c r="J43" i="103"/>
  <c r="F43" i="103"/>
  <c r="M42" i="103"/>
  <c r="J42" i="103"/>
  <c r="N42" i="103"/>
  <c r="F42" i="103"/>
  <c r="J41" i="103"/>
  <c r="N41" i="103"/>
  <c r="F41" i="103"/>
  <c r="M41" i="103" s="1"/>
  <c r="M40" i="103"/>
  <c r="J40" i="103"/>
  <c r="N40" i="103"/>
  <c r="M39" i="103"/>
  <c r="J39" i="103"/>
  <c r="N39" i="103"/>
  <c r="M38" i="103"/>
  <c r="J38" i="103"/>
  <c r="N38" i="103"/>
  <c r="M37" i="103"/>
  <c r="J37" i="103"/>
  <c r="N37" i="103"/>
  <c r="M36" i="103"/>
  <c r="J36" i="103"/>
  <c r="N36" i="103"/>
  <c r="M35" i="103"/>
  <c r="J35" i="103"/>
  <c r="N35" i="103"/>
  <c r="M34" i="103"/>
  <c r="N34" i="103"/>
  <c r="M33" i="103"/>
  <c r="N33" i="103"/>
  <c r="M32" i="103"/>
  <c r="N32" i="103"/>
  <c r="M31" i="103"/>
  <c r="N31" i="103"/>
  <c r="M30" i="103"/>
  <c r="N30" i="103"/>
  <c r="M29" i="103"/>
  <c r="N29" i="103"/>
  <c r="M28" i="103"/>
  <c r="N28" i="103"/>
  <c r="M27" i="103"/>
  <c r="N27" i="103"/>
  <c r="M26" i="103"/>
  <c r="N26" i="103"/>
  <c r="M25" i="103"/>
  <c r="N25" i="103"/>
  <c r="M24" i="103"/>
  <c r="N24" i="103"/>
  <c r="M23" i="103"/>
  <c r="M22" i="103"/>
  <c r="M21" i="103"/>
  <c r="M20" i="103"/>
  <c r="M19" i="103"/>
  <c r="M18" i="103"/>
  <c r="M17" i="103"/>
  <c r="M16" i="103"/>
  <c r="M15" i="103"/>
  <c r="M14" i="103"/>
  <c r="M13" i="103"/>
  <c r="M12" i="103"/>
  <c r="M11" i="103"/>
  <c r="M10" i="103"/>
  <c r="M9" i="103"/>
  <c r="M8" i="103"/>
  <c r="M7" i="103"/>
  <c r="M6" i="103"/>
  <c r="J149" i="102" l="1"/>
  <c r="I149" i="102"/>
  <c r="N149" i="102" s="1"/>
  <c r="F149" i="102"/>
  <c r="M149" i="102" s="1"/>
  <c r="M148" i="102"/>
  <c r="J148" i="102"/>
  <c r="I148" i="102"/>
  <c r="N148" i="102" s="1"/>
  <c r="F148" i="102"/>
  <c r="N147" i="102"/>
  <c r="J147" i="102"/>
  <c r="I147" i="102"/>
  <c r="F147" i="102"/>
  <c r="M147" i="102" s="1"/>
  <c r="J146" i="102"/>
  <c r="I146" i="102"/>
  <c r="N146" i="102" s="1"/>
  <c r="F146" i="102"/>
  <c r="M146" i="102" s="1"/>
  <c r="J145" i="102"/>
  <c r="I145" i="102"/>
  <c r="N145" i="102" s="1"/>
  <c r="F145" i="102"/>
  <c r="M145" i="102" s="1"/>
  <c r="J144" i="102"/>
  <c r="I144" i="102"/>
  <c r="N144" i="102" s="1"/>
  <c r="F144" i="102"/>
  <c r="M144" i="102" s="1"/>
  <c r="M143" i="102"/>
  <c r="J143" i="102"/>
  <c r="I143" i="102"/>
  <c r="N143" i="102" s="1"/>
  <c r="F143" i="102"/>
  <c r="N142" i="102"/>
  <c r="J142" i="102"/>
  <c r="I142" i="102"/>
  <c r="F142" i="102"/>
  <c r="M142" i="102" s="1"/>
  <c r="J141" i="102"/>
  <c r="I141" i="102"/>
  <c r="N141" i="102" s="1"/>
  <c r="F141" i="102"/>
  <c r="M141" i="102" s="1"/>
  <c r="J140" i="102"/>
  <c r="I140" i="102"/>
  <c r="N140" i="102" s="1"/>
  <c r="F140" i="102"/>
  <c r="M140" i="102" s="1"/>
  <c r="J139" i="102"/>
  <c r="I139" i="102"/>
  <c r="N139" i="102" s="1"/>
  <c r="F139" i="102"/>
  <c r="M139" i="102" s="1"/>
  <c r="J138" i="102"/>
  <c r="I138" i="102"/>
  <c r="N138" i="102" s="1"/>
  <c r="F138" i="102"/>
  <c r="M138" i="102" s="1"/>
  <c r="J137" i="102"/>
  <c r="I137" i="102"/>
  <c r="N137" i="102" s="1"/>
  <c r="F137" i="102"/>
  <c r="M137" i="102" s="1"/>
  <c r="J136" i="102"/>
  <c r="I136" i="102"/>
  <c r="N136" i="102" s="1"/>
  <c r="F136" i="102"/>
  <c r="M136" i="102" s="1"/>
  <c r="M135" i="102"/>
  <c r="J135" i="102"/>
  <c r="I135" i="102"/>
  <c r="N135" i="102" s="1"/>
  <c r="F135" i="102"/>
  <c r="N134" i="102"/>
  <c r="J134" i="102"/>
  <c r="I134" i="102"/>
  <c r="F134" i="102"/>
  <c r="M134" i="102" s="1"/>
  <c r="J133" i="102"/>
  <c r="I133" i="102"/>
  <c r="N133" i="102" s="1"/>
  <c r="F133" i="102"/>
  <c r="M133" i="102" s="1"/>
  <c r="J132" i="102"/>
  <c r="I132" i="102"/>
  <c r="N132" i="102" s="1"/>
  <c r="F132" i="102"/>
  <c r="M132" i="102" s="1"/>
  <c r="J131" i="102"/>
  <c r="I131" i="102"/>
  <c r="N131" i="102" s="1"/>
  <c r="F131" i="102"/>
  <c r="M131" i="102" s="1"/>
  <c r="J130" i="102"/>
  <c r="I130" i="102"/>
  <c r="N130" i="102" s="1"/>
  <c r="F130" i="102"/>
  <c r="M130" i="102" s="1"/>
  <c r="J129" i="102"/>
  <c r="I129" i="102"/>
  <c r="N129" i="102" s="1"/>
  <c r="F129" i="102"/>
  <c r="M129" i="102" s="1"/>
  <c r="J128" i="102"/>
  <c r="I128" i="102"/>
  <c r="N128" i="102" s="1"/>
  <c r="F128" i="102"/>
  <c r="M128" i="102" s="1"/>
  <c r="M127" i="102"/>
  <c r="J127" i="102"/>
  <c r="I127" i="102"/>
  <c r="N127" i="102" s="1"/>
  <c r="F127" i="102"/>
  <c r="N126" i="102"/>
  <c r="J126" i="102"/>
  <c r="I126" i="102"/>
  <c r="F126" i="102"/>
  <c r="M126" i="102" s="1"/>
  <c r="J125" i="102"/>
  <c r="I125" i="102"/>
  <c r="N125" i="102" s="1"/>
  <c r="F125" i="102"/>
  <c r="M125" i="102" s="1"/>
  <c r="J124" i="102"/>
  <c r="I124" i="102"/>
  <c r="N124" i="102" s="1"/>
  <c r="F124" i="102"/>
  <c r="M124" i="102" s="1"/>
  <c r="J123" i="102"/>
  <c r="I123" i="102"/>
  <c r="N123" i="102" s="1"/>
  <c r="F123" i="102"/>
  <c r="M123" i="102" s="1"/>
  <c r="J122" i="102"/>
  <c r="I122" i="102"/>
  <c r="N122" i="102" s="1"/>
  <c r="F122" i="102"/>
  <c r="M122" i="102" s="1"/>
  <c r="J121" i="102"/>
  <c r="I121" i="102"/>
  <c r="N121" i="102" s="1"/>
  <c r="F121" i="102"/>
  <c r="M121" i="102" s="1"/>
  <c r="J120" i="102"/>
  <c r="I120" i="102"/>
  <c r="N120" i="102" s="1"/>
  <c r="F120" i="102"/>
  <c r="M120" i="102" s="1"/>
  <c r="M119" i="102"/>
  <c r="J119" i="102"/>
  <c r="I119" i="102"/>
  <c r="N119" i="102" s="1"/>
  <c r="F119" i="102"/>
  <c r="N118" i="102"/>
  <c r="J118" i="102"/>
  <c r="I118" i="102"/>
  <c r="F118" i="102"/>
  <c r="M118" i="102" s="1"/>
  <c r="J117" i="102"/>
  <c r="I117" i="102"/>
  <c r="N117" i="102" s="1"/>
  <c r="F117" i="102"/>
  <c r="M117" i="102" s="1"/>
  <c r="J116" i="102"/>
  <c r="I116" i="102"/>
  <c r="N116" i="102" s="1"/>
  <c r="F116" i="102"/>
  <c r="M116" i="102" s="1"/>
  <c r="J115" i="102"/>
  <c r="I115" i="102"/>
  <c r="N115" i="102" s="1"/>
  <c r="F115" i="102"/>
  <c r="M115" i="102" s="1"/>
  <c r="J114" i="102"/>
  <c r="I114" i="102"/>
  <c r="N114" i="102" s="1"/>
  <c r="F114" i="102"/>
  <c r="M114" i="102" s="1"/>
  <c r="J113" i="102"/>
  <c r="I113" i="102"/>
  <c r="N113" i="102" s="1"/>
  <c r="F113" i="102"/>
  <c r="M113" i="102" s="1"/>
  <c r="J112" i="102"/>
  <c r="I112" i="102"/>
  <c r="N112" i="102" s="1"/>
  <c r="F112" i="102"/>
  <c r="M112" i="102" s="1"/>
  <c r="M111" i="102"/>
  <c r="J111" i="102"/>
  <c r="I111" i="102"/>
  <c r="N111" i="102" s="1"/>
  <c r="F111" i="102"/>
  <c r="N110" i="102"/>
  <c r="J110" i="102"/>
  <c r="I110" i="102"/>
  <c r="F110" i="102"/>
  <c r="M110" i="102" s="1"/>
  <c r="J109" i="102"/>
  <c r="I109" i="102"/>
  <c r="N109" i="102" s="1"/>
  <c r="F109" i="102"/>
  <c r="M109" i="102" s="1"/>
  <c r="J108" i="102"/>
  <c r="I108" i="102"/>
  <c r="N108" i="102" s="1"/>
  <c r="F108" i="102"/>
  <c r="M108" i="102" s="1"/>
  <c r="J107" i="102"/>
  <c r="I107" i="102"/>
  <c r="N107" i="102" s="1"/>
  <c r="F107" i="102"/>
  <c r="M107" i="102" s="1"/>
  <c r="N106" i="102"/>
  <c r="J106" i="102"/>
  <c r="F106" i="102"/>
  <c r="M106" i="102" s="1"/>
  <c r="N105" i="102"/>
  <c r="J105" i="102"/>
  <c r="I105" i="102"/>
  <c r="F105" i="102"/>
  <c r="M105" i="102" s="1"/>
  <c r="J104" i="102"/>
  <c r="I104" i="102"/>
  <c r="N104" i="102" s="1"/>
  <c r="F104" i="102"/>
  <c r="M104" i="102" s="1"/>
  <c r="J103" i="102"/>
  <c r="I103" i="102"/>
  <c r="N103" i="102" s="1"/>
  <c r="F103" i="102"/>
  <c r="M103" i="102" s="1"/>
  <c r="J102" i="102"/>
  <c r="I102" i="102"/>
  <c r="N102" i="102" s="1"/>
  <c r="F102" i="102"/>
  <c r="M102" i="102" s="1"/>
  <c r="J101" i="102"/>
  <c r="I101" i="102"/>
  <c r="N101" i="102" s="1"/>
  <c r="F101" i="102"/>
  <c r="M101" i="102" s="1"/>
  <c r="J100" i="102"/>
  <c r="I100" i="102"/>
  <c r="N100" i="102" s="1"/>
  <c r="F100" i="102"/>
  <c r="M100" i="102" s="1"/>
  <c r="J99" i="102"/>
  <c r="I99" i="102"/>
  <c r="N99" i="102" s="1"/>
  <c r="F99" i="102"/>
  <c r="M99" i="102" s="1"/>
  <c r="M98" i="102"/>
  <c r="J98" i="102"/>
  <c r="I98" i="102"/>
  <c r="N98" i="102" s="1"/>
  <c r="F98" i="102"/>
  <c r="N97" i="102"/>
  <c r="J97" i="102"/>
  <c r="I97" i="102"/>
  <c r="F97" i="102"/>
  <c r="M97" i="102" s="1"/>
  <c r="M96" i="102"/>
  <c r="J96" i="102"/>
  <c r="I96" i="102"/>
  <c r="N96" i="102" s="1"/>
  <c r="F96" i="102"/>
  <c r="N95" i="102"/>
  <c r="J95" i="102"/>
  <c r="I95" i="102"/>
  <c r="F95" i="102"/>
  <c r="M95" i="102" s="1"/>
  <c r="M94" i="102"/>
  <c r="J94" i="102"/>
  <c r="I94" i="102"/>
  <c r="N94" i="102" s="1"/>
  <c r="F94" i="102"/>
  <c r="N93" i="102"/>
  <c r="J93" i="102"/>
  <c r="I93" i="102"/>
  <c r="F93" i="102"/>
  <c r="M93" i="102" s="1"/>
  <c r="J92" i="102"/>
  <c r="I92" i="102"/>
  <c r="N92" i="102" s="1"/>
  <c r="F92" i="102"/>
  <c r="M92" i="102" s="1"/>
  <c r="J91" i="102"/>
  <c r="I91" i="102"/>
  <c r="N91" i="102" s="1"/>
  <c r="F91" i="102"/>
  <c r="M91" i="102" s="1"/>
  <c r="M90" i="102"/>
  <c r="J90" i="102"/>
  <c r="I90" i="102"/>
  <c r="N90" i="102" s="1"/>
  <c r="F90" i="102"/>
  <c r="J89" i="102"/>
  <c r="I89" i="102"/>
  <c r="N89" i="102" s="1"/>
  <c r="F89" i="102"/>
  <c r="M89" i="102" s="1"/>
  <c r="J88" i="102"/>
  <c r="I88" i="102"/>
  <c r="N88" i="102" s="1"/>
  <c r="F88" i="102"/>
  <c r="M88" i="102" s="1"/>
  <c r="J87" i="102"/>
  <c r="I87" i="102"/>
  <c r="N87" i="102" s="1"/>
  <c r="F87" i="102"/>
  <c r="M87" i="102" s="1"/>
  <c r="M86" i="102"/>
  <c r="J86" i="102"/>
  <c r="I86" i="102"/>
  <c r="N86" i="102" s="1"/>
  <c r="F86" i="102"/>
  <c r="N85" i="102"/>
  <c r="J85" i="102"/>
  <c r="I85" i="102"/>
  <c r="F85" i="102"/>
  <c r="M85" i="102" s="1"/>
  <c r="M84" i="102"/>
  <c r="J84" i="102"/>
  <c r="I84" i="102"/>
  <c r="N84" i="102" s="1"/>
  <c r="F84" i="102"/>
  <c r="N83" i="102"/>
  <c r="J83" i="102"/>
  <c r="I83" i="102"/>
  <c r="F83" i="102"/>
  <c r="M83" i="102" s="1"/>
  <c r="M82" i="102"/>
  <c r="J82" i="102"/>
  <c r="I82" i="102"/>
  <c r="N82" i="102" s="1"/>
  <c r="F82" i="102"/>
  <c r="N81" i="102"/>
  <c r="J81" i="102"/>
  <c r="I81" i="102"/>
  <c r="F81" i="102"/>
  <c r="M81" i="102" s="1"/>
  <c r="J80" i="102"/>
  <c r="I80" i="102"/>
  <c r="N80" i="102" s="1"/>
  <c r="F80" i="102"/>
  <c r="M80" i="102" s="1"/>
  <c r="J79" i="102"/>
  <c r="I79" i="102"/>
  <c r="N79" i="102" s="1"/>
  <c r="F79" i="102"/>
  <c r="M79" i="102" s="1"/>
  <c r="J78" i="102"/>
  <c r="I78" i="102"/>
  <c r="N78" i="102" s="1"/>
  <c r="F78" i="102"/>
  <c r="M78" i="102" s="1"/>
  <c r="J77" i="102"/>
  <c r="I77" i="102"/>
  <c r="N77" i="102" s="1"/>
  <c r="F77" i="102"/>
  <c r="M77" i="102" s="1"/>
  <c r="J76" i="102"/>
  <c r="I76" i="102"/>
  <c r="N76" i="102" s="1"/>
  <c r="F76" i="102"/>
  <c r="M76" i="102" s="1"/>
  <c r="J75" i="102"/>
  <c r="I75" i="102"/>
  <c r="N75" i="102" s="1"/>
  <c r="F75" i="102"/>
  <c r="M75" i="102" s="1"/>
  <c r="M74" i="102"/>
  <c r="J74" i="102"/>
  <c r="I74" i="102"/>
  <c r="N74" i="102" s="1"/>
  <c r="F74" i="102"/>
  <c r="N73" i="102"/>
  <c r="J73" i="102"/>
  <c r="I73" i="102"/>
  <c r="F73" i="102"/>
  <c r="M73" i="102" s="1"/>
  <c r="J72" i="102"/>
  <c r="I72" i="102"/>
  <c r="N72" i="102" s="1"/>
  <c r="F72" i="102"/>
  <c r="M72" i="102" s="1"/>
  <c r="J71" i="102"/>
  <c r="I71" i="102"/>
  <c r="N71" i="102" s="1"/>
  <c r="F71" i="102"/>
  <c r="M71" i="102" s="1"/>
  <c r="J70" i="102"/>
  <c r="I70" i="102"/>
  <c r="N70" i="102" s="1"/>
  <c r="F70" i="102"/>
  <c r="M70" i="102" s="1"/>
  <c r="J69" i="102"/>
  <c r="I69" i="102"/>
  <c r="N69" i="102" s="1"/>
  <c r="F69" i="102"/>
  <c r="M69" i="102" s="1"/>
  <c r="J68" i="102"/>
  <c r="I68" i="102"/>
  <c r="N68" i="102" s="1"/>
  <c r="F68" i="102"/>
  <c r="M68" i="102" s="1"/>
  <c r="J67" i="102"/>
  <c r="I67" i="102"/>
  <c r="N67" i="102" s="1"/>
  <c r="F67" i="102"/>
  <c r="M67" i="102" s="1"/>
  <c r="M66" i="102"/>
  <c r="J66" i="102"/>
  <c r="I66" i="102"/>
  <c r="N66" i="102" s="1"/>
  <c r="F66" i="102"/>
  <c r="N65" i="102"/>
  <c r="J65" i="102"/>
  <c r="I65" i="102"/>
  <c r="F65" i="102"/>
  <c r="M65" i="102" s="1"/>
  <c r="J64" i="102"/>
  <c r="I64" i="102"/>
  <c r="N64" i="102" s="1"/>
  <c r="F64" i="102"/>
  <c r="M64" i="102" s="1"/>
  <c r="J63" i="102"/>
  <c r="I63" i="102"/>
  <c r="N63" i="102" s="1"/>
  <c r="F63" i="102"/>
  <c r="M63" i="102" s="1"/>
  <c r="J62" i="102"/>
  <c r="I62" i="102"/>
  <c r="N62" i="102" s="1"/>
  <c r="F62" i="102"/>
  <c r="M62" i="102" s="1"/>
  <c r="J61" i="102"/>
  <c r="I61" i="102"/>
  <c r="N61" i="102" s="1"/>
  <c r="F61" i="102"/>
  <c r="M61" i="102" s="1"/>
  <c r="J60" i="102"/>
  <c r="I60" i="102"/>
  <c r="N60" i="102" s="1"/>
  <c r="F60" i="102"/>
  <c r="M60" i="102" s="1"/>
  <c r="J59" i="102"/>
  <c r="I59" i="102"/>
  <c r="N59" i="102" s="1"/>
  <c r="F59" i="102"/>
  <c r="M59" i="102" s="1"/>
  <c r="M58" i="102"/>
  <c r="J58" i="102"/>
  <c r="I58" i="102"/>
  <c r="N58" i="102" s="1"/>
  <c r="F58" i="102"/>
  <c r="N57" i="102"/>
  <c r="J57" i="102"/>
  <c r="I57" i="102"/>
  <c r="F57" i="102"/>
  <c r="M57" i="102" s="1"/>
  <c r="J56" i="102"/>
  <c r="I56" i="102"/>
  <c r="N56" i="102" s="1"/>
  <c r="F56" i="102"/>
  <c r="M56" i="102" s="1"/>
  <c r="J55" i="102"/>
  <c r="I55" i="102"/>
  <c r="N55" i="102" s="1"/>
  <c r="F55" i="102"/>
  <c r="M55" i="102" s="1"/>
  <c r="J54" i="102"/>
  <c r="I54" i="102"/>
  <c r="N54" i="102" s="1"/>
  <c r="F54" i="102"/>
  <c r="M54" i="102" s="1"/>
  <c r="J53" i="102"/>
  <c r="I53" i="102"/>
  <c r="N53" i="102" s="1"/>
  <c r="F53" i="102"/>
  <c r="M53" i="102" s="1"/>
  <c r="J52" i="102"/>
  <c r="I52" i="102"/>
  <c r="N52" i="102" s="1"/>
  <c r="F52" i="102"/>
  <c r="M52" i="102" s="1"/>
  <c r="J51" i="102"/>
  <c r="I51" i="102"/>
  <c r="N51" i="102" s="1"/>
  <c r="F51" i="102"/>
  <c r="M51" i="102" s="1"/>
  <c r="M50" i="102"/>
  <c r="J50" i="102"/>
  <c r="I50" i="102"/>
  <c r="N50" i="102" s="1"/>
  <c r="F50" i="102"/>
  <c r="N49" i="102"/>
  <c r="J49" i="102"/>
  <c r="I49" i="102"/>
  <c r="F49" i="102"/>
  <c r="M49" i="102" s="1"/>
  <c r="J48" i="102"/>
  <c r="I48" i="102"/>
  <c r="N48" i="102" s="1"/>
  <c r="F48" i="102"/>
  <c r="M48" i="102" s="1"/>
  <c r="J47" i="102"/>
  <c r="I47" i="102"/>
  <c r="N47" i="102" s="1"/>
  <c r="F47" i="102"/>
  <c r="M47" i="102" s="1"/>
  <c r="J46" i="102"/>
  <c r="I46" i="102"/>
  <c r="N46" i="102" s="1"/>
  <c r="F46" i="102"/>
  <c r="M46" i="102" s="1"/>
  <c r="J45" i="102"/>
  <c r="I45" i="102"/>
  <c r="N45" i="102" s="1"/>
  <c r="F45" i="102"/>
  <c r="M45" i="102" s="1"/>
  <c r="J44" i="102"/>
  <c r="I44" i="102"/>
  <c r="N44" i="102" s="1"/>
  <c r="F44" i="102"/>
  <c r="M44" i="102" s="1"/>
  <c r="J43" i="102"/>
  <c r="I43" i="102"/>
  <c r="N43" i="102" s="1"/>
  <c r="F43" i="102"/>
  <c r="M43" i="102" s="1"/>
  <c r="M42" i="102"/>
  <c r="J42" i="102"/>
  <c r="I42" i="102"/>
  <c r="N42" i="102" s="1"/>
  <c r="F42" i="102"/>
  <c r="N41" i="102"/>
  <c r="J41" i="102"/>
  <c r="I41" i="102"/>
  <c r="F41" i="102"/>
  <c r="M41" i="102" s="1"/>
  <c r="M40" i="102"/>
  <c r="J40" i="102"/>
  <c r="I40" i="102"/>
  <c r="N40" i="102" s="1"/>
  <c r="M39" i="102"/>
  <c r="J39" i="102"/>
  <c r="I39" i="102"/>
  <c r="N39" i="102" s="1"/>
  <c r="M38" i="102"/>
  <c r="J38" i="102"/>
  <c r="I38" i="102"/>
  <c r="N38" i="102" s="1"/>
  <c r="M37" i="102"/>
  <c r="J37" i="102"/>
  <c r="I37" i="102"/>
  <c r="N37" i="102" s="1"/>
  <c r="M36" i="102"/>
  <c r="J36" i="102"/>
  <c r="I36" i="102"/>
  <c r="N36" i="102" s="1"/>
  <c r="M35" i="102"/>
  <c r="J35" i="102"/>
  <c r="I35" i="102"/>
  <c r="N35" i="102" s="1"/>
  <c r="M34" i="102"/>
  <c r="J34" i="102"/>
  <c r="I34" i="102"/>
  <c r="N34" i="102" s="1"/>
  <c r="M33" i="102"/>
  <c r="J33" i="102"/>
  <c r="I33" i="102"/>
  <c r="N33" i="102" s="1"/>
  <c r="M32" i="102"/>
  <c r="J32" i="102"/>
  <c r="I32" i="102"/>
  <c r="N32" i="102" s="1"/>
  <c r="M31" i="102"/>
  <c r="J31" i="102"/>
  <c r="I31" i="102"/>
  <c r="N31" i="102" s="1"/>
  <c r="M30" i="102"/>
  <c r="J30" i="102"/>
  <c r="I30" i="102"/>
  <c r="N30" i="102" s="1"/>
  <c r="M29" i="102"/>
  <c r="J29" i="102"/>
  <c r="I29" i="102"/>
  <c r="N29" i="102" s="1"/>
  <c r="M28" i="102"/>
  <c r="J28" i="102"/>
  <c r="I28" i="102"/>
  <c r="N28" i="102" s="1"/>
  <c r="M27" i="102"/>
  <c r="J27" i="102"/>
  <c r="I27" i="102"/>
  <c r="N27" i="102" s="1"/>
  <c r="M26" i="102"/>
  <c r="J26" i="102"/>
  <c r="I26" i="102"/>
  <c r="N26" i="102" s="1"/>
  <c r="M25" i="102"/>
  <c r="J25" i="102"/>
  <c r="I25" i="102"/>
  <c r="N25" i="102" s="1"/>
  <c r="M24" i="102"/>
  <c r="J24" i="102"/>
  <c r="I24" i="102"/>
  <c r="N24" i="102" s="1"/>
  <c r="M23" i="102"/>
  <c r="M22" i="102"/>
  <c r="M21" i="102"/>
  <c r="M20" i="102"/>
  <c r="M19" i="102"/>
  <c r="M18" i="102"/>
  <c r="M17" i="102"/>
  <c r="M16" i="102"/>
  <c r="M15" i="102"/>
  <c r="M14" i="102"/>
  <c r="M13" i="102"/>
  <c r="M12" i="102"/>
  <c r="M11" i="102"/>
  <c r="M10" i="102"/>
  <c r="M9" i="102"/>
  <c r="M8" i="102"/>
  <c r="M7" i="102"/>
  <c r="M6" i="102"/>
  <c r="J168" i="101"/>
  <c r="K168" i="101"/>
  <c r="M168" i="101"/>
  <c r="N168" i="101"/>
  <c r="J169" i="101"/>
  <c r="K169" i="101"/>
  <c r="M169" i="101"/>
  <c r="N169" i="101"/>
  <c r="J170" i="101"/>
  <c r="K170" i="101"/>
  <c r="N170" i="101"/>
  <c r="J171" i="101"/>
  <c r="K171" i="101"/>
  <c r="N171" i="101"/>
  <c r="J172" i="101"/>
  <c r="K172" i="101"/>
  <c r="M172" i="101"/>
  <c r="N172" i="101"/>
  <c r="J173" i="101"/>
  <c r="K173" i="101"/>
  <c r="M173" i="101"/>
  <c r="N173" i="101"/>
  <c r="J174" i="101"/>
  <c r="K174" i="101"/>
  <c r="N174" i="101"/>
  <c r="J175" i="101"/>
  <c r="K175" i="101"/>
  <c r="N175" i="101"/>
  <c r="J176" i="101"/>
  <c r="K176" i="101"/>
  <c r="M176" i="101"/>
  <c r="N176" i="101"/>
  <c r="J177" i="101"/>
  <c r="K177" i="101"/>
  <c r="M177" i="101"/>
  <c r="N177" i="101"/>
  <c r="J178" i="101"/>
  <c r="K178" i="101"/>
  <c r="N178" i="101"/>
  <c r="J179" i="101"/>
  <c r="K179" i="101"/>
  <c r="N179" i="101"/>
  <c r="J180" i="101"/>
  <c r="K180" i="101"/>
  <c r="M180" i="101"/>
  <c r="N180" i="101"/>
  <c r="J181" i="101"/>
  <c r="K181" i="101"/>
  <c r="M181" i="101"/>
  <c r="N181" i="101"/>
  <c r="J182" i="101"/>
  <c r="K182" i="101"/>
  <c r="N182" i="101"/>
  <c r="J183" i="101"/>
  <c r="K183" i="101"/>
  <c r="N183" i="101"/>
  <c r="J184" i="101"/>
  <c r="K184" i="101"/>
  <c r="M184" i="101"/>
  <c r="N184" i="101"/>
  <c r="J185" i="101"/>
  <c r="K185" i="101"/>
  <c r="M185" i="101"/>
  <c r="N185" i="101"/>
  <c r="J186" i="101"/>
  <c r="K186" i="101"/>
  <c r="N186" i="101"/>
  <c r="J187" i="101"/>
  <c r="K187" i="101"/>
  <c r="N187" i="101"/>
  <c r="J188" i="101"/>
  <c r="K188" i="101"/>
  <c r="M188" i="101"/>
  <c r="N188" i="101"/>
  <c r="J189" i="101"/>
  <c r="K189" i="101"/>
  <c r="M189" i="101"/>
  <c r="N189" i="101"/>
  <c r="J190" i="101"/>
  <c r="K190" i="101"/>
  <c r="N190" i="101"/>
  <c r="J191" i="101"/>
  <c r="K191" i="101"/>
  <c r="N191" i="101"/>
  <c r="J192" i="101"/>
  <c r="K192" i="101"/>
  <c r="M192" i="101"/>
  <c r="N192" i="101"/>
  <c r="J193" i="101"/>
  <c r="K193" i="101"/>
  <c r="M193" i="101"/>
  <c r="N193" i="101"/>
  <c r="J194" i="101"/>
  <c r="K194" i="101"/>
  <c r="N194" i="101"/>
  <c r="J195" i="101"/>
  <c r="K195" i="101"/>
  <c r="N195" i="101"/>
  <c r="J196" i="101"/>
  <c r="K196" i="101"/>
  <c r="M196" i="101"/>
  <c r="N196" i="101"/>
  <c r="J197" i="101"/>
  <c r="K197" i="101"/>
  <c r="M197" i="101"/>
  <c r="N197" i="101"/>
  <c r="J198" i="101"/>
  <c r="K198" i="101"/>
  <c r="N198" i="101"/>
  <c r="J199" i="101"/>
  <c r="K199" i="101"/>
  <c r="N199" i="101"/>
  <c r="J200" i="101"/>
  <c r="K200" i="101"/>
  <c r="M200" i="101"/>
  <c r="N200" i="101"/>
  <c r="J201" i="101"/>
  <c r="K201" i="101"/>
  <c r="M201" i="101"/>
  <c r="N201" i="101"/>
  <c r="J202" i="101"/>
  <c r="K202" i="101"/>
  <c r="N202" i="101"/>
  <c r="J203" i="101"/>
  <c r="K203" i="101"/>
  <c r="N203" i="101"/>
  <c r="J204" i="101"/>
  <c r="K204" i="101"/>
  <c r="M204" i="101"/>
  <c r="N204" i="101"/>
  <c r="J205" i="101"/>
  <c r="K205" i="101"/>
  <c r="M205" i="101"/>
  <c r="N205" i="101"/>
  <c r="J206" i="101"/>
  <c r="K206" i="101"/>
  <c r="N206" i="101"/>
  <c r="J207" i="101"/>
  <c r="K207" i="101"/>
  <c r="N207" i="101"/>
  <c r="J208" i="101"/>
  <c r="K208" i="101"/>
  <c r="M208" i="101"/>
  <c r="N208" i="101"/>
  <c r="J209" i="101"/>
  <c r="K209" i="101"/>
  <c r="M209" i="101"/>
  <c r="N209" i="101"/>
  <c r="J210" i="101"/>
  <c r="K210" i="101"/>
  <c r="N210" i="101"/>
  <c r="J211" i="101"/>
  <c r="K211" i="101"/>
  <c r="N211" i="101"/>
  <c r="I168" i="101"/>
  <c r="I169" i="101"/>
  <c r="I170" i="101"/>
  <c r="I171" i="101"/>
  <c r="I172" i="101"/>
  <c r="I173" i="101"/>
  <c r="I174" i="101"/>
  <c r="I175" i="101"/>
  <c r="I176" i="101"/>
  <c r="I177" i="101"/>
  <c r="I178" i="101"/>
  <c r="I179" i="101"/>
  <c r="I180" i="101"/>
  <c r="I181" i="101"/>
  <c r="I182" i="101"/>
  <c r="I183" i="101"/>
  <c r="I184" i="101"/>
  <c r="I185" i="101"/>
  <c r="I186" i="101"/>
  <c r="I187" i="101"/>
  <c r="I188" i="101"/>
  <c r="I189" i="101"/>
  <c r="I190" i="101"/>
  <c r="I191" i="101"/>
  <c r="I192" i="101"/>
  <c r="I193" i="101"/>
  <c r="I194" i="101"/>
  <c r="I195" i="101"/>
  <c r="I196" i="101"/>
  <c r="I197" i="101"/>
  <c r="I198" i="101"/>
  <c r="I199" i="101"/>
  <c r="I200" i="101"/>
  <c r="I201" i="101"/>
  <c r="I202" i="101"/>
  <c r="I203" i="101"/>
  <c r="I204" i="101"/>
  <c r="I205" i="101"/>
  <c r="I206" i="101"/>
  <c r="I207" i="101"/>
  <c r="I208" i="101"/>
  <c r="I209" i="101"/>
  <c r="I210" i="101"/>
  <c r="I211" i="101"/>
  <c r="F168" i="101"/>
  <c r="F169" i="101"/>
  <c r="F170" i="101"/>
  <c r="M170" i="101" s="1"/>
  <c r="F171" i="101"/>
  <c r="M171" i="101" s="1"/>
  <c r="F172" i="101"/>
  <c r="F173" i="101"/>
  <c r="F174" i="101"/>
  <c r="M174" i="101" s="1"/>
  <c r="F175" i="101"/>
  <c r="M175" i="101" s="1"/>
  <c r="F176" i="101"/>
  <c r="F177" i="101"/>
  <c r="F178" i="101"/>
  <c r="M178" i="101" s="1"/>
  <c r="F179" i="101"/>
  <c r="M179" i="101" s="1"/>
  <c r="F180" i="101"/>
  <c r="F181" i="101"/>
  <c r="F182" i="101"/>
  <c r="M182" i="101" s="1"/>
  <c r="F183" i="101"/>
  <c r="M183" i="101" s="1"/>
  <c r="F184" i="101"/>
  <c r="F185" i="101"/>
  <c r="F186" i="101"/>
  <c r="M186" i="101" s="1"/>
  <c r="F187" i="101"/>
  <c r="M187" i="101" s="1"/>
  <c r="F188" i="101"/>
  <c r="F189" i="101"/>
  <c r="F190" i="101"/>
  <c r="M190" i="101" s="1"/>
  <c r="F191" i="101"/>
  <c r="M191" i="101" s="1"/>
  <c r="F192" i="101"/>
  <c r="F193" i="101"/>
  <c r="F194" i="101"/>
  <c r="M194" i="101" s="1"/>
  <c r="F195" i="101"/>
  <c r="M195" i="101" s="1"/>
  <c r="F196" i="101"/>
  <c r="F197" i="101"/>
  <c r="F198" i="101"/>
  <c r="M198" i="101" s="1"/>
  <c r="F199" i="101"/>
  <c r="M199" i="101" s="1"/>
  <c r="F200" i="101"/>
  <c r="F201" i="101"/>
  <c r="F202" i="101"/>
  <c r="M202" i="101" s="1"/>
  <c r="F203" i="101"/>
  <c r="M203" i="101" s="1"/>
  <c r="F204" i="101"/>
  <c r="F205" i="101"/>
  <c r="F206" i="101"/>
  <c r="M206" i="101" s="1"/>
  <c r="F207" i="101"/>
  <c r="M207" i="101" s="1"/>
  <c r="F208" i="101"/>
  <c r="F209" i="101"/>
  <c r="F210" i="101"/>
  <c r="M210" i="101" s="1"/>
  <c r="F211" i="101"/>
  <c r="M211" i="101" s="1"/>
  <c r="N9" i="101" l="1"/>
  <c r="N13" i="101"/>
  <c r="N17" i="101"/>
  <c r="N21" i="101"/>
  <c r="N25" i="101"/>
  <c r="N29" i="101"/>
  <c r="K30" i="101"/>
  <c r="K29" i="101"/>
  <c r="K28" i="101"/>
  <c r="K27" i="101"/>
  <c r="K26" i="101"/>
  <c r="K25" i="101"/>
  <c r="K24" i="101"/>
  <c r="K23" i="101"/>
  <c r="K22" i="101"/>
  <c r="K21" i="101"/>
  <c r="K20" i="101"/>
  <c r="K19" i="101"/>
  <c r="K18" i="101"/>
  <c r="K17" i="101"/>
  <c r="K16" i="101"/>
  <c r="K15" i="101"/>
  <c r="K14" i="101"/>
  <c r="K13" i="101"/>
  <c r="K12" i="101"/>
  <c r="K11" i="101"/>
  <c r="K10" i="101"/>
  <c r="K9" i="101"/>
  <c r="K8" i="101"/>
  <c r="K7" i="101"/>
  <c r="K6" i="101"/>
  <c r="J7" i="101"/>
  <c r="J8" i="101"/>
  <c r="J9" i="101"/>
  <c r="J10" i="101"/>
  <c r="J11" i="101"/>
  <c r="J12" i="101"/>
  <c r="J13" i="101"/>
  <c r="J14" i="101"/>
  <c r="J15" i="101"/>
  <c r="J16" i="101"/>
  <c r="J17" i="101"/>
  <c r="J18" i="101"/>
  <c r="J19" i="101"/>
  <c r="J20" i="101"/>
  <c r="J21" i="101"/>
  <c r="J22" i="101"/>
  <c r="J23" i="101"/>
  <c r="J24" i="101"/>
  <c r="J25" i="101"/>
  <c r="J26" i="101"/>
  <c r="J27" i="101"/>
  <c r="J28" i="101"/>
  <c r="J29" i="101"/>
  <c r="J30" i="101"/>
  <c r="J6" i="101"/>
  <c r="I7" i="101"/>
  <c r="N7" i="101" s="1"/>
  <c r="I8" i="101"/>
  <c r="N8" i="101" s="1"/>
  <c r="I9" i="101"/>
  <c r="I10" i="101"/>
  <c r="N10" i="101" s="1"/>
  <c r="I11" i="101"/>
  <c r="N11" i="101" s="1"/>
  <c r="I12" i="101"/>
  <c r="N12" i="101" s="1"/>
  <c r="I13" i="101"/>
  <c r="I14" i="101"/>
  <c r="N14" i="101" s="1"/>
  <c r="I15" i="101"/>
  <c r="N15" i="101" s="1"/>
  <c r="I16" i="101"/>
  <c r="N16" i="101" s="1"/>
  <c r="I17" i="101"/>
  <c r="I18" i="101"/>
  <c r="N18" i="101" s="1"/>
  <c r="I19" i="101"/>
  <c r="N19" i="101" s="1"/>
  <c r="I20" i="101"/>
  <c r="N20" i="101" s="1"/>
  <c r="I21" i="101"/>
  <c r="I22" i="101"/>
  <c r="N22" i="101" s="1"/>
  <c r="I23" i="101"/>
  <c r="N23" i="101" s="1"/>
  <c r="I24" i="101"/>
  <c r="N24" i="101" s="1"/>
  <c r="I25" i="101"/>
  <c r="I26" i="101"/>
  <c r="N26" i="101" s="1"/>
  <c r="I27" i="101"/>
  <c r="N27" i="101" s="1"/>
  <c r="I28" i="101"/>
  <c r="N28" i="101" s="1"/>
  <c r="I29" i="101"/>
  <c r="I30" i="101"/>
  <c r="N30" i="101" s="1"/>
  <c r="I6" i="101"/>
  <c r="N6" i="101" s="1"/>
  <c r="I212" i="101" l="1"/>
  <c r="J212" i="101"/>
  <c r="K212" i="101"/>
  <c r="M212" i="101"/>
  <c r="N212" i="101"/>
  <c r="I213" i="101"/>
  <c r="J213" i="101"/>
  <c r="K213" i="101"/>
  <c r="N213" i="101"/>
  <c r="I214" i="101"/>
  <c r="J214" i="101"/>
  <c r="K214" i="101"/>
  <c r="N214" i="101"/>
  <c r="I215" i="101"/>
  <c r="J215" i="101"/>
  <c r="K215" i="101"/>
  <c r="N215" i="101"/>
  <c r="I216" i="101"/>
  <c r="J216" i="101"/>
  <c r="K216" i="101"/>
  <c r="N216" i="101"/>
  <c r="I217" i="101"/>
  <c r="J217" i="101"/>
  <c r="K217" i="101"/>
  <c r="N217" i="101"/>
  <c r="I218" i="101"/>
  <c r="J218" i="101"/>
  <c r="K218" i="101"/>
  <c r="N218" i="101"/>
  <c r="I219" i="101"/>
  <c r="J219" i="101"/>
  <c r="K219" i="101"/>
  <c r="N219" i="101"/>
  <c r="I220" i="101"/>
  <c r="J220" i="101"/>
  <c r="K220" i="101"/>
  <c r="M220" i="101"/>
  <c r="N220" i="101"/>
  <c r="I221" i="101"/>
  <c r="J221" i="101"/>
  <c r="K221" i="101"/>
  <c r="N221" i="101"/>
  <c r="F212" i="101"/>
  <c r="F213" i="101"/>
  <c r="M213" i="101" s="1"/>
  <c r="F214" i="101"/>
  <c r="M214" i="101" s="1"/>
  <c r="F215" i="101"/>
  <c r="M215" i="101" s="1"/>
  <c r="F216" i="101"/>
  <c r="M216" i="101" s="1"/>
  <c r="F217" i="101"/>
  <c r="M217" i="101" s="1"/>
  <c r="F218" i="101"/>
  <c r="M218" i="101" s="1"/>
  <c r="F219" i="101"/>
  <c r="M219" i="101" s="1"/>
  <c r="F220" i="101"/>
  <c r="F221" i="101"/>
  <c r="M221" i="101" s="1"/>
  <c r="F71" i="101"/>
  <c r="M71" i="101" s="1"/>
  <c r="F72" i="101"/>
  <c r="F73" i="101"/>
  <c r="F74" i="101"/>
  <c r="M74" i="101" s="1"/>
  <c r="F75" i="101"/>
  <c r="M75" i="101" s="1"/>
  <c r="F76" i="101"/>
  <c r="F77" i="101"/>
  <c r="F78" i="101"/>
  <c r="F79" i="101"/>
  <c r="M79" i="101" s="1"/>
  <c r="F80" i="101"/>
  <c r="F81" i="101"/>
  <c r="F82" i="101"/>
  <c r="F83" i="101"/>
  <c r="M83" i="101" s="1"/>
  <c r="F84" i="101"/>
  <c r="F85" i="101"/>
  <c r="F86" i="101"/>
  <c r="F87" i="101"/>
  <c r="M87" i="101" s="1"/>
  <c r="F88" i="101"/>
  <c r="F89" i="101"/>
  <c r="F90" i="101"/>
  <c r="F91" i="101"/>
  <c r="M91" i="101" s="1"/>
  <c r="F92" i="101"/>
  <c r="F93" i="101"/>
  <c r="F94" i="101"/>
  <c r="F95" i="101"/>
  <c r="M95" i="101" s="1"/>
  <c r="F96" i="101"/>
  <c r="F97" i="101"/>
  <c r="F98" i="101"/>
  <c r="F99" i="101"/>
  <c r="M99" i="101" s="1"/>
  <c r="F100" i="101"/>
  <c r="F101" i="101"/>
  <c r="F102" i="101"/>
  <c r="F103" i="101"/>
  <c r="M103" i="101" s="1"/>
  <c r="F104" i="101"/>
  <c r="F105" i="101"/>
  <c r="F106" i="101"/>
  <c r="F107" i="101"/>
  <c r="M107" i="101" s="1"/>
  <c r="F108" i="101"/>
  <c r="F109" i="101"/>
  <c r="F110" i="101"/>
  <c r="F111" i="101"/>
  <c r="M111" i="101" s="1"/>
  <c r="F112" i="101"/>
  <c r="F113" i="101"/>
  <c r="F114" i="101"/>
  <c r="F115" i="101"/>
  <c r="M115" i="101" s="1"/>
  <c r="F116" i="101"/>
  <c r="F117" i="101"/>
  <c r="F118" i="101"/>
  <c r="F119" i="101"/>
  <c r="M119" i="101" s="1"/>
  <c r="F120" i="101"/>
  <c r="F121" i="101"/>
  <c r="F122" i="101"/>
  <c r="F123" i="101"/>
  <c r="M123" i="101" s="1"/>
  <c r="F124" i="101"/>
  <c r="F125" i="101"/>
  <c r="F126" i="101"/>
  <c r="F127" i="101"/>
  <c r="M127" i="101" s="1"/>
  <c r="F128" i="101"/>
  <c r="F129" i="101"/>
  <c r="F130" i="101"/>
  <c r="F131" i="101"/>
  <c r="M131" i="101" s="1"/>
  <c r="F132" i="101"/>
  <c r="F133" i="101"/>
  <c r="F134" i="101"/>
  <c r="F135" i="101"/>
  <c r="M135" i="101" s="1"/>
  <c r="F136" i="101"/>
  <c r="F137" i="101"/>
  <c r="F138" i="101"/>
  <c r="F139" i="101"/>
  <c r="M139" i="101" s="1"/>
  <c r="F140" i="101"/>
  <c r="F141" i="101"/>
  <c r="F142" i="101"/>
  <c r="F143" i="101"/>
  <c r="M143" i="101" s="1"/>
  <c r="F144" i="101"/>
  <c r="F145" i="101"/>
  <c r="F146" i="101"/>
  <c r="F147" i="101"/>
  <c r="M147" i="101" s="1"/>
  <c r="F148" i="101"/>
  <c r="F149" i="101"/>
  <c r="F150" i="101"/>
  <c r="F151" i="101"/>
  <c r="M151" i="101" s="1"/>
  <c r="F152" i="101"/>
  <c r="F153" i="101"/>
  <c r="F154" i="101"/>
  <c r="F155" i="101"/>
  <c r="M155" i="101" s="1"/>
  <c r="F156" i="101"/>
  <c r="F157" i="101"/>
  <c r="F158" i="101"/>
  <c r="F159" i="101"/>
  <c r="M159" i="101" s="1"/>
  <c r="F160" i="101"/>
  <c r="F161" i="101"/>
  <c r="F162" i="101"/>
  <c r="F163" i="101"/>
  <c r="M163" i="101" s="1"/>
  <c r="F164" i="101"/>
  <c r="F165" i="101"/>
  <c r="F166" i="101"/>
  <c r="F167" i="101"/>
  <c r="M167" i="101" s="1"/>
  <c r="I70" i="101"/>
  <c r="I71" i="101"/>
  <c r="I72" i="101"/>
  <c r="I73" i="101"/>
  <c r="I74" i="101"/>
  <c r="I75" i="101"/>
  <c r="I76" i="101"/>
  <c r="I77" i="101"/>
  <c r="I78" i="101"/>
  <c r="I79" i="101"/>
  <c r="I80" i="101"/>
  <c r="I81" i="101"/>
  <c r="I82" i="101"/>
  <c r="I83" i="101"/>
  <c r="I84" i="101"/>
  <c r="I85" i="101"/>
  <c r="I86" i="101"/>
  <c r="I87" i="101"/>
  <c r="I88" i="101"/>
  <c r="I89" i="101"/>
  <c r="I90" i="101"/>
  <c r="I91" i="101"/>
  <c r="I92" i="101"/>
  <c r="I93" i="101"/>
  <c r="I94" i="101"/>
  <c r="I95" i="101"/>
  <c r="I96" i="101"/>
  <c r="I97" i="101"/>
  <c r="I98" i="101"/>
  <c r="I99" i="101"/>
  <c r="I100" i="101"/>
  <c r="I101" i="101"/>
  <c r="I102" i="101"/>
  <c r="I103" i="101"/>
  <c r="I104" i="101"/>
  <c r="I105" i="101"/>
  <c r="I106" i="101"/>
  <c r="I107" i="101"/>
  <c r="I108" i="101"/>
  <c r="I109" i="101"/>
  <c r="I110" i="101"/>
  <c r="I111" i="101"/>
  <c r="I112" i="101"/>
  <c r="I113" i="101"/>
  <c r="I114" i="101"/>
  <c r="I115" i="101"/>
  <c r="I116" i="101"/>
  <c r="I117" i="101"/>
  <c r="I118" i="101"/>
  <c r="I119" i="101"/>
  <c r="I120" i="101"/>
  <c r="I121" i="101"/>
  <c r="I122" i="101"/>
  <c r="I123" i="101"/>
  <c r="I124" i="101"/>
  <c r="I125" i="101"/>
  <c r="I126" i="101"/>
  <c r="I127" i="101"/>
  <c r="I128" i="101"/>
  <c r="I129" i="101"/>
  <c r="I130" i="101"/>
  <c r="I131" i="101"/>
  <c r="I132" i="101"/>
  <c r="I133" i="101"/>
  <c r="I134" i="101"/>
  <c r="I135" i="101"/>
  <c r="I136" i="101"/>
  <c r="I137" i="101"/>
  <c r="I138" i="101"/>
  <c r="I139" i="101"/>
  <c r="I140" i="101"/>
  <c r="I141" i="101"/>
  <c r="I142" i="101"/>
  <c r="I143" i="101"/>
  <c r="I144" i="101"/>
  <c r="I145" i="101"/>
  <c r="I146" i="101"/>
  <c r="I147" i="101"/>
  <c r="I148" i="101"/>
  <c r="I149" i="101"/>
  <c r="I150" i="101"/>
  <c r="I151" i="101"/>
  <c r="I152" i="101"/>
  <c r="I153" i="101"/>
  <c r="I154" i="101"/>
  <c r="I155" i="101"/>
  <c r="I156" i="101"/>
  <c r="I157" i="101"/>
  <c r="I158" i="101"/>
  <c r="I159" i="101"/>
  <c r="I160" i="101"/>
  <c r="I161" i="101"/>
  <c r="I162" i="101"/>
  <c r="I163" i="101"/>
  <c r="I164" i="101"/>
  <c r="I165" i="101"/>
  <c r="I166" i="101"/>
  <c r="I167" i="101"/>
  <c r="J71" i="101"/>
  <c r="J72" i="101"/>
  <c r="J73" i="101"/>
  <c r="J74" i="101"/>
  <c r="J75" i="101"/>
  <c r="J76" i="101"/>
  <c r="J77" i="101"/>
  <c r="J78" i="101"/>
  <c r="J79" i="101"/>
  <c r="J80" i="101"/>
  <c r="J81" i="101"/>
  <c r="J82" i="101"/>
  <c r="J83" i="101"/>
  <c r="J84" i="101"/>
  <c r="J85" i="101"/>
  <c r="J86" i="101"/>
  <c r="J87" i="101"/>
  <c r="J88" i="101"/>
  <c r="J89" i="101"/>
  <c r="J90" i="101"/>
  <c r="J91" i="101"/>
  <c r="J92" i="101"/>
  <c r="J93" i="101"/>
  <c r="J94" i="101"/>
  <c r="J95" i="101"/>
  <c r="J96" i="101"/>
  <c r="J97" i="101"/>
  <c r="J98" i="101"/>
  <c r="J99" i="101"/>
  <c r="J100" i="101"/>
  <c r="J101" i="101"/>
  <c r="J102" i="101"/>
  <c r="J103" i="101"/>
  <c r="J104" i="101"/>
  <c r="J105" i="101"/>
  <c r="J106" i="101"/>
  <c r="J107" i="101"/>
  <c r="J108" i="101"/>
  <c r="J109" i="101"/>
  <c r="J110" i="101"/>
  <c r="J111" i="101"/>
  <c r="J112" i="101"/>
  <c r="J113" i="101"/>
  <c r="J114" i="101"/>
  <c r="J115" i="101"/>
  <c r="J116" i="101"/>
  <c r="J117" i="101"/>
  <c r="J118" i="101"/>
  <c r="J119" i="101"/>
  <c r="J120" i="101"/>
  <c r="J121" i="101"/>
  <c r="J122" i="101"/>
  <c r="J123" i="101"/>
  <c r="J124" i="101"/>
  <c r="J125" i="101"/>
  <c r="J126" i="101"/>
  <c r="J127" i="101"/>
  <c r="J128" i="101"/>
  <c r="J129" i="101"/>
  <c r="J130" i="101"/>
  <c r="J131" i="101"/>
  <c r="J132" i="101"/>
  <c r="J133" i="101"/>
  <c r="J134" i="101"/>
  <c r="J135" i="101"/>
  <c r="J136" i="101"/>
  <c r="J137" i="101"/>
  <c r="J138" i="101"/>
  <c r="J139" i="101"/>
  <c r="J140" i="101"/>
  <c r="J141" i="101"/>
  <c r="J142" i="101"/>
  <c r="J143" i="101"/>
  <c r="J144" i="101"/>
  <c r="J145" i="101"/>
  <c r="J146" i="101"/>
  <c r="J147" i="101"/>
  <c r="J148" i="101"/>
  <c r="J149" i="101"/>
  <c r="J150" i="101"/>
  <c r="J151" i="101"/>
  <c r="J152" i="101"/>
  <c r="J153" i="101"/>
  <c r="J154" i="101"/>
  <c r="J155" i="101"/>
  <c r="J156" i="101"/>
  <c r="J157" i="101"/>
  <c r="J158" i="101"/>
  <c r="J159" i="101"/>
  <c r="J160" i="101"/>
  <c r="J161" i="101"/>
  <c r="J162" i="101"/>
  <c r="J163" i="101"/>
  <c r="J164" i="101"/>
  <c r="J165" i="101"/>
  <c r="J166" i="101"/>
  <c r="J167" i="101"/>
  <c r="K76" i="101"/>
  <c r="M76" i="101"/>
  <c r="N76" i="101"/>
  <c r="K77" i="101"/>
  <c r="M77" i="101"/>
  <c r="N77" i="101"/>
  <c r="K78" i="101"/>
  <c r="M78" i="101"/>
  <c r="N78" i="101"/>
  <c r="K79" i="101"/>
  <c r="N79" i="101"/>
  <c r="K80" i="101"/>
  <c r="M80" i="101"/>
  <c r="N80" i="101"/>
  <c r="K81" i="101"/>
  <c r="M81" i="101"/>
  <c r="N81" i="101"/>
  <c r="K82" i="101"/>
  <c r="M82" i="101"/>
  <c r="N82" i="101"/>
  <c r="K83" i="101"/>
  <c r="N83" i="101"/>
  <c r="K84" i="101"/>
  <c r="M84" i="101"/>
  <c r="N84" i="101"/>
  <c r="K85" i="101"/>
  <c r="M85" i="101"/>
  <c r="N85" i="101"/>
  <c r="K86" i="101"/>
  <c r="M86" i="101"/>
  <c r="N86" i="101"/>
  <c r="K87" i="101"/>
  <c r="N87" i="101"/>
  <c r="K88" i="101"/>
  <c r="M88" i="101"/>
  <c r="N88" i="101"/>
  <c r="K89" i="101"/>
  <c r="M89" i="101"/>
  <c r="N89" i="101"/>
  <c r="K90" i="101"/>
  <c r="M90" i="101"/>
  <c r="N90" i="101"/>
  <c r="K91" i="101"/>
  <c r="N91" i="101"/>
  <c r="K92" i="101"/>
  <c r="M92" i="101"/>
  <c r="N92" i="101"/>
  <c r="K93" i="101"/>
  <c r="M93" i="101"/>
  <c r="N93" i="101"/>
  <c r="K94" i="101"/>
  <c r="M94" i="101"/>
  <c r="N94" i="101"/>
  <c r="K95" i="101"/>
  <c r="N95" i="101"/>
  <c r="K96" i="101"/>
  <c r="M96" i="101"/>
  <c r="N96" i="101"/>
  <c r="K97" i="101"/>
  <c r="M97" i="101"/>
  <c r="N97" i="101"/>
  <c r="K98" i="101"/>
  <c r="M98" i="101"/>
  <c r="N98" i="101"/>
  <c r="K99" i="101"/>
  <c r="N99" i="101"/>
  <c r="K100" i="101"/>
  <c r="M100" i="101"/>
  <c r="N100" i="101"/>
  <c r="K101" i="101"/>
  <c r="M101" i="101"/>
  <c r="N101" i="101"/>
  <c r="K102" i="101"/>
  <c r="M102" i="101"/>
  <c r="N102" i="101"/>
  <c r="K103" i="101"/>
  <c r="N103" i="101"/>
  <c r="K104" i="101"/>
  <c r="M104" i="101"/>
  <c r="N104" i="101"/>
  <c r="K105" i="101"/>
  <c r="M105" i="101"/>
  <c r="N105" i="101"/>
  <c r="K106" i="101"/>
  <c r="M106" i="101"/>
  <c r="N106" i="101"/>
  <c r="K107" i="101"/>
  <c r="N107" i="101"/>
  <c r="K108" i="101"/>
  <c r="M108" i="101"/>
  <c r="N108" i="101"/>
  <c r="K109" i="101"/>
  <c r="M109" i="101"/>
  <c r="N109" i="101"/>
  <c r="K110" i="101"/>
  <c r="M110" i="101"/>
  <c r="N110" i="101"/>
  <c r="K111" i="101"/>
  <c r="N111" i="101"/>
  <c r="K112" i="101"/>
  <c r="M112" i="101"/>
  <c r="N112" i="101"/>
  <c r="K113" i="101"/>
  <c r="M113" i="101"/>
  <c r="N113" i="101"/>
  <c r="K114" i="101"/>
  <c r="M114" i="101"/>
  <c r="N114" i="101"/>
  <c r="K115" i="101"/>
  <c r="N115" i="101"/>
  <c r="K116" i="101"/>
  <c r="M116" i="101"/>
  <c r="N116" i="101"/>
  <c r="K117" i="101"/>
  <c r="M117" i="101"/>
  <c r="N117" i="101"/>
  <c r="K118" i="101"/>
  <c r="M118" i="101"/>
  <c r="N118" i="101"/>
  <c r="K119" i="101"/>
  <c r="N119" i="101"/>
  <c r="K120" i="101"/>
  <c r="M120" i="101"/>
  <c r="N120" i="101"/>
  <c r="K121" i="101"/>
  <c r="M121" i="101"/>
  <c r="N121" i="101"/>
  <c r="K122" i="101"/>
  <c r="M122" i="101"/>
  <c r="N122" i="101"/>
  <c r="K123" i="101"/>
  <c r="N123" i="101"/>
  <c r="K124" i="101"/>
  <c r="M124" i="101"/>
  <c r="N124" i="101"/>
  <c r="K125" i="101"/>
  <c r="M125" i="101"/>
  <c r="N125" i="101"/>
  <c r="K126" i="101"/>
  <c r="M126" i="101"/>
  <c r="N126" i="101"/>
  <c r="K127" i="101"/>
  <c r="N127" i="101"/>
  <c r="K128" i="101"/>
  <c r="M128" i="101"/>
  <c r="N128" i="101"/>
  <c r="K129" i="101"/>
  <c r="M129" i="101"/>
  <c r="N129" i="101"/>
  <c r="K130" i="101"/>
  <c r="M130" i="101"/>
  <c r="N130" i="101"/>
  <c r="K131" i="101"/>
  <c r="N131" i="101"/>
  <c r="K132" i="101"/>
  <c r="M132" i="101"/>
  <c r="N132" i="101"/>
  <c r="K133" i="101"/>
  <c r="M133" i="101"/>
  <c r="N133" i="101"/>
  <c r="K134" i="101"/>
  <c r="M134" i="101"/>
  <c r="N134" i="101"/>
  <c r="K135" i="101"/>
  <c r="N135" i="101"/>
  <c r="K136" i="101"/>
  <c r="M136" i="101"/>
  <c r="N136" i="101"/>
  <c r="K137" i="101"/>
  <c r="M137" i="101"/>
  <c r="N137" i="101"/>
  <c r="K138" i="101"/>
  <c r="M138" i="101"/>
  <c r="N138" i="101"/>
  <c r="K139" i="101"/>
  <c r="N139" i="101"/>
  <c r="K140" i="101"/>
  <c r="M140" i="101"/>
  <c r="N140" i="101"/>
  <c r="K141" i="101"/>
  <c r="M141" i="101"/>
  <c r="N141" i="101"/>
  <c r="K142" i="101"/>
  <c r="M142" i="101"/>
  <c r="N142" i="101"/>
  <c r="K143" i="101"/>
  <c r="N143" i="101"/>
  <c r="K144" i="101"/>
  <c r="M144" i="101"/>
  <c r="N144" i="101"/>
  <c r="K145" i="101"/>
  <c r="M145" i="101"/>
  <c r="N145" i="101"/>
  <c r="K146" i="101"/>
  <c r="M146" i="101"/>
  <c r="N146" i="101"/>
  <c r="K147" i="101"/>
  <c r="N147" i="101"/>
  <c r="K148" i="101"/>
  <c r="M148" i="101"/>
  <c r="N148" i="101"/>
  <c r="K149" i="101"/>
  <c r="M149" i="101"/>
  <c r="N149" i="101"/>
  <c r="K150" i="101"/>
  <c r="M150" i="101"/>
  <c r="N150" i="101"/>
  <c r="K151" i="101"/>
  <c r="N151" i="101"/>
  <c r="K152" i="101"/>
  <c r="M152" i="101"/>
  <c r="N152" i="101"/>
  <c r="K153" i="101"/>
  <c r="M153" i="101"/>
  <c r="N153" i="101"/>
  <c r="K154" i="101"/>
  <c r="M154" i="101"/>
  <c r="N154" i="101"/>
  <c r="K155" i="101"/>
  <c r="N155" i="101"/>
  <c r="K156" i="101"/>
  <c r="M156" i="101"/>
  <c r="N156" i="101"/>
  <c r="K157" i="101"/>
  <c r="M157" i="101"/>
  <c r="N157" i="101"/>
  <c r="K158" i="101"/>
  <c r="M158" i="101"/>
  <c r="N158" i="101"/>
  <c r="K159" i="101"/>
  <c r="N159" i="101"/>
  <c r="K160" i="101"/>
  <c r="M160" i="101"/>
  <c r="N160" i="101"/>
  <c r="K161" i="101"/>
  <c r="M161" i="101"/>
  <c r="N161" i="101"/>
  <c r="K162" i="101"/>
  <c r="M162" i="101"/>
  <c r="N162" i="101"/>
  <c r="K163" i="101"/>
  <c r="N163" i="101"/>
  <c r="K164" i="101"/>
  <c r="M164" i="101"/>
  <c r="N164" i="101"/>
  <c r="K165" i="101"/>
  <c r="M165" i="101"/>
  <c r="N165" i="101"/>
  <c r="K166" i="101"/>
  <c r="M166" i="101"/>
  <c r="N166" i="101"/>
  <c r="K167" i="101"/>
  <c r="N167" i="101"/>
  <c r="K70" i="101"/>
  <c r="N70" i="101"/>
  <c r="K71" i="101"/>
  <c r="N71" i="101"/>
  <c r="K72" i="101"/>
  <c r="M72" i="101"/>
  <c r="N72" i="101"/>
  <c r="K73" i="101"/>
  <c r="M73" i="101"/>
  <c r="N73" i="101"/>
  <c r="K74" i="101"/>
  <c r="N74" i="101"/>
  <c r="K75" i="101"/>
  <c r="N75" i="101"/>
  <c r="I68" i="101"/>
  <c r="J68" i="101"/>
  <c r="K68" i="101"/>
  <c r="N68" i="101"/>
  <c r="I69" i="101"/>
  <c r="J69" i="101"/>
  <c r="K69" i="101"/>
  <c r="N69" i="101"/>
  <c r="J70" i="101"/>
  <c r="F69" i="101"/>
  <c r="M69" i="101" s="1"/>
  <c r="F70" i="101"/>
  <c r="M70" i="101" s="1"/>
  <c r="I54" i="101" l="1"/>
  <c r="J54" i="101"/>
  <c r="K54" i="101"/>
  <c r="N54" i="101"/>
  <c r="I55" i="101"/>
  <c r="J55" i="101"/>
  <c r="K55" i="101"/>
  <c r="N55" i="101"/>
  <c r="I56" i="101"/>
  <c r="J56" i="101"/>
  <c r="K56" i="101"/>
  <c r="N56" i="101"/>
  <c r="I57" i="101"/>
  <c r="J57" i="101"/>
  <c r="K57" i="101"/>
  <c r="N57" i="101"/>
  <c r="I58" i="101"/>
  <c r="J58" i="101"/>
  <c r="K58" i="101"/>
  <c r="N58" i="101"/>
  <c r="I59" i="101"/>
  <c r="J59" i="101"/>
  <c r="K59" i="101"/>
  <c r="N59" i="101"/>
  <c r="I60" i="101"/>
  <c r="J60" i="101"/>
  <c r="K60" i="101"/>
  <c r="N60" i="101"/>
  <c r="I61" i="101"/>
  <c r="J61" i="101"/>
  <c r="K61" i="101"/>
  <c r="N61" i="101"/>
  <c r="I62" i="101"/>
  <c r="J62" i="101"/>
  <c r="K62" i="101"/>
  <c r="N62" i="101"/>
  <c r="I63" i="101"/>
  <c r="J63" i="101"/>
  <c r="K63" i="101"/>
  <c r="N63" i="101"/>
  <c r="I64" i="101"/>
  <c r="J64" i="101"/>
  <c r="K64" i="101"/>
  <c r="N64" i="101"/>
  <c r="I65" i="101"/>
  <c r="J65" i="101"/>
  <c r="K65" i="101"/>
  <c r="N65" i="101"/>
  <c r="I66" i="101"/>
  <c r="J66" i="101"/>
  <c r="K66" i="101"/>
  <c r="N66" i="101"/>
  <c r="I67" i="101"/>
  <c r="J67" i="101"/>
  <c r="K67" i="101"/>
  <c r="N67" i="101"/>
  <c r="N53" i="101"/>
  <c r="K53" i="101"/>
  <c r="J53" i="101"/>
  <c r="I53" i="101"/>
  <c r="F53" i="101"/>
  <c r="M53" i="101" s="1"/>
  <c r="F68" i="101"/>
  <c r="M68" i="101" s="1"/>
  <c r="F67" i="101"/>
  <c r="M67" i="101" s="1"/>
  <c r="F66" i="101"/>
  <c r="M66" i="101" s="1"/>
  <c r="F65" i="101"/>
  <c r="M65" i="101" s="1"/>
  <c r="F64" i="101"/>
  <c r="M64" i="101" s="1"/>
  <c r="F63" i="101"/>
  <c r="M63" i="101" s="1"/>
  <c r="F62" i="101"/>
  <c r="M62" i="101" s="1"/>
  <c r="F61" i="101"/>
  <c r="M61" i="101" s="1"/>
  <c r="F60" i="101"/>
  <c r="M60" i="101" s="1"/>
  <c r="F59" i="101"/>
  <c r="M59" i="101" s="1"/>
  <c r="F58" i="101"/>
  <c r="M58" i="101" s="1"/>
  <c r="F57" i="101"/>
  <c r="M57" i="101" s="1"/>
  <c r="F56" i="101"/>
  <c r="M56" i="101" s="1"/>
  <c r="F55" i="101"/>
  <c r="M55" i="101" s="1"/>
  <c r="F54" i="101"/>
  <c r="M54" i="101" s="1"/>
  <c r="N52" i="101" l="1"/>
  <c r="K52" i="101"/>
  <c r="J52" i="101"/>
  <c r="I52" i="101"/>
  <c r="F52" i="101"/>
  <c r="M52" i="101" s="1"/>
  <c r="N32" i="101"/>
  <c r="N33" i="101"/>
  <c r="N34" i="101"/>
  <c r="N35" i="101"/>
  <c r="N36" i="101"/>
  <c r="N37" i="101"/>
  <c r="N38" i="101"/>
  <c r="N39" i="101"/>
  <c r="N40" i="101"/>
  <c r="N41" i="101"/>
  <c r="N42" i="101"/>
  <c r="N43" i="101"/>
  <c r="N44" i="101"/>
  <c r="N45" i="101"/>
  <c r="N46" i="101"/>
  <c r="N47" i="101"/>
  <c r="N48" i="101"/>
  <c r="N49" i="101"/>
  <c r="N50" i="101"/>
  <c r="N51" i="101"/>
  <c r="N31" i="101"/>
  <c r="I32" i="101"/>
  <c r="I33" i="101"/>
  <c r="I34" i="101"/>
  <c r="I35" i="101"/>
  <c r="I36" i="101"/>
  <c r="I37" i="101"/>
  <c r="I38" i="101"/>
  <c r="I39" i="101"/>
  <c r="I40" i="101"/>
  <c r="I41" i="101"/>
  <c r="I42" i="101"/>
  <c r="I43" i="101"/>
  <c r="I44" i="101"/>
  <c r="I45" i="101"/>
  <c r="I46" i="101"/>
  <c r="I47" i="101"/>
  <c r="I48" i="101"/>
  <c r="I49" i="101"/>
  <c r="I50" i="101"/>
  <c r="I51" i="101"/>
  <c r="I31" i="101"/>
  <c r="J31" i="101"/>
  <c r="K31" i="101"/>
  <c r="J32" i="101"/>
  <c r="K32" i="101"/>
  <c r="J33" i="101"/>
  <c r="K33" i="101"/>
  <c r="J34" i="101"/>
  <c r="K34" i="101"/>
  <c r="J35" i="101"/>
  <c r="K35" i="101"/>
  <c r="J36" i="101"/>
  <c r="K36" i="101"/>
  <c r="J37" i="101"/>
  <c r="K37" i="101"/>
  <c r="J38" i="101"/>
  <c r="K38" i="101"/>
  <c r="J39" i="101"/>
  <c r="K39" i="101"/>
  <c r="J40" i="101"/>
  <c r="K40" i="101"/>
  <c r="J41" i="101"/>
  <c r="K41" i="101"/>
  <c r="J42" i="101"/>
  <c r="K42" i="101"/>
  <c r="J43" i="101"/>
  <c r="K43" i="101"/>
  <c r="J44" i="101"/>
  <c r="K44" i="101"/>
  <c r="J45" i="101"/>
  <c r="K45" i="101"/>
  <c r="J46" i="101"/>
  <c r="K46" i="101"/>
  <c r="J47" i="101"/>
  <c r="K47" i="101"/>
  <c r="J48" i="101"/>
  <c r="K48" i="101"/>
  <c r="J49" i="101"/>
  <c r="K49" i="101"/>
  <c r="J50" i="101"/>
  <c r="K50" i="101"/>
  <c r="J51" i="101"/>
  <c r="K51" i="101"/>
  <c r="F51" i="101"/>
  <c r="M51" i="101" s="1"/>
  <c r="F50" i="101"/>
  <c r="M50" i="101" s="1"/>
  <c r="F49" i="101"/>
  <c r="M49" i="101" s="1"/>
  <c r="F48" i="101"/>
  <c r="M48" i="101" s="1"/>
  <c r="F47" i="101"/>
  <c r="M47" i="101" s="1"/>
  <c r="F46" i="101"/>
  <c r="M46" i="101" s="1"/>
  <c r="F45" i="101"/>
  <c r="M45" i="101" s="1"/>
  <c r="F44" i="101"/>
  <c r="M44" i="101" s="1"/>
  <c r="F43" i="101"/>
  <c r="M43" i="101" s="1"/>
  <c r="F42" i="101"/>
  <c r="M42" i="101" s="1"/>
  <c r="F41" i="101"/>
  <c r="M41" i="101" s="1"/>
  <c r="F40" i="101"/>
  <c r="M40" i="101" s="1"/>
  <c r="F39" i="101"/>
  <c r="M39" i="101" s="1"/>
  <c r="F38" i="101"/>
  <c r="M38" i="101" s="1"/>
  <c r="F37" i="101"/>
  <c r="M37" i="101" s="1"/>
  <c r="F36" i="101"/>
  <c r="M36" i="101" s="1"/>
  <c r="F35" i="101"/>
  <c r="M35" i="101" s="1"/>
  <c r="F34" i="101"/>
  <c r="M34" i="101" s="1"/>
  <c r="F33" i="101"/>
  <c r="M33" i="101" s="1"/>
  <c r="F32" i="101"/>
  <c r="M32" i="101" s="1"/>
  <c r="F31" i="101"/>
  <c r="M31" i="101" s="1"/>
  <c r="M6" i="101" l="1"/>
  <c r="M7" i="101"/>
  <c r="M8" i="101"/>
  <c r="M9" i="101"/>
  <c r="M10" i="101"/>
  <c r="M11" i="101"/>
  <c r="M12" i="101"/>
  <c r="M13" i="101"/>
  <c r="M14" i="101"/>
  <c r="M15" i="101"/>
  <c r="M16" i="101"/>
  <c r="M17" i="101"/>
  <c r="M18" i="101"/>
  <c r="M19" i="101"/>
  <c r="M20" i="101"/>
  <c r="M21" i="101"/>
  <c r="M22" i="101"/>
  <c r="M23" i="101"/>
  <c r="M24" i="101"/>
  <c r="M25" i="101"/>
  <c r="M26" i="101"/>
  <c r="M27" i="101"/>
  <c r="M28" i="101"/>
  <c r="M29" i="101"/>
  <c r="M30" i="101"/>
  <c r="N247" i="99" l="1"/>
  <c r="N248" i="99"/>
  <c r="N249" i="99"/>
  <c r="N250" i="99"/>
  <c r="N251" i="99"/>
  <c r="N252" i="99"/>
  <c r="N253" i="99"/>
  <c r="N254" i="99"/>
  <c r="N255" i="99"/>
  <c r="M247" i="99"/>
  <c r="M248" i="99"/>
  <c r="M249" i="99"/>
  <c r="M250" i="99"/>
  <c r="M251" i="99"/>
  <c r="M252" i="99"/>
  <c r="M253" i="99"/>
  <c r="M254" i="99"/>
  <c r="M255" i="99"/>
  <c r="I254" i="99"/>
  <c r="I252" i="99"/>
  <c r="I250" i="99"/>
  <c r="I248" i="99"/>
  <c r="I247" i="99"/>
  <c r="I249" i="99"/>
  <c r="I251" i="99"/>
  <c r="I253" i="99"/>
  <c r="I255" i="99"/>
  <c r="M218" i="99" l="1"/>
  <c r="N218" i="99"/>
  <c r="M219" i="99"/>
  <c r="N219" i="99"/>
  <c r="M220" i="99"/>
  <c r="N220" i="99"/>
  <c r="M221" i="99"/>
  <c r="N221" i="99"/>
  <c r="M222" i="99"/>
  <c r="N222" i="99"/>
  <c r="M223" i="99"/>
  <c r="N223" i="99"/>
  <c r="M224" i="99"/>
  <c r="N224" i="99"/>
  <c r="M225" i="99"/>
  <c r="N225" i="99"/>
  <c r="M226" i="99"/>
  <c r="N226" i="99"/>
  <c r="M227" i="99"/>
  <c r="N227" i="99"/>
  <c r="M228" i="99"/>
  <c r="N228" i="99"/>
  <c r="M229" i="99"/>
  <c r="N229" i="99"/>
  <c r="M230" i="99"/>
  <c r="N230" i="99"/>
  <c r="M231" i="99"/>
  <c r="N231" i="99"/>
  <c r="M232" i="99"/>
  <c r="N232" i="99"/>
  <c r="M233" i="99"/>
  <c r="N233" i="99"/>
  <c r="M234" i="99"/>
  <c r="N234" i="99"/>
  <c r="M235" i="99"/>
  <c r="N235" i="99"/>
  <c r="M236" i="99"/>
  <c r="N236" i="99"/>
  <c r="M237" i="99"/>
  <c r="N237" i="99"/>
  <c r="M238" i="99"/>
  <c r="N238" i="99"/>
  <c r="M239" i="99"/>
  <c r="N239" i="99"/>
  <c r="M240" i="99"/>
  <c r="N240" i="99"/>
  <c r="M241" i="99"/>
  <c r="N241" i="99"/>
  <c r="M242" i="99"/>
  <c r="N242" i="99"/>
  <c r="M243" i="99"/>
  <c r="N243" i="99"/>
  <c r="M244" i="99"/>
  <c r="N244" i="99"/>
  <c r="M245" i="99"/>
  <c r="N245" i="99"/>
  <c r="M246" i="99"/>
  <c r="N246" i="99"/>
  <c r="I218" i="99"/>
  <c r="I219" i="99"/>
  <c r="I220" i="99"/>
  <c r="I221" i="99"/>
  <c r="I222" i="99"/>
  <c r="I223" i="99"/>
  <c r="I224" i="99"/>
  <c r="I225" i="99"/>
  <c r="I226" i="99"/>
  <c r="I227" i="99"/>
  <c r="I228" i="99"/>
  <c r="I229" i="99"/>
  <c r="I230" i="99"/>
  <c r="I231" i="99"/>
  <c r="I232" i="99"/>
  <c r="I233" i="99"/>
  <c r="I234" i="99"/>
  <c r="I235" i="99"/>
  <c r="I236" i="99"/>
  <c r="I237" i="99"/>
  <c r="I238" i="99"/>
  <c r="I239" i="99"/>
  <c r="I240" i="99"/>
  <c r="I241" i="99"/>
  <c r="I242" i="99"/>
  <c r="I243" i="99"/>
  <c r="I244" i="99"/>
  <c r="I245" i="99"/>
  <c r="I246" i="99"/>
  <c r="I121" i="99" l="1"/>
  <c r="I122" i="99"/>
  <c r="I123" i="99"/>
  <c r="I124" i="99"/>
  <c r="I125" i="99"/>
  <c r="I126" i="99"/>
  <c r="I127" i="99"/>
  <c r="I128" i="99"/>
  <c r="I129" i="99"/>
  <c r="I130" i="99"/>
  <c r="I131" i="99"/>
  <c r="I132" i="99"/>
  <c r="I133" i="99"/>
  <c r="I134" i="99"/>
  <c r="I135" i="99"/>
  <c r="I136" i="99"/>
  <c r="I137" i="99"/>
  <c r="I138" i="99"/>
  <c r="I139" i="99"/>
  <c r="I140" i="99"/>
  <c r="I141" i="99"/>
  <c r="M217" i="99" l="1"/>
  <c r="I217" i="99"/>
  <c r="N217" i="99" s="1"/>
  <c r="N216" i="99"/>
  <c r="M216" i="99"/>
  <c r="I216" i="99"/>
  <c r="M215" i="99"/>
  <c r="I215" i="99"/>
  <c r="N215" i="99" s="1"/>
  <c r="M214" i="99"/>
  <c r="I214" i="99"/>
  <c r="N214" i="99" s="1"/>
  <c r="N213" i="99"/>
  <c r="M213" i="99"/>
  <c r="I213" i="99"/>
  <c r="M212" i="99"/>
  <c r="I212" i="99"/>
  <c r="N212" i="99" s="1"/>
  <c r="M211" i="99"/>
  <c r="I211" i="99"/>
  <c r="N211" i="99" s="1"/>
  <c r="M210" i="99"/>
  <c r="I210" i="99"/>
  <c r="N210" i="99" s="1"/>
  <c r="M209" i="99"/>
  <c r="I209" i="99"/>
  <c r="N209" i="99" s="1"/>
  <c r="N208" i="99"/>
  <c r="M208" i="99"/>
  <c r="I208" i="99"/>
  <c r="M207" i="99"/>
  <c r="I207" i="99"/>
  <c r="N207" i="99" s="1"/>
  <c r="M206" i="99"/>
  <c r="I206" i="99"/>
  <c r="N206" i="99" s="1"/>
  <c r="M205" i="99"/>
  <c r="M204" i="99"/>
  <c r="M203" i="99"/>
  <c r="M202" i="99"/>
  <c r="M201" i="99"/>
  <c r="M200" i="99"/>
  <c r="M199" i="99"/>
  <c r="M198" i="99"/>
  <c r="M197" i="99"/>
  <c r="M196" i="99"/>
  <c r="M195" i="99"/>
  <c r="M194" i="99"/>
  <c r="N193" i="99"/>
  <c r="M193" i="99"/>
  <c r="K193" i="99"/>
  <c r="J193" i="99"/>
  <c r="I193" i="99"/>
  <c r="N192" i="99"/>
  <c r="M192" i="99"/>
  <c r="K192" i="99"/>
  <c r="J192" i="99"/>
  <c r="I192" i="99"/>
  <c r="N191" i="99"/>
  <c r="M191" i="99"/>
  <c r="K191" i="99"/>
  <c r="J191" i="99"/>
  <c r="I191" i="99"/>
  <c r="N190" i="99"/>
  <c r="M190" i="99"/>
  <c r="K190" i="99"/>
  <c r="J190" i="99"/>
  <c r="I190" i="99"/>
  <c r="N189" i="99"/>
  <c r="M189" i="99"/>
  <c r="K189" i="99"/>
  <c r="J189" i="99"/>
  <c r="I189" i="99"/>
  <c r="N188" i="99"/>
  <c r="M188" i="99"/>
  <c r="K188" i="99"/>
  <c r="J188" i="99"/>
  <c r="I188" i="99"/>
  <c r="N187" i="99"/>
  <c r="M187" i="99"/>
  <c r="K187" i="99"/>
  <c r="J187" i="99"/>
  <c r="I187" i="99"/>
  <c r="N186" i="99"/>
  <c r="M186" i="99"/>
  <c r="K186" i="99"/>
  <c r="J186" i="99"/>
  <c r="I186" i="99"/>
  <c r="N185" i="99"/>
  <c r="M185" i="99"/>
  <c r="K185" i="99"/>
  <c r="J185" i="99"/>
  <c r="I185" i="99"/>
  <c r="N184" i="99"/>
  <c r="M184" i="99"/>
  <c r="K184" i="99"/>
  <c r="J184" i="99"/>
  <c r="I184" i="99"/>
  <c r="N183" i="99"/>
  <c r="M183" i="99"/>
  <c r="K183" i="99"/>
  <c r="J183" i="99"/>
  <c r="I183" i="99"/>
  <c r="N182" i="99"/>
  <c r="M182" i="99"/>
  <c r="K182" i="99"/>
  <c r="J182" i="99"/>
  <c r="I182" i="99"/>
  <c r="N181" i="99"/>
  <c r="M181" i="99"/>
  <c r="K181" i="99"/>
  <c r="J181" i="99"/>
  <c r="I181" i="99"/>
  <c r="N180" i="99"/>
  <c r="M180" i="99"/>
  <c r="K180" i="99"/>
  <c r="J180" i="99"/>
  <c r="I180" i="99"/>
  <c r="N179" i="99"/>
  <c r="M179" i="99"/>
  <c r="K179" i="99"/>
  <c r="J179" i="99"/>
  <c r="I179" i="99"/>
  <c r="N178" i="99"/>
  <c r="M178" i="99"/>
  <c r="K178" i="99"/>
  <c r="J178" i="99"/>
  <c r="I178" i="99"/>
  <c r="N177" i="99"/>
  <c r="M177" i="99"/>
  <c r="K177" i="99"/>
  <c r="J177" i="99"/>
  <c r="I177" i="99"/>
  <c r="N176" i="99"/>
  <c r="M176" i="99"/>
  <c r="K176" i="99"/>
  <c r="J176" i="99"/>
  <c r="I176" i="99"/>
  <c r="N175" i="99"/>
  <c r="M175" i="99"/>
  <c r="K175" i="99"/>
  <c r="J175" i="99"/>
  <c r="I175" i="99"/>
  <c r="N174" i="99"/>
  <c r="M174" i="99"/>
  <c r="K174" i="99"/>
  <c r="J174" i="99"/>
  <c r="I174" i="99"/>
  <c r="N173" i="99"/>
  <c r="M173" i="99"/>
  <c r="K173" i="99"/>
  <c r="J173" i="99"/>
  <c r="I173" i="99"/>
  <c r="N172" i="99"/>
  <c r="M172" i="99"/>
  <c r="K172" i="99"/>
  <c r="J172" i="99"/>
  <c r="I172" i="99"/>
  <c r="N171" i="99"/>
  <c r="M171" i="99"/>
  <c r="K171" i="99"/>
  <c r="J171" i="99"/>
  <c r="I171" i="99"/>
  <c r="N170" i="99"/>
  <c r="M170" i="99"/>
  <c r="K170" i="99"/>
  <c r="J170" i="99"/>
  <c r="I170" i="99"/>
  <c r="N169" i="99"/>
  <c r="M169" i="99"/>
  <c r="K169" i="99"/>
  <c r="J169" i="99"/>
  <c r="I169" i="99"/>
  <c r="N168" i="99"/>
  <c r="M168" i="99"/>
  <c r="K168" i="99"/>
  <c r="J168" i="99"/>
  <c r="I168" i="99"/>
  <c r="N167" i="99"/>
  <c r="M167" i="99"/>
  <c r="K167" i="99"/>
  <c r="J167" i="99"/>
  <c r="I167" i="99"/>
  <c r="N166" i="99"/>
  <c r="M166" i="99"/>
  <c r="K166" i="99"/>
  <c r="J166" i="99"/>
  <c r="I166" i="99"/>
  <c r="N165" i="99"/>
  <c r="M165" i="99"/>
  <c r="K165" i="99"/>
  <c r="J165" i="99"/>
  <c r="I165" i="99"/>
  <c r="N164" i="99"/>
  <c r="M164" i="99"/>
  <c r="K164" i="99"/>
  <c r="J164" i="99"/>
  <c r="I164" i="99"/>
  <c r="N163" i="99"/>
  <c r="M163" i="99"/>
  <c r="K163" i="99"/>
  <c r="J163" i="99"/>
  <c r="I163" i="99"/>
  <c r="N162" i="99"/>
  <c r="M162" i="99"/>
  <c r="K162" i="99"/>
  <c r="J162" i="99"/>
  <c r="I162" i="99"/>
  <c r="N161" i="99"/>
  <c r="M161" i="99"/>
  <c r="K161" i="99"/>
  <c r="J161" i="99"/>
  <c r="I161" i="99"/>
  <c r="N160" i="99"/>
  <c r="M160" i="99"/>
  <c r="K160" i="99"/>
  <c r="J160" i="99"/>
  <c r="I160" i="99"/>
  <c r="N159" i="99"/>
  <c r="M159" i="99"/>
  <c r="K159" i="99"/>
  <c r="J159" i="99"/>
  <c r="I159" i="99"/>
  <c r="N158" i="99"/>
  <c r="M158" i="99"/>
  <c r="K158" i="99"/>
  <c r="J158" i="99"/>
  <c r="I158" i="99"/>
  <c r="N157" i="99"/>
  <c r="M157" i="99"/>
  <c r="K157" i="99"/>
  <c r="J157" i="99"/>
  <c r="I157" i="99"/>
  <c r="N156" i="99"/>
  <c r="M156" i="99"/>
  <c r="K156" i="99"/>
  <c r="J156" i="99"/>
  <c r="I156" i="99"/>
  <c r="N155" i="99"/>
  <c r="M155" i="99"/>
  <c r="K155" i="99"/>
  <c r="J155" i="99"/>
  <c r="I155" i="99"/>
  <c r="N154" i="99"/>
  <c r="M154" i="99"/>
  <c r="K154" i="99"/>
  <c r="J154" i="99"/>
  <c r="I154" i="99"/>
  <c r="N153" i="99"/>
  <c r="M153" i="99"/>
  <c r="K153" i="99"/>
  <c r="J153" i="99"/>
  <c r="I153" i="99"/>
  <c r="N152" i="99"/>
  <c r="M152" i="99"/>
  <c r="K152" i="99"/>
  <c r="J152" i="99"/>
  <c r="I152" i="99"/>
  <c r="N151" i="99"/>
  <c r="M151" i="99"/>
  <c r="K151" i="99"/>
  <c r="J151" i="99"/>
  <c r="I151" i="99"/>
  <c r="N150" i="99"/>
  <c r="M150" i="99"/>
  <c r="K150" i="99"/>
  <c r="J150" i="99"/>
  <c r="I150" i="99"/>
  <c r="N149" i="99"/>
  <c r="M149" i="99"/>
  <c r="K149" i="99"/>
  <c r="J149" i="99"/>
  <c r="I149" i="99"/>
  <c r="N148" i="99"/>
  <c r="M148" i="99"/>
  <c r="K148" i="99"/>
  <c r="J148" i="99"/>
  <c r="I148" i="99"/>
  <c r="N147" i="99"/>
  <c r="M147" i="99"/>
  <c r="K147" i="99"/>
  <c r="J147" i="99"/>
  <c r="I147" i="99"/>
  <c r="N146" i="99"/>
  <c r="M146" i="99"/>
  <c r="K146" i="99"/>
  <c r="J146" i="99"/>
  <c r="I146" i="99"/>
  <c r="N145" i="99"/>
  <c r="M145" i="99"/>
  <c r="K145" i="99"/>
  <c r="J145" i="99"/>
  <c r="I145" i="99"/>
  <c r="N144" i="99"/>
  <c r="M144" i="99"/>
  <c r="K144" i="99"/>
  <c r="J144" i="99"/>
  <c r="I144" i="99"/>
  <c r="N143" i="99"/>
  <c r="M143" i="99"/>
  <c r="K143" i="99"/>
  <c r="J143" i="99"/>
  <c r="I143" i="99"/>
  <c r="N142" i="99"/>
  <c r="M142" i="99"/>
  <c r="K142" i="99"/>
  <c r="J142" i="99"/>
  <c r="I142" i="99"/>
  <c r="N141" i="99"/>
  <c r="M141" i="99"/>
  <c r="K141" i="99"/>
  <c r="J141" i="99"/>
  <c r="N140" i="99"/>
  <c r="M140" i="99"/>
  <c r="K140" i="99"/>
  <c r="J140" i="99"/>
  <c r="N139" i="99"/>
  <c r="M139" i="99"/>
  <c r="K139" i="99"/>
  <c r="J139" i="99"/>
  <c r="N138" i="99"/>
  <c r="M138" i="99"/>
  <c r="K138" i="99"/>
  <c r="J138" i="99"/>
  <c r="N137" i="99"/>
  <c r="M137" i="99"/>
  <c r="K137" i="99"/>
  <c r="J137" i="99"/>
  <c r="N136" i="99"/>
  <c r="M136" i="99"/>
  <c r="K136" i="99"/>
  <c r="J136" i="99"/>
  <c r="N135" i="99"/>
  <c r="M135" i="99"/>
  <c r="K135" i="99"/>
  <c r="J135" i="99"/>
  <c r="N134" i="99"/>
  <c r="M134" i="99"/>
  <c r="K134" i="99"/>
  <c r="J134" i="99"/>
  <c r="N133" i="99"/>
  <c r="M133" i="99"/>
  <c r="K133" i="99"/>
  <c r="J133" i="99"/>
  <c r="N132" i="99"/>
  <c r="M132" i="99"/>
  <c r="K132" i="99"/>
  <c r="J132" i="99"/>
  <c r="N131" i="99"/>
  <c r="M131" i="99"/>
  <c r="K131" i="99"/>
  <c r="J131" i="99"/>
  <c r="N130" i="99"/>
  <c r="M130" i="99"/>
  <c r="K130" i="99"/>
  <c r="J130" i="99"/>
  <c r="N129" i="99"/>
  <c r="M129" i="99"/>
  <c r="K129" i="99"/>
  <c r="J129" i="99"/>
  <c r="N128" i="99"/>
  <c r="M128" i="99"/>
  <c r="K128" i="99"/>
  <c r="J128" i="99"/>
  <c r="N127" i="99"/>
  <c r="M127" i="99"/>
  <c r="K127" i="99"/>
  <c r="J127" i="99"/>
  <c r="N126" i="99"/>
  <c r="M126" i="99"/>
  <c r="K126" i="99"/>
  <c r="J126" i="99"/>
  <c r="N125" i="99"/>
  <c r="M125" i="99"/>
  <c r="K125" i="99"/>
  <c r="J125" i="99"/>
  <c r="N124" i="99"/>
  <c r="M124" i="99"/>
  <c r="K124" i="99"/>
  <c r="J124" i="99"/>
  <c r="N123" i="99"/>
  <c r="K123" i="99"/>
  <c r="J123" i="99"/>
  <c r="F123" i="99"/>
  <c r="M123" i="99" s="1"/>
  <c r="N122" i="99"/>
  <c r="K122" i="99"/>
  <c r="J122" i="99"/>
  <c r="F122" i="99"/>
  <c r="M122" i="99" s="1"/>
  <c r="N121" i="99"/>
  <c r="K121" i="99"/>
  <c r="J121" i="99"/>
  <c r="F121" i="99"/>
  <c r="M121" i="99" s="1"/>
  <c r="N120" i="99"/>
  <c r="K120" i="99"/>
  <c r="J120" i="99"/>
  <c r="I120" i="99"/>
  <c r="F120" i="99"/>
  <c r="M120" i="99" s="1"/>
  <c r="N119" i="99"/>
  <c r="M119" i="99"/>
  <c r="K119" i="99"/>
  <c r="J119" i="99"/>
  <c r="I119" i="99"/>
  <c r="F119" i="99"/>
  <c r="N118" i="99"/>
  <c r="K118" i="99"/>
  <c r="J118" i="99"/>
  <c r="I118" i="99"/>
  <c r="F118" i="99"/>
  <c r="M118" i="99" s="1"/>
  <c r="N117" i="99"/>
  <c r="K117" i="99"/>
  <c r="J117" i="99"/>
  <c r="I117" i="99"/>
  <c r="F117" i="99"/>
  <c r="M117" i="99" s="1"/>
  <c r="N116" i="99"/>
  <c r="K116" i="99"/>
  <c r="J116" i="99"/>
  <c r="I116" i="99"/>
  <c r="F116" i="99"/>
  <c r="M116" i="99" s="1"/>
  <c r="N115" i="99"/>
  <c r="K115" i="99"/>
  <c r="J115" i="99"/>
  <c r="I115" i="99"/>
  <c r="F115" i="99"/>
  <c r="M115" i="99" s="1"/>
  <c r="N114" i="99"/>
  <c r="K114" i="99"/>
  <c r="J114" i="99"/>
  <c r="I114" i="99"/>
  <c r="F114" i="99"/>
  <c r="M114" i="99" s="1"/>
  <c r="N113" i="99"/>
  <c r="K113" i="99"/>
  <c r="J113" i="99"/>
  <c r="I113" i="99"/>
  <c r="F113" i="99"/>
  <c r="M113" i="99" s="1"/>
  <c r="N112" i="99"/>
  <c r="K112" i="99"/>
  <c r="J112" i="99"/>
  <c r="I112" i="99"/>
  <c r="F112" i="99"/>
  <c r="M112" i="99" s="1"/>
  <c r="N111" i="99"/>
  <c r="K111" i="99"/>
  <c r="J111" i="99"/>
  <c r="I111" i="99"/>
  <c r="F111" i="99"/>
  <c r="M111" i="99" s="1"/>
  <c r="N110" i="99"/>
  <c r="K110" i="99"/>
  <c r="J110" i="99"/>
  <c r="I110" i="99"/>
  <c r="F110" i="99"/>
  <c r="M110" i="99" s="1"/>
  <c r="N109" i="99"/>
  <c r="K109" i="99"/>
  <c r="J109" i="99"/>
  <c r="I109" i="99"/>
  <c r="F109" i="99"/>
  <c r="M109" i="99" s="1"/>
  <c r="N108" i="99"/>
  <c r="K108" i="99"/>
  <c r="J108" i="99"/>
  <c r="I108" i="99"/>
  <c r="F108" i="99"/>
  <c r="M108" i="99" s="1"/>
  <c r="N107" i="99"/>
  <c r="M107" i="99"/>
  <c r="K107" i="99"/>
  <c r="J107" i="99"/>
  <c r="I107" i="99"/>
  <c r="F107" i="99"/>
  <c r="N106" i="99"/>
  <c r="K106" i="99"/>
  <c r="J106" i="99"/>
  <c r="I106" i="99"/>
  <c r="F106" i="99"/>
  <c r="M106" i="99" s="1"/>
  <c r="N105" i="99"/>
  <c r="K105" i="99"/>
  <c r="J105" i="99"/>
  <c r="I105" i="99"/>
  <c r="F105" i="99"/>
  <c r="M105" i="99" s="1"/>
  <c r="N104" i="99"/>
  <c r="K104" i="99"/>
  <c r="J104" i="99"/>
  <c r="I104" i="99"/>
  <c r="F104" i="99"/>
  <c r="M104" i="99" s="1"/>
  <c r="N103" i="99"/>
  <c r="K103" i="99"/>
  <c r="J103" i="99"/>
  <c r="I103" i="99"/>
  <c r="F103" i="99"/>
  <c r="M103" i="99" s="1"/>
  <c r="N102" i="99"/>
  <c r="K102" i="99"/>
  <c r="J102" i="99"/>
  <c r="I102" i="99"/>
  <c r="F102" i="99"/>
  <c r="M102" i="99" s="1"/>
  <c r="N101" i="99"/>
  <c r="K101" i="99"/>
  <c r="J101" i="99"/>
  <c r="I101" i="99"/>
  <c r="F101" i="99"/>
  <c r="M101" i="99" s="1"/>
  <c r="N100" i="99"/>
  <c r="K100" i="99"/>
  <c r="J100" i="99"/>
  <c r="I100" i="99"/>
  <c r="F100" i="99"/>
  <c r="M100" i="99" s="1"/>
  <c r="N99" i="99"/>
  <c r="M99" i="99"/>
  <c r="J99" i="99"/>
  <c r="I99" i="99"/>
  <c r="F99" i="99"/>
  <c r="N98" i="99"/>
  <c r="K98" i="99"/>
  <c r="J98" i="99"/>
  <c r="I98" i="99"/>
  <c r="F98" i="99"/>
  <c r="M98" i="99" s="1"/>
  <c r="N97" i="99"/>
  <c r="K97" i="99"/>
  <c r="J97" i="99"/>
  <c r="I97" i="99"/>
  <c r="F97" i="99"/>
  <c r="M97" i="99" s="1"/>
  <c r="N96" i="99"/>
  <c r="K96" i="99"/>
  <c r="J96" i="99"/>
  <c r="I96" i="99"/>
  <c r="F96" i="99"/>
  <c r="M96" i="99" s="1"/>
  <c r="N95" i="99"/>
  <c r="K95" i="99"/>
  <c r="J95" i="99"/>
  <c r="I95" i="99"/>
  <c r="F95" i="99"/>
  <c r="M95" i="99" s="1"/>
  <c r="N94" i="99"/>
  <c r="K94" i="99"/>
  <c r="J94" i="99"/>
  <c r="I94" i="99"/>
  <c r="F94" i="99"/>
  <c r="M94" i="99" s="1"/>
  <c r="N93" i="99"/>
  <c r="K93" i="99"/>
  <c r="J93" i="99"/>
  <c r="I93" i="99"/>
  <c r="F93" i="99"/>
  <c r="M93" i="99" s="1"/>
  <c r="N92" i="99"/>
  <c r="K92" i="99"/>
  <c r="J92" i="99"/>
  <c r="I92" i="99"/>
  <c r="F92" i="99"/>
  <c r="M92" i="99" s="1"/>
  <c r="N91" i="99"/>
  <c r="K91" i="99"/>
  <c r="J91" i="99"/>
  <c r="I91" i="99"/>
  <c r="F91" i="99"/>
  <c r="M91" i="99" s="1"/>
  <c r="N90" i="99"/>
  <c r="K90" i="99"/>
  <c r="J90" i="99"/>
  <c r="I90" i="99"/>
  <c r="F90" i="99"/>
  <c r="M90" i="99" s="1"/>
  <c r="N89" i="99"/>
  <c r="K89" i="99"/>
  <c r="J89" i="99"/>
  <c r="I89" i="99"/>
  <c r="F89" i="99"/>
  <c r="M89" i="99" s="1"/>
  <c r="N88" i="99"/>
  <c r="K88" i="99"/>
  <c r="J88" i="99"/>
  <c r="I88" i="99"/>
  <c r="F88" i="99"/>
  <c r="M88" i="99" s="1"/>
  <c r="N87" i="99"/>
  <c r="K87" i="99"/>
  <c r="J87" i="99"/>
  <c r="I87" i="99"/>
  <c r="F87" i="99"/>
  <c r="M87" i="99" s="1"/>
  <c r="N86" i="99"/>
  <c r="K86" i="99"/>
  <c r="J86" i="99"/>
  <c r="I86" i="99"/>
  <c r="F86" i="99"/>
  <c r="M86" i="99" s="1"/>
  <c r="N85" i="99"/>
  <c r="K85" i="99"/>
  <c r="J85" i="99"/>
  <c r="I85" i="99"/>
  <c r="F85" i="99"/>
  <c r="M85" i="99" s="1"/>
  <c r="N84" i="99"/>
  <c r="K84" i="99"/>
  <c r="J84" i="99"/>
  <c r="I84" i="99"/>
  <c r="F84" i="99"/>
  <c r="M84" i="99" s="1"/>
  <c r="N83" i="99"/>
  <c r="K83" i="99"/>
  <c r="J83" i="99"/>
  <c r="I83" i="99"/>
  <c r="F83" i="99"/>
  <c r="M83" i="99" s="1"/>
  <c r="N82" i="99"/>
  <c r="K82" i="99"/>
  <c r="J82" i="99"/>
  <c r="I82" i="99"/>
  <c r="F82" i="99"/>
  <c r="M82" i="99" s="1"/>
  <c r="N81" i="99"/>
  <c r="K81" i="99"/>
  <c r="J81" i="99"/>
  <c r="I81" i="99"/>
  <c r="F81" i="99"/>
  <c r="M81" i="99" s="1"/>
  <c r="N80" i="99"/>
  <c r="K80" i="99"/>
  <c r="J80" i="99"/>
  <c r="I80" i="99"/>
  <c r="F80" i="99"/>
  <c r="M80" i="99" s="1"/>
  <c r="N79" i="99"/>
  <c r="K79" i="99"/>
  <c r="J79" i="99"/>
  <c r="I79" i="99"/>
  <c r="F79" i="99"/>
  <c r="M79" i="99" s="1"/>
  <c r="N78" i="99"/>
  <c r="K78" i="99"/>
  <c r="J78" i="99"/>
  <c r="I78" i="99"/>
  <c r="F78" i="99"/>
  <c r="M78" i="99" s="1"/>
  <c r="N77" i="99"/>
  <c r="K77" i="99"/>
  <c r="J77" i="99"/>
  <c r="I77" i="99"/>
  <c r="F77" i="99"/>
  <c r="M77" i="99" s="1"/>
  <c r="N76" i="99"/>
  <c r="K76" i="99"/>
  <c r="J76" i="99"/>
  <c r="I76" i="99"/>
  <c r="F76" i="99"/>
  <c r="M76" i="99" s="1"/>
  <c r="N75" i="99"/>
  <c r="K75" i="99"/>
  <c r="J75" i="99"/>
  <c r="I75" i="99"/>
  <c r="F75" i="99"/>
  <c r="M75" i="99" s="1"/>
  <c r="N74" i="99"/>
  <c r="K74" i="99"/>
  <c r="J74" i="99"/>
  <c r="I74" i="99"/>
  <c r="F74" i="99"/>
  <c r="M74" i="99" s="1"/>
  <c r="N73" i="99"/>
  <c r="K73" i="99"/>
  <c r="J73" i="99"/>
  <c r="I73" i="99"/>
  <c r="F73" i="99"/>
  <c r="M73" i="99" s="1"/>
  <c r="N72" i="99"/>
  <c r="K72" i="99"/>
  <c r="J72" i="99"/>
  <c r="I72" i="99"/>
  <c r="F72" i="99"/>
  <c r="M72" i="99" s="1"/>
  <c r="N71" i="99"/>
  <c r="K71" i="99"/>
  <c r="J71" i="99"/>
  <c r="I71" i="99"/>
  <c r="F71" i="99"/>
  <c r="M71" i="99" s="1"/>
  <c r="N70" i="99"/>
  <c r="K70" i="99"/>
  <c r="J70" i="99"/>
  <c r="I70" i="99"/>
  <c r="F70" i="99"/>
  <c r="M70" i="99" s="1"/>
  <c r="N69" i="99"/>
  <c r="K69" i="99"/>
  <c r="J69" i="99"/>
  <c r="I69" i="99"/>
  <c r="F69" i="99"/>
  <c r="M69" i="99" s="1"/>
  <c r="N68" i="99"/>
  <c r="K68" i="99"/>
  <c r="J68" i="99"/>
  <c r="I68" i="99"/>
  <c r="F68" i="99"/>
  <c r="M68" i="99" s="1"/>
  <c r="N67" i="99"/>
  <c r="K67" i="99"/>
  <c r="J67" i="99"/>
  <c r="I67" i="99"/>
  <c r="F67" i="99"/>
  <c r="M67" i="99" s="1"/>
  <c r="N66" i="99"/>
  <c r="K66" i="99"/>
  <c r="J66" i="99"/>
  <c r="I66" i="99"/>
  <c r="F66" i="99"/>
  <c r="M66" i="99" s="1"/>
  <c r="N65" i="99"/>
  <c r="K65" i="99"/>
  <c r="J65" i="99"/>
  <c r="I65" i="99"/>
  <c r="F65" i="99"/>
  <c r="M65" i="99" s="1"/>
  <c r="N64" i="99"/>
  <c r="K64" i="99"/>
  <c r="J64" i="99"/>
  <c r="I64" i="99"/>
  <c r="F64" i="99"/>
  <c r="M64" i="99" s="1"/>
  <c r="N63" i="99"/>
  <c r="K63" i="99"/>
  <c r="J63" i="99"/>
  <c r="I63" i="99"/>
  <c r="F63" i="99"/>
  <c r="M63" i="99" s="1"/>
  <c r="N62" i="99"/>
  <c r="K62" i="99"/>
  <c r="J62" i="99"/>
  <c r="I62" i="99"/>
  <c r="F62" i="99"/>
  <c r="M62" i="99" s="1"/>
  <c r="N61" i="99"/>
  <c r="K61" i="99"/>
  <c r="J61" i="99"/>
  <c r="I61" i="99"/>
  <c r="F61" i="99"/>
  <c r="M61" i="99" s="1"/>
  <c r="N60" i="99"/>
  <c r="K60" i="99"/>
  <c r="J60" i="99"/>
  <c r="F60" i="99"/>
  <c r="M60" i="99" s="1"/>
  <c r="N59" i="99"/>
  <c r="K59" i="99"/>
  <c r="J59" i="99"/>
  <c r="F59" i="99"/>
  <c r="M59" i="99" s="1"/>
  <c r="N58" i="99"/>
  <c r="K58" i="99"/>
  <c r="J58" i="99"/>
  <c r="F58" i="99"/>
  <c r="M58" i="99" s="1"/>
  <c r="N57" i="99"/>
  <c r="M57" i="99"/>
  <c r="K57" i="99"/>
  <c r="J57" i="99"/>
  <c r="F57" i="99"/>
  <c r="N56" i="99"/>
  <c r="K56" i="99"/>
  <c r="J56" i="99"/>
  <c r="F56" i="99"/>
  <c r="M56" i="99" s="1"/>
  <c r="N55" i="99"/>
  <c r="M55" i="99"/>
  <c r="K55" i="99"/>
  <c r="J55" i="99"/>
  <c r="F55" i="99"/>
  <c r="N54" i="99"/>
  <c r="K54" i="99"/>
  <c r="J54" i="99"/>
  <c r="F54" i="99"/>
  <c r="M54" i="99" s="1"/>
  <c r="N53" i="99"/>
  <c r="M53" i="99"/>
  <c r="K53" i="99"/>
  <c r="J53" i="99"/>
  <c r="F53" i="99"/>
  <c r="N52" i="99"/>
  <c r="K52" i="99"/>
  <c r="J52" i="99"/>
  <c r="F52" i="99"/>
  <c r="M52" i="99" s="1"/>
  <c r="N51" i="99"/>
  <c r="M51" i="99"/>
  <c r="K51" i="99"/>
  <c r="J51" i="99"/>
  <c r="F51" i="99"/>
  <c r="N50" i="99"/>
  <c r="M50" i="99"/>
  <c r="K50" i="99"/>
  <c r="J50" i="99"/>
  <c r="F50" i="99"/>
  <c r="N49" i="99"/>
  <c r="M49" i="99"/>
  <c r="K49" i="99"/>
  <c r="J49" i="99"/>
  <c r="F49" i="99"/>
  <c r="N48" i="99"/>
  <c r="K48" i="99"/>
  <c r="J48" i="99"/>
  <c r="F48" i="99"/>
  <c r="M48" i="99" s="1"/>
  <c r="N47" i="99"/>
  <c r="K47" i="99"/>
  <c r="J47" i="99"/>
  <c r="F47" i="99"/>
  <c r="M47" i="99" s="1"/>
  <c r="N46" i="99"/>
  <c r="K46" i="99"/>
  <c r="J46" i="99"/>
  <c r="F46" i="99"/>
  <c r="M46" i="99" s="1"/>
  <c r="N45" i="99"/>
  <c r="M45" i="99"/>
  <c r="K45" i="99"/>
  <c r="J45" i="99"/>
  <c r="F45" i="99"/>
  <c r="N44" i="99"/>
  <c r="K44" i="99"/>
  <c r="J44" i="99"/>
  <c r="F44" i="99"/>
  <c r="M44" i="99" s="1"/>
  <c r="N43" i="99"/>
  <c r="K43" i="99"/>
  <c r="J43" i="99"/>
  <c r="F43" i="99"/>
  <c r="M43" i="99" s="1"/>
  <c r="N42" i="99"/>
  <c r="K42" i="99"/>
  <c r="J42" i="99"/>
  <c r="F42" i="99"/>
  <c r="M42" i="99" s="1"/>
  <c r="N41" i="99"/>
  <c r="M41" i="99"/>
  <c r="K41" i="99"/>
  <c r="J41" i="99"/>
  <c r="F41" i="99"/>
  <c r="N40" i="99"/>
  <c r="K40" i="99"/>
  <c r="J40" i="99"/>
  <c r="F40" i="99"/>
  <c r="M40" i="99" s="1"/>
  <c r="N39" i="99"/>
  <c r="K39" i="99"/>
  <c r="J39" i="99"/>
  <c r="F39" i="99"/>
  <c r="M39" i="99" s="1"/>
  <c r="N38" i="99"/>
  <c r="K38" i="99"/>
  <c r="J38" i="99"/>
  <c r="F38" i="99"/>
  <c r="M38" i="99" s="1"/>
  <c r="N37" i="99"/>
  <c r="M37" i="99"/>
  <c r="K37" i="99"/>
  <c r="J37" i="99"/>
  <c r="F37" i="99"/>
  <c r="N36" i="99"/>
  <c r="K36" i="99"/>
  <c r="J36" i="99"/>
  <c r="F36" i="99"/>
  <c r="M36" i="99" s="1"/>
  <c r="N35" i="99"/>
  <c r="K35" i="99"/>
  <c r="J35" i="99"/>
  <c r="F35" i="99"/>
  <c r="M35" i="99" s="1"/>
  <c r="K34" i="99"/>
  <c r="J34" i="99"/>
  <c r="F34" i="99"/>
  <c r="M34" i="99" s="1"/>
  <c r="K33" i="99"/>
  <c r="J33" i="99"/>
  <c r="F33" i="99"/>
  <c r="M33" i="99" s="1"/>
  <c r="K32" i="99"/>
  <c r="J32" i="99"/>
  <c r="F32" i="99"/>
  <c r="M32" i="99" s="1"/>
  <c r="K31" i="99"/>
  <c r="J31" i="99"/>
  <c r="F31" i="99"/>
  <c r="M31" i="99" s="1"/>
  <c r="K30" i="99"/>
  <c r="J30" i="99"/>
  <c r="F30" i="99"/>
  <c r="M30" i="99" s="1"/>
  <c r="K29" i="99"/>
  <c r="J29" i="99"/>
  <c r="F29" i="99"/>
  <c r="M29" i="99" s="1"/>
  <c r="K28" i="99"/>
  <c r="J28" i="99"/>
  <c r="F28" i="99"/>
  <c r="M28" i="99" s="1"/>
  <c r="K27" i="99"/>
  <c r="J27" i="99"/>
  <c r="F27" i="99"/>
  <c r="M27" i="99" s="1"/>
  <c r="M26" i="99"/>
  <c r="K26" i="99"/>
  <c r="J26" i="99"/>
  <c r="F26" i="99"/>
  <c r="M25" i="99"/>
  <c r="K25" i="99"/>
  <c r="J25" i="99"/>
  <c r="F25" i="99"/>
  <c r="M24" i="99"/>
  <c r="K24" i="99"/>
  <c r="J24" i="99"/>
  <c r="F24" i="99"/>
  <c r="M23" i="99"/>
  <c r="K23" i="99"/>
  <c r="J23" i="99"/>
  <c r="F23" i="99"/>
  <c r="M22" i="99"/>
  <c r="K22" i="99"/>
  <c r="J22" i="99"/>
  <c r="F22" i="99"/>
  <c r="M21" i="99"/>
  <c r="K21" i="99"/>
  <c r="J21" i="99"/>
  <c r="F21" i="99"/>
  <c r="M20" i="99"/>
  <c r="K20" i="99"/>
  <c r="J20" i="99"/>
  <c r="F20" i="99"/>
  <c r="M19" i="99"/>
  <c r="K19" i="99"/>
  <c r="J19" i="99"/>
  <c r="F19" i="99"/>
  <c r="M18" i="99"/>
  <c r="K18" i="99"/>
  <c r="J18" i="99"/>
  <c r="F18" i="99"/>
  <c r="M17" i="99"/>
  <c r="K17" i="99"/>
  <c r="J17" i="99"/>
  <c r="F17" i="99"/>
  <c r="M16" i="99"/>
  <c r="K16" i="99"/>
  <c r="J16" i="99"/>
  <c r="F16" i="99"/>
  <c r="M15" i="99"/>
  <c r="K15" i="99"/>
  <c r="J15" i="99"/>
  <c r="F15" i="99"/>
  <c r="M14" i="99"/>
  <c r="K14" i="99"/>
  <c r="J14" i="99"/>
  <c r="F14" i="99"/>
  <c r="M13" i="99"/>
  <c r="K13" i="99"/>
  <c r="J13" i="99"/>
  <c r="F13" i="99"/>
  <c r="M12" i="99"/>
  <c r="K12" i="99"/>
  <c r="J12" i="99"/>
  <c r="F12" i="99"/>
  <c r="M11" i="99"/>
  <c r="K11" i="99"/>
  <c r="J11" i="99"/>
  <c r="F11" i="99"/>
  <c r="M10" i="99"/>
  <c r="K10" i="99"/>
  <c r="J10" i="99"/>
  <c r="F10" i="99"/>
  <c r="M9" i="99"/>
  <c r="K9" i="99"/>
  <c r="J9" i="99"/>
  <c r="F9" i="99"/>
  <c r="M8" i="99"/>
  <c r="K8" i="99"/>
  <c r="J8" i="99"/>
  <c r="F8" i="99"/>
  <c r="M7" i="99"/>
  <c r="K7" i="99"/>
  <c r="J7" i="99"/>
  <c r="F7" i="99"/>
  <c r="M6" i="99"/>
  <c r="K6" i="99"/>
  <c r="J6" i="99"/>
  <c r="F6" i="99"/>
  <c r="N207" i="97" l="1"/>
  <c r="N208" i="97"/>
  <c r="N209" i="97"/>
  <c r="N210" i="97"/>
  <c r="N211" i="97"/>
  <c r="N212" i="97"/>
  <c r="N213" i="97"/>
  <c r="N214" i="97"/>
  <c r="N215" i="97"/>
  <c r="N216" i="97"/>
  <c r="N217" i="97"/>
  <c r="N206" i="97"/>
  <c r="M206" i="97"/>
  <c r="M207" i="97"/>
  <c r="M208" i="97"/>
  <c r="M209" i="97"/>
  <c r="M210" i="97"/>
  <c r="M211" i="97"/>
  <c r="M212" i="97"/>
  <c r="M213" i="97"/>
  <c r="M214" i="97"/>
  <c r="M215" i="97"/>
  <c r="M216" i="97"/>
  <c r="M217" i="97"/>
  <c r="I207" i="97"/>
  <c r="I208" i="97"/>
  <c r="I209" i="97"/>
  <c r="I210" i="97"/>
  <c r="I211" i="97"/>
  <c r="I212" i="97"/>
  <c r="I213" i="97"/>
  <c r="I214" i="97"/>
  <c r="I215" i="97"/>
  <c r="I216" i="97"/>
  <c r="I217" i="97"/>
  <c r="I206" i="97"/>
  <c r="M194" i="97" l="1"/>
  <c r="M195" i="97"/>
  <c r="M196" i="97"/>
  <c r="M197" i="97"/>
  <c r="M198" i="97"/>
  <c r="M199" i="97"/>
  <c r="M200" i="97"/>
  <c r="M201" i="97"/>
  <c r="M202" i="97"/>
  <c r="M203" i="97"/>
  <c r="M204" i="97"/>
  <c r="M205" i="97"/>
  <c r="J61" i="97" l="1"/>
  <c r="J62" i="97"/>
  <c r="J63" i="97"/>
  <c r="J64" i="97"/>
  <c r="I61" i="97"/>
  <c r="I62" i="97"/>
  <c r="I63" i="97"/>
  <c r="N35" i="97" l="1"/>
  <c r="N36" i="97"/>
  <c r="N37" i="97"/>
  <c r="N38" i="97"/>
  <c r="N39" i="97"/>
  <c r="N40" i="97"/>
  <c r="N41" i="97"/>
  <c r="N42" i="97"/>
  <c r="N43" i="97"/>
  <c r="N44" i="97"/>
  <c r="N45" i="97"/>
  <c r="N46" i="97"/>
  <c r="N47" i="97"/>
  <c r="N48" i="97"/>
  <c r="N49" i="97"/>
  <c r="N50" i="97"/>
  <c r="N51" i="97"/>
  <c r="N52" i="97"/>
  <c r="N53" i="97"/>
  <c r="N54" i="97"/>
  <c r="N55" i="97"/>
  <c r="N56" i="97"/>
  <c r="N57" i="97"/>
  <c r="J35" i="97"/>
  <c r="F35" i="97"/>
  <c r="M35" i="97"/>
  <c r="K35" i="97"/>
  <c r="K6" i="97" l="1"/>
  <c r="K7" i="97"/>
  <c r="K8" i="97"/>
  <c r="K9" i="97"/>
  <c r="K10" i="97"/>
  <c r="K11" i="97"/>
  <c r="K12" i="97"/>
  <c r="K13" i="97"/>
  <c r="K14" i="97"/>
  <c r="K15" i="97"/>
  <c r="K16" i="97"/>
  <c r="K17" i="97"/>
  <c r="K18" i="97"/>
  <c r="K19" i="97"/>
  <c r="K20" i="97"/>
  <c r="K21" i="97"/>
  <c r="K22" i="97"/>
  <c r="K23" i="97"/>
  <c r="J6" i="97"/>
  <c r="J7" i="97"/>
  <c r="J8" i="97"/>
  <c r="J9" i="97"/>
  <c r="J10" i="97"/>
  <c r="J11" i="97"/>
  <c r="J12" i="97"/>
  <c r="J13" i="97"/>
  <c r="J14" i="97"/>
  <c r="J15" i="97"/>
  <c r="J16" i="97"/>
  <c r="J17" i="97"/>
  <c r="J18" i="97"/>
  <c r="J19" i="97"/>
  <c r="J20" i="97"/>
  <c r="J21" i="97"/>
  <c r="J22" i="97"/>
  <c r="J23" i="97"/>
  <c r="F6" i="97"/>
  <c r="M6" i="97" s="1"/>
  <c r="F7" i="97"/>
  <c r="M7" i="97" s="1"/>
  <c r="F8" i="97"/>
  <c r="M8" i="97" s="1"/>
  <c r="F9" i="97"/>
  <c r="M9" i="97" s="1"/>
  <c r="F10" i="97"/>
  <c r="M10" i="97" s="1"/>
  <c r="F11" i="97"/>
  <c r="M11" i="97" s="1"/>
  <c r="F12" i="97"/>
  <c r="M12" i="97" s="1"/>
  <c r="F13" i="97"/>
  <c r="M13" i="97" s="1"/>
  <c r="F14" i="97"/>
  <c r="M14" i="97" s="1"/>
  <c r="F15" i="97"/>
  <c r="M15" i="97" s="1"/>
  <c r="F16" i="97"/>
  <c r="M16" i="97" s="1"/>
  <c r="F17" i="97"/>
  <c r="M17" i="97" s="1"/>
  <c r="F18" i="97"/>
  <c r="M18" i="97" s="1"/>
  <c r="F19" i="97"/>
  <c r="M19" i="97" s="1"/>
  <c r="F20" i="97"/>
  <c r="M20" i="97" s="1"/>
  <c r="F21" i="97"/>
  <c r="M21" i="97" s="1"/>
  <c r="F22" i="97"/>
  <c r="M22" i="97" s="1"/>
  <c r="F23" i="97"/>
  <c r="M23" i="97" s="1"/>
  <c r="F24" i="97"/>
  <c r="F25" i="97"/>
  <c r="M25" i="97" s="1"/>
  <c r="F26" i="97"/>
  <c r="F27" i="97"/>
  <c r="M27" i="97" s="1"/>
  <c r="F28" i="97"/>
  <c r="M28" i="97" s="1"/>
  <c r="F29" i="97"/>
  <c r="M29" i="97" s="1"/>
  <c r="F30" i="97"/>
  <c r="F31" i="97"/>
  <c r="M31" i="97" s="1"/>
  <c r="F32" i="97"/>
  <c r="M32" i="97" s="1"/>
  <c r="F33" i="97"/>
  <c r="M33" i="97" s="1"/>
  <c r="J24" i="97"/>
  <c r="K24" i="97"/>
  <c r="M24" i="97"/>
  <c r="J25" i="97"/>
  <c r="K25" i="97"/>
  <c r="J26" i="97"/>
  <c r="K26" i="97"/>
  <c r="M26" i="97"/>
  <c r="J27" i="97"/>
  <c r="K27" i="97"/>
  <c r="J28" i="97"/>
  <c r="K28" i="97"/>
  <c r="J29" i="97"/>
  <c r="K29" i="97"/>
  <c r="J30" i="97"/>
  <c r="K30" i="97"/>
  <c r="M30" i="97"/>
  <c r="J31" i="97"/>
  <c r="K31" i="97"/>
  <c r="J32" i="97"/>
  <c r="K32" i="97"/>
  <c r="J33" i="97"/>
  <c r="K33" i="97"/>
  <c r="F34" i="97"/>
  <c r="M34" i="97" s="1"/>
  <c r="J34" i="97"/>
  <c r="K34" i="97"/>
  <c r="F36" i="97"/>
  <c r="M36" i="97" s="1"/>
  <c r="J36" i="97"/>
  <c r="K36" i="97"/>
  <c r="F37" i="97"/>
  <c r="M37" i="97" s="1"/>
  <c r="J37" i="97"/>
  <c r="K37" i="97"/>
  <c r="F38" i="97"/>
  <c r="M38" i="97" s="1"/>
  <c r="J38" i="97"/>
  <c r="K38" i="97"/>
  <c r="F39" i="97"/>
  <c r="M39" i="97" s="1"/>
  <c r="J39" i="97"/>
  <c r="K39" i="97"/>
  <c r="F40" i="97"/>
  <c r="M40" i="97" s="1"/>
  <c r="J40" i="97"/>
  <c r="K40" i="97"/>
  <c r="F41" i="97"/>
  <c r="M41" i="97" s="1"/>
  <c r="J41" i="97"/>
  <c r="K41" i="97"/>
  <c r="F42" i="97"/>
  <c r="M42" i="97" s="1"/>
  <c r="J42" i="97"/>
  <c r="K42" i="97"/>
  <c r="F43" i="97"/>
  <c r="M43" i="97" s="1"/>
  <c r="J43" i="97"/>
  <c r="K43" i="97"/>
  <c r="F44" i="97"/>
  <c r="M44" i="97" s="1"/>
  <c r="J44" i="97"/>
  <c r="K44" i="97"/>
  <c r="F45" i="97"/>
  <c r="M45" i="97" s="1"/>
  <c r="J45" i="97"/>
  <c r="K45" i="97"/>
  <c r="F46" i="97"/>
  <c r="M46" i="97" s="1"/>
  <c r="J46" i="97"/>
  <c r="K46" i="97"/>
  <c r="F47" i="97"/>
  <c r="M47" i="97" s="1"/>
  <c r="J47" i="97"/>
  <c r="K47" i="97"/>
  <c r="F48" i="97"/>
  <c r="M48" i="97" s="1"/>
  <c r="J48" i="97"/>
  <c r="K48" i="97"/>
  <c r="F49" i="97"/>
  <c r="M49" i="97" s="1"/>
  <c r="J49" i="97"/>
  <c r="K49" i="97"/>
  <c r="F50" i="97"/>
  <c r="M50" i="97" s="1"/>
  <c r="J50" i="97"/>
  <c r="K50" i="97"/>
  <c r="F51" i="97"/>
  <c r="M51" i="97" s="1"/>
  <c r="J51" i="97"/>
  <c r="K51" i="97"/>
  <c r="F52" i="97"/>
  <c r="M52" i="97" s="1"/>
  <c r="J52" i="97"/>
  <c r="K52" i="97"/>
  <c r="F53" i="97"/>
  <c r="M53" i="97" s="1"/>
  <c r="J53" i="97"/>
  <c r="K53" i="97"/>
  <c r="F54" i="97"/>
  <c r="M54" i="97" s="1"/>
  <c r="J54" i="97"/>
  <c r="K54" i="97"/>
  <c r="F55" i="97"/>
  <c r="M55" i="97" s="1"/>
  <c r="J55" i="97"/>
  <c r="K55" i="97"/>
  <c r="F56" i="97"/>
  <c r="M56" i="97" s="1"/>
  <c r="J56" i="97"/>
  <c r="K56" i="97"/>
  <c r="F57" i="97"/>
  <c r="M57" i="97" s="1"/>
  <c r="J57" i="97"/>
  <c r="K57" i="97"/>
  <c r="F58" i="97"/>
  <c r="M58" i="97" s="1"/>
  <c r="J58" i="97"/>
  <c r="K58" i="97"/>
  <c r="N58" i="97"/>
  <c r="F59" i="97"/>
  <c r="M59" i="97" s="1"/>
  <c r="J59" i="97"/>
  <c r="K59" i="97"/>
  <c r="N59" i="97"/>
  <c r="F60" i="97"/>
  <c r="M60" i="97" s="1"/>
  <c r="J60" i="97"/>
  <c r="K60" i="97"/>
  <c r="N60" i="97"/>
  <c r="F61" i="97"/>
  <c r="M61" i="97" s="1"/>
  <c r="K61" i="97"/>
  <c r="N61" i="97"/>
  <c r="F62" i="97"/>
  <c r="M62" i="97" s="1"/>
  <c r="K62" i="97"/>
  <c r="N62" i="97"/>
  <c r="F63" i="97"/>
  <c r="M63" i="97" s="1"/>
  <c r="K63" i="97"/>
  <c r="N63" i="97"/>
  <c r="F64" i="97"/>
  <c r="M64" i="97" s="1"/>
  <c r="I64" i="97"/>
  <c r="K64" i="97"/>
  <c r="N64" i="97"/>
  <c r="F65" i="97"/>
  <c r="M65" i="97" s="1"/>
  <c r="I65" i="97"/>
  <c r="J65" i="97"/>
  <c r="K65" i="97"/>
  <c r="N65" i="97"/>
  <c r="F66" i="97"/>
  <c r="I66" i="97"/>
  <c r="J66" i="97"/>
  <c r="K66" i="97"/>
  <c r="M66" i="97"/>
  <c r="N66" i="97"/>
  <c r="F67" i="97"/>
  <c r="M67" i="97" s="1"/>
  <c r="I67" i="97"/>
  <c r="J67" i="97"/>
  <c r="K67" i="97"/>
  <c r="N67" i="97"/>
  <c r="F68" i="97"/>
  <c r="I68" i="97"/>
  <c r="J68" i="97"/>
  <c r="K68" i="97"/>
  <c r="M68" i="97"/>
  <c r="N68" i="97"/>
  <c r="F69" i="97"/>
  <c r="M69" i="97" s="1"/>
  <c r="I69" i="97"/>
  <c r="J69" i="97"/>
  <c r="K69" i="97"/>
  <c r="N69" i="97"/>
  <c r="F70" i="97"/>
  <c r="I70" i="97"/>
  <c r="J70" i="97"/>
  <c r="K70" i="97"/>
  <c r="M70" i="97"/>
  <c r="N70" i="97"/>
  <c r="F71" i="97"/>
  <c r="M71" i="97" s="1"/>
  <c r="I71" i="97"/>
  <c r="J71" i="97"/>
  <c r="K71" i="97"/>
  <c r="N71" i="97"/>
  <c r="F72" i="97"/>
  <c r="I72" i="97"/>
  <c r="J72" i="97"/>
  <c r="K72" i="97"/>
  <c r="M72" i="97"/>
  <c r="N72" i="97"/>
  <c r="F73" i="97"/>
  <c r="I73" i="97"/>
  <c r="J73" i="97"/>
  <c r="K73" i="97"/>
  <c r="M73" i="97"/>
  <c r="N73" i="97"/>
  <c r="F74" i="97"/>
  <c r="I74" i="97"/>
  <c r="J74" i="97"/>
  <c r="K74" i="97"/>
  <c r="M74" i="97"/>
  <c r="N74" i="97"/>
  <c r="F75" i="97"/>
  <c r="M75" i="97" s="1"/>
  <c r="I75" i="97"/>
  <c r="J75" i="97"/>
  <c r="K75" i="97"/>
  <c r="N75" i="97"/>
  <c r="F76" i="97"/>
  <c r="I76" i="97"/>
  <c r="J76" i="97"/>
  <c r="K76" i="97"/>
  <c r="M76" i="97"/>
  <c r="N76" i="97"/>
  <c r="F77" i="97"/>
  <c r="I77" i="97"/>
  <c r="J77" i="97"/>
  <c r="K77" i="97"/>
  <c r="M77" i="97"/>
  <c r="N77" i="97"/>
  <c r="F78" i="97"/>
  <c r="M78" i="97" s="1"/>
  <c r="I78" i="97"/>
  <c r="J78" i="97"/>
  <c r="K78" i="97"/>
  <c r="N78" i="97"/>
  <c r="F79" i="97"/>
  <c r="I79" i="97"/>
  <c r="J79" i="97"/>
  <c r="K79" i="97"/>
  <c r="M79" i="97"/>
  <c r="N79" i="97"/>
  <c r="F80" i="97"/>
  <c r="M80" i="97" s="1"/>
  <c r="I80" i="97"/>
  <c r="J80" i="97"/>
  <c r="K80" i="97"/>
  <c r="N80" i="97"/>
  <c r="F81" i="97"/>
  <c r="I81" i="97"/>
  <c r="J81" i="97"/>
  <c r="K81" i="97"/>
  <c r="M81" i="97"/>
  <c r="N81" i="97"/>
  <c r="F82" i="97"/>
  <c r="M82" i="97" s="1"/>
  <c r="I82" i="97"/>
  <c r="J82" i="97"/>
  <c r="K82" i="97"/>
  <c r="N82" i="97"/>
  <c r="F83" i="97"/>
  <c r="M83" i="97" s="1"/>
  <c r="I83" i="97"/>
  <c r="J83" i="97"/>
  <c r="K83" i="97"/>
  <c r="N83" i="97"/>
  <c r="F84" i="97"/>
  <c r="M84" i="97" s="1"/>
  <c r="I84" i="97"/>
  <c r="J84" i="97"/>
  <c r="K84" i="97"/>
  <c r="N84" i="97"/>
  <c r="F85" i="97"/>
  <c r="M85" i="97" s="1"/>
  <c r="I85" i="97"/>
  <c r="J85" i="97"/>
  <c r="K85" i="97"/>
  <c r="N85" i="97"/>
  <c r="F86" i="97"/>
  <c r="I86" i="97"/>
  <c r="J86" i="97"/>
  <c r="K86" i="97"/>
  <c r="M86" i="97"/>
  <c r="N86" i="97"/>
  <c r="F87" i="97"/>
  <c r="I87" i="97"/>
  <c r="J87" i="97"/>
  <c r="K87" i="97"/>
  <c r="M87" i="97"/>
  <c r="N87" i="97"/>
  <c r="F88" i="97"/>
  <c r="M88" i="97" s="1"/>
  <c r="I88" i="97"/>
  <c r="J88" i="97"/>
  <c r="K88" i="97"/>
  <c r="N88" i="97"/>
  <c r="F89" i="97"/>
  <c r="I89" i="97"/>
  <c r="J89" i="97"/>
  <c r="K89" i="97"/>
  <c r="M89" i="97"/>
  <c r="N89" i="97"/>
  <c r="F90" i="97"/>
  <c r="I90" i="97"/>
  <c r="J90" i="97"/>
  <c r="K90" i="97"/>
  <c r="M90" i="97"/>
  <c r="N90" i="97"/>
  <c r="F91" i="97"/>
  <c r="M91" i="97" s="1"/>
  <c r="I91" i="97"/>
  <c r="J91" i="97"/>
  <c r="K91" i="97"/>
  <c r="N91" i="97"/>
  <c r="F92" i="97"/>
  <c r="M92" i="97" s="1"/>
  <c r="I92" i="97"/>
  <c r="J92" i="97"/>
  <c r="K92" i="97"/>
  <c r="N92" i="97"/>
  <c r="F93" i="97"/>
  <c r="I93" i="97"/>
  <c r="J93" i="97"/>
  <c r="K93" i="97"/>
  <c r="M93" i="97"/>
  <c r="N93" i="97"/>
  <c r="F94" i="97"/>
  <c r="I94" i="97"/>
  <c r="J94" i="97"/>
  <c r="K94" i="97"/>
  <c r="M94" i="97"/>
  <c r="N94" i="97"/>
  <c r="F95" i="97"/>
  <c r="I95" i="97"/>
  <c r="J95" i="97"/>
  <c r="K95" i="97"/>
  <c r="M95" i="97"/>
  <c r="N95" i="97"/>
  <c r="F96" i="97"/>
  <c r="M96" i="97" s="1"/>
  <c r="I96" i="97"/>
  <c r="J96" i="97"/>
  <c r="K96" i="97"/>
  <c r="N96" i="97"/>
  <c r="F97" i="97"/>
  <c r="I97" i="97"/>
  <c r="J97" i="97"/>
  <c r="K97" i="97"/>
  <c r="M97" i="97"/>
  <c r="N97" i="97"/>
  <c r="F98" i="97"/>
  <c r="I98" i="97"/>
  <c r="J98" i="97"/>
  <c r="K98" i="97"/>
  <c r="M98" i="97"/>
  <c r="N98" i="97"/>
  <c r="F99" i="97"/>
  <c r="M99" i="97" s="1"/>
  <c r="I99" i="97"/>
  <c r="J99" i="97"/>
  <c r="N99" i="97"/>
  <c r="F100" i="97"/>
  <c r="M100" i="97" s="1"/>
  <c r="I100" i="97"/>
  <c r="J100" i="97"/>
  <c r="K100" i="97"/>
  <c r="N100" i="97"/>
  <c r="F101" i="97"/>
  <c r="M101" i="97" s="1"/>
  <c r="I101" i="97"/>
  <c r="J101" i="97"/>
  <c r="K101" i="97"/>
  <c r="N101" i="97"/>
  <c r="F102" i="97"/>
  <c r="I102" i="97"/>
  <c r="J102" i="97"/>
  <c r="K102" i="97"/>
  <c r="M102" i="97"/>
  <c r="N102" i="97"/>
  <c r="F103" i="97"/>
  <c r="M103" i="97" s="1"/>
  <c r="I103" i="97"/>
  <c r="J103" i="97"/>
  <c r="K103" i="97"/>
  <c r="N103" i="97"/>
  <c r="F104" i="97"/>
  <c r="I104" i="97"/>
  <c r="J104" i="97"/>
  <c r="K104" i="97"/>
  <c r="M104" i="97"/>
  <c r="N104" i="97"/>
  <c r="F105" i="97"/>
  <c r="M105" i="97" s="1"/>
  <c r="I105" i="97"/>
  <c r="J105" i="97"/>
  <c r="K105" i="97"/>
  <c r="N105" i="97"/>
  <c r="F106" i="97"/>
  <c r="I106" i="97"/>
  <c r="J106" i="97"/>
  <c r="K106" i="97"/>
  <c r="M106" i="97"/>
  <c r="N106" i="97"/>
  <c r="F107" i="97"/>
  <c r="M107" i="97" s="1"/>
  <c r="I107" i="97"/>
  <c r="J107" i="97"/>
  <c r="K107" i="97"/>
  <c r="N107" i="97"/>
  <c r="F108" i="97"/>
  <c r="I108" i="97"/>
  <c r="J108" i="97"/>
  <c r="K108" i="97"/>
  <c r="M108" i="97"/>
  <c r="N108" i="97"/>
  <c r="F109" i="97"/>
  <c r="M109" i="97" s="1"/>
  <c r="I109" i="97"/>
  <c r="J109" i="97"/>
  <c r="K109" i="97"/>
  <c r="N109" i="97"/>
  <c r="F110" i="97"/>
  <c r="I110" i="97"/>
  <c r="J110" i="97"/>
  <c r="K110" i="97"/>
  <c r="M110" i="97"/>
  <c r="N110" i="97"/>
  <c r="F111" i="97"/>
  <c r="I111" i="97"/>
  <c r="J111" i="97"/>
  <c r="K111" i="97"/>
  <c r="M111" i="97"/>
  <c r="N111" i="97"/>
  <c r="F112" i="97"/>
  <c r="I112" i="97"/>
  <c r="J112" i="97"/>
  <c r="K112" i="97"/>
  <c r="M112" i="97"/>
  <c r="N112" i="97"/>
  <c r="F113" i="97"/>
  <c r="I113" i="97"/>
  <c r="J113" i="97"/>
  <c r="K113" i="97"/>
  <c r="M113" i="97"/>
  <c r="N113" i="97"/>
  <c r="F114" i="97"/>
  <c r="I114" i="97"/>
  <c r="J114" i="97"/>
  <c r="K114" i="97"/>
  <c r="M114" i="97"/>
  <c r="N114" i="97"/>
  <c r="F115" i="97"/>
  <c r="I115" i="97"/>
  <c r="J115" i="97"/>
  <c r="K115" i="97"/>
  <c r="M115" i="97"/>
  <c r="N115" i="97"/>
  <c r="F116" i="97"/>
  <c r="I116" i="97"/>
  <c r="J116" i="97"/>
  <c r="K116" i="97"/>
  <c r="M116" i="97"/>
  <c r="N116" i="97"/>
  <c r="F117" i="97"/>
  <c r="I117" i="97"/>
  <c r="J117" i="97"/>
  <c r="K117" i="97"/>
  <c r="M117" i="97"/>
  <c r="N117" i="97"/>
  <c r="F118" i="97"/>
  <c r="M118" i="97" s="1"/>
  <c r="I118" i="97"/>
  <c r="J118" i="97"/>
  <c r="K118" i="97"/>
  <c r="N118" i="97"/>
  <c r="F119" i="97"/>
  <c r="I119" i="97"/>
  <c r="J119" i="97"/>
  <c r="K119" i="97"/>
  <c r="M119" i="97"/>
  <c r="N119" i="97"/>
  <c r="F120" i="97"/>
  <c r="M120" i="97" s="1"/>
  <c r="I120" i="97"/>
  <c r="J120" i="97"/>
  <c r="K120" i="97"/>
  <c r="N120" i="97"/>
  <c r="F121" i="97"/>
  <c r="I121" i="97"/>
  <c r="J121" i="97"/>
  <c r="K121" i="97"/>
  <c r="M121" i="97"/>
  <c r="N121" i="97"/>
  <c r="F122" i="97"/>
  <c r="M122" i="97" s="1"/>
  <c r="I122" i="97"/>
  <c r="J122" i="97"/>
  <c r="K122" i="97"/>
  <c r="N122" i="97"/>
  <c r="F123" i="97"/>
  <c r="M123" i="97" s="1"/>
  <c r="I123" i="97"/>
  <c r="J123" i="97"/>
  <c r="K123" i="97"/>
  <c r="N123" i="97"/>
  <c r="I124" i="97"/>
  <c r="J124" i="97"/>
  <c r="K124" i="97"/>
  <c r="M124" i="97"/>
  <c r="N124" i="97"/>
  <c r="I125" i="97"/>
  <c r="J125" i="97"/>
  <c r="K125" i="97"/>
  <c r="M125" i="97"/>
  <c r="N125" i="97"/>
  <c r="I126" i="97"/>
  <c r="J126" i="97"/>
  <c r="K126" i="97"/>
  <c r="M126" i="97"/>
  <c r="N126" i="97"/>
  <c r="I127" i="97"/>
  <c r="J127" i="97"/>
  <c r="K127" i="97"/>
  <c r="M127" i="97"/>
  <c r="N127" i="97"/>
  <c r="I128" i="97"/>
  <c r="J128" i="97"/>
  <c r="K128" i="97"/>
  <c r="M128" i="97"/>
  <c r="N128" i="97"/>
  <c r="I129" i="97"/>
  <c r="J129" i="97"/>
  <c r="K129" i="97"/>
  <c r="M129" i="97"/>
  <c r="N129" i="97"/>
  <c r="I130" i="97"/>
  <c r="J130" i="97"/>
  <c r="K130" i="97"/>
  <c r="M130" i="97"/>
  <c r="N130" i="97"/>
  <c r="I131" i="97"/>
  <c r="J131" i="97"/>
  <c r="K131" i="97"/>
  <c r="M131" i="97"/>
  <c r="N131" i="97"/>
  <c r="I132" i="97"/>
  <c r="J132" i="97"/>
  <c r="K132" i="97"/>
  <c r="M132" i="97"/>
  <c r="N132" i="97"/>
  <c r="I133" i="97"/>
  <c r="J133" i="97"/>
  <c r="K133" i="97"/>
  <c r="M133" i="97"/>
  <c r="N133" i="97"/>
  <c r="I134" i="97"/>
  <c r="J134" i="97"/>
  <c r="K134" i="97"/>
  <c r="M134" i="97"/>
  <c r="N134" i="97"/>
  <c r="I135" i="97"/>
  <c r="J135" i="97"/>
  <c r="K135" i="97"/>
  <c r="M135" i="97"/>
  <c r="N135" i="97"/>
  <c r="I136" i="97"/>
  <c r="J136" i="97"/>
  <c r="K136" i="97"/>
  <c r="M136" i="97"/>
  <c r="N136" i="97"/>
  <c r="I137" i="97"/>
  <c r="J137" i="97"/>
  <c r="K137" i="97"/>
  <c r="M137" i="97"/>
  <c r="N137" i="97"/>
  <c r="I138" i="97"/>
  <c r="J138" i="97"/>
  <c r="K138" i="97"/>
  <c r="M138" i="97"/>
  <c r="N138" i="97"/>
  <c r="I139" i="97"/>
  <c r="J139" i="97"/>
  <c r="K139" i="97"/>
  <c r="M139" i="97"/>
  <c r="N139" i="97"/>
  <c r="I140" i="97"/>
  <c r="J140" i="97"/>
  <c r="K140" i="97"/>
  <c r="M140" i="97"/>
  <c r="N140" i="97"/>
  <c r="I141" i="97"/>
  <c r="J141" i="97"/>
  <c r="K141" i="97"/>
  <c r="M141" i="97"/>
  <c r="N141" i="97"/>
  <c r="I142" i="97"/>
  <c r="J142" i="97"/>
  <c r="K142" i="97"/>
  <c r="M142" i="97"/>
  <c r="N142" i="97"/>
  <c r="I143" i="97"/>
  <c r="J143" i="97"/>
  <c r="K143" i="97"/>
  <c r="M143" i="97"/>
  <c r="N143" i="97"/>
  <c r="I144" i="97"/>
  <c r="J144" i="97"/>
  <c r="K144" i="97"/>
  <c r="M144" i="97"/>
  <c r="N144" i="97"/>
  <c r="I145" i="97"/>
  <c r="J145" i="97"/>
  <c r="K145" i="97"/>
  <c r="M145" i="97"/>
  <c r="N145" i="97"/>
  <c r="I146" i="97"/>
  <c r="J146" i="97"/>
  <c r="K146" i="97"/>
  <c r="M146" i="97"/>
  <c r="N146" i="97"/>
  <c r="I147" i="97"/>
  <c r="J147" i="97"/>
  <c r="K147" i="97"/>
  <c r="M147" i="97"/>
  <c r="N147" i="97"/>
  <c r="I148" i="97"/>
  <c r="J148" i="97"/>
  <c r="K148" i="97"/>
  <c r="M148" i="97"/>
  <c r="N148" i="97"/>
  <c r="I149" i="97"/>
  <c r="J149" i="97"/>
  <c r="K149" i="97"/>
  <c r="M149" i="97"/>
  <c r="N149" i="97"/>
  <c r="I150" i="97"/>
  <c r="J150" i="97"/>
  <c r="K150" i="97"/>
  <c r="M150" i="97"/>
  <c r="N150" i="97"/>
  <c r="I151" i="97"/>
  <c r="J151" i="97"/>
  <c r="K151" i="97"/>
  <c r="M151" i="97"/>
  <c r="N151" i="97"/>
  <c r="I152" i="97"/>
  <c r="J152" i="97"/>
  <c r="K152" i="97"/>
  <c r="M152" i="97"/>
  <c r="N152" i="97"/>
  <c r="I153" i="97"/>
  <c r="J153" i="97"/>
  <c r="K153" i="97"/>
  <c r="M153" i="97"/>
  <c r="N153" i="97"/>
  <c r="I154" i="97"/>
  <c r="J154" i="97"/>
  <c r="K154" i="97"/>
  <c r="M154" i="97"/>
  <c r="N154" i="97"/>
  <c r="I155" i="97"/>
  <c r="J155" i="97"/>
  <c r="K155" i="97"/>
  <c r="M155" i="97"/>
  <c r="N155" i="97"/>
  <c r="I156" i="97"/>
  <c r="J156" i="97"/>
  <c r="K156" i="97"/>
  <c r="M156" i="97"/>
  <c r="N156" i="97"/>
  <c r="I157" i="97"/>
  <c r="J157" i="97"/>
  <c r="K157" i="97"/>
  <c r="M157" i="97"/>
  <c r="N157" i="97"/>
  <c r="I158" i="97"/>
  <c r="J158" i="97"/>
  <c r="K158" i="97"/>
  <c r="M158" i="97"/>
  <c r="N158" i="97"/>
  <c r="I159" i="97"/>
  <c r="J159" i="97"/>
  <c r="K159" i="97"/>
  <c r="M159" i="97"/>
  <c r="N159" i="97"/>
  <c r="I160" i="97"/>
  <c r="J160" i="97"/>
  <c r="K160" i="97"/>
  <c r="M160" i="97"/>
  <c r="N160" i="97"/>
  <c r="I161" i="97"/>
  <c r="J161" i="97"/>
  <c r="K161" i="97"/>
  <c r="M161" i="97"/>
  <c r="N161" i="97"/>
  <c r="I162" i="97"/>
  <c r="J162" i="97"/>
  <c r="K162" i="97"/>
  <c r="M162" i="97"/>
  <c r="N162" i="97"/>
  <c r="I163" i="97"/>
  <c r="J163" i="97"/>
  <c r="K163" i="97"/>
  <c r="M163" i="97"/>
  <c r="N163" i="97"/>
  <c r="I164" i="97"/>
  <c r="J164" i="97"/>
  <c r="K164" i="97"/>
  <c r="M164" i="97"/>
  <c r="N164" i="97"/>
  <c r="I165" i="97"/>
  <c r="J165" i="97"/>
  <c r="K165" i="97"/>
  <c r="M165" i="97"/>
  <c r="N165" i="97"/>
  <c r="I166" i="97"/>
  <c r="J166" i="97"/>
  <c r="K166" i="97"/>
  <c r="M166" i="97"/>
  <c r="N166" i="97"/>
  <c r="I167" i="97"/>
  <c r="J167" i="97"/>
  <c r="K167" i="97"/>
  <c r="M167" i="97"/>
  <c r="N167" i="97"/>
  <c r="I168" i="97"/>
  <c r="J168" i="97"/>
  <c r="K168" i="97"/>
  <c r="M168" i="97"/>
  <c r="N168" i="97"/>
  <c r="I169" i="97"/>
  <c r="J169" i="97"/>
  <c r="K169" i="97"/>
  <c r="M169" i="97"/>
  <c r="N169" i="97"/>
  <c r="I170" i="97"/>
  <c r="J170" i="97"/>
  <c r="K170" i="97"/>
  <c r="M170" i="97"/>
  <c r="N170" i="97"/>
  <c r="I171" i="97"/>
  <c r="J171" i="97"/>
  <c r="K171" i="97"/>
  <c r="M171" i="97"/>
  <c r="N171" i="97"/>
  <c r="I172" i="97"/>
  <c r="J172" i="97"/>
  <c r="K172" i="97"/>
  <c r="M172" i="97"/>
  <c r="N172" i="97"/>
  <c r="I173" i="97"/>
  <c r="J173" i="97"/>
  <c r="K173" i="97"/>
  <c r="M173" i="97"/>
  <c r="N173" i="97"/>
  <c r="I174" i="97"/>
  <c r="J174" i="97"/>
  <c r="K174" i="97"/>
  <c r="M174" i="97"/>
  <c r="N174" i="97"/>
  <c r="I175" i="97"/>
  <c r="J175" i="97"/>
  <c r="K175" i="97"/>
  <c r="M175" i="97"/>
  <c r="N175" i="97"/>
  <c r="I176" i="97"/>
  <c r="J176" i="97"/>
  <c r="K176" i="97"/>
  <c r="M176" i="97"/>
  <c r="N176" i="97"/>
  <c r="I177" i="97"/>
  <c r="J177" i="97"/>
  <c r="K177" i="97"/>
  <c r="M177" i="97"/>
  <c r="N177" i="97"/>
  <c r="I178" i="97"/>
  <c r="J178" i="97"/>
  <c r="K178" i="97"/>
  <c r="M178" i="97"/>
  <c r="N178" i="97"/>
  <c r="I179" i="97"/>
  <c r="J179" i="97"/>
  <c r="K179" i="97"/>
  <c r="M179" i="97"/>
  <c r="N179" i="97"/>
  <c r="I180" i="97"/>
  <c r="J180" i="97"/>
  <c r="K180" i="97"/>
  <c r="M180" i="97"/>
  <c r="N180" i="97"/>
  <c r="I181" i="97"/>
  <c r="J181" i="97"/>
  <c r="K181" i="97"/>
  <c r="M181" i="97"/>
  <c r="N181" i="97"/>
  <c r="I182" i="97"/>
  <c r="J182" i="97"/>
  <c r="K182" i="97"/>
  <c r="M182" i="97"/>
  <c r="N182" i="97"/>
  <c r="I183" i="97"/>
  <c r="J183" i="97"/>
  <c r="K183" i="97"/>
  <c r="M183" i="97"/>
  <c r="N183" i="97"/>
  <c r="I184" i="97"/>
  <c r="J184" i="97"/>
  <c r="K184" i="97"/>
  <c r="M184" i="97"/>
  <c r="N184" i="97"/>
  <c r="I185" i="97"/>
  <c r="J185" i="97"/>
  <c r="K185" i="97"/>
  <c r="M185" i="97"/>
  <c r="N185" i="97"/>
  <c r="I186" i="97"/>
  <c r="J186" i="97"/>
  <c r="K186" i="97"/>
  <c r="M186" i="97"/>
  <c r="N186" i="97"/>
  <c r="I187" i="97"/>
  <c r="J187" i="97"/>
  <c r="K187" i="97"/>
  <c r="M187" i="97"/>
  <c r="N187" i="97"/>
  <c r="I188" i="97"/>
  <c r="J188" i="97"/>
  <c r="K188" i="97"/>
  <c r="M188" i="97"/>
  <c r="N188" i="97"/>
  <c r="I189" i="97"/>
  <c r="J189" i="97"/>
  <c r="K189" i="97"/>
  <c r="M189" i="97"/>
  <c r="N189" i="97"/>
  <c r="I190" i="97"/>
  <c r="J190" i="97"/>
  <c r="K190" i="97"/>
  <c r="M190" i="97"/>
  <c r="N190" i="97"/>
  <c r="I191" i="97"/>
  <c r="J191" i="97"/>
  <c r="K191" i="97"/>
  <c r="M191" i="97"/>
  <c r="N191" i="97"/>
  <c r="I192" i="97"/>
  <c r="J192" i="97"/>
  <c r="K192" i="97"/>
  <c r="M192" i="97"/>
  <c r="N192" i="97"/>
  <c r="I193" i="97"/>
  <c r="J193" i="97"/>
  <c r="K193" i="97"/>
  <c r="M193" i="97"/>
  <c r="N193" i="97"/>
  <c r="N223" i="96" l="1"/>
  <c r="N224" i="96"/>
  <c r="N225" i="96"/>
  <c r="N226" i="96"/>
  <c r="N227" i="96"/>
  <c r="N228" i="96"/>
  <c r="N229" i="96"/>
  <c r="N230" i="96"/>
  <c r="N222" i="96"/>
  <c r="I223" i="96"/>
  <c r="I224" i="96"/>
  <c r="I225" i="96"/>
  <c r="I226" i="96"/>
  <c r="I227" i="96"/>
  <c r="I228" i="96"/>
  <c r="I229" i="96"/>
  <c r="I230" i="96"/>
  <c r="I222" i="96"/>
  <c r="M222" i="96"/>
  <c r="M223" i="96"/>
  <c r="M224" i="96"/>
  <c r="M225" i="96"/>
  <c r="M226" i="96"/>
  <c r="M227" i="96"/>
  <c r="M228" i="96"/>
  <c r="M229" i="96"/>
  <c r="M230" i="96"/>
  <c r="N221" i="96"/>
  <c r="M221" i="96"/>
  <c r="K221" i="96"/>
  <c r="J221" i="96"/>
  <c r="I221" i="96"/>
  <c r="N220" i="96"/>
  <c r="M220" i="96"/>
  <c r="K220" i="96"/>
  <c r="J220" i="96"/>
  <c r="I220" i="96"/>
  <c r="N219" i="96"/>
  <c r="M219" i="96"/>
  <c r="K219" i="96"/>
  <c r="J219" i="96"/>
  <c r="I219" i="96"/>
  <c r="N218" i="96"/>
  <c r="M218" i="96"/>
  <c r="K218" i="96"/>
  <c r="J218" i="96"/>
  <c r="I218" i="96"/>
  <c r="N217" i="96"/>
  <c r="M217" i="96"/>
  <c r="K217" i="96"/>
  <c r="J217" i="96"/>
  <c r="I217" i="96"/>
  <c r="N216" i="96"/>
  <c r="M216" i="96"/>
  <c r="K216" i="96"/>
  <c r="J216" i="96"/>
  <c r="I216" i="96"/>
  <c r="N215" i="96"/>
  <c r="M215" i="96"/>
  <c r="K215" i="96"/>
  <c r="J215" i="96"/>
  <c r="I215" i="96"/>
  <c r="N214" i="96"/>
  <c r="M214" i="96"/>
  <c r="K214" i="96"/>
  <c r="J214" i="96"/>
  <c r="I214" i="96"/>
  <c r="N213" i="96"/>
  <c r="M213" i="96"/>
  <c r="K213" i="96"/>
  <c r="J213" i="96"/>
  <c r="I213" i="96"/>
  <c r="N212" i="96"/>
  <c r="M212" i="96"/>
  <c r="K212" i="96"/>
  <c r="J212" i="96"/>
  <c r="I212" i="96"/>
  <c r="N211" i="96"/>
  <c r="M211" i="96"/>
  <c r="K211" i="96"/>
  <c r="J211" i="96"/>
  <c r="I211" i="96"/>
  <c r="N210" i="96"/>
  <c r="M210" i="96"/>
  <c r="K210" i="96"/>
  <c r="J210" i="96"/>
  <c r="I210" i="96"/>
  <c r="N209" i="96"/>
  <c r="M209" i="96"/>
  <c r="K209" i="96"/>
  <c r="J209" i="96"/>
  <c r="I209" i="96"/>
  <c r="N208" i="96"/>
  <c r="M208" i="96"/>
  <c r="K208" i="96"/>
  <c r="J208" i="96"/>
  <c r="I208" i="96"/>
  <c r="N207" i="96"/>
  <c r="M207" i="96"/>
  <c r="K207" i="96"/>
  <c r="J207" i="96"/>
  <c r="I207" i="96"/>
  <c r="N206" i="96"/>
  <c r="M206" i="96"/>
  <c r="K206" i="96"/>
  <c r="J206" i="96"/>
  <c r="I206" i="96"/>
  <c r="N205" i="96"/>
  <c r="M205" i="96"/>
  <c r="K205" i="96"/>
  <c r="J205" i="96"/>
  <c r="I205" i="96"/>
  <c r="N204" i="96"/>
  <c r="M204" i="96"/>
  <c r="K204" i="96"/>
  <c r="J204" i="96"/>
  <c r="I204" i="96"/>
  <c r="N203" i="96"/>
  <c r="M203" i="96"/>
  <c r="K203" i="96"/>
  <c r="J203" i="96"/>
  <c r="I203" i="96"/>
  <c r="N202" i="96"/>
  <c r="M202" i="96"/>
  <c r="K202" i="96"/>
  <c r="J202" i="96"/>
  <c r="I202" i="96"/>
  <c r="N201" i="96"/>
  <c r="M201" i="96"/>
  <c r="K201" i="96"/>
  <c r="J201" i="96"/>
  <c r="I201" i="96"/>
  <c r="N200" i="96"/>
  <c r="M200" i="96"/>
  <c r="K200" i="96"/>
  <c r="J200" i="96"/>
  <c r="I200" i="96"/>
  <c r="N199" i="96"/>
  <c r="M199" i="96"/>
  <c r="K199" i="96"/>
  <c r="J199" i="96"/>
  <c r="I199" i="96"/>
  <c r="N198" i="96"/>
  <c r="M198" i="96"/>
  <c r="K198" i="96"/>
  <c r="J198" i="96"/>
  <c r="I198" i="96"/>
  <c r="N197" i="96"/>
  <c r="M197" i="96"/>
  <c r="K197" i="96"/>
  <c r="J197" i="96"/>
  <c r="I197" i="96"/>
  <c r="N196" i="96"/>
  <c r="M196" i="96"/>
  <c r="K196" i="96"/>
  <c r="J196" i="96"/>
  <c r="I196" i="96"/>
  <c r="N195" i="96"/>
  <c r="M195" i="96"/>
  <c r="K195" i="96"/>
  <c r="J195" i="96"/>
  <c r="I195" i="96"/>
  <c r="N123" i="96" l="1"/>
  <c r="K123" i="96"/>
  <c r="J123" i="96"/>
  <c r="I123" i="96"/>
  <c r="F123" i="96"/>
  <c r="M123" i="96" s="1"/>
  <c r="N122" i="96"/>
  <c r="K122" i="96"/>
  <c r="J122" i="96"/>
  <c r="I122" i="96"/>
  <c r="F122" i="96"/>
  <c r="M122" i="96" s="1"/>
  <c r="N121" i="96"/>
  <c r="K121" i="96"/>
  <c r="J121" i="96"/>
  <c r="I121" i="96"/>
  <c r="F121" i="96"/>
  <c r="M121" i="96" s="1"/>
  <c r="N120" i="96"/>
  <c r="K120" i="96"/>
  <c r="J120" i="96"/>
  <c r="I120" i="96"/>
  <c r="F120" i="96"/>
  <c r="M120" i="96" s="1"/>
  <c r="N119" i="96"/>
  <c r="K119" i="96"/>
  <c r="J119" i="96"/>
  <c r="I119" i="96"/>
  <c r="F119" i="96"/>
  <c r="M119" i="96" s="1"/>
  <c r="N118" i="96"/>
  <c r="K118" i="96"/>
  <c r="J118" i="96"/>
  <c r="I118" i="96"/>
  <c r="F118" i="96"/>
  <c r="M118" i="96" s="1"/>
  <c r="N117" i="96"/>
  <c r="K117" i="96"/>
  <c r="J117" i="96"/>
  <c r="I117" i="96"/>
  <c r="F117" i="96"/>
  <c r="M117" i="96" s="1"/>
  <c r="N116" i="96"/>
  <c r="K116" i="96"/>
  <c r="J116" i="96"/>
  <c r="I116" i="96"/>
  <c r="F116" i="96"/>
  <c r="M116" i="96" s="1"/>
  <c r="N115" i="96"/>
  <c r="K115" i="96"/>
  <c r="J115" i="96"/>
  <c r="I115" i="96"/>
  <c r="F115" i="96"/>
  <c r="M115" i="96" s="1"/>
  <c r="N114" i="96"/>
  <c r="K114" i="96"/>
  <c r="J114" i="96"/>
  <c r="I114" i="96"/>
  <c r="F114" i="96"/>
  <c r="M114" i="96" s="1"/>
  <c r="N113" i="96"/>
  <c r="K113" i="96"/>
  <c r="J113" i="96"/>
  <c r="I113" i="96"/>
  <c r="F113" i="96"/>
  <c r="M113" i="96" s="1"/>
  <c r="N112" i="96"/>
  <c r="K112" i="96"/>
  <c r="J112" i="96"/>
  <c r="I112" i="96"/>
  <c r="F112" i="96"/>
  <c r="M112" i="96" s="1"/>
  <c r="N111" i="96"/>
  <c r="K111" i="96"/>
  <c r="J111" i="96"/>
  <c r="I111" i="96"/>
  <c r="F111" i="96"/>
  <c r="M111" i="96" s="1"/>
  <c r="N110" i="96"/>
  <c r="K110" i="96"/>
  <c r="J110" i="96"/>
  <c r="I110" i="96"/>
  <c r="F110" i="96"/>
  <c r="M110" i="96" s="1"/>
  <c r="N109" i="96"/>
  <c r="K109" i="96"/>
  <c r="J109" i="96"/>
  <c r="I109" i="96"/>
  <c r="F109" i="96"/>
  <c r="M109" i="96" s="1"/>
  <c r="N108" i="96"/>
  <c r="K108" i="96"/>
  <c r="J108" i="96"/>
  <c r="I108" i="96"/>
  <c r="F108" i="96"/>
  <c r="M108" i="96" s="1"/>
  <c r="N107" i="96"/>
  <c r="K107" i="96"/>
  <c r="J107" i="96"/>
  <c r="I107" i="96"/>
  <c r="F107" i="96"/>
  <c r="M107" i="96" s="1"/>
  <c r="N106" i="96"/>
  <c r="K106" i="96"/>
  <c r="J106" i="96"/>
  <c r="I106" i="96"/>
  <c r="F106" i="96"/>
  <c r="M106" i="96" s="1"/>
  <c r="N76" i="96" l="1"/>
  <c r="K76" i="96"/>
  <c r="J76" i="96"/>
  <c r="I76" i="96"/>
  <c r="F76" i="96"/>
  <c r="M76" i="96" s="1"/>
  <c r="N75" i="96"/>
  <c r="K75" i="96"/>
  <c r="J75" i="96"/>
  <c r="I75" i="96"/>
  <c r="F75" i="96"/>
  <c r="M75" i="96" s="1"/>
  <c r="N74" i="96"/>
  <c r="K74" i="96"/>
  <c r="J74" i="96"/>
  <c r="I74" i="96"/>
  <c r="F74" i="96"/>
  <c r="M74" i="96" s="1"/>
  <c r="N73" i="96"/>
  <c r="K73" i="96"/>
  <c r="J73" i="96"/>
  <c r="I73" i="96"/>
  <c r="F73" i="96"/>
  <c r="M73" i="96" s="1"/>
  <c r="N72" i="96"/>
  <c r="K72" i="96"/>
  <c r="J72" i="96"/>
  <c r="I72" i="96"/>
  <c r="F72" i="96"/>
  <c r="M72" i="96" s="1"/>
  <c r="K52" i="96" l="1"/>
  <c r="J52" i="96"/>
  <c r="F52" i="96"/>
  <c r="M52" i="96" s="1"/>
  <c r="N194" i="96" l="1"/>
  <c r="M194" i="96"/>
  <c r="K194" i="96"/>
  <c r="J194" i="96"/>
  <c r="I194" i="96"/>
  <c r="N193" i="96"/>
  <c r="M193" i="96"/>
  <c r="K193" i="96"/>
  <c r="J193" i="96"/>
  <c r="I193" i="96"/>
  <c r="N192" i="96"/>
  <c r="M192" i="96"/>
  <c r="K192" i="96"/>
  <c r="J192" i="96"/>
  <c r="I192" i="96"/>
  <c r="N191" i="96"/>
  <c r="M191" i="96"/>
  <c r="K191" i="96"/>
  <c r="J191" i="96"/>
  <c r="I191" i="96"/>
  <c r="N190" i="96"/>
  <c r="M190" i="96"/>
  <c r="K190" i="96"/>
  <c r="J190" i="96"/>
  <c r="I190" i="96"/>
  <c r="N189" i="96"/>
  <c r="M189" i="96"/>
  <c r="K189" i="96"/>
  <c r="J189" i="96"/>
  <c r="I189" i="96"/>
  <c r="N188" i="96"/>
  <c r="M188" i="96"/>
  <c r="K188" i="96"/>
  <c r="J188" i="96"/>
  <c r="I188" i="96"/>
  <c r="N187" i="96"/>
  <c r="M187" i="96"/>
  <c r="K187" i="96"/>
  <c r="J187" i="96"/>
  <c r="I187" i="96"/>
  <c r="N186" i="96"/>
  <c r="M186" i="96"/>
  <c r="K186" i="96"/>
  <c r="J186" i="96"/>
  <c r="I186" i="96"/>
  <c r="N185" i="96"/>
  <c r="M185" i="96"/>
  <c r="K185" i="96"/>
  <c r="J185" i="96"/>
  <c r="I185" i="96"/>
  <c r="N184" i="96"/>
  <c r="M184" i="96"/>
  <c r="K184" i="96"/>
  <c r="J184" i="96"/>
  <c r="I184" i="96"/>
  <c r="N183" i="96"/>
  <c r="M183" i="96"/>
  <c r="K183" i="96"/>
  <c r="J183" i="96"/>
  <c r="I183" i="96"/>
  <c r="N182" i="96"/>
  <c r="M182" i="96"/>
  <c r="K182" i="96"/>
  <c r="J182" i="96"/>
  <c r="I182" i="96"/>
  <c r="N181" i="96"/>
  <c r="M181" i="96"/>
  <c r="K181" i="96"/>
  <c r="J181" i="96"/>
  <c r="I181" i="96"/>
  <c r="N180" i="96"/>
  <c r="M180" i="96"/>
  <c r="K180" i="96"/>
  <c r="J180" i="96"/>
  <c r="I180" i="96"/>
  <c r="N179" i="96"/>
  <c r="M179" i="96"/>
  <c r="K179" i="96"/>
  <c r="J179" i="96"/>
  <c r="I179" i="96"/>
  <c r="N178" i="96"/>
  <c r="M178" i="96"/>
  <c r="K178" i="96"/>
  <c r="J178" i="96"/>
  <c r="I178" i="96"/>
  <c r="N177" i="96"/>
  <c r="M177" i="96"/>
  <c r="K177" i="96"/>
  <c r="J177" i="96"/>
  <c r="I177" i="96"/>
  <c r="N176" i="96"/>
  <c r="M176" i="96"/>
  <c r="K176" i="96"/>
  <c r="J176" i="96"/>
  <c r="I176" i="96"/>
  <c r="N175" i="96"/>
  <c r="M175" i="96"/>
  <c r="K175" i="96"/>
  <c r="J175" i="96"/>
  <c r="I175" i="96"/>
  <c r="N174" i="96"/>
  <c r="M174" i="96"/>
  <c r="K174" i="96"/>
  <c r="J174" i="96"/>
  <c r="I174" i="96"/>
  <c r="N173" i="96"/>
  <c r="M173" i="96"/>
  <c r="K173" i="96"/>
  <c r="J173" i="96"/>
  <c r="I173" i="96"/>
  <c r="N172" i="96"/>
  <c r="M172" i="96"/>
  <c r="K172" i="96"/>
  <c r="J172" i="96"/>
  <c r="I172" i="96"/>
  <c r="N171" i="96"/>
  <c r="M171" i="96"/>
  <c r="K171" i="96"/>
  <c r="J171" i="96"/>
  <c r="I171" i="96"/>
  <c r="N170" i="96"/>
  <c r="M170" i="96"/>
  <c r="K170" i="96"/>
  <c r="J170" i="96"/>
  <c r="I170" i="96"/>
  <c r="N169" i="96"/>
  <c r="M169" i="96"/>
  <c r="K169" i="96"/>
  <c r="J169" i="96"/>
  <c r="I169" i="96"/>
  <c r="N168" i="96"/>
  <c r="M168" i="96"/>
  <c r="K168" i="96"/>
  <c r="J168" i="96"/>
  <c r="I168" i="96"/>
  <c r="N167" i="96"/>
  <c r="M167" i="96"/>
  <c r="K167" i="96"/>
  <c r="J167" i="96"/>
  <c r="I167" i="96"/>
  <c r="N166" i="96"/>
  <c r="M166" i="96"/>
  <c r="K166" i="96"/>
  <c r="J166" i="96"/>
  <c r="I166" i="96"/>
  <c r="N165" i="96"/>
  <c r="M165" i="96"/>
  <c r="K165" i="96"/>
  <c r="J165" i="96"/>
  <c r="I165" i="96"/>
  <c r="N164" i="96"/>
  <c r="M164" i="96"/>
  <c r="K164" i="96"/>
  <c r="J164" i="96"/>
  <c r="I164" i="96"/>
  <c r="N163" i="96"/>
  <c r="M163" i="96"/>
  <c r="K163" i="96"/>
  <c r="J163" i="96"/>
  <c r="I163" i="96"/>
  <c r="N162" i="96"/>
  <c r="M162" i="96"/>
  <c r="K162" i="96"/>
  <c r="J162" i="96"/>
  <c r="I162" i="96"/>
  <c r="N161" i="96"/>
  <c r="M161" i="96"/>
  <c r="K161" i="96"/>
  <c r="J161" i="96"/>
  <c r="I161" i="96"/>
  <c r="N160" i="96"/>
  <c r="M160" i="96"/>
  <c r="K160" i="96"/>
  <c r="J160" i="96"/>
  <c r="I160" i="96"/>
  <c r="N159" i="96"/>
  <c r="M159" i="96"/>
  <c r="K159" i="96"/>
  <c r="J159" i="96"/>
  <c r="I159" i="96"/>
  <c r="N158" i="96"/>
  <c r="M158" i="96"/>
  <c r="K158" i="96"/>
  <c r="J158" i="96"/>
  <c r="I158" i="96"/>
  <c r="N157" i="96"/>
  <c r="M157" i="96"/>
  <c r="K157" i="96"/>
  <c r="J157" i="96"/>
  <c r="I157" i="96"/>
  <c r="N156" i="96"/>
  <c r="M156" i="96"/>
  <c r="K156" i="96"/>
  <c r="J156" i="96"/>
  <c r="I156" i="96"/>
  <c r="N155" i="96"/>
  <c r="M155" i="96"/>
  <c r="K155" i="96"/>
  <c r="J155" i="96"/>
  <c r="I155" i="96"/>
  <c r="N154" i="96"/>
  <c r="M154" i="96"/>
  <c r="K154" i="96"/>
  <c r="J154" i="96"/>
  <c r="I154" i="96"/>
  <c r="N153" i="96"/>
  <c r="M153" i="96"/>
  <c r="K153" i="96"/>
  <c r="J153" i="96"/>
  <c r="I153" i="96"/>
  <c r="N152" i="96"/>
  <c r="M152" i="96"/>
  <c r="K152" i="96"/>
  <c r="J152" i="96"/>
  <c r="I152" i="96"/>
  <c r="N151" i="96"/>
  <c r="M151" i="96"/>
  <c r="K151" i="96"/>
  <c r="J151" i="96"/>
  <c r="I151" i="96"/>
  <c r="N150" i="96"/>
  <c r="M150" i="96"/>
  <c r="K150" i="96"/>
  <c r="J150" i="96"/>
  <c r="I150" i="96"/>
  <c r="N149" i="96"/>
  <c r="M149" i="96"/>
  <c r="K149" i="96"/>
  <c r="J149" i="96"/>
  <c r="I149" i="96"/>
  <c r="N148" i="96"/>
  <c r="M148" i="96"/>
  <c r="K148" i="96"/>
  <c r="J148" i="96"/>
  <c r="I148" i="96"/>
  <c r="N147" i="96"/>
  <c r="M147" i="96"/>
  <c r="K147" i="96"/>
  <c r="J147" i="96"/>
  <c r="I147" i="96"/>
  <c r="N146" i="96"/>
  <c r="M146" i="96"/>
  <c r="K146" i="96"/>
  <c r="J146" i="96"/>
  <c r="I146" i="96"/>
  <c r="N145" i="96"/>
  <c r="M145" i="96"/>
  <c r="K145" i="96"/>
  <c r="J145" i="96"/>
  <c r="I145" i="96"/>
  <c r="N144" i="96"/>
  <c r="M144" i="96"/>
  <c r="K144" i="96"/>
  <c r="J144" i="96"/>
  <c r="I144" i="96"/>
  <c r="N143" i="96"/>
  <c r="M143" i="96"/>
  <c r="K143" i="96"/>
  <c r="J143" i="96"/>
  <c r="I143" i="96"/>
  <c r="N142" i="96"/>
  <c r="M142" i="96"/>
  <c r="K142" i="96"/>
  <c r="J142" i="96"/>
  <c r="I142" i="96"/>
  <c r="N141" i="96"/>
  <c r="M141" i="96"/>
  <c r="K141" i="96"/>
  <c r="J141" i="96"/>
  <c r="I141" i="96"/>
  <c r="N140" i="96"/>
  <c r="M140" i="96"/>
  <c r="K140" i="96"/>
  <c r="J140" i="96"/>
  <c r="I140" i="96"/>
  <c r="N139" i="96"/>
  <c r="M139" i="96"/>
  <c r="K139" i="96"/>
  <c r="J139" i="96"/>
  <c r="I139" i="96"/>
  <c r="N138" i="96"/>
  <c r="M138" i="96"/>
  <c r="K138" i="96"/>
  <c r="J138" i="96"/>
  <c r="I138" i="96"/>
  <c r="N137" i="96"/>
  <c r="M137" i="96"/>
  <c r="K137" i="96"/>
  <c r="J137" i="96"/>
  <c r="I137" i="96"/>
  <c r="N136" i="96"/>
  <c r="M136" i="96"/>
  <c r="K136" i="96"/>
  <c r="J136" i="96"/>
  <c r="I136" i="96"/>
  <c r="N135" i="96"/>
  <c r="M135" i="96"/>
  <c r="K135" i="96"/>
  <c r="J135" i="96"/>
  <c r="I135" i="96"/>
  <c r="N134" i="96"/>
  <c r="M134" i="96"/>
  <c r="K134" i="96"/>
  <c r="J134" i="96"/>
  <c r="I134" i="96"/>
  <c r="N133" i="96"/>
  <c r="M133" i="96"/>
  <c r="K133" i="96"/>
  <c r="J133" i="96"/>
  <c r="I133" i="96"/>
  <c r="N132" i="96"/>
  <c r="M132" i="96"/>
  <c r="K132" i="96"/>
  <c r="J132" i="96"/>
  <c r="I132" i="96"/>
  <c r="N131" i="96"/>
  <c r="M131" i="96"/>
  <c r="K131" i="96"/>
  <c r="J131" i="96"/>
  <c r="I131" i="96"/>
  <c r="N130" i="96"/>
  <c r="M130" i="96"/>
  <c r="K130" i="96"/>
  <c r="J130" i="96"/>
  <c r="I130" i="96"/>
  <c r="N129" i="96"/>
  <c r="M129" i="96"/>
  <c r="K129" i="96"/>
  <c r="J129" i="96"/>
  <c r="I129" i="96"/>
  <c r="N128" i="96"/>
  <c r="M128" i="96"/>
  <c r="K128" i="96"/>
  <c r="J128" i="96"/>
  <c r="I128" i="96"/>
  <c r="N127" i="96"/>
  <c r="M127" i="96"/>
  <c r="K127" i="96"/>
  <c r="J127" i="96"/>
  <c r="I127" i="96"/>
  <c r="N126" i="96"/>
  <c r="M126" i="96"/>
  <c r="K126" i="96"/>
  <c r="J126" i="96"/>
  <c r="I126" i="96"/>
  <c r="N125" i="96"/>
  <c r="M125" i="96"/>
  <c r="K125" i="96"/>
  <c r="J125" i="96"/>
  <c r="I125" i="96"/>
  <c r="N124" i="96"/>
  <c r="M124" i="96"/>
  <c r="K124" i="96"/>
  <c r="J124" i="96"/>
  <c r="I124" i="96"/>
  <c r="N105" i="96"/>
  <c r="K105" i="96"/>
  <c r="J105" i="96"/>
  <c r="I105" i="96"/>
  <c r="F105" i="96"/>
  <c r="M105" i="96" s="1"/>
  <c r="N104" i="96"/>
  <c r="K104" i="96"/>
  <c r="J104" i="96"/>
  <c r="I104" i="96"/>
  <c r="F104" i="96"/>
  <c r="M104" i="96" s="1"/>
  <c r="N103" i="96"/>
  <c r="K103" i="96"/>
  <c r="J103" i="96"/>
  <c r="I103" i="96"/>
  <c r="F103" i="96"/>
  <c r="M103" i="96" s="1"/>
  <c r="N102" i="96"/>
  <c r="K102" i="96"/>
  <c r="J102" i="96"/>
  <c r="I102" i="96"/>
  <c r="F102" i="96"/>
  <c r="M102" i="96" s="1"/>
  <c r="N101" i="96"/>
  <c r="K101" i="96"/>
  <c r="J101" i="96"/>
  <c r="I101" i="96"/>
  <c r="F101" i="96"/>
  <c r="M101" i="96" s="1"/>
  <c r="N100" i="96"/>
  <c r="K100" i="96"/>
  <c r="J100" i="96"/>
  <c r="I100" i="96"/>
  <c r="F100" i="96"/>
  <c r="M100" i="96" s="1"/>
  <c r="N99" i="96"/>
  <c r="J99" i="96"/>
  <c r="I99" i="96"/>
  <c r="F99" i="96"/>
  <c r="M99" i="96" s="1"/>
  <c r="N98" i="96"/>
  <c r="K98" i="96"/>
  <c r="J98" i="96"/>
  <c r="I98" i="96"/>
  <c r="F98" i="96"/>
  <c r="M98" i="96" s="1"/>
  <c r="N97" i="96"/>
  <c r="K97" i="96"/>
  <c r="J97" i="96"/>
  <c r="I97" i="96"/>
  <c r="F97" i="96"/>
  <c r="M97" i="96" s="1"/>
  <c r="N96" i="96"/>
  <c r="K96" i="96"/>
  <c r="J96" i="96"/>
  <c r="I96" i="96"/>
  <c r="F96" i="96"/>
  <c r="M96" i="96" s="1"/>
  <c r="N95" i="96"/>
  <c r="K95" i="96"/>
  <c r="J95" i="96"/>
  <c r="I95" i="96"/>
  <c r="F95" i="96"/>
  <c r="M95" i="96" s="1"/>
  <c r="N94" i="96"/>
  <c r="K94" i="96"/>
  <c r="J94" i="96"/>
  <c r="I94" i="96"/>
  <c r="F94" i="96"/>
  <c r="M94" i="96" s="1"/>
  <c r="N93" i="96"/>
  <c r="K93" i="96"/>
  <c r="J93" i="96"/>
  <c r="I93" i="96"/>
  <c r="F93" i="96"/>
  <c r="M93" i="96" s="1"/>
  <c r="N92" i="96"/>
  <c r="K92" i="96"/>
  <c r="J92" i="96"/>
  <c r="I92" i="96"/>
  <c r="F92" i="96"/>
  <c r="M92" i="96" s="1"/>
  <c r="N91" i="96"/>
  <c r="K91" i="96"/>
  <c r="J91" i="96"/>
  <c r="I91" i="96"/>
  <c r="F91" i="96"/>
  <c r="M91" i="96" s="1"/>
  <c r="N90" i="96"/>
  <c r="K90" i="96"/>
  <c r="J90" i="96"/>
  <c r="I90" i="96"/>
  <c r="F90" i="96"/>
  <c r="M90" i="96" s="1"/>
  <c r="N89" i="96"/>
  <c r="K89" i="96"/>
  <c r="J89" i="96"/>
  <c r="I89" i="96"/>
  <c r="F89" i="96"/>
  <c r="M89" i="96" s="1"/>
  <c r="N88" i="96"/>
  <c r="K88" i="96"/>
  <c r="J88" i="96"/>
  <c r="I88" i="96"/>
  <c r="F88" i="96"/>
  <c r="M88" i="96" s="1"/>
  <c r="N87" i="96"/>
  <c r="K87" i="96"/>
  <c r="J87" i="96"/>
  <c r="I87" i="96"/>
  <c r="F87" i="96"/>
  <c r="M87" i="96" s="1"/>
  <c r="N86" i="96"/>
  <c r="K86" i="96"/>
  <c r="J86" i="96"/>
  <c r="I86" i="96"/>
  <c r="F86" i="96"/>
  <c r="M86" i="96" s="1"/>
  <c r="N85" i="96"/>
  <c r="K85" i="96"/>
  <c r="J85" i="96"/>
  <c r="I85" i="96"/>
  <c r="F85" i="96"/>
  <c r="M85" i="96" s="1"/>
  <c r="N84" i="96"/>
  <c r="K84" i="96"/>
  <c r="J84" i="96"/>
  <c r="I84" i="96"/>
  <c r="F84" i="96"/>
  <c r="M84" i="96" s="1"/>
  <c r="N83" i="96"/>
  <c r="K83" i="96"/>
  <c r="J83" i="96"/>
  <c r="I83" i="96"/>
  <c r="F83" i="96"/>
  <c r="M83" i="96" s="1"/>
  <c r="N82" i="96"/>
  <c r="K82" i="96"/>
  <c r="J82" i="96"/>
  <c r="I82" i="96"/>
  <c r="F82" i="96"/>
  <c r="M82" i="96" s="1"/>
  <c r="N81" i="96"/>
  <c r="K81" i="96"/>
  <c r="J81" i="96"/>
  <c r="I81" i="96"/>
  <c r="F81" i="96"/>
  <c r="M81" i="96" s="1"/>
  <c r="N80" i="96"/>
  <c r="K80" i="96"/>
  <c r="J80" i="96"/>
  <c r="I80" i="96"/>
  <c r="F80" i="96"/>
  <c r="M80" i="96" s="1"/>
  <c r="N79" i="96"/>
  <c r="K79" i="96"/>
  <c r="J79" i="96"/>
  <c r="I79" i="96"/>
  <c r="F79" i="96"/>
  <c r="M79" i="96" s="1"/>
  <c r="N78" i="96"/>
  <c r="K78" i="96"/>
  <c r="J78" i="96"/>
  <c r="I78" i="96"/>
  <c r="F78" i="96"/>
  <c r="M78" i="96" s="1"/>
  <c r="N77" i="96"/>
  <c r="K77" i="96"/>
  <c r="J77" i="96"/>
  <c r="I77" i="96"/>
  <c r="F77" i="96"/>
  <c r="M77" i="96" s="1"/>
  <c r="N71" i="96"/>
  <c r="K71" i="96"/>
  <c r="J71" i="96"/>
  <c r="I71" i="96"/>
  <c r="F71" i="96"/>
  <c r="M71" i="96" s="1"/>
  <c r="N70" i="96"/>
  <c r="K70" i="96"/>
  <c r="J70" i="96"/>
  <c r="I70" i="96"/>
  <c r="F70" i="96"/>
  <c r="M70" i="96" s="1"/>
  <c r="N69" i="96"/>
  <c r="K69" i="96"/>
  <c r="J69" i="96"/>
  <c r="I69" i="96"/>
  <c r="F69" i="96"/>
  <c r="M69" i="96" s="1"/>
  <c r="N68" i="96"/>
  <c r="K68" i="96"/>
  <c r="J68" i="96"/>
  <c r="I68" i="96"/>
  <c r="F68" i="96"/>
  <c r="M68" i="96" s="1"/>
  <c r="N67" i="96"/>
  <c r="K67" i="96"/>
  <c r="J67" i="96"/>
  <c r="I67" i="96"/>
  <c r="F67" i="96"/>
  <c r="M67" i="96" s="1"/>
  <c r="N66" i="96"/>
  <c r="K66" i="96"/>
  <c r="J66" i="96"/>
  <c r="I66" i="96"/>
  <c r="F66" i="96"/>
  <c r="M66" i="96" s="1"/>
  <c r="N65" i="96"/>
  <c r="K65" i="96"/>
  <c r="J65" i="96"/>
  <c r="I65" i="96"/>
  <c r="F65" i="96"/>
  <c r="M65" i="96" s="1"/>
  <c r="N64" i="96"/>
  <c r="K64" i="96"/>
  <c r="J64" i="96"/>
  <c r="I64" i="96"/>
  <c r="F64" i="96"/>
  <c r="M64" i="96" s="1"/>
  <c r="N63" i="96"/>
  <c r="K63" i="96"/>
  <c r="J63" i="96"/>
  <c r="I63" i="96"/>
  <c r="F63" i="96"/>
  <c r="M63" i="96" s="1"/>
  <c r="N62" i="96"/>
  <c r="K62" i="96"/>
  <c r="J62" i="96"/>
  <c r="I62" i="96"/>
  <c r="F62" i="96"/>
  <c r="M62" i="96" s="1"/>
  <c r="N61" i="96"/>
  <c r="K61" i="96"/>
  <c r="J61" i="96"/>
  <c r="I61" i="96"/>
  <c r="F61" i="96"/>
  <c r="M61" i="96" s="1"/>
  <c r="N60" i="96"/>
  <c r="K60" i="96"/>
  <c r="J60" i="96"/>
  <c r="I60" i="96"/>
  <c r="F60" i="96"/>
  <c r="M60" i="96" s="1"/>
  <c r="N59" i="96"/>
  <c r="K59" i="96"/>
  <c r="J59" i="96"/>
  <c r="I59" i="96"/>
  <c r="F59" i="96"/>
  <c r="M59" i="96" s="1"/>
  <c r="N58" i="96"/>
  <c r="K58" i="96"/>
  <c r="J58" i="96"/>
  <c r="I58" i="96"/>
  <c r="F58" i="96"/>
  <c r="M58" i="96" s="1"/>
  <c r="N57" i="96"/>
  <c r="K57" i="96"/>
  <c r="J57" i="96"/>
  <c r="I57" i="96"/>
  <c r="F57" i="96"/>
  <c r="M57" i="96" s="1"/>
  <c r="N56" i="96"/>
  <c r="K56" i="96"/>
  <c r="J56" i="96"/>
  <c r="I56" i="96"/>
  <c r="F56" i="96"/>
  <c r="M56" i="96" s="1"/>
  <c r="N55" i="96"/>
  <c r="K55" i="96"/>
  <c r="J55" i="96"/>
  <c r="I55" i="96"/>
  <c r="F55" i="96"/>
  <c r="M55" i="96" s="1"/>
  <c r="N54" i="96"/>
  <c r="K54" i="96"/>
  <c r="J54" i="96"/>
  <c r="I54" i="96"/>
  <c r="F54" i="96"/>
  <c r="M54" i="96" s="1"/>
  <c r="N53" i="96"/>
  <c r="K53" i="96"/>
  <c r="J53" i="96"/>
  <c r="I53" i="96"/>
  <c r="F53" i="96"/>
  <c r="M53" i="96" s="1"/>
  <c r="K51" i="96"/>
  <c r="J51" i="96"/>
  <c r="F51" i="96"/>
  <c r="M51" i="96" s="1"/>
  <c r="K50" i="96"/>
  <c r="J50" i="96"/>
  <c r="F50" i="96"/>
  <c r="M50" i="96" s="1"/>
  <c r="K49" i="96"/>
  <c r="J49" i="96"/>
  <c r="F49" i="96"/>
  <c r="M49" i="96" s="1"/>
  <c r="K48" i="96"/>
  <c r="J48" i="96"/>
  <c r="F48" i="96"/>
  <c r="M48" i="96" s="1"/>
  <c r="K47" i="96"/>
  <c r="J47" i="96"/>
  <c r="F47" i="96"/>
  <c r="M47" i="96" s="1"/>
  <c r="K46" i="96"/>
  <c r="J46" i="96"/>
  <c r="F46" i="96"/>
  <c r="M46" i="96" s="1"/>
  <c r="K45" i="96"/>
  <c r="J45" i="96"/>
  <c r="F45" i="96"/>
  <c r="M45" i="96" s="1"/>
  <c r="K44" i="96"/>
  <c r="J44" i="96"/>
  <c r="F44" i="96"/>
  <c r="M44" i="96" s="1"/>
  <c r="K43" i="96"/>
  <c r="J43" i="96"/>
  <c r="F43" i="96"/>
  <c r="M43" i="96" s="1"/>
  <c r="K42" i="96"/>
  <c r="J42" i="96"/>
  <c r="F42" i="96"/>
  <c r="M42" i="96" s="1"/>
  <c r="K41" i="96"/>
  <c r="J41" i="96"/>
  <c r="F41" i="96"/>
  <c r="M41" i="96" s="1"/>
  <c r="K40" i="96"/>
  <c r="J40" i="96"/>
  <c r="F40" i="96"/>
  <c r="M40" i="96" s="1"/>
  <c r="K39" i="96"/>
  <c r="J39" i="96"/>
  <c r="F39" i="96"/>
  <c r="M39" i="96" s="1"/>
  <c r="K38" i="96"/>
  <c r="J38" i="96"/>
  <c r="F38" i="96"/>
  <c r="M38" i="96" s="1"/>
  <c r="K37" i="96"/>
  <c r="J37" i="96"/>
  <c r="F37" i="96"/>
  <c r="M37" i="96" s="1"/>
  <c r="K36" i="96"/>
  <c r="J36" i="96"/>
  <c r="F36" i="96"/>
  <c r="M36" i="96" s="1"/>
  <c r="K35" i="96"/>
  <c r="J35" i="96"/>
  <c r="F35" i="96"/>
  <c r="M35" i="96" s="1"/>
  <c r="K34" i="96"/>
  <c r="J34" i="96"/>
  <c r="F34" i="96"/>
  <c r="M34" i="96" s="1"/>
  <c r="K33" i="96"/>
  <c r="J33" i="96"/>
  <c r="F33" i="96"/>
  <c r="M33" i="96" s="1"/>
  <c r="K32" i="96"/>
  <c r="J32" i="96"/>
  <c r="F32" i="96"/>
  <c r="M32" i="96" s="1"/>
  <c r="K31" i="96"/>
  <c r="J31" i="96"/>
  <c r="F31" i="96"/>
  <c r="M31" i="96" s="1"/>
  <c r="K30" i="96"/>
  <c r="J30" i="96"/>
  <c r="F30" i="96"/>
  <c r="M30" i="96" s="1"/>
  <c r="K29" i="96"/>
  <c r="J29" i="96"/>
  <c r="F29" i="96"/>
  <c r="M29" i="96" s="1"/>
  <c r="K28" i="96"/>
  <c r="J28" i="96"/>
  <c r="F28" i="96"/>
  <c r="M28" i="96" s="1"/>
  <c r="K27" i="96"/>
  <c r="J27" i="96"/>
  <c r="F27" i="96"/>
  <c r="M27" i="96" s="1"/>
  <c r="K26" i="96"/>
  <c r="J26" i="96"/>
  <c r="F26" i="96"/>
  <c r="M26" i="96" s="1"/>
  <c r="K25" i="96"/>
  <c r="J25" i="96"/>
  <c r="F25" i="96"/>
  <c r="M25" i="96" s="1"/>
  <c r="K24" i="96"/>
  <c r="J24" i="96"/>
  <c r="F24" i="96"/>
  <c r="M24" i="96" s="1"/>
  <c r="K23" i="96"/>
  <c r="J23" i="96"/>
  <c r="F23" i="96"/>
  <c r="M23" i="96" s="1"/>
  <c r="K22" i="96"/>
  <c r="J22" i="96"/>
  <c r="F22" i="96"/>
  <c r="M22" i="96" s="1"/>
  <c r="K21" i="96"/>
  <c r="J21" i="96"/>
  <c r="F21" i="96"/>
  <c r="M21" i="96" s="1"/>
  <c r="K20" i="96"/>
  <c r="J20" i="96"/>
  <c r="F20" i="96"/>
  <c r="M20" i="96" s="1"/>
  <c r="K19" i="96"/>
  <c r="J19" i="96"/>
  <c r="F19" i="96"/>
  <c r="M19" i="96" s="1"/>
  <c r="K18" i="96"/>
  <c r="J18" i="96"/>
  <c r="F18" i="96"/>
  <c r="M18" i="96" s="1"/>
  <c r="K17" i="96"/>
  <c r="J17" i="96"/>
  <c r="F17" i="96"/>
  <c r="M17" i="96" s="1"/>
  <c r="K16" i="96"/>
  <c r="J16" i="96"/>
  <c r="F16" i="96"/>
  <c r="M16" i="96" s="1"/>
  <c r="K15" i="96"/>
  <c r="J15" i="96"/>
  <c r="F15" i="96"/>
  <c r="M15" i="96" s="1"/>
  <c r="K14" i="96"/>
  <c r="J14" i="96"/>
  <c r="F14" i="96"/>
  <c r="M14" i="96" s="1"/>
  <c r="K13" i="96"/>
  <c r="J13" i="96"/>
  <c r="F13" i="96"/>
  <c r="M13" i="96" s="1"/>
  <c r="K12" i="96"/>
  <c r="J12" i="96"/>
  <c r="F12" i="96"/>
  <c r="M12" i="96" s="1"/>
  <c r="K11" i="96"/>
  <c r="J11" i="96"/>
  <c r="F11" i="96"/>
  <c r="M11" i="96" s="1"/>
  <c r="K10" i="96"/>
  <c r="J10" i="96"/>
  <c r="F10" i="96"/>
  <c r="M10" i="96" s="1"/>
  <c r="K9" i="96"/>
  <c r="J9" i="96"/>
  <c r="F9" i="96"/>
  <c r="M9" i="96" s="1"/>
  <c r="K8" i="96"/>
  <c r="J8" i="96"/>
  <c r="F8" i="96"/>
  <c r="M8" i="96" s="1"/>
  <c r="K7" i="96"/>
  <c r="J7" i="96"/>
  <c r="F7" i="96"/>
  <c r="M7" i="96" s="1"/>
  <c r="K6" i="96"/>
  <c r="J6" i="96"/>
  <c r="F6" i="96"/>
  <c r="M6" i="96" s="1"/>
  <c r="N196" i="95" l="1"/>
  <c r="N197" i="95"/>
  <c r="N198" i="95"/>
  <c r="N199" i="95"/>
  <c r="N200" i="95"/>
  <c r="N201" i="95"/>
  <c r="N202" i="95"/>
  <c r="N203" i="95"/>
  <c r="N204" i="95"/>
  <c r="N205" i="95"/>
  <c r="N206" i="95"/>
  <c r="N207" i="95"/>
  <c r="N195" i="95"/>
  <c r="M195" i="95"/>
  <c r="M196" i="95"/>
  <c r="M197" i="95"/>
  <c r="M198" i="95"/>
  <c r="M199" i="95"/>
  <c r="M200" i="95"/>
  <c r="M201" i="95"/>
  <c r="M202" i="95"/>
  <c r="M203" i="95"/>
  <c r="M204" i="95"/>
  <c r="M205" i="95"/>
  <c r="M206" i="95"/>
  <c r="M207" i="95"/>
  <c r="K195" i="95"/>
  <c r="K196" i="95"/>
  <c r="K197" i="95"/>
  <c r="K198" i="95"/>
  <c r="K199" i="95"/>
  <c r="K200" i="95"/>
  <c r="K201" i="95"/>
  <c r="K202" i="95"/>
  <c r="K203" i="95"/>
  <c r="K204" i="95"/>
  <c r="K205" i="95"/>
  <c r="K206" i="95"/>
  <c r="K207" i="95"/>
  <c r="J195" i="95"/>
  <c r="J196" i="95"/>
  <c r="J197" i="95"/>
  <c r="J198" i="95"/>
  <c r="J199" i="95"/>
  <c r="J200" i="95"/>
  <c r="J201" i="95"/>
  <c r="J202" i="95"/>
  <c r="J203" i="95"/>
  <c r="J204" i="95"/>
  <c r="J205" i="95"/>
  <c r="J206" i="95"/>
  <c r="J207" i="95"/>
  <c r="I196" i="95"/>
  <c r="I197" i="95"/>
  <c r="I198" i="95"/>
  <c r="I199" i="95"/>
  <c r="I200" i="95"/>
  <c r="I201" i="95"/>
  <c r="I202" i="95"/>
  <c r="I203" i="95"/>
  <c r="I204" i="95"/>
  <c r="I205" i="95"/>
  <c r="I206" i="95"/>
  <c r="I207" i="95"/>
  <c r="I195" i="95"/>
  <c r="J107" i="95" l="1"/>
  <c r="K107" i="95"/>
  <c r="M107" i="95"/>
  <c r="N107" i="95"/>
  <c r="J108" i="95"/>
  <c r="K108" i="95"/>
  <c r="M108" i="95"/>
  <c r="N108" i="95"/>
  <c r="J109" i="95"/>
  <c r="K109" i="95"/>
  <c r="M109" i="95"/>
  <c r="N109" i="95"/>
  <c r="J110" i="95"/>
  <c r="K110" i="95"/>
  <c r="M110" i="95"/>
  <c r="N110" i="95"/>
  <c r="J111" i="95"/>
  <c r="K111" i="95"/>
  <c r="M111" i="95"/>
  <c r="N111" i="95"/>
  <c r="J112" i="95"/>
  <c r="K112" i="95"/>
  <c r="M112" i="95"/>
  <c r="N112" i="95"/>
  <c r="J113" i="95"/>
  <c r="K113" i="95"/>
  <c r="M113" i="95"/>
  <c r="N113" i="95"/>
  <c r="J114" i="95"/>
  <c r="K114" i="95"/>
  <c r="M114" i="95"/>
  <c r="N114" i="95"/>
  <c r="J115" i="95"/>
  <c r="K115" i="95"/>
  <c r="M115" i="95"/>
  <c r="N115" i="95"/>
  <c r="J116" i="95"/>
  <c r="K116" i="95"/>
  <c r="M116" i="95"/>
  <c r="N116" i="95"/>
  <c r="J117" i="95"/>
  <c r="K117" i="95"/>
  <c r="M117" i="95"/>
  <c r="N117" i="95"/>
  <c r="J118" i="95"/>
  <c r="K118" i="95"/>
  <c r="M118" i="95"/>
  <c r="N118" i="95"/>
  <c r="J119" i="95"/>
  <c r="K119" i="95"/>
  <c r="M119" i="95"/>
  <c r="N119" i="95"/>
  <c r="J120" i="95"/>
  <c r="K120" i="95"/>
  <c r="M120" i="95"/>
  <c r="N120" i="95"/>
  <c r="J121" i="95"/>
  <c r="K121" i="95"/>
  <c r="M121" i="95"/>
  <c r="N121" i="95"/>
  <c r="J122" i="95"/>
  <c r="K122" i="95"/>
  <c r="M122" i="95"/>
  <c r="N122" i="95"/>
  <c r="J123" i="95"/>
  <c r="K123" i="95"/>
  <c r="M123" i="95"/>
  <c r="N123" i="95"/>
  <c r="J124" i="95"/>
  <c r="K124" i="95"/>
  <c r="M124" i="95"/>
  <c r="N124" i="95"/>
  <c r="J125" i="95"/>
  <c r="K125" i="95"/>
  <c r="M125" i="95"/>
  <c r="N125" i="95"/>
  <c r="J126" i="95"/>
  <c r="K126" i="95"/>
  <c r="M126" i="95"/>
  <c r="N126" i="95"/>
  <c r="J127" i="95"/>
  <c r="K127" i="95"/>
  <c r="M127" i="95"/>
  <c r="N127" i="95"/>
  <c r="J128" i="95"/>
  <c r="K128" i="95"/>
  <c r="M128" i="95"/>
  <c r="N128" i="95"/>
  <c r="J129" i="95"/>
  <c r="K129" i="95"/>
  <c r="M129" i="95"/>
  <c r="N129" i="95"/>
  <c r="J130" i="95"/>
  <c r="K130" i="95"/>
  <c r="M130" i="95"/>
  <c r="N130" i="95"/>
  <c r="J131" i="95"/>
  <c r="K131" i="95"/>
  <c r="M131" i="95"/>
  <c r="N131" i="95"/>
  <c r="J132" i="95"/>
  <c r="K132" i="95"/>
  <c r="M132" i="95"/>
  <c r="N132" i="95"/>
  <c r="J133" i="95"/>
  <c r="K133" i="95"/>
  <c r="M133" i="95"/>
  <c r="N133" i="95"/>
  <c r="J134" i="95"/>
  <c r="K134" i="95"/>
  <c r="M134" i="95"/>
  <c r="N134" i="95"/>
  <c r="J135" i="95"/>
  <c r="K135" i="95"/>
  <c r="M135" i="95"/>
  <c r="N135" i="95"/>
  <c r="J136" i="95"/>
  <c r="K136" i="95"/>
  <c r="M136" i="95"/>
  <c r="N136" i="95"/>
  <c r="J137" i="95"/>
  <c r="K137" i="95"/>
  <c r="M137" i="95"/>
  <c r="N137" i="95"/>
  <c r="J138" i="95"/>
  <c r="K138" i="95"/>
  <c r="M138" i="95"/>
  <c r="N138" i="95"/>
  <c r="J139" i="95"/>
  <c r="K139" i="95"/>
  <c r="M139" i="95"/>
  <c r="N139" i="95"/>
  <c r="J140" i="95"/>
  <c r="K140" i="95"/>
  <c r="M140" i="95"/>
  <c r="N140" i="95"/>
  <c r="J141" i="95"/>
  <c r="K141" i="95"/>
  <c r="M141" i="95"/>
  <c r="N141" i="95"/>
  <c r="J142" i="95"/>
  <c r="K142" i="95"/>
  <c r="M142" i="95"/>
  <c r="N142" i="95"/>
  <c r="J143" i="95"/>
  <c r="K143" i="95"/>
  <c r="M143" i="95"/>
  <c r="N143" i="95"/>
  <c r="J144" i="95"/>
  <c r="K144" i="95"/>
  <c r="M144" i="95"/>
  <c r="N144" i="95"/>
  <c r="J145" i="95"/>
  <c r="K145" i="95"/>
  <c r="M145" i="95"/>
  <c r="N145" i="95"/>
  <c r="J146" i="95"/>
  <c r="K146" i="95"/>
  <c r="M146" i="95"/>
  <c r="N146" i="95"/>
  <c r="J147" i="95"/>
  <c r="K147" i="95"/>
  <c r="M147" i="95"/>
  <c r="N147" i="95"/>
  <c r="J148" i="95"/>
  <c r="K148" i="95"/>
  <c r="M148" i="95"/>
  <c r="N148" i="95"/>
  <c r="J149" i="95"/>
  <c r="K149" i="95"/>
  <c r="M149" i="95"/>
  <c r="N149" i="95"/>
  <c r="J150" i="95"/>
  <c r="K150" i="95"/>
  <c r="M150" i="95"/>
  <c r="N150" i="95"/>
  <c r="J151" i="95"/>
  <c r="K151" i="95"/>
  <c r="M151" i="95"/>
  <c r="N151" i="95"/>
  <c r="J152" i="95"/>
  <c r="K152" i="95"/>
  <c r="M152" i="95"/>
  <c r="N152" i="95"/>
  <c r="J153" i="95"/>
  <c r="K153" i="95"/>
  <c r="M153" i="95"/>
  <c r="N153" i="95"/>
  <c r="J154" i="95"/>
  <c r="K154" i="95"/>
  <c r="M154" i="95"/>
  <c r="N154" i="95"/>
  <c r="J155" i="95"/>
  <c r="K155" i="95"/>
  <c r="M155" i="95"/>
  <c r="N155" i="95"/>
  <c r="J156" i="95"/>
  <c r="K156" i="95"/>
  <c r="M156" i="95"/>
  <c r="N156" i="95"/>
  <c r="J157" i="95"/>
  <c r="K157" i="95"/>
  <c r="M157" i="95"/>
  <c r="N157" i="95"/>
  <c r="J158" i="95"/>
  <c r="K158" i="95"/>
  <c r="M158" i="95"/>
  <c r="N158" i="95"/>
  <c r="J159" i="95"/>
  <c r="K159" i="95"/>
  <c r="M159" i="95"/>
  <c r="N159" i="95"/>
  <c r="J160" i="95"/>
  <c r="K160" i="95"/>
  <c r="M160" i="95"/>
  <c r="N160" i="95"/>
  <c r="J161" i="95"/>
  <c r="K161" i="95"/>
  <c r="M161" i="95"/>
  <c r="N161" i="95"/>
  <c r="J162" i="95"/>
  <c r="K162" i="95"/>
  <c r="M162" i="95"/>
  <c r="N162" i="95"/>
  <c r="J163" i="95"/>
  <c r="K163" i="95"/>
  <c r="M163" i="95"/>
  <c r="N163" i="95"/>
  <c r="J164" i="95"/>
  <c r="K164" i="95"/>
  <c r="M164" i="95"/>
  <c r="N164" i="95"/>
  <c r="J165" i="95"/>
  <c r="K165" i="95"/>
  <c r="M165" i="95"/>
  <c r="N165" i="95"/>
  <c r="J166" i="95"/>
  <c r="K166" i="95"/>
  <c r="M166" i="95"/>
  <c r="N166" i="95"/>
  <c r="J167" i="95"/>
  <c r="K167" i="95"/>
  <c r="M167" i="95"/>
  <c r="N167" i="95"/>
  <c r="J168" i="95"/>
  <c r="K168" i="95"/>
  <c r="M168" i="95"/>
  <c r="N168" i="95"/>
  <c r="J169" i="95"/>
  <c r="K169" i="95"/>
  <c r="M169" i="95"/>
  <c r="N169" i="95"/>
  <c r="J170" i="95"/>
  <c r="K170" i="95"/>
  <c r="M170" i="95"/>
  <c r="N170" i="95"/>
  <c r="J171" i="95"/>
  <c r="K171" i="95"/>
  <c r="M171" i="95"/>
  <c r="N171" i="95"/>
  <c r="J172" i="95"/>
  <c r="K172" i="95"/>
  <c r="M172" i="95"/>
  <c r="N172" i="95"/>
  <c r="J173" i="95"/>
  <c r="K173" i="95"/>
  <c r="M173" i="95"/>
  <c r="N173" i="95"/>
  <c r="J174" i="95"/>
  <c r="K174" i="95"/>
  <c r="M174" i="95"/>
  <c r="N174" i="95"/>
  <c r="J175" i="95"/>
  <c r="K175" i="95"/>
  <c r="M175" i="95"/>
  <c r="N175" i="95"/>
  <c r="J176" i="95"/>
  <c r="K176" i="95"/>
  <c r="M176" i="95"/>
  <c r="N176" i="95"/>
  <c r="J177" i="95"/>
  <c r="K177" i="95"/>
  <c r="M177" i="95"/>
  <c r="N177" i="95"/>
  <c r="J178" i="95"/>
  <c r="K178" i="95"/>
  <c r="M178" i="95"/>
  <c r="N178" i="95"/>
  <c r="J179" i="95"/>
  <c r="K179" i="95"/>
  <c r="M179" i="95"/>
  <c r="N179" i="95"/>
  <c r="J180" i="95"/>
  <c r="K180" i="95"/>
  <c r="M180" i="95"/>
  <c r="N180" i="95"/>
  <c r="J181" i="95"/>
  <c r="K181" i="95"/>
  <c r="M181" i="95"/>
  <c r="N181" i="95"/>
  <c r="J182" i="95"/>
  <c r="K182" i="95"/>
  <c r="M182" i="95"/>
  <c r="N182" i="95"/>
  <c r="J183" i="95"/>
  <c r="K183" i="95"/>
  <c r="M183" i="95"/>
  <c r="N183" i="95"/>
  <c r="J184" i="95"/>
  <c r="K184" i="95"/>
  <c r="M184" i="95"/>
  <c r="N184" i="95"/>
  <c r="J185" i="95"/>
  <c r="K185" i="95"/>
  <c r="M185" i="95"/>
  <c r="N185" i="95"/>
  <c r="J186" i="95"/>
  <c r="K186" i="95"/>
  <c r="M186" i="95"/>
  <c r="N186" i="95"/>
  <c r="J187" i="95"/>
  <c r="K187" i="95"/>
  <c r="M187" i="95"/>
  <c r="N187" i="95"/>
  <c r="J188" i="95"/>
  <c r="K188" i="95"/>
  <c r="M188" i="95"/>
  <c r="N188" i="95"/>
  <c r="J189" i="95"/>
  <c r="K189" i="95"/>
  <c r="M189" i="95"/>
  <c r="N189" i="95"/>
  <c r="J190" i="95"/>
  <c r="K190" i="95"/>
  <c r="M190" i="95"/>
  <c r="N190" i="95"/>
  <c r="J191" i="95"/>
  <c r="K191" i="95"/>
  <c r="M191" i="95"/>
  <c r="N191" i="95"/>
  <c r="J192" i="95"/>
  <c r="K192" i="95"/>
  <c r="M192" i="95"/>
  <c r="N192" i="95"/>
  <c r="J193" i="95"/>
  <c r="K193" i="95"/>
  <c r="M193" i="95"/>
  <c r="N193" i="95"/>
  <c r="J194" i="95"/>
  <c r="K194" i="95"/>
  <c r="M194" i="95"/>
  <c r="N194" i="95"/>
  <c r="J106" i="95"/>
  <c r="K106" i="95"/>
  <c r="M106" i="95"/>
  <c r="I194" i="95"/>
  <c r="I193" i="95"/>
  <c r="I192" i="95"/>
  <c r="I191" i="95"/>
  <c r="I190" i="95"/>
  <c r="I189" i="95"/>
  <c r="I188" i="95"/>
  <c r="I187" i="95"/>
  <c r="I186" i="95"/>
  <c r="I185" i="95"/>
  <c r="I184" i="95"/>
  <c r="I183" i="95"/>
  <c r="I182" i="95"/>
  <c r="I181" i="95"/>
  <c r="I180" i="95"/>
  <c r="I179" i="95"/>
  <c r="I178" i="95"/>
  <c r="I177" i="95"/>
  <c r="I176" i="95"/>
  <c r="I175" i="95"/>
  <c r="I174" i="95"/>
  <c r="I173" i="95"/>
  <c r="I172" i="95"/>
  <c r="I171" i="95"/>
  <c r="I170" i="95"/>
  <c r="I169" i="95"/>
  <c r="I168" i="95"/>
  <c r="I167" i="95"/>
  <c r="I166" i="95"/>
  <c r="I165" i="95"/>
  <c r="I164" i="95"/>
  <c r="I163" i="95"/>
  <c r="I162" i="95"/>
  <c r="I161" i="95"/>
  <c r="I160" i="95"/>
  <c r="I159" i="95"/>
  <c r="I158" i="95"/>
  <c r="I157" i="95"/>
  <c r="I156" i="95"/>
  <c r="I155" i="95"/>
  <c r="I154" i="95"/>
  <c r="I153" i="95"/>
  <c r="I152" i="95"/>
  <c r="I151" i="95"/>
  <c r="I150" i="95"/>
  <c r="I149" i="95"/>
  <c r="I148" i="95"/>
  <c r="I147" i="95"/>
  <c r="I146" i="95"/>
  <c r="I145" i="95"/>
  <c r="I144" i="95"/>
  <c r="I143" i="95"/>
  <c r="I142" i="95"/>
  <c r="I141" i="95"/>
  <c r="I140" i="95"/>
  <c r="I139" i="95"/>
  <c r="I138" i="95"/>
  <c r="I137" i="95"/>
  <c r="I136" i="95"/>
  <c r="I135" i="95"/>
  <c r="I134" i="95"/>
  <c r="I133" i="95"/>
  <c r="I132" i="95"/>
  <c r="I131" i="95"/>
  <c r="I130" i="95"/>
  <c r="I129" i="95"/>
  <c r="I128" i="95"/>
  <c r="I127" i="95"/>
  <c r="I126" i="95"/>
  <c r="I125" i="95"/>
  <c r="I124" i="95"/>
  <c r="I123" i="95"/>
  <c r="I122" i="95"/>
  <c r="I121" i="95"/>
  <c r="I120" i="95"/>
  <c r="I119" i="95"/>
  <c r="I118" i="95"/>
  <c r="I117" i="95"/>
  <c r="I116" i="95"/>
  <c r="I115" i="95"/>
  <c r="I114" i="95"/>
  <c r="I113" i="95"/>
  <c r="I112" i="95"/>
  <c r="I111" i="95"/>
  <c r="I110" i="95"/>
  <c r="I109" i="95"/>
  <c r="I108" i="95"/>
  <c r="I107" i="95"/>
  <c r="I106" i="95"/>
  <c r="N106" i="95"/>
  <c r="I73" i="95" l="1"/>
  <c r="I74" i="95"/>
  <c r="I75" i="95"/>
  <c r="I76" i="95"/>
  <c r="I77" i="95"/>
  <c r="I78" i="95"/>
  <c r="I79" i="95"/>
  <c r="I80" i="95"/>
  <c r="I81" i="95"/>
  <c r="I82" i="95"/>
  <c r="I83" i="95"/>
  <c r="I84" i="95"/>
  <c r="I85" i="95"/>
  <c r="I86" i="95"/>
  <c r="I87" i="95"/>
  <c r="I88" i="95"/>
  <c r="I89" i="95"/>
  <c r="I90" i="95"/>
  <c r="I91" i="95"/>
  <c r="I92" i="95"/>
  <c r="I93" i="95"/>
  <c r="I94" i="95"/>
  <c r="I95" i="95"/>
  <c r="I96" i="95"/>
  <c r="I97" i="95"/>
  <c r="I98" i="95"/>
  <c r="I99" i="95"/>
  <c r="I100" i="95"/>
  <c r="I101" i="95"/>
  <c r="I102" i="95"/>
  <c r="I103" i="95"/>
  <c r="I104" i="95"/>
  <c r="I105" i="95"/>
  <c r="F73" i="95"/>
  <c r="M73" i="95" s="1"/>
  <c r="F74" i="95"/>
  <c r="F75" i="95"/>
  <c r="F76" i="95"/>
  <c r="F77" i="95"/>
  <c r="F78" i="95"/>
  <c r="F79" i="95"/>
  <c r="F80" i="95"/>
  <c r="F81" i="95"/>
  <c r="F82" i="95"/>
  <c r="F83" i="95"/>
  <c r="F84" i="95"/>
  <c r="F85" i="95"/>
  <c r="F86" i="95"/>
  <c r="F87" i="95"/>
  <c r="F88" i="95"/>
  <c r="F89" i="95"/>
  <c r="F90" i="95"/>
  <c r="F91" i="95"/>
  <c r="F92" i="95"/>
  <c r="F93" i="95"/>
  <c r="F94" i="95"/>
  <c r="F95" i="95"/>
  <c r="F96" i="95"/>
  <c r="F97" i="95"/>
  <c r="F98" i="95"/>
  <c r="F99" i="95"/>
  <c r="F100" i="95"/>
  <c r="F101" i="95"/>
  <c r="F102" i="95"/>
  <c r="F103" i="95"/>
  <c r="F104" i="95"/>
  <c r="F105" i="95"/>
  <c r="K73" i="95"/>
  <c r="N73" i="95"/>
  <c r="K74" i="95"/>
  <c r="M74" i="95"/>
  <c r="N74" i="95"/>
  <c r="K75" i="95"/>
  <c r="M75" i="95"/>
  <c r="N75" i="95"/>
  <c r="K76" i="95"/>
  <c r="M76" i="95"/>
  <c r="N76" i="95"/>
  <c r="K77" i="95"/>
  <c r="M77" i="95"/>
  <c r="N77" i="95"/>
  <c r="K78" i="95"/>
  <c r="M78" i="95"/>
  <c r="N78" i="95"/>
  <c r="K79" i="95"/>
  <c r="M79" i="95"/>
  <c r="N79" i="95"/>
  <c r="K80" i="95"/>
  <c r="M80" i="95"/>
  <c r="N80" i="95"/>
  <c r="K81" i="95"/>
  <c r="M81" i="95"/>
  <c r="N81" i="95"/>
  <c r="K82" i="95"/>
  <c r="M82" i="95"/>
  <c r="N82" i="95"/>
  <c r="K83" i="95"/>
  <c r="M83" i="95"/>
  <c r="N83" i="95"/>
  <c r="K84" i="95"/>
  <c r="M84" i="95"/>
  <c r="N84" i="95"/>
  <c r="K85" i="95"/>
  <c r="M85" i="95"/>
  <c r="N85" i="95"/>
  <c r="K86" i="95"/>
  <c r="M86" i="95"/>
  <c r="N86" i="95"/>
  <c r="K87" i="95"/>
  <c r="M87" i="95"/>
  <c r="N87" i="95"/>
  <c r="K88" i="95"/>
  <c r="M88" i="95"/>
  <c r="N88" i="95"/>
  <c r="K89" i="95"/>
  <c r="M89" i="95"/>
  <c r="N89" i="95"/>
  <c r="K90" i="95"/>
  <c r="M90" i="95"/>
  <c r="N90" i="95"/>
  <c r="K91" i="95"/>
  <c r="M91" i="95"/>
  <c r="N91" i="95"/>
  <c r="K92" i="95"/>
  <c r="M92" i="95"/>
  <c r="N92" i="95"/>
  <c r="K93" i="95"/>
  <c r="M93" i="95"/>
  <c r="N93" i="95"/>
  <c r="K94" i="95"/>
  <c r="M94" i="95"/>
  <c r="N94" i="95"/>
  <c r="K95" i="95"/>
  <c r="M95" i="95"/>
  <c r="N95" i="95"/>
  <c r="K96" i="95"/>
  <c r="M96" i="95"/>
  <c r="N96" i="95"/>
  <c r="K97" i="95"/>
  <c r="M97" i="95"/>
  <c r="N97" i="95"/>
  <c r="K98" i="95"/>
  <c r="M98" i="95"/>
  <c r="N98" i="95"/>
  <c r="K99" i="95"/>
  <c r="M99" i="95"/>
  <c r="N99" i="95"/>
  <c r="K100" i="95"/>
  <c r="M100" i="95"/>
  <c r="N100" i="95"/>
  <c r="K101" i="95"/>
  <c r="M101" i="95"/>
  <c r="N101" i="95"/>
  <c r="K102" i="95"/>
  <c r="M102" i="95"/>
  <c r="N102" i="95"/>
  <c r="K103" i="95"/>
  <c r="M103" i="95"/>
  <c r="N103" i="95"/>
  <c r="K104" i="95"/>
  <c r="M104" i="95"/>
  <c r="N104" i="95"/>
  <c r="K105" i="95"/>
  <c r="M105" i="95"/>
  <c r="N105" i="95"/>
  <c r="J72" i="95"/>
  <c r="J73" i="95"/>
  <c r="J74" i="95"/>
  <c r="J75" i="95"/>
  <c r="J76" i="95"/>
  <c r="J77" i="95"/>
  <c r="J78" i="95"/>
  <c r="J79" i="95"/>
  <c r="J80" i="95"/>
  <c r="J81" i="95"/>
  <c r="J82" i="95"/>
  <c r="J83" i="95"/>
  <c r="J84" i="95"/>
  <c r="J85" i="95"/>
  <c r="J86" i="95"/>
  <c r="J87" i="95"/>
  <c r="J88" i="95"/>
  <c r="J89" i="95"/>
  <c r="J90" i="95"/>
  <c r="J91" i="95"/>
  <c r="J92" i="95"/>
  <c r="J93" i="95"/>
  <c r="J94" i="95"/>
  <c r="J95" i="95"/>
  <c r="J96" i="95"/>
  <c r="J97" i="95"/>
  <c r="J98" i="95"/>
  <c r="J99" i="95"/>
  <c r="J100" i="95"/>
  <c r="J101" i="95"/>
  <c r="J102" i="95"/>
  <c r="J103" i="95"/>
  <c r="J104" i="95"/>
  <c r="J105" i="95"/>
  <c r="I72" i="95"/>
  <c r="N72" i="95"/>
  <c r="F72" i="95"/>
  <c r="M72" i="95" s="1"/>
  <c r="K72" i="95"/>
  <c r="M53" i="95"/>
  <c r="N53" i="95"/>
  <c r="M54" i="95"/>
  <c r="N54" i="95"/>
  <c r="M55" i="95"/>
  <c r="N55" i="95"/>
  <c r="M56" i="95"/>
  <c r="N56" i="95"/>
  <c r="M57" i="95"/>
  <c r="N57" i="95"/>
  <c r="M58" i="95"/>
  <c r="N58" i="95"/>
  <c r="M59" i="95"/>
  <c r="N59" i="95"/>
  <c r="M60" i="95"/>
  <c r="N60" i="95"/>
  <c r="M61" i="95"/>
  <c r="N61" i="95"/>
  <c r="M62" i="95"/>
  <c r="N62" i="95"/>
  <c r="M63" i="95"/>
  <c r="N63" i="95"/>
  <c r="M64" i="95"/>
  <c r="N64" i="95"/>
  <c r="M65" i="95"/>
  <c r="N65" i="95"/>
  <c r="M66" i="95"/>
  <c r="N66" i="95"/>
  <c r="M67" i="95"/>
  <c r="N67" i="95"/>
  <c r="M68" i="95"/>
  <c r="N68" i="95"/>
  <c r="M69" i="95"/>
  <c r="N69" i="95"/>
  <c r="M70" i="95"/>
  <c r="N70" i="95"/>
  <c r="M71" i="95"/>
  <c r="N71" i="95"/>
  <c r="J7" i="95"/>
  <c r="J8" i="95"/>
  <c r="J9" i="95"/>
  <c r="J10" i="95"/>
  <c r="J11" i="95"/>
  <c r="J12" i="95"/>
  <c r="J13" i="95"/>
  <c r="J14" i="95"/>
  <c r="J15" i="95"/>
  <c r="J16" i="95"/>
  <c r="J17" i="95"/>
  <c r="J18" i="95"/>
  <c r="J19" i="95"/>
  <c r="J20" i="95"/>
  <c r="J21" i="95"/>
  <c r="J22" i="95"/>
  <c r="J23" i="95"/>
  <c r="J24" i="95"/>
  <c r="J25" i="95"/>
  <c r="J26" i="95"/>
  <c r="J27" i="95"/>
  <c r="J28" i="95"/>
  <c r="J29" i="95"/>
  <c r="J30" i="95"/>
  <c r="J31" i="95"/>
  <c r="J32" i="95"/>
  <c r="J33" i="95"/>
  <c r="J34" i="95"/>
  <c r="J35" i="95"/>
  <c r="J36" i="95"/>
  <c r="J37" i="95"/>
  <c r="J38" i="95"/>
  <c r="J39" i="95"/>
  <c r="J40" i="95"/>
  <c r="J41" i="95"/>
  <c r="J42" i="95"/>
  <c r="J43" i="95"/>
  <c r="J44" i="95"/>
  <c r="J45" i="95"/>
  <c r="J46" i="95"/>
  <c r="J47" i="95"/>
  <c r="J48" i="95"/>
  <c r="J49" i="95"/>
  <c r="J50" i="95"/>
  <c r="J51" i="95"/>
  <c r="J52" i="95"/>
  <c r="J53" i="95"/>
  <c r="J54" i="95"/>
  <c r="J55" i="95"/>
  <c r="J56" i="95"/>
  <c r="J57" i="95"/>
  <c r="J58" i="95"/>
  <c r="J59" i="95"/>
  <c r="J60" i="95"/>
  <c r="J61" i="95"/>
  <c r="J62" i="95"/>
  <c r="J63" i="95"/>
  <c r="J64" i="95"/>
  <c r="J65" i="95"/>
  <c r="J66" i="95"/>
  <c r="J67" i="95"/>
  <c r="J68" i="95"/>
  <c r="J69" i="95"/>
  <c r="J70" i="95"/>
  <c r="J71" i="95"/>
  <c r="J6" i="95"/>
  <c r="K53" i="95"/>
  <c r="K54" i="95"/>
  <c r="K55" i="95"/>
  <c r="K56" i="95"/>
  <c r="K57" i="95"/>
  <c r="K58" i="95"/>
  <c r="K59" i="95"/>
  <c r="K60" i="95"/>
  <c r="K61" i="95"/>
  <c r="K62" i="95"/>
  <c r="K63" i="95"/>
  <c r="K64" i="95"/>
  <c r="K65" i="95"/>
  <c r="K66" i="95"/>
  <c r="K67" i="95"/>
  <c r="K68" i="95"/>
  <c r="K69" i="95"/>
  <c r="K70" i="95"/>
  <c r="K71" i="95"/>
  <c r="I53" i="95"/>
  <c r="I54" i="95"/>
  <c r="I55" i="95"/>
  <c r="I56" i="95"/>
  <c r="I57" i="95"/>
  <c r="I58" i="95"/>
  <c r="I59" i="95"/>
  <c r="I60" i="95"/>
  <c r="I61" i="95"/>
  <c r="I62" i="95"/>
  <c r="I63" i="95"/>
  <c r="I64" i="95"/>
  <c r="I65" i="95"/>
  <c r="I66" i="95"/>
  <c r="I67" i="95"/>
  <c r="I68" i="95"/>
  <c r="I69" i="95"/>
  <c r="I70" i="95"/>
  <c r="I71" i="95"/>
  <c r="F53" i="95"/>
  <c r="F54" i="95"/>
  <c r="F55" i="95"/>
  <c r="F56" i="95"/>
  <c r="F57" i="95"/>
  <c r="F58" i="95"/>
  <c r="F59" i="95"/>
  <c r="F60" i="95"/>
  <c r="F61" i="95"/>
  <c r="F62" i="95"/>
  <c r="F63" i="95"/>
  <c r="F64" i="95"/>
  <c r="F65" i="95"/>
  <c r="F66" i="95"/>
  <c r="F67" i="95"/>
  <c r="F68" i="95"/>
  <c r="F69" i="95"/>
  <c r="F70" i="95"/>
  <c r="F71" i="95"/>
  <c r="N52" i="95"/>
  <c r="K52" i="95"/>
  <c r="I52" i="95"/>
  <c r="F52" i="95"/>
  <c r="M52" i="95" s="1"/>
  <c r="K51" i="95" l="1"/>
  <c r="K50" i="95"/>
  <c r="K49" i="95"/>
  <c r="K48" i="95"/>
  <c r="K47" i="95"/>
  <c r="K46" i="95"/>
  <c r="K45" i="95"/>
  <c r="K44" i="95"/>
  <c r="K43" i="95"/>
  <c r="K42" i="95"/>
  <c r="K41" i="95"/>
  <c r="K40" i="95"/>
  <c r="K39" i="95"/>
  <c r="K38" i="95"/>
  <c r="K37" i="95"/>
  <c r="K36" i="95"/>
  <c r="K35" i="95"/>
  <c r="K34" i="95"/>
  <c r="K33" i="95"/>
  <c r="K32" i="95"/>
  <c r="K31" i="95"/>
  <c r="K30" i="95"/>
  <c r="K29" i="95"/>
  <c r="K28" i="95"/>
  <c r="K27" i="95"/>
  <c r="K26" i="95"/>
  <c r="K25" i="95"/>
  <c r="K24" i="95"/>
  <c r="K23" i="95"/>
  <c r="K22" i="95"/>
  <c r="K21" i="95"/>
  <c r="K20" i="95"/>
  <c r="K19" i="95"/>
  <c r="K18" i="95"/>
  <c r="K17" i="95"/>
  <c r="K16" i="95"/>
  <c r="K15" i="95"/>
  <c r="K14" i="95"/>
  <c r="K13" i="95"/>
  <c r="K12" i="95"/>
  <c r="K11" i="95"/>
  <c r="K10" i="95"/>
  <c r="K9" i="95"/>
  <c r="K8" i="95"/>
  <c r="K7" i="95"/>
  <c r="K6" i="95"/>
  <c r="F51" i="95"/>
  <c r="M51" i="95" s="1"/>
  <c r="F50" i="95"/>
  <c r="M50" i="95" s="1"/>
  <c r="F49" i="95"/>
  <c r="M49" i="95" s="1"/>
  <c r="F48" i="95"/>
  <c r="M48" i="95" s="1"/>
  <c r="F47" i="95"/>
  <c r="M47" i="95" s="1"/>
  <c r="F46" i="95"/>
  <c r="M46" i="95" s="1"/>
  <c r="F45" i="95"/>
  <c r="M45" i="95" s="1"/>
  <c r="F44" i="95"/>
  <c r="M44" i="95" s="1"/>
  <c r="F43" i="95"/>
  <c r="M43" i="95" s="1"/>
  <c r="F42" i="95"/>
  <c r="M42" i="95" s="1"/>
  <c r="F41" i="95"/>
  <c r="M41" i="95" s="1"/>
  <c r="F40" i="95"/>
  <c r="M40" i="95" s="1"/>
  <c r="F39" i="95"/>
  <c r="M39" i="95" s="1"/>
  <c r="F38" i="95"/>
  <c r="M38" i="95" s="1"/>
  <c r="F37" i="95"/>
  <c r="M37" i="95" s="1"/>
  <c r="F36" i="95"/>
  <c r="M36" i="95" s="1"/>
  <c r="F35" i="95"/>
  <c r="M35" i="95" s="1"/>
  <c r="F34" i="95"/>
  <c r="M34" i="95" s="1"/>
  <c r="F33" i="95"/>
  <c r="M33" i="95" s="1"/>
  <c r="F32" i="95"/>
  <c r="M32" i="95" s="1"/>
  <c r="F31" i="95"/>
  <c r="M31" i="95" s="1"/>
  <c r="F30" i="95"/>
  <c r="M30" i="95" s="1"/>
  <c r="F29" i="95"/>
  <c r="M29" i="95" s="1"/>
  <c r="F28" i="95"/>
  <c r="M28" i="95" s="1"/>
  <c r="F27" i="95"/>
  <c r="M27" i="95" s="1"/>
  <c r="F26" i="95"/>
  <c r="M26" i="95" s="1"/>
  <c r="F25" i="95"/>
  <c r="M25" i="95" s="1"/>
  <c r="F24" i="95"/>
  <c r="M24" i="95" s="1"/>
  <c r="F23" i="95"/>
  <c r="M23" i="95" s="1"/>
  <c r="F22" i="95"/>
  <c r="M22" i="95" s="1"/>
  <c r="F21" i="95"/>
  <c r="M21" i="95" s="1"/>
  <c r="F20" i="95"/>
  <c r="M20" i="95" s="1"/>
  <c r="F19" i="95"/>
  <c r="M19" i="95" s="1"/>
  <c r="F18" i="95"/>
  <c r="M18" i="95" s="1"/>
  <c r="F17" i="95"/>
  <c r="M17" i="95" s="1"/>
  <c r="F16" i="95"/>
  <c r="M16" i="95" s="1"/>
  <c r="F15" i="95"/>
  <c r="M15" i="95" s="1"/>
  <c r="F14" i="95"/>
  <c r="M14" i="95" s="1"/>
  <c r="F13" i="95"/>
  <c r="M13" i="95" s="1"/>
  <c r="F12" i="95"/>
  <c r="M12" i="95" s="1"/>
  <c r="F11" i="95"/>
  <c r="M11" i="95" s="1"/>
  <c r="F10" i="95"/>
  <c r="M10" i="95" s="1"/>
  <c r="F9" i="95"/>
  <c r="M9" i="95" s="1"/>
  <c r="F8" i="95"/>
  <c r="M8" i="95" s="1"/>
  <c r="F7" i="95"/>
  <c r="M7" i="95" s="1"/>
  <c r="F6" i="95"/>
  <c r="M6" i="95" s="1"/>
  <c r="N193" i="93" l="1"/>
  <c r="M193" i="93"/>
  <c r="I193" i="93"/>
  <c r="F193" i="93"/>
  <c r="N192" i="93"/>
  <c r="M192" i="93"/>
  <c r="I192" i="93"/>
  <c r="F192" i="93"/>
  <c r="N191" i="93"/>
  <c r="M191" i="93"/>
  <c r="I191" i="93"/>
  <c r="F191" i="93"/>
  <c r="N190" i="93"/>
  <c r="M190" i="93"/>
  <c r="I190" i="93"/>
  <c r="F190" i="93"/>
  <c r="N189" i="93"/>
  <c r="M189" i="93"/>
  <c r="I189" i="93"/>
  <c r="F189" i="93"/>
  <c r="N188" i="93"/>
  <c r="M188" i="93"/>
  <c r="I188" i="93"/>
  <c r="F188" i="93"/>
  <c r="N187" i="93"/>
  <c r="M187" i="93"/>
  <c r="I187" i="93"/>
  <c r="F187" i="93"/>
  <c r="N186" i="93"/>
  <c r="M186" i="93"/>
  <c r="I186" i="93"/>
  <c r="F186" i="93"/>
  <c r="N99" i="93" l="1"/>
  <c r="J99" i="93"/>
  <c r="I99" i="93"/>
  <c r="N185" i="93" l="1"/>
  <c r="K185" i="93"/>
  <c r="J185" i="93"/>
  <c r="I185" i="93"/>
  <c r="F185" i="93"/>
  <c r="M185" i="93" s="1"/>
  <c r="N184" i="93"/>
  <c r="K184" i="93"/>
  <c r="J184" i="93"/>
  <c r="I184" i="93"/>
  <c r="F184" i="93"/>
  <c r="M184" i="93" s="1"/>
  <c r="N183" i="93"/>
  <c r="K183" i="93"/>
  <c r="J183" i="93"/>
  <c r="I183" i="93"/>
  <c r="F183" i="93"/>
  <c r="M183" i="93" s="1"/>
  <c r="N182" i="93"/>
  <c r="K182" i="93"/>
  <c r="J182" i="93"/>
  <c r="I182" i="93"/>
  <c r="F182" i="93"/>
  <c r="M182" i="93" s="1"/>
  <c r="N181" i="93"/>
  <c r="K181" i="93"/>
  <c r="J181" i="93"/>
  <c r="I181" i="93"/>
  <c r="F181" i="93"/>
  <c r="M181" i="93" s="1"/>
  <c r="N180" i="93"/>
  <c r="K180" i="93"/>
  <c r="J180" i="93"/>
  <c r="I180" i="93"/>
  <c r="F180" i="93"/>
  <c r="M180" i="93" s="1"/>
  <c r="N179" i="93"/>
  <c r="K179" i="93"/>
  <c r="J179" i="93"/>
  <c r="I179" i="93"/>
  <c r="F179" i="93"/>
  <c r="M179" i="93" s="1"/>
  <c r="N178" i="93"/>
  <c r="K178" i="93"/>
  <c r="J178" i="93"/>
  <c r="I178" i="93"/>
  <c r="F178" i="93"/>
  <c r="M178" i="93" s="1"/>
  <c r="N177" i="93"/>
  <c r="K177" i="93"/>
  <c r="J177" i="93"/>
  <c r="I177" i="93"/>
  <c r="F177" i="93"/>
  <c r="M177" i="93" s="1"/>
  <c r="N176" i="93"/>
  <c r="K176" i="93"/>
  <c r="J176" i="93"/>
  <c r="I176" i="93"/>
  <c r="F176" i="93"/>
  <c r="M176" i="93" s="1"/>
  <c r="N175" i="93"/>
  <c r="K175" i="93"/>
  <c r="J175" i="93"/>
  <c r="I175" i="93"/>
  <c r="F175" i="93"/>
  <c r="M175" i="93" s="1"/>
  <c r="N174" i="93"/>
  <c r="K174" i="93"/>
  <c r="J174" i="93"/>
  <c r="I174" i="93"/>
  <c r="F174" i="93"/>
  <c r="M174" i="93" s="1"/>
  <c r="N173" i="93"/>
  <c r="K173" i="93"/>
  <c r="J173" i="93"/>
  <c r="I173" i="93"/>
  <c r="F173" i="93"/>
  <c r="M173" i="93" s="1"/>
  <c r="N172" i="93"/>
  <c r="K172" i="93"/>
  <c r="J172" i="93"/>
  <c r="I172" i="93"/>
  <c r="F172" i="93"/>
  <c r="M172" i="93" s="1"/>
  <c r="N171" i="93"/>
  <c r="K171" i="93"/>
  <c r="J171" i="93"/>
  <c r="I171" i="93"/>
  <c r="F171" i="93"/>
  <c r="M171" i="93" s="1"/>
  <c r="N170" i="93"/>
  <c r="K170" i="93"/>
  <c r="J170" i="93"/>
  <c r="I170" i="93"/>
  <c r="F170" i="93"/>
  <c r="M170" i="93" s="1"/>
  <c r="N169" i="93"/>
  <c r="K169" i="93"/>
  <c r="J169" i="93"/>
  <c r="I169" i="93"/>
  <c r="F169" i="93"/>
  <c r="M169" i="93" s="1"/>
  <c r="N168" i="93"/>
  <c r="K168" i="93"/>
  <c r="J168" i="93"/>
  <c r="I168" i="93"/>
  <c r="F168" i="93"/>
  <c r="M168" i="93" s="1"/>
  <c r="N167" i="93"/>
  <c r="K167" i="93"/>
  <c r="J167" i="93"/>
  <c r="I167" i="93"/>
  <c r="F167" i="93"/>
  <c r="M167" i="93" s="1"/>
  <c r="N166" i="93"/>
  <c r="K166" i="93"/>
  <c r="J166" i="93"/>
  <c r="I166" i="93"/>
  <c r="F166" i="93"/>
  <c r="M166" i="93" s="1"/>
  <c r="N165" i="93"/>
  <c r="K165" i="93"/>
  <c r="J165" i="93"/>
  <c r="I165" i="93"/>
  <c r="F165" i="93"/>
  <c r="M165" i="93" s="1"/>
  <c r="N164" i="93"/>
  <c r="K164" i="93"/>
  <c r="J164" i="93"/>
  <c r="I164" i="93"/>
  <c r="F164" i="93"/>
  <c r="M164" i="93" s="1"/>
  <c r="N163" i="93"/>
  <c r="K163" i="93"/>
  <c r="J163" i="93"/>
  <c r="I163" i="93"/>
  <c r="F163" i="93"/>
  <c r="M163" i="93" s="1"/>
  <c r="N162" i="93"/>
  <c r="K162" i="93"/>
  <c r="J162" i="93"/>
  <c r="I162" i="93"/>
  <c r="F162" i="93"/>
  <c r="M162" i="93" s="1"/>
  <c r="N161" i="93"/>
  <c r="K161" i="93"/>
  <c r="J161" i="93"/>
  <c r="I161" i="93"/>
  <c r="F161" i="93"/>
  <c r="M161" i="93" s="1"/>
  <c r="N160" i="93"/>
  <c r="K160" i="93"/>
  <c r="J160" i="93"/>
  <c r="I160" i="93"/>
  <c r="F160" i="93"/>
  <c r="M160" i="93" s="1"/>
  <c r="N159" i="93"/>
  <c r="K159" i="93"/>
  <c r="J159" i="93"/>
  <c r="I159" i="93"/>
  <c r="F159" i="93"/>
  <c r="M159" i="93" s="1"/>
  <c r="N158" i="93"/>
  <c r="K158" i="93"/>
  <c r="J158" i="93"/>
  <c r="I158" i="93"/>
  <c r="F158" i="93"/>
  <c r="M158" i="93" s="1"/>
  <c r="N157" i="93"/>
  <c r="K157" i="93"/>
  <c r="J157" i="93"/>
  <c r="I157" i="93"/>
  <c r="F157" i="93"/>
  <c r="M157" i="93" s="1"/>
  <c r="N156" i="93"/>
  <c r="K156" i="93"/>
  <c r="J156" i="93"/>
  <c r="I156" i="93"/>
  <c r="F156" i="93"/>
  <c r="M156" i="93" s="1"/>
  <c r="N155" i="93"/>
  <c r="K155" i="93"/>
  <c r="J155" i="93"/>
  <c r="I155" i="93"/>
  <c r="F155" i="93"/>
  <c r="M155" i="93" s="1"/>
  <c r="N154" i="93"/>
  <c r="K154" i="93"/>
  <c r="J154" i="93"/>
  <c r="I154" i="93"/>
  <c r="F154" i="93"/>
  <c r="M154" i="93" s="1"/>
  <c r="N153" i="93"/>
  <c r="K153" i="93"/>
  <c r="J153" i="93"/>
  <c r="I153" i="93"/>
  <c r="F153" i="93"/>
  <c r="M153" i="93" s="1"/>
  <c r="N152" i="93"/>
  <c r="K152" i="93"/>
  <c r="J152" i="93"/>
  <c r="I152" i="93"/>
  <c r="F152" i="93"/>
  <c r="M152" i="93" s="1"/>
  <c r="N151" i="93"/>
  <c r="K151" i="93"/>
  <c r="J151" i="93"/>
  <c r="I151" i="93"/>
  <c r="F151" i="93"/>
  <c r="M151" i="93" s="1"/>
  <c r="N150" i="93"/>
  <c r="K150" i="93"/>
  <c r="J150" i="93"/>
  <c r="I150" i="93"/>
  <c r="F150" i="93"/>
  <c r="M150" i="93" s="1"/>
  <c r="N149" i="93"/>
  <c r="K149" i="93"/>
  <c r="J149" i="93"/>
  <c r="I149" i="93"/>
  <c r="F149" i="93"/>
  <c r="M149" i="93" s="1"/>
  <c r="N148" i="93"/>
  <c r="K148" i="93"/>
  <c r="J148" i="93"/>
  <c r="I148" i="93"/>
  <c r="F148" i="93"/>
  <c r="M148" i="93" s="1"/>
  <c r="N147" i="93"/>
  <c r="K147" i="93"/>
  <c r="J147" i="93"/>
  <c r="I147" i="93"/>
  <c r="F147" i="93"/>
  <c r="M147" i="93" s="1"/>
  <c r="N146" i="93"/>
  <c r="K146" i="93"/>
  <c r="J146" i="93"/>
  <c r="I146" i="93"/>
  <c r="F146" i="93"/>
  <c r="M146" i="93" s="1"/>
  <c r="N145" i="93"/>
  <c r="K145" i="93"/>
  <c r="J145" i="93"/>
  <c r="I145" i="93"/>
  <c r="F145" i="93"/>
  <c r="M145" i="93" s="1"/>
  <c r="N144" i="93"/>
  <c r="K144" i="93"/>
  <c r="J144" i="93"/>
  <c r="I144" i="93"/>
  <c r="F144" i="93"/>
  <c r="M144" i="93" s="1"/>
  <c r="N143" i="93"/>
  <c r="K143" i="93"/>
  <c r="J143" i="93"/>
  <c r="I143" i="93"/>
  <c r="F143" i="93"/>
  <c r="M143" i="93" s="1"/>
  <c r="N142" i="93"/>
  <c r="K142" i="93"/>
  <c r="J142" i="93"/>
  <c r="I142" i="93"/>
  <c r="F142" i="93"/>
  <c r="M142" i="93" s="1"/>
  <c r="N141" i="93"/>
  <c r="K141" i="93"/>
  <c r="J141" i="93"/>
  <c r="I141" i="93"/>
  <c r="F141" i="93"/>
  <c r="M141" i="93" s="1"/>
  <c r="N140" i="93"/>
  <c r="K140" i="93"/>
  <c r="J140" i="93"/>
  <c r="I140" i="93"/>
  <c r="F140" i="93"/>
  <c r="M140" i="93" s="1"/>
  <c r="N139" i="93"/>
  <c r="K139" i="93"/>
  <c r="J139" i="93"/>
  <c r="I139" i="93"/>
  <c r="F139" i="93"/>
  <c r="M139" i="93" s="1"/>
  <c r="N138" i="93"/>
  <c r="K138" i="93"/>
  <c r="J138" i="93"/>
  <c r="I138" i="93"/>
  <c r="F138" i="93"/>
  <c r="M138" i="93" s="1"/>
  <c r="N137" i="93"/>
  <c r="K137" i="93"/>
  <c r="J137" i="93"/>
  <c r="I137" i="93"/>
  <c r="F137" i="93"/>
  <c r="M137" i="93" s="1"/>
  <c r="N136" i="93"/>
  <c r="K136" i="93"/>
  <c r="J136" i="93"/>
  <c r="I136" i="93"/>
  <c r="F136" i="93"/>
  <c r="M136" i="93" s="1"/>
  <c r="N135" i="93"/>
  <c r="K135" i="93"/>
  <c r="J135" i="93"/>
  <c r="I135" i="93"/>
  <c r="F135" i="93"/>
  <c r="M135" i="93" s="1"/>
  <c r="N134" i="93"/>
  <c r="K134" i="93"/>
  <c r="J134" i="93"/>
  <c r="I134" i="93"/>
  <c r="F134" i="93"/>
  <c r="M134" i="93" s="1"/>
  <c r="N133" i="93"/>
  <c r="K133" i="93"/>
  <c r="J133" i="93"/>
  <c r="I133" i="93"/>
  <c r="F133" i="93"/>
  <c r="M133" i="93" s="1"/>
  <c r="N132" i="93"/>
  <c r="K132" i="93"/>
  <c r="J132" i="93"/>
  <c r="I132" i="93"/>
  <c r="F132" i="93"/>
  <c r="M132" i="93" s="1"/>
  <c r="N131" i="93"/>
  <c r="K131" i="93"/>
  <c r="J131" i="93"/>
  <c r="I131" i="93"/>
  <c r="F131" i="93"/>
  <c r="M131" i="93" s="1"/>
  <c r="N130" i="93"/>
  <c r="K130" i="93"/>
  <c r="J130" i="93"/>
  <c r="I130" i="93"/>
  <c r="F130" i="93"/>
  <c r="M130" i="93" s="1"/>
  <c r="N129" i="93"/>
  <c r="K129" i="93"/>
  <c r="J129" i="93"/>
  <c r="I129" i="93"/>
  <c r="F129" i="93"/>
  <c r="M129" i="93" s="1"/>
  <c r="N128" i="93"/>
  <c r="K128" i="93"/>
  <c r="J128" i="93"/>
  <c r="I128" i="93"/>
  <c r="F128" i="93"/>
  <c r="M128" i="93" s="1"/>
  <c r="N127" i="93"/>
  <c r="K127" i="93"/>
  <c r="J127" i="93"/>
  <c r="I127" i="93"/>
  <c r="F127" i="93"/>
  <c r="M127" i="93" s="1"/>
  <c r="N126" i="93"/>
  <c r="K126" i="93"/>
  <c r="J126" i="93"/>
  <c r="I126" i="93"/>
  <c r="F126" i="93"/>
  <c r="M126" i="93" s="1"/>
  <c r="N125" i="93"/>
  <c r="K125" i="93"/>
  <c r="J125" i="93"/>
  <c r="I125" i="93"/>
  <c r="F125" i="93"/>
  <c r="M125" i="93" s="1"/>
  <c r="N124" i="93"/>
  <c r="K124" i="93"/>
  <c r="J124" i="93"/>
  <c r="I124" i="93"/>
  <c r="F124" i="93"/>
  <c r="M124" i="93" s="1"/>
  <c r="N123" i="93"/>
  <c r="K123" i="93"/>
  <c r="J123" i="93"/>
  <c r="I123" i="93"/>
  <c r="F123" i="93"/>
  <c r="M123" i="93" s="1"/>
  <c r="N122" i="93"/>
  <c r="K122" i="93"/>
  <c r="J122" i="93"/>
  <c r="I122" i="93"/>
  <c r="F122" i="93"/>
  <c r="M122" i="93" s="1"/>
  <c r="N121" i="93"/>
  <c r="K121" i="93"/>
  <c r="J121" i="93"/>
  <c r="I121" i="93"/>
  <c r="F121" i="93"/>
  <c r="M121" i="93" s="1"/>
  <c r="N120" i="93"/>
  <c r="K120" i="93"/>
  <c r="J120" i="93"/>
  <c r="I120" i="93"/>
  <c r="F120" i="93"/>
  <c r="M120" i="93" s="1"/>
  <c r="N119" i="93"/>
  <c r="K119" i="93"/>
  <c r="J119" i="93"/>
  <c r="I119" i="93"/>
  <c r="F119" i="93"/>
  <c r="M119" i="93" s="1"/>
  <c r="N118" i="93"/>
  <c r="K118" i="93"/>
  <c r="J118" i="93"/>
  <c r="I118" i="93"/>
  <c r="F118" i="93"/>
  <c r="M118" i="93" s="1"/>
  <c r="N117" i="93"/>
  <c r="K117" i="93"/>
  <c r="J117" i="93"/>
  <c r="I117" i="93"/>
  <c r="F117" i="93"/>
  <c r="M117" i="93" s="1"/>
  <c r="N116" i="93"/>
  <c r="K116" i="93"/>
  <c r="J116" i="93"/>
  <c r="I116" i="93"/>
  <c r="F116" i="93"/>
  <c r="M116" i="93" s="1"/>
  <c r="N115" i="93"/>
  <c r="K115" i="93"/>
  <c r="J115" i="93"/>
  <c r="I115" i="93"/>
  <c r="F115" i="93"/>
  <c r="M115" i="93" s="1"/>
  <c r="N114" i="93"/>
  <c r="K114" i="93"/>
  <c r="J114" i="93"/>
  <c r="I114" i="93"/>
  <c r="F114" i="93"/>
  <c r="M114" i="93" s="1"/>
  <c r="N113" i="93"/>
  <c r="K113" i="93"/>
  <c r="J113" i="93"/>
  <c r="I113" i="93"/>
  <c r="F113" i="93"/>
  <c r="M113" i="93" s="1"/>
  <c r="N112" i="93"/>
  <c r="K112" i="93"/>
  <c r="J112" i="93"/>
  <c r="I112" i="93"/>
  <c r="F112" i="93"/>
  <c r="M112" i="93" s="1"/>
  <c r="N111" i="93"/>
  <c r="K111" i="93"/>
  <c r="J111" i="93"/>
  <c r="I111" i="93"/>
  <c r="F111" i="93"/>
  <c r="M111" i="93" s="1"/>
  <c r="N110" i="93"/>
  <c r="K110" i="93"/>
  <c r="J110" i="93"/>
  <c r="I110" i="93"/>
  <c r="F110" i="93"/>
  <c r="M110" i="93" s="1"/>
  <c r="N109" i="93"/>
  <c r="K109" i="93"/>
  <c r="J109" i="93"/>
  <c r="I109" i="93"/>
  <c r="F109" i="93"/>
  <c r="M109" i="93" s="1"/>
  <c r="N108" i="93"/>
  <c r="K108" i="93"/>
  <c r="J108" i="93"/>
  <c r="I108" i="93"/>
  <c r="F108" i="93"/>
  <c r="M108" i="93" s="1"/>
  <c r="N107" i="93"/>
  <c r="K107" i="93"/>
  <c r="J107" i="93"/>
  <c r="I107" i="93"/>
  <c r="F107" i="93"/>
  <c r="M107" i="93" s="1"/>
  <c r="N106" i="93"/>
  <c r="K106" i="93"/>
  <c r="J106" i="93"/>
  <c r="I106" i="93"/>
  <c r="F106" i="93"/>
  <c r="M106" i="93" s="1"/>
  <c r="N105" i="93"/>
  <c r="K105" i="93"/>
  <c r="J105" i="93"/>
  <c r="I105" i="93"/>
  <c r="F105" i="93"/>
  <c r="M105" i="93" s="1"/>
  <c r="N104" i="93"/>
  <c r="K104" i="93"/>
  <c r="J104" i="93"/>
  <c r="I104" i="93"/>
  <c r="F104" i="93"/>
  <c r="M104" i="93" s="1"/>
  <c r="N103" i="93"/>
  <c r="K103" i="93"/>
  <c r="J103" i="93"/>
  <c r="I103" i="93"/>
  <c r="F103" i="93"/>
  <c r="M103" i="93" s="1"/>
  <c r="N102" i="93"/>
  <c r="K102" i="93"/>
  <c r="J102" i="93"/>
  <c r="I102" i="93"/>
  <c r="F102" i="93"/>
  <c r="M102" i="93" s="1"/>
  <c r="N101" i="93"/>
  <c r="K101" i="93"/>
  <c r="J101" i="93"/>
  <c r="I101" i="93"/>
  <c r="F101" i="93"/>
  <c r="M101" i="93" s="1"/>
  <c r="N100" i="93"/>
  <c r="K100" i="93"/>
  <c r="J100" i="93"/>
  <c r="I100" i="93"/>
  <c r="F100" i="93"/>
  <c r="M100" i="93" s="1"/>
  <c r="M99" i="93"/>
  <c r="K99" i="93"/>
  <c r="F99" i="93"/>
  <c r="N98" i="93"/>
  <c r="K98" i="93"/>
  <c r="J98" i="93"/>
  <c r="I98" i="93"/>
  <c r="F98" i="93"/>
  <c r="M98" i="93" s="1"/>
  <c r="N97" i="93"/>
  <c r="K97" i="93"/>
  <c r="J97" i="93"/>
  <c r="I97" i="93"/>
  <c r="F97" i="93"/>
  <c r="M97" i="93" s="1"/>
  <c r="N96" i="93"/>
  <c r="K96" i="93"/>
  <c r="J96" i="93"/>
  <c r="I96" i="93"/>
  <c r="F96" i="93"/>
  <c r="M96" i="93" s="1"/>
  <c r="N95" i="93"/>
  <c r="K95" i="93"/>
  <c r="J95" i="93"/>
  <c r="I95" i="93"/>
  <c r="F95" i="93"/>
  <c r="M95" i="93" s="1"/>
  <c r="N94" i="93"/>
  <c r="K94" i="93"/>
  <c r="J94" i="93"/>
  <c r="I94" i="93"/>
  <c r="F94" i="93"/>
  <c r="M94" i="93" s="1"/>
  <c r="N93" i="93"/>
  <c r="K93" i="93"/>
  <c r="J93" i="93"/>
  <c r="I93" i="93"/>
  <c r="F93" i="93"/>
  <c r="M93" i="93" s="1"/>
  <c r="N92" i="93"/>
  <c r="K92" i="93"/>
  <c r="J92" i="93"/>
  <c r="I92" i="93"/>
  <c r="F92" i="93"/>
  <c r="M92" i="93" s="1"/>
  <c r="N91" i="93"/>
  <c r="K91" i="93"/>
  <c r="J91" i="93"/>
  <c r="I91" i="93"/>
  <c r="F91" i="93"/>
  <c r="M91" i="93" s="1"/>
  <c r="N90" i="93"/>
  <c r="K90" i="93"/>
  <c r="J90" i="93"/>
  <c r="I90" i="93"/>
  <c r="F90" i="93"/>
  <c r="M90" i="93" s="1"/>
  <c r="N89" i="93"/>
  <c r="K89" i="93"/>
  <c r="J89" i="93"/>
  <c r="I89" i="93"/>
  <c r="F89" i="93"/>
  <c r="M89" i="93" s="1"/>
  <c r="N88" i="93"/>
  <c r="K88" i="93"/>
  <c r="J88" i="93"/>
  <c r="I88" i="93"/>
  <c r="F88" i="93"/>
  <c r="M88" i="93" s="1"/>
  <c r="N87" i="93"/>
  <c r="K87" i="93"/>
  <c r="J87" i="93"/>
  <c r="I87" i="93"/>
  <c r="F87" i="93"/>
  <c r="M87" i="93" s="1"/>
  <c r="N86" i="93"/>
  <c r="K86" i="93"/>
  <c r="J86" i="93"/>
  <c r="I86" i="93"/>
  <c r="F86" i="93"/>
  <c r="M86" i="93" s="1"/>
  <c r="N85" i="93"/>
  <c r="K85" i="93"/>
  <c r="J85" i="93"/>
  <c r="I85" i="93"/>
  <c r="F85" i="93"/>
  <c r="M85" i="93" s="1"/>
  <c r="N84" i="93"/>
  <c r="K84" i="93"/>
  <c r="J84" i="93"/>
  <c r="I84" i="93"/>
  <c r="F84" i="93"/>
  <c r="M84" i="93" s="1"/>
  <c r="N83" i="93"/>
  <c r="K83" i="93"/>
  <c r="J83" i="93"/>
  <c r="I83" i="93"/>
  <c r="F83" i="93"/>
  <c r="M83" i="93" s="1"/>
  <c r="N82" i="93"/>
  <c r="K82" i="93"/>
  <c r="J82" i="93"/>
  <c r="I82" i="93"/>
  <c r="F82" i="93"/>
  <c r="M82" i="93" s="1"/>
  <c r="N81" i="93"/>
  <c r="K81" i="93"/>
  <c r="J81" i="93"/>
  <c r="I81" i="93"/>
  <c r="F81" i="93"/>
  <c r="M81" i="93" s="1"/>
  <c r="N80" i="93"/>
  <c r="K80" i="93"/>
  <c r="J80" i="93"/>
  <c r="I80" i="93"/>
  <c r="F80" i="93"/>
  <c r="M80" i="93" s="1"/>
  <c r="N79" i="93"/>
  <c r="K79" i="93"/>
  <c r="J79" i="93"/>
  <c r="I79" i="93"/>
  <c r="F79" i="93"/>
  <c r="M79" i="93" s="1"/>
  <c r="N78" i="93"/>
  <c r="K78" i="93"/>
  <c r="J78" i="93"/>
  <c r="I78" i="93"/>
  <c r="F78" i="93"/>
  <c r="M78" i="93" s="1"/>
  <c r="N77" i="93"/>
  <c r="K77" i="93"/>
  <c r="J77" i="93"/>
  <c r="I77" i="93"/>
  <c r="F77" i="93"/>
  <c r="M77" i="93" s="1"/>
  <c r="N76" i="93"/>
  <c r="K76" i="93"/>
  <c r="J76" i="93"/>
  <c r="I76" i="93"/>
  <c r="F76" i="93"/>
  <c r="M76" i="93" s="1"/>
  <c r="N75" i="93"/>
  <c r="K75" i="93"/>
  <c r="J75" i="93"/>
  <c r="I75" i="93"/>
  <c r="F75" i="93"/>
  <c r="M75" i="93" s="1"/>
  <c r="N74" i="93"/>
  <c r="K74" i="93"/>
  <c r="J74" i="93"/>
  <c r="I74" i="93"/>
  <c r="F74" i="93"/>
  <c r="M74" i="93" s="1"/>
  <c r="N73" i="93"/>
  <c r="K73" i="93"/>
  <c r="J73" i="93"/>
  <c r="I73" i="93"/>
  <c r="F73" i="93"/>
  <c r="M73" i="93" s="1"/>
  <c r="N72" i="93"/>
  <c r="K72" i="93"/>
  <c r="J72" i="93"/>
  <c r="I72" i="93"/>
  <c r="F72" i="93"/>
  <c r="M72" i="93" s="1"/>
  <c r="N71" i="93"/>
  <c r="K71" i="93"/>
  <c r="J71" i="93"/>
  <c r="I71" i="93"/>
  <c r="F71" i="93"/>
  <c r="M71" i="93" s="1"/>
  <c r="N70" i="93"/>
  <c r="K70" i="93"/>
  <c r="J70" i="93"/>
  <c r="I70" i="93"/>
  <c r="F70" i="93"/>
  <c r="M70" i="93" s="1"/>
  <c r="N69" i="93"/>
  <c r="K69" i="93"/>
  <c r="J69" i="93"/>
  <c r="I69" i="93"/>
  <c r="F69" i="93"/>
  <c r="M69" i="93" s="1"/>
  <c r="N68" i="93"/>
  <c r="K68" i="93"/>
  <c r="J68" i="93"/>
  <c r="I68" i="93"/>
  <c r="F68" i="93"/>
  <c r="M68" i="93" s="1"/>
  <c r="N67" i="93"/>
  <c r="K67" i="93"/>
  <c r="J67" i="93"/>
  <c r="I67" i="93"/>
  <c r="F67" i="93"/>
  <c r="M67" i="93" s="1"/>
  <c r="N66" i="93"/>
  <c r="K66" i="93"/>
  <c r="J66" i="93"/>
  <c r="I66" i="93"/>
  <c r="F66" i="93"/>
  <c r="M66" i="93" s="1"/>
  <c r="N65" i="93"/>
  <c r="K65" i="93"/>
  <c r="J65" i="93"/>
  <c r="I65" i="93"/>
  <c r="F65" i="93"/>
  <c r="M65" i="93" s="1"/>
  <c r="N64" i="93"/>
  <c r="K64" i="93"/>
  <c r="J64" i="93"/>
  <c r="I64" i="93"/>
  <c r="F64" i="93"/>
  <c r="M64" i="93" s="1"/>
  <c r="N63" i="93"/>
  <c r="K63" i="93"/>
  <c r="J63" i="93"/>
  <c r="I63" i="93"/>
  <c r="F63" i="93"/>
  <c r="M63" i="93" s="1"/>
  <c r="N62" i="93"/>
  <c r="K62" i="93"/>
  <c r="J62" i="93"/>
  <c r="I62" i="93"/>
  <c r="F62" i="93"/>
  <c r="M62" i="93" s="1"/>
  <c r="N61" i="93"/>
  <c r="K61" i="93"/>
  <c r="J61" i="93"/>
  <c r="I61" i="93"/>
  <c r="F61" i="93"/>
  <c r="M61" i="93" s="1"/>
  <c r="N60" i="93"/>
  <c r="K60" i="93"/>
  <c r="J60" i="93"/>
  <c r="I60" i="93"/>
  <c r="F60" i="93"/>
  <c r="M60" i="93" s="1"/>
  <c r="N59" i="93"/>
  <c r="K59" i="93"/>
  <c r="J59" i="93"/>
  <c r="I59" i="93"/>
  <c r="F59" i="93"/>
  <c r="M59" i="93" s="1"/>
  <c r="N58" i="93"/>
  <c r="K58" i="93"/>
  <c r="J58" i="93"/>
  <c r="I58" i="93"/>
  <c r="F58" i="93"/>
  <c r="M58" i="93" s="1"/>
  <c r="N57" i="93"/>
  <c r="K57" i="93"/>
  <c r="J57" i="93"/>
  <c r="I57" i="93"/>
  <c r="F57" i="93"/>
  <c r="M57" i="93" s="1"/>
  <c r="N56" i="93"/>
  <c r="K56" i="93"/>
  <c r="J56" i="93"/>
  <c r="I56" i="93"/>
  <c r="F56" i="93"/>
  <c r="M56" i="93" s="1"/>
  <c r="N55" i="93"/>
  <c r="K55" i="93"/>
  <c r="J55" i="93"/>
  <c r="I55" i="93"/>
  <c r="F55" i="93"/>
  <c r="M55" i="93" s="1"/>
  <c r="N54" i="93"/>
  <c r="K54" i="93"/>
  <c r="J54" i="93"/>
  <c r="I54" i="93"/>
  <c r="F54" i="93"/>
  <c r="M54" i="93" s="1"/>
  <c r="N53" i="93"/>
  <c r="K53" i="93"/>
  <c r="J53" i="93"/>
  <c r="I53" i="93"/>
  <c r="F53" i="93"/>
  <c r="M53" i="93" s="1"/>
  <c r="N52" i="93"/>
  <c r="K52" i="93"/>
  <c r="J52" i="93"/>
  <c r="I52" i="93"/>
  <c r="F52" i="93"/>
  <c r="M52" i="93" s="1"/>
  <c r="N51" i="93"/>
  <c r="K51" i="93"/>
  <c r="J51" i="93"/>
  <c r="I51" i="93"/>
  <c r="F51" i="93"/>
  <c r="M51" i="93" s="1"/>
  <c r="N50" i="93"/>
  <c r="K50" i="93"/>
  <c r="J50" i="93"/>
  <c r="I50" i="93"/>
  <c r="F50" i="93"/>
  <c r="M50" i="93" s="1"/>
  <c r="N49" i="93"/>
  <c r="K49" i="93"/>
  <c r="J49" i="93"/>
  <c r="I49" i="93"/>
  <c r="F49" i="93"/>
  <c r="M49" i="93" s="1"/>
  <c r="N48" i="93"/>
  <c r="K48" i="93"/>
  <c r="J48" i="93"/>
  <c r="I48" i="93"/>
  <c r="F48" i="93"/>
  <c r="M48" i="93" s="1"/>
  <c r="N47" i="93"/>
  <c r="K47" i="93"/>
  <c r="J47" i="93"/>
  <c r="I47" i="93"/>
  <c r="F47" i="93"/>
  <c r="M47" i="93" s="1"/>
  <c r="N46" i="93"/>
  <c r="K46" i="93"/>
  <c r="J46" i="93"/>
  <c r="I46" i="93"/>
  <c r="F46" i="93"/>
  <c r="M46" i="93" s="1"/>
  <c r="N45" i="93"/>
  <c r="K45" i="93"/>
  <c r="J45" i="93"/>
  <c r="I45" i="93"/>
  <c r="F45" i="93"/>
  <c r="M45" i="93" s="1"/>
  <c r="N44" i="93"/>
  <c r="K44" i="93"/>
  <c r="J44" i="93"/>
  <c r="I44" i="93"/>
  <c r="F44" i="93"/>
  <c r="M44" i="93" s="1"/>
  <c r="N43" i="93"/>
  <c r="K43" i="93"/>
  <c r="J43" i="93"/>
  <c r="I43" i="93"/>
  <c r="F43" i="93"/>
  <c r="M43" i="93" s="1"/>
  <c r="N42" i="93"/>
  <c r="K42" i="93"/>
  <c r="J42" i="93"/>
  <c r="I42" i="93"/>
  <c r="F42" i="93"/>
  <c r="M42" i="93" s="1"/>
  <c r="N41" i="93"/>
  <c r="K41" i="93"/>
  <c r="J41" i="93"/>
  <c r="I41" i="93"/>
  <c r="F41" i="93"/>
  <c r="M41" i="93" s="1"/>
  <c r="N40" i="93"/>
  <c r="K40" i="93"/>
  <c r="J40" i="93"/>
  <c r="I40" i="93"/>
  <c r="F40" i="93"/>
  <c r="M40" i="93" s="1"/>
  <c r="N39" i="93"/>
  <c r="K39" i="93"/>
  <c r="J39" i="93"/>
  <c r="I39" i="93"/>
  <c r="F39" i="93"/>
  <c r="M39" i="93" s="1"/>
  <c r="N38" i="93"/>
  <c r="K38" i="93"/>
  <c r="J38" i="93"/>
  <c r="I38" i="93"/>
  <c r="F38" i="93"/>
  <c r="M38" i="93" s="1"/>
  <c r="N37" i="93"/>
  <c r="K37" i="93"/>
  <c r="J37" i="93"/>
  <c r="I37" i="93"/>
  <c r="F37" i="93"/>
  <c r="M37" i="93" s="1"/>
  <c r="N36" i="93"/>
  <c r="K36" i="93"/>
  <c r="J36" i="93"/>
  <c r="I36" i="93"/>
  <c r="F36" i="93"/>
  <c r="M36" i="93" s="1"/>
  <c r="N35" i="93"/>
  <c r="K35" i="93"/>
  <c r="J35" i="93"/>
  <c r="I35" i="93"/>
  <c r="F35" i="93"/>
  <c r="M35" i="93" s="1"/>
  <c r="N34" i="93"/>
  <c r="K34" i="93"/>
  <c r="J34" i="93"/>
  <c r="I34" i="93"/>
  <c r="F34" i="93"/>
  <c r="M34" i="93" s="1"/>
  <c r="N33" i="93"/>
  <c r="K33" i="93"/>
  <c r="J33" i="93"/>
  <c r="I33" i="93"/>
  <c r="F33" i="93"/>
  <c r="M33" i="93" s="1"/>
  <c r="N32" i="93"/>
  <c r="K32" i="93"/>
  <c r="J32" i="93"/>
  <c r="I32" i="93"/>
  <c r="F32" i="93"/>
  <c r="M32" i="93" s="1"/>
  <c r="N31" i="93"/>
  <c r="K31" i="93"/>
  <c r="J31" i="93"/>
  <c r="I31" i="93"/>
  <c r="F31" i="93"/>
  <c r="M31" i="93" s="1"/>
  <c r="N30" i="93"/>
  <c r="K30" i="93"/>
  <c r="J30" i="93"/>
  <c r="I30" i="93"/>
  <c r="F30" i="93"/>
  <c r="M30" i="93" s="1"/>
  <c r="N29" i="93"/>
  <c r="K29" i="93"/>
  <c r="J29" i="93"/>
  <c r="I29" i="93"/>
  <c r="F29" i="93"/>
  <c r="M29" i="93" s="1"/>
  <c r="N28" i="93"/>
  <c r="K28" i="93"/>
  <c r="J28" i="93"/>
  <c r="I28" i="93"/>
  <c r="F28" i="93"/>
  <c r="M28" i="93" s="1"/>
  <c r="N27" i="93"/>
  <c r="K27" i="93"/>
  <c r="J27" i="93"/>
  <c r="I27" i="93"/>
  <c r="F27" i="93"/>
  <c r="M27" i="93" s="1"/>
  <c r="N26" i="93"/>
  <c r="K26" i="93"/>
  <c r="J26" i="93"/>
  <c r="I26" i="93"/>
  <c r="F26" i="93"/>
  <c r="M26" i="93" s="1"/>
  <c r="N25" i="93"/>
  <c r="K25" i="93"/>
  <c r="J25" i="93"/>
  <c r="I25" i="93"/>
  <c r="F25" i="93"/>
  <c r="M25" i="93" s="1"/>
  <c r="N24" i="93"/>
  <c r="K24" i="93"/>
  <c r="J24" i="93"/>
  <c r="I24" i="93"/>
  <c r="F24" i="93"/>
  <c r="M24" i="93" s="1"/>
  <c r="N23" i="93"/>
  <c r="K23" i="93"/>
  <c r="J23" i="93"/>
  <c r="I23" i="93"/>
  <c r="F23" i="93"/>
  <c r="M23" i="93" s="1"/>
  <c r="N22" i="93"/>
  <c r="K22" i="93"/>
  <c r="J22" i="93"/>
  <c r="I22" i="93"/>
  <c r="F22" i="93"/>
  <c r="M22" i="93" s="1"/>
  <c r="N21" i="93"/>
  <c r="K21" i="93"/>
  <c r="J21" i="93"/>
  <c r="I21" i="93"/>
  <c r="F21" i="93"/>
  <c r="M21" i="93" s="1"/>
  <c r="N20" i="93"/>
  <c r="K20" i="93"/>
  <c r="J20" i="93"/>
  <c r="I20" i="93"/>
  <c r="F20" i="93"/>
  <c r="M20" i="93" s="1"/>
  <c r="N19" i="93"/>
  <c r="K19" i="93"/>
  <c r="J19" i="93"/>
  <c r="I19" i="93"/>
  <c r="F19" i="93"/>
  <c r="M19" i="93" s="1"/>
  <c r="N18" i="93"/>
  <c r="K18" i="93"/>
  <c r="J18" i="93"/>
  <c r="I18" i="93"/>
  <c r="F18" i="93"/>
  <c r="M18" i="93" s="1"/>
  <c r="N17" i="93"/>
  <c r="K17" i="93"/>
  <c r="J17" i="93"/>
  <c r="I17" i="93"/>
  <c r="F17" i="93"/>
  <c r="M17" i="93" s="1"/>
  <c r="N16" i="93"/>
  <c r="K16" i="93"/>
  <c r="J16" i="93"/>
  <c r="I16" i="93"/>
  <c r="F16" i="93"/>
  <c r="M16" i="93" s="1"/>
  <c r="N15" i="93"/>
  <c r="K15" i="93"/>
  <c r="J15" i="93"/>
  <c r="I15" i="93"/>
  <c r="F15" i="93"/>
  <c r="M15" i="93" s="1"/>
  <c r="N14" i="93"/>
  <c r="K14" i="93"/>
  <c r="J14" i="93"/>
  <c r="I14" i="93"/>
  <c r="F14" i="93"/>
  <c r="M14" i="93" s="1"/>
  <c r="N13" i="93"/>
  <c r="K13" i="93"/>
  <c r="J13" i="93"/>
  <c r="I13" i="93"/>
  <c r="F13" i="93"/>
  <c r="M13" i="93" s="1"/>
  <c r="N12" i="93"/>
  <c r="K12" i="93"/>
  <c r="J12" i="93"/>
  <c r="I12" i="93"/>
  <c r="F12" i="93"/>
  <c r="M12" i="93" s="1"/>
  <c r="N11" i="93"/>
  <c r="K11" i="93"/>
  <c r="J11" i="93"/>
  <c r="I11" i="93"/>
  <c r="F11" i="93"/>
  <c r="M11" i="93" s="1"/>
  <c r="N10" i="93"/>
  <c r="K10" i="93"/>
  <c r="J10" i="93"/>
  <c r="I10" i="93"/>
  <c r="F10" i="93"/>
  <c r="M10" i="93" s="1"/>
  <c r="N9" i="93"/>
  <c r="K9" i="93"/>
  <c r="J9" i="93"/>
  <c r="I9" i="93"/>
  <c r="F9" i="93"/>
  <c r="M9" i="93" s="1"/>
  <c r="N8" i="93"/>
  <c r="K8" i="93"/>
  <c r="J8" i="93"/>
  <c r="I8" i="93"/>
  <c r="F8" i="93"/>
  <c r="M8" i="93" s="1"/>
  <c r="N7" i="93"/>
  <c r="K7" i="93"/>
  <c r="J7" i="93"/>
  <c r="I7" i="93"/>
  <c r="F7" i="93"/>
  <c r="M7" i="93" s="1"/>
  <c r="N6" i="93"/>
  <c r="K6" i="93"/>
  <c r="J6" i="93"/>
  <c r="I6" i="93"/>
  <c r="F6" i="93"/>
  <c r="M6" i="93" s="1"/>
  <c r="F102" i="92" l="1"/>
  <c r="M102" i="92" s="1"/>
  <c r="K102" i="92"/>
  <c r="K100" i="92" l="1"/>
  <c r="N216" i="92" l="1"/>
  <c r="I216" i="92"/>
  <c r="F216" i="92"/>
  <c r="M216" i="92" s="1"/>
  <c r="N215" i="92"/>
  <c r="I215" i="92"/>
  <c r="F215" i="92"/>
  <c r="M215" i="92" s="1"/>
  <c r="N214" i="92"/>
  <c r="I214" i="92"/>
  <c r="F214" i="92"/>
  <c r="M214" i="92" s="1"/>
  <c r="N213" i="92"/>
  <c r="I213" i="92"/>
  <c r="F213" i="92"/>
  <c r="M213" i="92" s="1"/>
  <c r="N212" i="92"/>
  <c r="I212" i="92"/>
  <c r="F212" i="92"/>
  <c r="M212" i="92" s="1"/>
  <c r="N211" i="92"/>
  <c r="I211" i="92"/>
  <c r="F211" i="92"/>
  <c r="M211" i="92" s="1"/>
  <c r="N210" i="92"/>
  <c r="I210" i="92"/>
  <c r="F210" i="92"/>
  <c r="M210" i="92" s="1"/>
  <c r="N209" i="92"/>
  <c r="I209" i="92"/>
  <c r="F209" i="92"/>
  <c r="M209" i="92" s="1"/>
  <c r="N208" i="92"/>
  <c r="I208" i="92"/>
  <c r="F208" i="92"/>
  <c r="M208" i="92" s="1"/>
  <c r="N207" i="92"/>
  <c r="I207" i="92"/>
  <c r="F207" i="92"/>
  <c r="M207" i="92" s="1"/>
  <c r="N206" i="92"/>
  <c r="I206" i="92"/>
  <c r="F206" i="92"/>
  <c r="M206" i="92" s="1"/>
  <c r="N205" i="92"/>
  <c r="K205" i="92"/>
  <c r="J205" i="92"/>
  <c r="I205" i="92"/>
  <c r="F205" i="92"/>
  <c r="M205" i="92" s="1"/>
  <c r="N204" i="92"/>
  <c r="K204" i="92"/>
  <c r="J204" i="92"/>
  <c r="I204" i="92"/>
  <c r="F204" i="92"/>
  <c r="M204" i="92" s="1"/>
  <c r="N203" i="92"/>
  <c r="K203" i="92"/>
  <c r="J203" i="92"/>
  <c r="I203" i="92"/>
  <c r="F203" i="92"/>
  <c r="M203" i="92" s="1"/>
  <c r="N202" i="92"/>
  <c r="K202" i="92"/>
  <c r="J202" i="92"/>
  <c r="I202" i="92"/>
  <c r="F202" i="92"/>
  <c r="M202" i="92" s="1"/>
  <c r="N201" i="92"/>
  <c r="K201" i="92"/>
  <c r="J201" i="92"/>
  <c r="I201" i="92"/>
  <c r="F201" i="92"/>
  <c r="M201" i="92" s="1"/>
  <c r="N200" i="92"/>
  <c r="K200" i="92"/>
  <c r="J200" i="92"/>
  <c r="I200" i="92"/>
  <c r="F200" i="92"/>
  <c r="M200" i="92" s="1"/>
  <c r="N199" i="92"/>
  <c r="K199" i="92"/>
  <c r="J199" i="92"/>
  <c r="I199" i="92"/>
  <c r="F199" i="92"/>
  <c r="M199" i="92" s="1"/>
  <c r="N198" i="92"/>
  <c r="K198" i="92"/>
  <c r="J198" i="92"/>
  <c r="I198" i="92"/>
  <c r="F198" i="92"/>
  <c r="M198" i="92" s="1"/>
  <c r="N197" i="92"/>
  <c r="K197" i="92"/>
  <c r="J197" i="92"/>
  <c r="I197" i="92"/>
  <c r="F197" i="92"/>
  <c r="M197" i="92" s="1"/>
  <c r="N196" i="92"/>
  <c r="K196" i="92"/>
  <c r="J196" i="92"/>
  <c r="I196" i="92"/>
  <c r="F196" i="92"/>
  <c r="M196" i="92" s="1"/>
  <c r="N195" i="92"/>
  <c r="K195" i="92"/>
  <c r="J195" i="92"/>
  <c r="I195" i="92"/>
  <c r="F195" i="92"/>
  <c r="M195" i="92" s="1"/>
  <c r="N194" i="92"/>
  <c r="K194" i="92"/>
  <c r="J194" i="92"/>
  <c r="I194" i="92"/>
  <c r="F194" i="92"/>
  <c r="M194" i="92" s="1"/>
  <c r="N193" i="92"/>
  <c r="K193" i="92"/>
  <c r="J193" i="92"/>
  <c r="I193" i="92"/>
  <c r="F193" i="92"/>
  <c r="M193" i="92" s="1"/>
  <c r="N192" i="92"/>
  <c r="K192" i="92"/>
  <c r="J192" i="92"/>
  <c r="I192" i="92"/>
  <c r="F192" i="92"/>
  <c r="M192" i="92" s="1"/>
  <c r="N191" i="92"/>
  <c r="K191" i="92"/>
  <c r="J191" i="92"/>
  <c r="I191" i="92"/>
  <c r="F191" i="92"/>
  <c r="M191" i="92" s="1"/>
  <c r="N190" i="92"/>
  <c r="K190" i="92"/>
  <c r="J190" i="92"/>
  <c r="I190" i="92"/>
  <c r="F190" i="92"/>
  <c r="M190" i="92" s="1"/>
  <c r="N189" i="92"/>
  <c r="K189" i="92"/>
  <c r="J189" i="92"/>
  <c r="I189" i="92"/>
  <c r="F189" i="92"/>
  <c r="M189" i="92" s="1"/>
  <c r="N188" i="92"/>
  <c r="K188" i="92"/>
  <c r="J188" i="92"/>
  <c r="I188" i="92"/>
  <c r="F188" i="92"/>
  <c r="M188" i="92" s="1"/>
  <c r="N187" i="92"/>
  <c r="K187" i="92"/>
  <c r="J187" i="92"/>
  <c r="I187" i="92"/>
  <c r="F187" i="92"/>
  <c r="M187" i="92" s="1"/>
  <c r="N186" i="92"/>
  <c r="K186" i="92"/>
  <c r="J186" i="92"/>
  <c r="I186" i="92"/>
  <c r="F186" i="92"/>
  <c r="M186" i="92" s="1"/>
  <c r="N185" i="92"/>
  <c r="K185" i="92"/>
  <c r="J185" i="92"/>
  <c r="I185" i="92"/>
  <c r="F185" i="92"/>
  <c r="M185" i="92" s="1"/>
  <c r="N184" i="92"/>
  <c r="K184" i="92"/>
  <c r="J184" i="92"/>
  <c r="I184" i="92"/>
  <c r="F184" i="92"/>
  <c r="M184" i="92" s="1"/>
  <c r="N183" i="92"/>
  <c r="K183" i="92"/>
  <c r="J183" i="92"/>
  <c r="I183" i="92"/>
  <c r="F183" i="92"/>
  <c r="M183" i="92" s="1"/>
  <c r="N182" i="92"/>
  <c r="K182" i="92"/>
  <c r="J182" i="92"/>
  <c r="I182" i="92"/>
  <c r="F182" i="92"/>
  <c r="M182" i="92" s="1"/>
  <c r="N181" i="92"/>
  <c r="K181" i="92"/>
  <c r="J181" i="92"/>
  <c r="I181" i="92"/>
  <c r="F181" i="92"/>
  <c r="M181" i="92" s="1"/>
  <c r="N180" i="92"/>
  <c r="K180" i="92"/>
  <c r="J180" i="92"/>
  <c r="I180" i="92"/>
  <c r="F180" i="92"/>
  <c r="M180" i="92" s="1"/>
  <c r="N179" i="92"/>
  <c r="K179" i="92"/>
  <c r="J179" i="92"/>
  <c r="I179" i="92"/>
  <c r="F179" i="92"/>
  <c r="M179" i="92" s="1"/>
  <c r="N178" i="92"/>
  <c r="K178" i="92"/>
  <c r="J178" i="92"/>
  <c r="I178" i="92"/>
  <c r="F178" i="92"/>
  <c r="M178" i="92" s="1"/>
  <c r="N177" i="92"/>
  <c r="K177" i="92"/>
  <c r="J177" i="92"/>
  <c r="I177" i="92"/>
  <c r="F177" i="92"/>
  <c r="M177" i="92" s="1"/>
  <c r="N176" i="92"/>
  <c r="K176" i="92"/>
  <c r="J176" i="92"/>
  <c r="I176" i="92"/>
  <c r="F176" i="92"/>
  <c r="M176" i="92" s="1"/>
  <c r="N175" i="92"/>
  <c r="K175" i="92"/>
  <c r="J175" i="92"/>
  <c r="I175" i="92"/>
  <c r="F175" i="92"/>
  <c r="M175" i="92" s="1"/>
  <c r="N174" i="92"/>
  <c r="K174" i="92"/>
  <c r="J174" i="92"/>
  <c r="I174" i="92"/>
  <c r="F174" i="92"/>
  <c r="M174" i="92" s="1"/>
  <c r="N173" i="92"/>
  <c r="K173" i="92"/>
  <c r="J173" i="92"/>
  <c r="I173" i="92"/>
  <c r="F173" i="92"/>
  <c r="M173" i="92" s="1"/>
  <c r="N172" i="92"/>
  <c r="K172" i="92"/>
  <c r="J172" i="92"/>
  <c r="I172" i="92"/>
  <c r="F172" i="92"/>
  <c r="M172" i="92" s="1"/>
  <c r="N171" i="92"/>
  <c r="K171" i="92"/>
  <c r="J171" i="92"/>
  <c r="I171" i="92"/>
  <c r="F171" i="92"/>
  <c r="M171" i="92" s="1"/>
  <c r="N170" i="92"/>
  <c r="K170" i="92"/>
  <c r="J170" i="92"/>
  <c r="I170" i="92"/>
  <c r="F170" i="92"/>
  <c r="M170" i="92" s="1"/>
  <c r="N169" i="92"/>
  <c r="K169" i="92"/>
  <c r="J169" i="92"/>
  <c r="I169" i="92"/>
  <c r="F169" i="92"/>
  <c r="M169" i="92" s="1"/>
  <c r="N168" i="92"/>
  <c r="K168" i="92"/>
  <c r="J168" i="92"/>
  <c r="I168" i="92"/>
  <c r="F168" i="92"/>
  <c r="M168" i="92" s="1"/>
  <c r="N167" i="92"/>
  <c r="K167" i="92"/>
  <c r="J167" i="92"/>
  <c r="I167" i="92"/>
  <c r="F167" i="92"/>
  <c r="M167" i="92" s="1"/>
  <c r="N166" i="92"/>
  <c r="K166" i="92"/>
  <c r="J166" i="92"/>
  <c r="I166" i="92"/>
  <c r="F166" i="92"/>
  <c r="M166" i="92" s="1"/>
  <c r="N165" i="92"/>
  <c r="K165" i="92"/>
  <c r="J165" i="92"/>
  <c r="I165" i="92"/>
  <c r="F165" i="92"/>
  <c r="M165" i="92" s="1"/>
  <c r="N164" i="92"/>
  <c r="K164" i="92"/>
  <c r="J164" i="92"/>
  <c r="I164" i="92"/>
  <c r="F164" i="92"/>
  <c r="M164" i="92" s="1"/>
  <c r="N163" i="92"/>
  <c r="K163" i="92"/>
  <c r="J163" i="92"/>
  <c r="I163" i="92"/>
  <c r="F163" i="92"/>
  <c r="M163" i="92" s="1"/>
  <c r="N162" i="92"/>
  <c r="K162" i="92"/>
  <c r="J162" i="92"/>
  <c r="I162" i="92"/>
  <c r="F162" i="92"/>
  <c r="M162" i="92" s="1"/>
  <c r="N161" i="92"/>
  <c r="K161" i="92"/>
  <c r="J161" i="92"/>
  <c r="I161" i="92"/>
  <c r="F161" i="92"/>
  <c r="M161" i="92" s="1"/>
  <c r="N160" i="92"/>
  <c r="K160" i="92"/>
  <c r="J160" i="92"/>
  <c r="I160" i="92"/>
  <c r="F160" i="92"/>
  <c r="M160" i="92" s="1"/>
  <c r="N159" i="92"/>
  <c r="K159" i="92"/>
  <c r="J159" i="92"/>
  <c r="I159" i="92"/>
  <c r="F159" i="92"/>
  <c r="M159" i="92" s="1"/>
  <c r="N158" i="92"/>
  <c r="K158" i="92"/>
  <c r="J158" i="92"/>
  <c r="I158" i="92"/>
  <c r="F158" i="92"/>
  <c r="M158" i="92" s="1"/>
  <c r="N157" i="92"/>
  <c r="K157" i="92"/>
  <c r="J157" i="92"/>
  <c r="I157" i="92"/>
  <c r="F157" i="92"/>
  <c r="M157" i="92" s="1"/>
  <c r="N156" i="92"/>
  <c r="K156" i="92"/>
  <c r="J156" i="92"/>
  <c r="I156" i="92"/>
  <c r="F156" i="92"/>
  <c r="M156" i="92" s="1"/>
  <c r="N155" i="92"/>
  <c r="K155" i="92"/>
  <c r="J155" i="92"/>
  <c r="I155" i="92"/>
  <c r="F155" i="92"/>
  <c r="M155" i="92" s="1"/>
  <c r="N154" i="92"/>
  <c r="K154" i="92"/>
  <c r="J154" i="92"/>
  <c r="I154" i="92"/>
  <c r="F154" i="92"/>
  <c r="M154" i="92" s="1"/>
  <c r="N153" i="92"/>
  <c r="K153" i="92"/>
  <c r="J153" i="92"/>
  <c r="I153" i="92"/>
  <c r="F153" i="92"/>
  <c r="M153" i="92" s="1"/>
  <c r="N152" i="92"/>
  <c r="K152" i="92"/>
  <c r="J152" i="92"/>
  <c r="I152" i="92"/>
  <c r="F152" i="92"/>
  <c r="M152" i="92" s="1"/>
  <c r="N151" i="92"/>
  <c r="K151" i="92"/>
  <c r="J151" i="92"/>
  <c r="I151" i="92"/>
  <c r="F151" i="92"/>
  <c r="M151" i="92" s="1"/>
  <c r="N150" i="92"/>
  <c r="K150" i="92"/>
  <c r="J150" i="92"/>
  <c r="I150" i="92"/>
  <c r="F150" i="92"/>
  <c r="M150" i="92" s="1"/>
  <c r="N149" i="92"/>
  <c r="K149" i="92"/>
  <c r="J149" i="92"/>
  <c r="I149" i="92"/>
  <c r="F149" i="92"/>
  <c r="M149" i="92" s="1"/>
  <c r="N148" i="92"/>
  <c r="K148" i="92"/>
  <c r="J148" i="92"/>
  <c r="I148" i="92"/>
  <c r="F148" i="92"/>
  <c r="M148" i="92" s="1"/>
  <c r="N147" i="92"/>
  <c r="K147" i="92"/>
  <c r="J147" i="92"/>
  <c r="I147" i="92"/>
  <c r="F147" i="92"/>
  <c r="M147" i="92" s="1"/>
  <c r="N146" i="92"/>
  <c r="K146" i="92"/>
  <c r="J146" i="92"/>
  <c r="I146" i="92"/>
  <c r="F146" i="92"/>
  <c r="M146" i="92" s="1"/>
  <c r="N145" i="92"/>
  <c r="K145" i="92"/>
  <c r="J145" i="92"/>
  <c r="I145" i="92"/>
  <c r="F145" i="92"/>
  <c r="M145" i="92" s="1"/>
  <c r="N144" i="92"/>
  <c r="K144" i="92"/>
  <c r="J144" i="92"/>
  <c r="I144" i="92"/>
  <c r="F144" i="92"/>
  <c r="M144" i="92" s="1"/>
  <c r="N143" i="92"/>
  <c r="K143" i="92"/>
  <c r="J143" i="92"/>
  <c r="I143" i="92"/>
  <c r="F143" i="92"/>
  <c r="M143" i="92" s="1"/>
  <c r="N142" i="92"/>
  <c r="K142" i="92"/>
  <c r="J142" i="92"/>
  <c r="I142" i="92"/>
  <c r="F142" i="92"/>
  <c r="M142" i="92" s="1"/>
  <c r="N141" i="92"/>
  <c r="K141" i="92"/>
  <c r="J141" i="92"/>
  <c r="I141" i="92"/>
  <c r="F141" i="92"/>
  <c r="M141" i="92" s="1"/>
  <c r="N140" i="92"/>
  <c r="K140" i="92"/>
  <c r="J140" i="92"/>
  <c r="I140" i="92"/>
  <c r="F140" i="92"/>
  <c r="M140" i="92" s="1"/>
  <c r="N139" i="92"/>
  <c r="K139" i="92"/>
  <c r="J139" i="92"/>
  <c r="I139" i="92"/>
  <c r="F139" i="92"/>
  <c r="M139" i="92" s="1"/>
  <c r="N138" i="92"/>
  <c r="K138" i="92"/>
  <c r="J138" i="92"/>
  <c r="I138" i="92"/>
  <c r="F138" i="92"/>
  <c r="M138" i="92" s="1"/>
  <c r="N137" i="92"/>
  <c r="K137" i="92"/>
  <c r="J137" i="92"/>
  <c r="I137" i="92"/>
  <c r="F137" i="92"/>
  <c r="M137" i="92" s="1"/>
  <c r="N136" i="92"/>
  <c r="K136" i="92"/>
  <c r="J136" i="92"/>
  <c r="I136" i="92"/>
  <c r="F136" i="92"/>
  <c r="M136" i="92" s="1"/>
  <c r="N135" i="92"/>
  <c r="K135" i="92"/>
  <c r="J135" i="92"/>
  <c r="I135" i="92"/>
  <c r="F135" i="92"/>
  <c r="M135" i="92" s="1"/>
  <c r="N134" i="92"/>
  <c r="K134" i="92"/>
  <c r="J134" i="92"/>
  <c r="I134" i="92"/>
  <c r="F134" i="92"/>
  <c r="M134" i="92" s="1"/>
  <c r="N133" i="92"/>
  <c r="K133" i="92"/>
  <c r="J133" i="92"/>
  <c r="I133" i="92"/>
  <c r="F133" i="92"/>
  <c r="M133" i="92" s="1"/>
  <c r="N132" i="92"/>
  <c r="K132" i="92"/>
  <c r="J132" i="92"/>
  <c r="I132" i="92"/>
  <c r="F132" i="92"/>
  <c r="M132" i="92" s="1"/>
  <c r="N131" i="92"/>
  <c r="K131" i="92"/>
  <c r="J131" i="92"/>
  <c r="I131" i="92"/>
  <c r="F131" i="92"/>
  <c r="M131" i="92" s="1"/>
  <c r="N130" i="92"/>
  <c r="K130" i="92"/>
  <c r="J130" i="92"/>
  <c r="I130" i="92"/>
  <c r="F130" i="92"/>
  <c r="M130" i="92" s="1"/>
  <c r="N129" i="92"/>
  <c r="K129" i="92"/>
  <c r="J129" i="92"/>
  <c r="I129" i="92"/>
  <c r="F129" i="92"/>
  <c r="M129" i="92" s="1"/>
  <c r="N128" i="92"/>
  <c r="K128" i="92"/>
  <c r="J128" i="92"/>
  <c r="I128" i="92"/>
  <c r="F128" i="92"/>
  <c r="M128" i="92" s="1"/>
  <c r="N127" i="92"/>
  <c r="K127" i="92"/>
  <c r="J127" i="92"/>
  <c r="I127" i="92"/>
  <c r="F127" i="92"/>
  <c r="M127" i="92" s="1"/>
  <c r="N126" i="92"/>
  <c r="K126" i="92"/>
  <c r="J126" i="92"/>
  <c r="I126" i="92"/>
  <c r="F126" i="92"/>
  <c r="M126" i="92" s="1"/>
  <c r="N125" i="92"/>
  <c r="K125" i="92"/>
  <c r="J125" i="92"/>
  <c r="I125" i="92"/>
  <c r="F125" i="92"/>
  <c r="M125" i="92" s="1"/>
  <c r="N124" i="92"/>
  <c r="K124" i="92"/>
  <c r="J124" i="92"/>
  <c r="I124" i="92"/>
  <c r="F124" i="92"/>
  <c r="M124" i="92" s="1"/>
  <c r="N123" i="92"/>
  <c r="K123" i="92"/>
  <c r="J123" i="92"/>
  <c r="I123" i="92"/>
  <c r="F123" i="92"/>
  <c r="M123" i="92" s="1"/>
  <c r="N122" i="92"/>
  <c r="K122" i="92"/>
  <c r="J122" i="92"/>
  <c r="I122" i="92"/>
  <c r="F122" i="92"/>
  <c r="M122" i="92" s="1"/>
  <c r="N121" i="92"/>
  <c r="K121" i="92"/>
  <c r="J121" i="92"/>
  <c r="I121" i="92"/>
  <c r="F121" i="92"/>
  <c r="M121" i="92" s="1"/>
  <c r="N120" i="92"/>
  <c r="K120" i="92"/>
  <c r="J120" i="92"/>
  <c r="I120" i="92"/>
  <c r="F120" i="92"/>
  <c r="M120" i="92" s="1"/>
  <c r="N119" i="92"/>
  <c r="K119" i="92"/>
  <c r="J119" i="92"/>
  <c r="I119" i="92"/>
  <c r="F119" i="92"/>
  <c r="M119" i="92" s="1"/>
  <c r="N118" i="92"/>
  <c r="K118" i="92"/>
  <c r="J118" i="92"/>
  <c r="I118" i="92"/>
  <c r="F118" i="92"/>
  <c r="M118" i="92" s="1"/>
  <c r="N117" i="92"/>
  <c r="K117" i="92"/>
  <c r="J117" i="92"/>
  <c r="I117" i="92"/>
  <c r="F117" i="92"/>
  <c r="M117" i="92" s="1"/>
  <c r="N116" i="92"/>
  <c r="K116" i="92"/>
  <c r="J116" i="92"/>
  <c r="I116" i="92"/>
  <c r="F116" i="92"/>
  <c r="M116" i="92" s="1"/>
  <c r="N115" i="92"/>
  <c r="K115" i="92"/>
  <c r="J115" i="92"/>
  <c r="I115" i="92"/>
  <c r="F115" i="92"/>
  <c r="M115" i="92" s="1"/>
  <c r="N114" i="92"/>
  <c r="K114" i="92"/>
  <c r="J114" i="92"/>
  <c r="I114" i="92"/>
  <c r="F114" i="92"/>
  <c r="M114" i="92" s="1"/>
  <c r="N113" i="92"/>
  <c r="K113" i="92"/>
  <c r="J113" i="92"/>
  <c r="I113" i="92"/>
  <c r="F113" i="92"/>
  <c r="M113" i="92" s="1"/>
  <c r="N112" i="92"/>
  <c r="K112" i="92"/>
  <c r="J112" i="92"/>
  <c r="I112" i="92"/>
  <c r="F112" i="92"/>
  <c r="M112" i="92" s="1"/>
  <c r="N111" i="92"/>
  <c r="K111" i="92"/>
  <c r="J111" i="92"/>
  <c r="I111" i="92"/>
  <c r="F111" i="92"/>
  <c r="M111" i="92" s="1"/>
  <c r="N110" i="92"/>
  <c r="K110" i="92"/>
  <c r="J110" i="92"/>
  <c r="I110" i="92"/>
  <c r="F110" i="92"/>
  <c r="M110" i="92" s="1"/>
  <c r="N109" i="92"/>
  <c r="K109" i="92"/>
  <c r="J109" i="92"/>
  <c r="I109" i="92"/>
  <c r="F109" i="92"/>
  <c r="M109" i="92" s="1"/>
  <c r="N108" i="92"/>
  <c r="K108" i="92"/>
  <c r="J108" i="92"/>
  <c r="I108" i="92"/>
  <c r="F108" i="92"/>
  <c r="M108" i="92" s="1"/>
  <c r="N107" i="92"/>
  <c r="K107" i="92"/>
  <c r="J107" i="92"/>
  <c r="I107" i="92"/>
  <c r="F107" i="92"/>
  <c r="M107" i="92" s="1"/>
  <c r="N106" i="92"/>
  <c r="K106" i="92"/>
  <c r="J106" i="92"/>
  <c r="I106" i="92"/>
  <c r="F106" i="92"/>
  <c r="M106" i="92" s="1"/>
  <c r="N105" i="92"/>
  <c r="K105" i="92"/>
  <c r="J105" i="92"/>
  <c r="I105" i="92"/>
  <c r="F105" i="92"/>
  <c r="M105" i="92" s="1"/>
  <c r="N104" i="92"/>
  <c r="K104" i="92"/>
  <c r="J104" i="92"/>
  <c r="I104" i="92"/>
  <c r="F104" i="92"/>
  <c r="M104" i="92" s="1"/>
  <c r="N103" i="92"/>
  <c r="K103" i="92"/>
  <c r="J103" i="92"/>
  <c r="I103" i="92"/>
  <c r="F103" i="92"/>
  <c r="M103" i="92" s="1"/>
  <c r="N101" i="92"/>
  <c r="K101" i="92"/>
  <c r="J101" i="92"/>
  <c r="I101" i="92"/>
  <c r="F101" i="92"/>
  <c r="M101" i="92" s="1"/>
  <c r="N100" i="92"/>
  <c r="J100" i="92"/>
  <c r="I100" i="92"/>
  <c r="F100" i="92"/>
  <c r="M100" i="92" s="1"/>
  <c r="N99" i="92"/>
  <c r="K99" i="92"/>
  <c r="J99" i="92"/>
  <c r="I99" i="92"/>
  <c r="F99" i="92"/>
  <c r="M99" i="92" s="1"/>
  <c r="N98" i="92"/>
  <c r="K98" i="92"/>
  <c r="J98" i="92"/>
  <c r="I98" i="92"/>
  <c r="F98" i="92"/>
  <c r="M98" i="92" s="1"/>
  <c r="N97" i="92"/>
  <c r="K97" i="92"/>
  <c r="J97" i="92"/>
  <c r="I97" i="92"/>
  <c r="F97" i="92"/>
  <c r="M97" i="92" s="1"/>
  <c r="N96" i="92"/>
  <c r="K96" i="92"/>
  <c r="J96" i="92"/>
  <c r="I96" i="92"/>
  <c r="F96" i="92"/>
  <c r="M96" i="92" s="1"/>
  <c r="N95" i="92"/>
  <c r="K95" i="92"/>
  <c r="J95" i="92"/>
  <c r="I95" i="92"/>
  <c r="F95" i="92"/>
  <c r="M95" i="92" s="1"/>
  <c r="N94" i="92"/>
  <c r="K94" i="92"/>
  <c r="J94" i="92"/>
  <c r="I94" i="92"/>
  <c r="F94" i="92"/>
  <c r="M94" i="92" s="1"/>
  <c r="N93" i="92"/>
  <c r="K93" i="92"/>
  <c r="J93" i="92"/>
  <c r="I93" i="92"/>
  <c r="F93" i="92"/>
  <c r="M93" i="92" s="1"/>
  <c r="N92" i="92"/>
  <c r="K92" i="92"/>
  <c r="J92" i="92"/>
  <c r="I92" i="92"/>
  <c r="F92" i="92"/>
  <c r="M92" i="92" s="1"/>
  <c r="N91" i="92"/>
  <c r="K91" i="92"/>
  <c r="J91" i="92"/>
  <c r="I91" i="92"/>
  <c r="F91" i="92"/>
  <c r="M91" i="92" s="1"/>
  <c r="N90" i="92"/>
  <c r="K90" i="92"/>
  <c r="J90" i="92"/>
  <c r="I90" i="92"/>
  <c r="F90" i="92"/>
  <c r="M90" i="92" s="1"/>
  <c r="N89" i="92"/>
  <c r="K89" i="92"/>
  <c r="J89" i="92"/>
  <c r="I89" i="92"/>
  <c r="F89" i="92"/>
  <c r="M89" i="92" s="1"/>
  <c r="N88" i="92"/>
  <c r="K88" i="92"/>
  <c r="J88" i="92"/>
  <c r="I88" i="92"/>
  <c r="F88" i="92"/>
  <c r="M88" i="92" s="1"/>
  <c r="N87" i="92"/>
  <c r="K87" i="92"/>
  <c r="J87" i="92"/>
  <c r="I87" i="92"/>
  <c r="F87" i="92"/>
  <c r="M87" i="92" s="1"/>
  <c r="N86" i="92"/>
  <c r="K86" i="92"/>
  <c r="J86" i="92"/>
  <c r="I86" i="92"/>
  <c r="F86" i="92"/>
  <c r="M86" i="92" s="1"/>
  <c r="N85" i="92"/>
  <c r="K85" i="92"/>
  <c r="J85" i="92"/>
  <c r="I85" i="92"/>
  <c r="F85" i="92"/>
  <c r="M85" i="92" s="1"/>
  <c r="N84" i="92"/>
  <c r="K84" i="92"/>
  <c r="J84" i="92"/>
  <c r="I84" i="92"/>
  <c r="F84" i="92"/>
  <c r="M84" i="92" s="1"/>
  <c r="N83" i="92"/>
  <c r="K83" i="92"/>
  <c r="J83" i="92"/>
  <c r="I83" i="92"/>
  <c r="F83" i="92"/>
  <c r="M83" i="92" s="1"/>
  <c r="N82" i="92"/>
  <c r="K82" i="92"/>
  <c r="J82" i="92"/>
  <c r="I82" i="92"/>
  <c r="F82" i="92"/>
  <c r="M82" i="92" s="1"/>
  <c r="N81" i="92"/>
  <c r="K81" i="92"/>
  <c r="J81" i="92"/>
  <c r="I81" i="92"/>
  <c r="F81" i="92"/>
  <c r="M81" i="92" s="1"/>
  <c r="N80" i="92"/>
  <c r="K80" i="92"/>
  <c r="J80" i="92"/>
  <c r="I80" i="92"/>
  <c r="F80" i="92"/>
  <c r="M80" i="92" s="1"/>
  <c r="N79" i="92"/>
  <c r="K79" i="92"/>
  <c r="J79" i="92"/>
  <c r="I79" i="92"/>
  <c r="F79" i="92"/>
  <c r="M79" i="92" s="1"/>
  <c r="N78" i="92"/>
  <c r="K78" i="92"/>
  <c r="J78" i="92"/>
  <c r="I78" i="92"/>
  <c r="F78" i="92"/>
  <c r="M78" i="92" s="1"/>
  <c r="N77" i="92"/>
  <c r="K77" i="92"/>
  <c r="J77" i="92"/>
  <c r="I77" i="92"/>
  <c r="F77" i="92"/>
  <c r="M77" i="92" s="1"/>
  <c r="N76" i="92"/>
  <c r="K76" i="92"/>
  <c r="J76" i="92"/>
  <c r="I76" i="92"/>
  <c r="F76" i="92"/>
  <c r="M76" i="92" s="1"/>
  <c r="N75" i="92"/>
  <c r="K75" i="92"/>
  <c r="J75" i="92"/>
  <c r="I75" i="92"/>
  <c r="F75" i="92"/>
  <c r="M75" i="92" s="1"/>
  <c r="N74" i="92"/>
  <c r="K74" i="92"/>
  <c r="J74" i="92"/>
  <c r="I74" i="92"/>
  <c r="F74" i="92"/>
  <c r="M74" i="92" s="1"/>
  <c r="N73" i="92"/>
  <c r="K73" i="92"/>
  <c r="J73" i="92"/>
  <c r="I73" i="92"/>
  <c r="F73" i="92"/>
  <c r="M73" i="92" s="1"/>
  <c r="N72" i="92"/>
  <c r="K72" i="92"/>
  <c r="J72" i="92"/>
  <c r="I72" i="92"/>
  <c r="F72" i="92"/>
  <c r="M72" i="92" s="1"/>
  <c r="N71" i="92"/>
  <c r="K71" i="92"/>
  <c r="J71" i="92"/>
  <c r="I71" i="92"/>
  <c r="F71" i="92"/>
  <c r="M71" i="92" s="1"/>
  <c r="N70" i="92"/>
  <c r="K70" i="92"/>
  <c r="J70" i="92"/>
  <c r="I70" i="92"/>
  <c r="F70" i="92"/>
  <c r="M70" i="92" s="1"/>
  <c r="N69" i="92"/>
  <c r="K69" i="92"/>
  <c r="J69" i="92"/>
  <c r="I69" i="92"/>
  <c r="F69" i="92"/>
  <c r="M69" i="92" s="1"/>
  <c r="N68" i="92"/>
  <c r="K68" i="92"/>
  <c r="J68" i="92"/>
  <c r="I68" i="92"/>
  <c r="F68" i="92"/>
  <c r="M68" i="92" s="1"/>
  <c r="N67" i="92"/>
  <c r="K67" i="92"/>
  <c r="J67" i="92"/>
  <c r="I67" i="92"/>
  <c r="F67" i="92"/>
  <c r="M67" i="92" s="1"/>
  <c r="N66" i="92"/>
  <c r="K66" i="92"/>
  <c r="J66" i="92"/>
  <c r="I66" i="92"/>
  <c r="F66" i="92"/>
  <c r="M66" i="92" s="1"/>
  <c r="N65" i="92"/>
  <c r="K65" i="92"/>
  <c r="J65" i="92"/>
  <c r="I65" i="92"/>
  <c r="F65" i="92"/>
  <c r="M65" i="92" s="1"/>
  <c r="N64" i="92"/>
  <c r="K64" i="92"/>
  <c r="J64" i="92"/>
  <c r="I64" i="92"/>
  <c r="F64" i="92"/>
  <c r="M64" i="92" s="1"/>
  <c r="N63" i="92"/>
  <c r="K63" i="92"/>
  <c r="J63" i="92"/>
  <c r="I63" i="92"/>
  <c r="F63" i="92"/>
  <c r="M63" i="92" s="1"/>
  <c r="N62" i="92"/>
  <c r="K62" i="92"/>
  <c r="J62" i="92"/>
  <c r="I62" i="92"/>
  <c r="F62" i="92"/>
  <c r="M62" i="92" s="1"/>
  <c r="N61" i="92"/>
  <c r="K61" i="92"/>
  <c r="J61" i="92"/>
  <c r="I61" i="92"/>
  <c r="F61" i="92"/>
  <c r="M61" i="92" s="1"/>
  <c r="N60" i="92"/>
  <c r="K60" i="92"/>
  <c r="J60" i="92"/>
  <c r="I60" i="92"/>
  <c r="F60" i="92"/>
  <c r="M60" i="92" s="1"/>
  <c r="N59" i="92"/>
  <c r="K59" i="92"/>
  <c r="J59" i="92"/>
  <c r="I59" i="92"/>
  <c r="F59" i="92"/>
  <c r="M59" i="92" s="1"/>
  <c r="N58" i="92"/>
  <c r="K58" i="92"/>
  <c r="J58" i="92"/>
  <c r="I58" i="92"/>
  <c r="F58" i="92"/>
  <c r="M58" i="92" s="1"/>
  <c r="N57" i="92"/>
  <c r="K57" i="92"/>
  <c r="J57" i="92"/>
  <c r="I57" i="92"/>
  <c r="F57" i="92"/>
  <c r="M57" i="92" s="1"/>
  <c r="N56" i="92"/>
  <c r="K56" i="92"/>
  <c r="J56" i="92"/>
  <c r="I56" i="92"/>
  <c r="F56" i="92"/>
  <c r="M56" i="92" s="1"/>
  <c r="N55" i="92"/>
  <c r="K55" i="92"/>
  <c r="J55" i="92"/>
  <c r="I55" i="92"/>
  <c r="F55" i="92"/>
  <c r="M55" i="92" s="1"/>
  <c r="N54" i="92"/>
  <c r="K54" i="92"/>
  <c r="J54" i="92"/>
  <c r="I54" i="92"/>
  <c r="F54" i="92"/>
  <c r="M54" i="92" s="1"/>
  <c r="N53" i="92"/>
  <c r="K53" i="92"/>
  <c r="J53" i="92"/>
  <c r="I53" i="92"/>
  <c r="F53" i="92"/>
  <c r="M53" i="92" s="1"/>
  <c r="N52" i="92"/>
  <c r="K52" i="92"/>
  <c r="J52" i="92"/>
  <c r="I52" i="92"/>
  <c r="F52" i="92"/>
  <c r="M52" i="92" s="1"/>
  <c r="N51" i="92"/>
  <c r="K51" i="92"/>
  <c r="J51" i="92"/>
  <c r="I51" i="92"/>
  <c r="F51" i="92"/>
  <c r="M51" i="92" s="1"/>
  <c r="N50" i="92"/>
  <c r="K50" i="92"/>
  <c r="J50" i="92"/>
  <c r="I50" i="92"/>
  <c r="F50" i="92"/>
  <c r="M50" i="92" s="1"/>
  <c r="N49" i="92"/>
  <c r="K49" i="92"/>
  <c r="J49" i="92"/>
  <c r="I49" i="92"/>
  <c r="F49" i="92"/>
  <c r="M49" i="92" s="1"/>
  <c r="N48" i="92"/>
  <c r="K48" i="92"/>
  <c r="J48" i="92"/>
  <c r="I48" i="92"/>
  <c r="F48" i="92"/>
  <c r="M48" i="92" s="1"/>
  <c r="N47" i="92"/>
  <c r="K47" i="92"/>
  <c r="J47" i="92"/>
  <c r="I47" i="92"/>
  <c r="F47" i="92"/>
  <c r="M47" i="92" s="1"/>
  <c r="N46" i="92"/>
  <c r="K46" i="92"/>
  <c r="J46" i="92"/>
  <c r="I46" i="92"/>
  <c r="F46" i="92"/>
  <c r="M46" i="92" s="1"/>
  <c r="N45" i="92"/>
  <c r="K45" i="92"/>
  <c r="J45" i="92"/>
  <c r="I45" i="92"/>
  <c r="F45" i="92"/>
  <c r="M45" i="92" s="1"/>
  <c r="N44" i="92"/>
  <c r="K44" i="92"/>
  <c r="J44" i="92"/>
  <c r="I44" i="92"/>
  <c r="F44" i="92"/>
  <c r="M44" i="92" s="1"/>
  <c r="N43" i="92"/>
  <c r="K43" i="92"/>
  <c r="J43" i="92"/>
  <c r="I43" i="92"/>
  <c r="F43" i="92"/>
  <c r="M43" i="92" s="1"/>
  <c r="N42" i="92"/>
  <c r="K42" i="92"/>
  <c r="J42" i="92"/>
  <c r="I42" i="92"/>
  <c r="F42" i="92"/>
  <c r="M42" i="92" s="1"/>
  <c r="N41" i="92"/>
  <c r="K41" i="92"/>
  <c r="J41" i="92"/>
  <c r="I41" i="92"/>
  <c r="F41" i="92"/>
  <c r="M41" i="92" s="1"/>
  <c r="N40" i="92"/>
  <c r="K40" i="92"/>
  <c r="J40" i="92"/>
  <c r="I40" i="92"/>
  <c r="F40" i="92"/>
  <c r="M40" i="92" s="1"/>
  <c r="N39" i="92"/>
  <c r="K39" i="92"/>
  <c r="J39" i="92"/>
  <c r="I39" i="92"/>
  <c r="F39" i="92"/>
  <c r="M39" i="92" s="1"/>
  <c r="N38" i="92"/>
  <c r="K38" i="92"/>
  <c r="J38" i="92"/>
  <c r="I38" i="92"/>
  <c r="F38" i="92"/>
  <c r="M38" i="92" s="1"/>
  <c r="N37" i="92"/>
  <c r="K37" i="92"/>
  <c r="J37" i="92"/>
  <c r="I37" i="92"/>
  <c r="F37" i="92"/>
  <c r="M37" i="92" s="1"/>
  <c r="N36" i="92"/>
  <c r="K36" i="92"/>
  <c r="J36" i="92"/>
  <c r="I36" i="92"/>
  <c r="F36" i="92"/>
  <c r="M36" i="92" s="1"/>
  <c r="N35" i="92"/>
  <c r="K35" i="92"/>
  <c r="J35" i="92"/>
  <c r="I35" i="92"/>
  <c r="F35" i="92"/>
  <c r="M35" i="92" s="1"/>
  <c r="N34" i="92"/>
  <c r="K34" i="92"/>
  <c r="J34" i="92"/>
  <c r="I34" i="92"/>
  <c r="F34" i="92"/>
  <c r="M34" i="92" s="1"/>
  <c r="N33" i="92"/>
  <c r="K33" i="92"/>
  <c r="J33" i="92"/>
  <c r="I33" i="92"/>
  <c r="F33" i="92"/>
  <c r="M33" i="92" s="1"/>
  <c r="N32" i="92"/>
  <c r="K32" i="92"/>
  <c r="J32" i="92"/>
  <c r="I32" i="92"/>
  <c r="F32" i="92"/>
  <c r="M32" i="92" s="1"/>
  <c r="N31" i="92"/>
  <c r="K31" i="92"/>
  <c r="J31" i="92"/>
  <c r="I31" i="92"/>
  <c r="F31" i="92"/>
  <c r="M31" i="92" s="1"/>
  <c r="N30" i="92"/>
  <c r="K30" i="92"/>
  <c r="J30" i="92"/>
  <c r="I30" i="92"/>
  <c r="F30" i="92"/>
  <c r="M30" i="92" s="1"/>
  <c r="N29" i="92"/>
  <c r="K29" i="92"/>
  <c r="J29" i="92"/>
  <c r="I29" i="92"/>
  <c r="F29" i="92"/>
  <c r="M29" i="92" s="1"/>
  <c r="N28" i="92"/>
  <c r="K28" i="92"/>
  <c r="J28" i="92"/>
  <c r="I28" i="92"/>
  <c r="F28" i="92"/>
  <c r="M28" i="92" s="1"/>
  <c r="N27" i="92"/>
  <c r="K27" i="92"/>
  <c r="J27" i="92"/>
  <c r="I27" i="92"/>
  <c r="F27" i="92"/>
  <c r="M27" i="92" s="1"/>
  <c r="N26" i="92"/>
  <c r="K26" i="92"/>
  <c r="J26" i="92"/>
  <c r="I26" i="92"/>
  <c r="F26" i="92"/>
  <c r="M26" i="92" s="1"/>
  <c r="N25" i="92"/>
  <c r="K25" i="92"/>
  <c r="J25" i="92"/>
  <c r="I25" i="92"/>
  <c r="F25" i="92"/>
  <c r="M25" i="92" s="1"/>
  <c r="N24" i="92"/>
  <c r="K24" i="92"/>
  <c r="J24" i="92"/>
  <c r="I24" i="92"/>
  <c r="F24" i="92"/>
  <c r="M24" i="92" s="1"/>
  <c r="N23" i="92"/>
  <c r="K23" i="92"/>
  <c r="J23" i="92"/>
  <c r="I23" i="92"/>
  <c r="F23" i="92"/>
  <c r="M23" i="92" s="1"/>
  <c r="N22" i="92"/>
  <c r="K22" i="92"/>
  <c r="J22" i="92"/>
  <c r="I22" i="92"/>
  <c r="F22" i="92"/>
  <c r="M22" i="92" s="1"/>
  <c r="N21" i="92"/>
  <c r="K21" i="92"/>
  <c r="J21" i="92"/>
  <c r="I21" i="92"/>
  <c r="F21" i="92"/>
  <c r="M21" i="92" s="1"/>
  <c r="N20" i="92"/>
  <c r="K20" i="92"/>
  <c r="J20" i="92"/>
  <c r="I20" i="92"/>
  <c r="F20" i="92"/>
  <c r="M20" i="92" s="1"/>
  <c r="N19" i="92"/>
  <c r="K19" i="92"/>
  <c r="J19" i="92"/>
  <c r="I19" i="92"/>
  <c r="F19" i="92"/>
  <c r="M19" i="92" s="1"/>
  <c r="N18" i="92"/>
  <c r="K18" i="92"/>
  <c r="J18" i="92"/>
  <c r="I18" i="92"/>
  <c r="F18" i="92"/>
  <c r="M18" i="92" s="1"/>
  <c r="N17" i="92"/>
  <c r="K17" i="92"/>
  <c r="J17" i="92"/>
  <c r="I17" i="92"/>
  <c r="F17" i="92"/>
  <c r="M17" i="92" s="1"/>
  <c r="N16" i="92"/>
  <c r="K16" i="92"/>
  <c r="J16" i="92"/>
  <c r="I16" i="92"/>
  <c r="F16" i="92"/>
  <c r="M16" i="92" s="1"/>
  <c r="N15" i="92"/>
  <c r="K15" i="92"/>
  <c r="J15" i="92"/>
  <c r="I15" i="92"/>
  <c r="F15" i="92"/>
  <c r="M15" i="92" s="1"/>
  <c r="N14" i="92"/>
  <c r="K14" i="92"/>
  <c r="J14" i="92"/>
  <c r="I14" i="92"/>
  <c r="F14" i="92"/>
  <c r="M14" i="92" s="1"/>
  <c r="N13" i="92"/>
  <c r="K13" i="92"/>
  <c r="J13" i="92"/>
  <c r="I13" i="92"/>
  <c r="F13" i="92"/>
  <c r="M13" i="92" s="1"/>
  <c r="N12" i="92"/>
  <c r="K12" i="92"/>
  <c r="J12" i="92"/>
  <c r="I12" i="92"/>
  <c r="F12" i="92"/>
  <c r="M12" i="92" s="1"/>
  <c r="N11" i="92"/>
  <c r="K11" i="92"/>
  <c r="J11" i="92"/>
  <c r="I11" i="92"/>
  <c r="F11" i="92"/>
  <c r="M11" i="92" s="1"/>
  <c r="N10" i="92"/>
  <c r="K10" i="92"/>
  <c r="J10" i="92"/>
  <c r="I10" i="92"/>
  <c r="F10" i="92"/>
  <c r="M10" i="92" s="1"/>
  <c r="N9" i="92"/>
  <c r="K9" i="92"/>
  <c r="J9" i="92"/>
  <c r="I9" i="92"/>
  <c r="F9" i="92"/>
  <c r="M9" i="92" s="1"/>
  <c r="N8" i="92"/>
  <c r="K8" i="92"/>
  <c r="J8" i="92"/>
  <c r="I8" i="92"/>
  <c r="F8" i="92"/>
  <c r="M8" i="92" s="1"/>
  <c r="N7" i="92"/>
  <c r="K7" i="92"/>
  <c r="J7" i="92"/>
  <c r="I7" i="92"/>
  <c r="F7" i="92"/>
  <c r="M7" i="92" s="1"/>
  <c r="N6" i="92"/>
  <c r="K6" i="92"/>
  <c r="J6" i="92"/>
  <c r="I6" i="92"/>
  <c r="F6" i="92"/>
  <c r="M6" i="92" s="1"/>
  <c r="F186" i="91" l="1"/>
  <c r="I186" i="91"/>
  <c r="J186" i="91"/>
  <c r="K186" i="91"/>
  <c r="M186" i="91"/>
  <c r="N186" i="91"/>
  <c r="F187" i="91"/>
  <c r="I187" i="91"/>
  <c r="J187" i="91"/>
  <c r="K187" i="91"/>
  <c r="M187" i="91"/>
  <c r="N187" i="91"/>
  <c r="F188" i="91"/>
  <c r="I188" i="91"/>
  <c r="J188" i="91"/>
  <c r="K188" i="91"/>
  <c r="M188" i="91"/>
  <c r="N188" i="91"/>
  <c r="F189" i="91"/>
  <c r="M189" i="91" s="1"/>
  <c r="I189" i="91"/>
  <c r="J189" i="91"/>
  <c r="K189" i="91"/>
  <c r="N189" i="91"/>
  <c r="F190" i="91"/>
  <c r="I190" i="91"/>
  <c r="J190" i="91"/>
  <c r="K190" i="91"/>
  <c r="M190" i="91"/>
  <c r="N190" i="91"/>
  <c r="F191" i="91"/>
  <c r="I191" i="91"/>
  <c r="J191" i="91"/>
  <c r="K191" i="91"/>
  <c r="M191" i="91"/>
  <c r="N191" i="91"/>
  <c r="F192" i="91"/>
  <c r="I192" i="91"/>
  <c r="J192" i="91"/>
  <c r="K192" i="91"/>
  <c r="M192" i="91"/>
  <c r="N192" i="91"/>
  <c r="F193" i="91"/>
  <c r="I193" i="91"/>
  <c r="J193" i="91"/>
  <c r="K193" i="91"/>
  <c r="M193" i="91"/>
  <c r="N193" i="91"/>
  <c r="F194" i="91"/>
  <c r="I194" i="91"/>
  <c r="J194" i="91"/>
  <c r="K194" i="91"/>
  <c r="M194" i="91"/>
  <c r="N194" i="91"/>
  <c r="F195" i="91"/>
  <c r="M195" i="91" s="1"/>
  <c r="I195" i="91"/>
  <c r="J195" i="91"/>
  <c r="K195" i="91"/>
  <c r="N195" i="91"/>
  <c r="F196" i="91"/>
  <c r="I196" i="91"/>
  <c r="J196" i="91"/>
  <c r="K196" i="91"/>
  <c r="M196" i="91"/>
  <c r="N196" i="91"/>
  <c r="F197" i="91"/>
  <c r="M197" i="91" s="1"/>
  <c r="I197" i="91"/>
  <c r="J197" i="91"/>
  <c r="K197" i="91"/>
  <c r="N197" i="91"/>
  <c r="F198" i="91"/>
  <c r="I198" i="91"/>
  <c r="J198" i="91"/>
  <c r="K198" i="91"/>
  <c r="M198" i="91"/>
  <c r="N198" i="91"/>
  <c r="F199" i="91"/>
  <c r="I199" i="91"/>
  <c r="J199" i="91"/>
  <c r="K199" i="91"/>
  <c r="M199" i="91"/>
  <c r="N199" i="91"/>
  <c r="F200" i="91"/>
  <c r="I200" i="91"/>
  <c r="J200" i="91"/>
  <c r="K200" i="91"/>
  <c r="M200" i="91"/>
  <c r="N200" i="91"/>
  <c r="F201" i="91"/>
  <c r="I201" i="91"/>
  <c r="J201" i="91"/>
  <c r="K201" i="91"/>
  <c r="M201" i="91"/>
  <c r="N201" i="91"/>
  <c r="F202" i="91"/>
  <c r="M202" i="91" s="1"/>
  <c r="I202" i="91"/>
  <c r="J202" i="91"/>
  <c r="K202" i="91"/>
  <c r="N202" i="91"/>
  <c r="F203" i="91"/>
  <c r="I203" i="91"/>
  <c r="J203" i="91"/>
  <c r="K203" i="91"/>
  <c r="M203" i="91"/>
  <c r="N203" i="91"/>
  <c r="F204" i="91"/>
  <c r="M204" i="91" s="1"/>
  <c r="I204" i="91"/>
  <c r="J204" i="91"/>
  <c r="K204" i="91"/>
  <c r="N204" i="91"/>
  <c r="F205" i="91"/>
  <c r="I205" i="91"/>
  <c r="J205" i="91"/>
  <c r="K205" i="91"/>
  <c r="M205" i="91"/>
  <c r="N205" i="91"/>
  <c r="F206" i="91"/>
  <c r="I206" i="91"/>
  <c r="J206" i="91"/>
  <c r="K206" i="91"/>
  <c r="M206" i="91"/>
  <c r="N206" i="91"/>
  <c r="F207" i="91"/>
  <c r="I207" i="91"/>
  <c r="J207" i="91"/>
  <c r="K207" i="91"/>
  <c r="M207" i="91"/>
  <c r="N207" i="91"/>
  <c r="F208" i="91"/>
  <c r="M208" i="91" s="1"/>
  <c r="I208" i="91"/>
  <c r="J208" i="91"/>
  <c r="K208" i="91"/>
  <c r="N208" i="91"/>
  <c r="N225" i="91" l="1"/>
  <c r="I225" i="91"/>
  <c r="F225" i="91"/>
  <c r="M225" i="91" s="1"/>
  <c r="N224" i="91"/>
  <c r="I224" i="91"/>
  <c r="F224" i="91"/>
  <c r="M224" i="91" s="1"/>
  <c r="N223" i="91"/>
  <c r="I223" i="91"/>
  <c r="F223" i="91"/>
  <c r="M223" i="91" s="1"/>
  <c r="N222" i="91"/>
  <c r="I222" i="91"/>
  <c r="F222" i="91"/>
  <c r="M222" i="91" s="1"/>
  <c r="N221" i="91"/>
  <c r="I221" i="91"/>
  <c r="F221" i="91"/>
  <c r="M221" i="91" s="1"/>
  <c r="N220" i="91"/>
  <c r="I220" i="91"/>
  <c r="F220" i="91"/>
  <c r="M220" i="91" s="1"/>
  <c r="N219" i="91"/>
  <c r="I219" i="91"/>
  <c r="F219" i="91"/>
  <c r="M219" i="91" s="1"/>
  <c r="N218" i="91"/>
  <c r="I218" i="91"/>
  <c r="F218" i="91"/>
  <c r="M218" i="91" s="1"/>
  <c r="N217" i="91"/>
  <c r="I217" i="91"/>
  <c r="F217" i="91"/>
  <c r="M217" i="91" s="1"/>
  <c r="N216" i="91"/>
  <c r="I216" i="91"/>
  <c r="F216" i="91"/>
  <c r="M216" i="91" s="1"/>
  <c r="N215" i="91"/>
  <c r="I215" i="91"/>
  <c r="F215" i="91"/>
  <c r="M215" i="91" s="1"/>
  <c r="N214" i="91"/>
  <c r="I214" i="91"/>
  <c r="F214" i="91"/>
  <c r="M214" i="91" s="1"/>
  <c r="N213" i="91"/>
  <c r="I213" i="91"/>
  <c r="F213" i="91"/>
  <c r="M213" i="91" s="1"/>
  <c r="N212" i="91"/>
  <c r="I212" i="91"/>
  <c r="F212" i="91"/>
  <c r="M212" i="91" s="1"/>
  <c r="N211" i="91"/>
  <c r="I211" i="91"/>
  <c r="F211" i="91"/>
  <c r="M211" i="91" s="1"/>
  <c r="N210" i="91"/>
  <c r="I210" i="91"/>
  <c r="F210" i="91"/>
  <c r="M210" i="91" s="1"/>
  <c r="N209" i="91"/>
  <c r="I209" i="91"/>
  <c r="F209" i="91"/>
  <c r="M209" i="91" s="1"/>
  <c r="N185" i="91"/>
  <c r="K185" i="91"/>
  <c r="J185" i="91"/>
  <c r="I185" i="91"/>
  <c r="F185" i="91"/>
  <c r="M185" i="91" s="1"/>
  <c r="N184" i="91"/>
  <c r="K184" i="91"/>
  <c r="J184" i="91"/>
  <c r="I184" i="91"/>
  <c r="F184" i="91"/>
  <c r="M184" i="91" s="1"/>
  <c r="N183" i="91"/>
  <c r="K183" i="91"/>
  <c r="J183" i="91"/>
  <c r="I183" i="91"/>
  <c r="F183" i="91"/>
  <c r="M183" i="91" s="1"/>
  <c r="N182" i="91"/>
  <c r="K182" i="91"/>
  <c r="J182" i="91"/>
  <c r="I182" i="91"/>
  <c r="F182" i="91"/>
  <c r="M182" i="91" s="1"/>
  <c r="N181" i="91"/>
  <c r="K181" i="91"/>
  <c r="J181" i="91"/>
  <c r="I181" i="91"/>
  <c r="F181" i="91"/>
  <c r="M181" i="91" s="1"/>
  <c r="N180" i="91"/>
  <c r="K180" i="91"/>
  <c r="J180" i="91"/>
  <c r="I180" i="91"/>
  <c r="F180" i="91"/>
  <c r="M180" i="91" s="1"/>
  <c r="N179" i="91"/>
  <c r="K179" i="91"/>
  <c r="J179" i="91"/>
  <c r="I179" i="91"/>
  <c r="F179" i="91"/>
  <c r="M179" i="91" s="1"/>
  <c r="N178" i="91"/>
  <c r="K178" i="91"/>
  <c r="J178" i="91"/>
  <c r="I178" i="91"/>
  <c r="F178" i="91"/>
  <c r="M178" i="91" s="1"/>
  <c r="N177" i="91"/>
  <c r="K177" i="91"/>
  <c r="J177" i="91"/>
  <c r="I177" i="91"/>
  <c r="F177" i="91"/>
  <c r="M177" i="91" s="1"/>
  <c r="N176" i="91"/>
  <c r="K176" i="91"/>
  <c r="J176" i="91"/>
  <c r="I176" i="91"/>
  <c r="F176" i="91"/>
  <c r="M176" i="91" s="1"/>
  <c r="N175" i="91"/>
  <c r="K175" i="91"/>
  <c r="J175" i="91"/>
  <c r="I175" i="91"/>
  <c r="F175" i="91"/>
  <c r="M175" i="91" s="1"/>
  <c r="N174" i="91"/>
  <c r="K174" i="91"/>
  <c r="J174" i="91"/>
  <c r="I174" i="91"/>
  <c r="F174" i="91"/>
  <c r="M174" i="91" s="1"/>
  <c r="N173" i="91"/>
  <c r="K173" i="91"/>
  <c r="J173" i="91"/>
  <c r="I173" i="91"/>
  <c r="F173" i="91"/>
  <c r="M173" i="91" s="1"/>
  <c r="N172" i="91"/>
  <c r="K172" i="91"/>
  <c r="J172" i="91"/>
  <c r="I172" i="91"/>
  <c r="F172" i="91"/>
  <c r="M172" i="91" s="1"/>
  <c r="N171" i="91"/>
  <c r="K171" i="91"/>
  <c r="J171" i="91"/>
  <c r="I171" i="91"/>
  <c r="F171" i="91"/>
  <c r="M171" i="91" s="1"/>
  <c r="N170" i="91"/>
  <c r="K170" i="91"/>
  <c r="J170" i="91"/>
  <c r="I170" i="91"/>
  <c r="F170" i="91"/>
  <c r="M170" i="91" s="1"/>
  <c r="N169" i="91"/>
  <c r="K169" i="91"/>
  <c r="J169" i="91"/>
  <c r="I169" i="91"/>
  <c r="F169" i="91"/>
  <c r="M169" i="91" s="1"/>
  <c r="N168" i="91"/>
  <c r="K168" i="91"/>
  <c r="J168" i="91"/>
  <c r="I168" i="91"/>
  <c r="F168" i="91"/>
  <c r="M168" i="91" s="1"/>
  <c r="N167" i="91"/>
  <c r="K167" i="91"/>
  <c r="J167" i="91"/>
  <c r="I167" i="91"/>
  <c r="F167" i="91"/>
  <c r="M167" i="91" s="1"/>
  <c r="N166" i="91"/>
  <c r="K166" i="91"/>
  <c r="J166" i="91"/>
  <c r="I166" i="91"/>
  <c r="F166" i="91"/>
  <c r="M166" i="91" s="1"/>
  <c r="N165" i="91"/>
  <c r="K165" i="91"/>
  <c r="J165" i="91"/>
  <c r="I165" i="91"/>
  <c r="F165" i="91"/>
  <c r="M165" i="91" s="1"/>
  <c r="N164" i="91"/>
  <c r="K164" i="91"/>
  <c r="J164" i="91"/>
  <c r="I164" i="91"/>
  <c r="F164" i="91"/>
  <c r="M164" i="91" s="1"/>
  <c r="N163" i="91"/>
  <c r="K163" i="91"/>
  <c r="J163" i="91"/>
  <c r="I163" i="91"/>
  <c r="F163" i="91"/>
  <c r="M163" i="91" s="1"/>
  <c r="N162" i="91"/>
  <c r="K162" i="91"/>
  <c r="J162" i="91"/>
  <c r="I162" i="91"/>
  <c r="F162" i="91"/>
  <c r="M162" i="91" s="1"/>
  <c r="N161" i="91"/>
  <c r="K161" i="91"/>
  <c r="J161" i="91"/>
  <c r="I161" i="91"/>
  <c r="F161" i="91"/>
  <c r="M161" i="91" s="1"/>
  <c r="N160" i="91"/>
  <c r="K160" i="91"/>
  <c r="J160" i="91"/>
  <c r="I160" i="91"/>
  <c r="F160" i="91"/>
  <c r="M160" i="91" s="1"/>
  <c r="N159" i="91"/>
  <c r="K159" i="91"/>
  <c r="J159" i="91"/>
  <c r="I159" i="91"/>
  <c r="F159" i="91"/>
  <c r="M159" i="91" s="1"/>
  <c r="N158" i="91"/>
  <c r="K158" i="91"/>
  <c r="J158" i="91"/>
  <c r="I158" i="91"/>
  <c r="F158" i="91"/>
  <c r="M158" i="91" s="1"/>
  <c r="N157" i="91"/>
  <c r="K157" i="91"/>
  <c r="J157" i="91"/>
  <c r="I157" i="91"/>
  <c r="F157" i="91"/>
  <c r="M157" i="91" s="1"/>
  <c r="N156" i="91"/>
  <c r="K156" i="91"/>
  <c r="J156" i="91"/>
  <c r="I156" i="91"/>
  <c r="F156" i="91"/>
  <c r="M156" i="91" s="1"/>
  <c r="N155" i="91"/>
  <c r="K155" i="91"/>
  <c r="J155" i="91"/>
  <c r="I155" i="91"/>
  <c r="F155" i="91"/>
  <c r="M155" i="91" s="1"/>
  <c r="N154" i="91"/>
  <c r="K154" i="91"/>
  <c r="J154" i="91"/>
  <c r="I154" i="91"/>
  <c r="F154" i="91"/>
  <c r="M154" i="91" s="1"/>
  <c r="N153" i="91"/>
  <c r="K153" i="91"/>
  <c r="J153" i="91"/>
  <c r="I153" i="91"/>
  <c r="F153" i="91"/>
  <c r="M153" i="91" s="1"/>
  <c r="N152" i="91"/>
  <c r="K152" i="91"/>
  <c r="J152" i="91"/>
  <c r="I152" i="91"/>
  <c r="F152" i="91"/>
  <c r="M152" i="91" s="1"/>
  <c r="N151" i="91"/>
  <c r="K151" i="91"/>
  <c r="J151" i="91"/>
  <c r="I151" i="91"/>
  <c r="F151" i="91"/>
  <c r="M151" i="91" s="1"/>
  <c r="N150" i="91"/>
  <c r="K150" i="91"/>
  <c r="J150" i="91"/>
  <c r="I150" i="91"/>
  <c r="F150" i="91"/>
  <c r="M150" i="91" s="1"/>
  <c r="N149" i="91"/>
  <c r="K149" i="91"/>
  <c r="J149" i="91"/>
  <c r="I149" i="91"/>
  <c r="F149" i="91"/>
  <c r="M149" i="91" s="1"/>
  <c r="N148" i="91"/>
  <c r="K148" i="91"/>
  <c r="J148" i="91"/>
  <c r="I148" i="91"/>
  <c r="F148" i="91"/>
  <c r="M148" i="91" s="1"/>
  <c r="N147" i="91"/>
  <c r="K147" i="91"/>
  <c r="J147" i="91"/>
  <c r="I147" i="91"/>
  <c r="F147" i="91"/>
  <c r="M147" i="91" s="1"/>
  <c r="N146" i="91"/>
  <c r="K146" i="91"/>
  <c r="J146" i="91"/>
  <c r="I146" i="91"/>
  <c r="F146" i="91"/>
  <c r="M146" i="91" s="1"/>
  <c r="N145" i="91"/>
  <c r="K145" i="91"/>
  <c r="J145" i="91"/>
  <c r="I145" i="91"/>
  <c r="F145" i="91"/>
  <c r="M145" i="91" s="1"/>
  <c r="N144" i="91"/>
  <c r="K144" i="91"/>
  <c r="J144" i="91"/>
  <c r="I144" i="91"/>
  <c r="F144" i="91"/>
  <c r="M144" i="91" s="1"/>
  <c r="N143" i="91"/>
  <c r="K143" i="91"/>
  <c r="J143" i="91"/>
  <c r="I143" i="91"/>
  <c r="F143" i="91"/>
  <c r="M143" i="91" s="1"/>
  <c r="N142" i="91"/>
  <c r="K142" i="91"/>
  <c r="J142" i="91"/>
  <c r="I142" i="91"/>
  <c r="F142" i="91"/>
  <c r="M142" i="91" s="1"/>
  <c r="N141" i="91"/>
  <c r="K141" i="91"/>
  <c r="J141" i="91"/>
  <c r="I141" i="91"/>
  <c r="F141" i="91"/>
  <c r="M141" i="91" s="1"/>
  <c r="N140" i="91"/>
  <c r="K140" i="91"/>
  <c r="J140" i="91"/>
  <c r="I140" i="91"/>
  <c r="F140" i="91"/>
  <c r="M140" i="91" s="1"/>
  <c r="N139" i="91"/>
  <c r="K139" i="91"/>
  <c r="J139" i="91"/>
  <c r="I139" i="91"/>
  <c r="F139" i="91"/>
  <c r="M139" i="91" s="1"/>
  <c r="N138" i="91"/>
  <c r="K138" i="91"/>
  <c r="J138" i="91"/>
  <c r="I138" i="91"/>
  <c r="F138" i="91"/>
  <c r="M138" i="91" s="1"/>
  <c r="N137" i="91"/>
  <c r="K137" i="91"/>
  <c r="J137" i="91"/>
  <c r="I137" i="91"/>
  <c r="F137" i="91"/>
  <c r="M137" i="91" s="1"/>
  <c r="N136" i="91"/>
  <c r="K136" i="91"/>
  <c r="J136" i="91"/>
  <c r="I136" i="91"/>
  <c r="F136" i="91"/>
  <c r="M136" i="91" s="1"/>
  <c r="N135" i="91"/>
  <c r="K135" i="91"/>
  <c r="J135" i="91"/>
  <c r="I135" i="91"/>
  <c r="F135" i="91"/>
  <c r="M135" i="91" s="1"/>
  <c r="N134" i="91"/>
  <c r="K134" i="91"/>
  <c r="J134" i="91"/>
  <c r="I134" i="91"/>
  <c r="F134" i="91"/>
  <c r="M134" i="91" s="1"/>
  <c r="N133" i="91"/>
  <c r="K133" i="91"/>
  <c r="J133" i="91"/>
  <c r="I133" i="91"/>
  <c r="F133" i="91"/>
  <c r="M133" i="91" s="1"/>
  <c r="N132" i="91"/>
  <c r="K132" i="91"/>
  <c r="J132" i="91"/>
  <c r="I132" i="91"/>
  <c r="F132" i="91"/>
  <c r="M132" i="91" s="1"/>
  <c r="N131" i="91"/>
  <c r="K131" i="91"/>
  <c r="J131" i="91"/>
  <c r="I131" i="91"/>
  <c r="F131" i="91"/>
  <c r="M131" i="91" s="1"/>
  <c r="N130" i="91"/>
  <c r="K130" i="91"/>
  <c r="J130" i="91"/>
  <c r="I130" i="91"/>
  <c r="F130" i="91"/>
  <c r="M130" i="91" s="1"/>
  <c r="N129" i="91"/>
  <c r="K129" i="91"/>
  <c r="J129" i="91"/>
  <c r="I129" i="91"/>
  <c r="F129" i="91"/>
  <c r="M129" i="91" s="1"/>
  <c r="N128" i="91"/>
  <c r="K128" i="91"/>
  <c r="J128" i="91"/>
  <c r="I128" i="91"/>
  <c r="F128" i="91"/>
  <c r="M128" i="91" s="1"/>
  <c r="N127" i="91"/>
  <c r="K127" i="91"/>
  <c r="J127" i="91"/>
  <c r="I127" i="91"/>
  <c r="F127" i="91"/>
  <c r="M127" i="91" s="1"/>
  <c r="N126" i="91"/>
  <c r="K126" i="91"/>
  <c r="J126" i="91"/>
  <c r="I126" i="91"/>
  <c r="F126" i="91"/>
  <c r="M126" i="91" s="1"/>
  <c r="N125" i="91"/>
  <c r="K125" i="91"/>
  <c r="J125" i="91"/>
  <c r="I125" i="91"/>
  <c r="F125" i="91"/>
  <c r="M125" i="91" s="1"/>
  <c r="N124" i="91"/>
  <c r="K124" i="91"/>
  <c r="J124" i="91"/>
  <c r="I124" i="91"/>
  <c r="F124" i="91"/>
  <c r="M124" i="91" s="1"/>
  <c r="N123" i="91"/>
  <c r="K123" i="91"/>
  <c r="J123" i="91"/>
  <c r="I123" i="91"/>
  <c r="F123" i="91"/>
  <c r="M123" i="91" s="1"/>
  <c r="N122" i="91"/>
  <c r="K122" i="91"/>
  <c r="J122" i="91"/>
  <c r="I122" i="91"/>
  <c r="F122" i="91"/>
  <c r="M122" i="91" s="1"/>
  <c r="N121" i="91"/>
  <c r="K121" i="91"/>
  <c r="J121" i="91"/>
  <c r="I121" i="91"/>
  <c r="F121" i="91"/>
  <c r="M121" i="91" s="1"/>
  <c r="N120" i="91"/>
  <c r="K120" i="91"/>
  <c r="J120" i="91"/>
  <c r="I120" i="91"/>
  <c r="F120" i="91"/>
  <c r="M120" i="91" s="1"/>
  <c r="N119" i="91"/>
  <c r="K119" i="91"/>
  <c r="J119" i="91"/>
  <c r="I119" i="91"/>
  <c r="F119" i="91"/>
  <c r="M119" i="91" s="1"/>
  <c r="N118" i="91"/>
  <c r="K118" i="91"/>
  <c r="J118" i="91"/>
  <c r="I118" i="91"/>
  <c r="F118" i="91"/>
  <c r="M118" i="91" s="1"/>
  <c r="N117" i="91"/>
  <c r="K117" i="91"/>
  <c r="J117" i="91"/>
  <c r="I117" i="91"/>
  <c r="F117" i="91"/>
  <c r="M117" i="91" s="1"/>
  <c r="N116" i="91"/>
  <c r="K116" i="91"/>
  <c r="J116" i="91"/>
  <c r="I116" i="91"/>
  <c r="F116" i="91"/>
  <c r="M116" i="91" s="1"/>
  <c r="N115" i="91"/>
  <c r="K115" i="91"/>
  <c r="J115" i="91"/>
  <c r="I115" i="91"/>
  <c r="F115" i="91"/>
  <c r="M115" i="91" s="1"/>
  <c r="N114" i="91"/>
  <c r="K114" i="91"/>
  <c r="J114" i="91"/>
  <c r="I114" i="91"/>
  <c r="F114" i="91"/>
  <c r="M114" i="91" s="1"/>
  <c r="N113" i="91"/>
  <c r="K113" i="91"/>
  <c r="J113" i="91"/>
  <c r="I113" i="91"/>
  <c r="F113" i="91"/>
  <c r="M113" i="91" s="1"/>
  <c r="N112" i="91"/>
  <c r="K112" i="91"/>
  <c r="J112" i="91"/>
  <c r="I112" i="91"/>
  <c r="F112" i="91"/>
  <c r="M112" i="91" s="1"/>
  <c r="N111" i="91"/>
  <c r="K111" i="91"/>
  <c r="J111" i="91"/>
  <c r="I111" i="91"/>
  <c r="F111" i="91"/>
  <c r="M111" i="91" s="1"/>
  <c r="N110" i="91"/>
  <c r="K110" i="91"/>
  <c r="J110" i="91"/>
  <c r="I110" i="91"/>
  <c r="F110" i="91"/>
  <c r="M110" i="91" s="1"/>
  <c r="N109" i="91"/>
  <c r="K109" i="91"/>
  <c r="J109" i="91"/>
  <c r="I109" i="91"/>
  <c r="F109" i="91"/>
  <c r="M109" i="91" s="1"/>
  <c r="N108" i="91"/>
  <c r="K108" i="91"/>
  <c r="J108" i="91"/>
  <c r="I108" i="91"/>
  <c r="F108" i="91"/>
  <c r="M108" i="91" s="1"/>
  <c r="N107" i="91"/>
  <c r="K107" i="91"/>
  <c r="J107" i="91"/>
  <c r="I107" i="91"/>
  <c r="F107" i="91"/>
  <c r="M107" i="91" s="1"/>
  <c r="N106" i="91"/>
  <c r="K106" i="91"/>
  <c r="J106" i="91"/>
  <c r="I106" i="91"/>
  <c r="F106" i="91"/>
  <c r="M106" i="91" s="1"/>
  <c r="N105" i="91"/>
  <c r="K105" i="91"/>
  <c r="J105" i="91"/>
  <c r="I105" i="91"/>
  <c r="F105" i="91"/>
  <c r="M105" i="91" s="1"/>
  <c r="N104" i="91"/>
  <c r="K104" i="91"/>
  <c r="J104" i="91"/>
  <c r="I104" i="91"/>
  <c r="F104" i="91"/>
  <c r="M104" i="91" s="1"/>
  <c r="N103" i="91"/>
  <c r="K103" i="91"/>
  <c r="J103" i="91"/>
  <c r="I103" i="91"/>
  <c r="F103" i="91"/>
  <c r="M103" i="91" s="1"/>
  <c r="N102" i="91"/>
  <c r="K102" i="91"/>
  <c r="J102" i="91"/>
  <c r="I102" i="91"/>
  <c r="F102" i="91"/>
  <c r="M102" i="91" s="1"/>
  <c r="N101" i="91"/>
  <c r="K101" i="91"/>
  <c r="J101" i="91"/>
  <c r="I101" i="91"/>
  <c r="F101" i="91"/>
  <c r="M101" i="91" s="1"/>
  <c r="N100" i="91"/>
  <c r="K100" i="91"/>
  <c r="J100" i="91"/>
  <c r="I100" i="91"/>
  <c r="F100" i="91"/>
  <c r="M100" i="91" s="1"/>
  <c r="N99" i="91"/>
  <c r="K99" i="91"/>
  <c r="J99" i="91"/>
  <c r="I99" i="91"/>
  <c r="F99" i="91"/>
  <c r="M99" i="91" s="1"/>
  <c r="N98" i="91"/>
  <c r="K98" i="91"/>
  <c r="J98" i="91"/>
  <c r="I98" i="91"/>
  <c r="F98" i="91"/>
  <c r="M98" i="91" s="1"/>
  <c r="N97" i="91"/>
  <c r="K97" i="91"/>
  <c r="J97" i="91"/>
  <c r="I97" i="91"/>
  <c r="F97" i="91"/>
  <c r="M97" i="91" s="1"/>
  <c r="N96" i="91"/>
  <c r="K96" i="91"/>
  <c r="J96" i="91"/>
  <c r="I96" i="91"/>
  <c r="F96" i="91"/>
  <c r="M96" i="91" s="1"/>
  <c r="N95" i="91"/>
  <c r="K95" i="91"/>
  <c r="J95" i="91"/>
  <c r="I95" i="91"/>
  <c r="F95" i="91"/>
  <c r="M95" i="91" s="1"/>
  <c r="N94" i="91"/>
  <c r="K94" i="91"/>
  <c r="J94" i="91"/>
  <c r="I94" i="91"/>
  <c r="F94" i="91"/>
  <c r="M94" i="91" s="1"/>
  <c r="N93" i="91"/>
  <c r="K93" i="91"/>
  <c r="J93" i="91"/>
  <c r="I93" i="91"/>
  <c r="F93" i="91"/>
  <c r="M93" i="91" s="1"/>
  <c r="N92" i="91"/>
  <c r="K92" i="91"/>
  <c r="J92" i="91"/>
  <c r="I92" i="91"/>
  <c r="F92" i="91"/>
  <c r="M92" i="91" s="1"/>
  <c r="N91" i="91"/>
  <c r="K91" i="91"/>
  <c r="J91" i="91"/>
  <c r="I91" i="91"/>
  <c r="F91" i="91"/>
  <c r="M91" i="91" s="1"/>
  <c r="N90" i="91"/>
  <c r="K90" i="91"/>
  <c r="J90" i="91"/>
  <c r="I90" i="91"/>
  <c r="F90" i="91"/>
  <c r="M90" i="91" s="1"/>
  <c r="N89" i="91"/>
  <c r="K89" i="91"/>
  <c r="J89" i="91"/>
  <c r="I89" i="91"/>
  <c r="F89" i="91"/>
  <c r="M89" i="91" s="1"/>
  <c r="N88" i="91"/>
  <c r="K88" i="91"/>
  <c r="J88" i="91"/>
  <c r="I88" i="91"/>
  <c r="F88" i="91"/>
  <c r="M88" i="91" s="1"/>
  <c r="N87" i="91"/>
  <c r="K87" i="91"/>
  <c r="J87" i="91"/>
  <c r="I87" i="91"/>
  <c r="F87" i="91"/>
  <c r="M87" i="91" s="1"/>
  <c r="N86" i="91"/>
  <c r="K86" i="91"/>
  <c r="J86" i="91"/>
  <c r="I86" i="91"/>
  <c r="F86" i="91"/>
  <c r="M86" i="91" s="1"/>
  <c r="N85" i="91"/>
  <c r="K85" i="91"/>
  <c r="J85" i="91"/>
  <c r="I85" i="91"/>
  <c r="F85" i="91"/>
  <c r="M85" i="91" s="1"/>
  <c r="N84" i="91"/>
  <c r="K84" i="91"/>
  <c r="J84" i="91"/>
  <c r="I84" i="91"/>
  <c r="F84" i="91"/>
  <c r="M84" i="91" s="1"/>
  <c r="N83" i="91"/>
  <c r="K83" i="91"/>
  <c r="J83" i="91"/>
  <c r="I83" i="91"/>
  <c r="F83" i="91"/>
  <c r="M83" i="91" s="1"/>
  <c r="N82" i="91"/>
  <c r="K82" i="91"/>
  <c r="J82" i="91"/>
  <c r="I82" i="91"/>
  <c r="F82" i="91"/>
  <c r="M82" i="91" s="1"/>
  <c r="N81" i="91"/>
  <c r="K81" i="91"/>
  <c r="J81" i="91"/>
  <c r="I81" i="91"/>
  <c r="F81" i="91"/>
  <c r="M81" i="91" s="1"/>
  <c r="N80" i="91"/>
  <c r="K80" i="91"/>
  <c r="J80" i="91"/>
  <c r="I80" i="91"/>
  <c r="F80" i="91"/>
  <c r="M80" i="91" s="1"/>
  <c r="N79" i="91"/>
  <c r="K79" i="91"/>
  <c r="J79" i="91"/>
  <c r="I79" i="91"/>
  <c r="F79" i="91"/>
  <c r="M79" i="91" s="1"/>
  <c r="N78" i="91"/>
  <c r="K78" i="91"/>
  <c r="J78" i="91"/>
  <c r="I78" i="91"/>
  <c r="F78" i="91"/>
  <c r="M78" i="91" s="1"/>
  <c r="N77" i="91"/>
  <c r="K77" i="91"/>
  <c r="J77" i="91"/>
  <c r="I77" i="91"/>
  <c r="F77" i="91"/>
  <c r="M77" i="91" s="1"/>
  <c r="N76" i="91"/>
  <c r="K76" i="91"/>
  <c r="J76" i="91"/>
  <c r="I76" i="91"/>
  <c r="F76" i="91"/>
  <c r="M76" i="91" s="1"/>
  <c r="N75" i="91"/>
  <c r="K75" i="91"/>
  <c r="J75" i="91"/>
  <c r="I75" i="91"/>
  <c r="F75" i="91"/>
  <c r="M75" i="91" s="1"/>
  <c r="N74" i="91"/>
  <c r="K74" i="91"/>
  <c r="J74" i="91"/>
  <c r="I74" i="91"/>
  <c r="F74" i="91"/>
  <c r="M74" i="91" s="1"/>
  <c r="N73" i="91"/>
  <c r="K73" i="91"/>
  <c r="J73" i="91"/>
  <c r="I73" i="91"/>
  <c r="F73" i="91"/>
  <c r="M73" i="91" s="1"/>
  <c r="N72" i="91"/>
  <c r="K72" i="91"/>
  <c r="J72" i="91"/>
  <c r="I72" i="91"/>
  <c r="F72" i="91"/>
  <c r="M72" i="91" s="1"/>
  <c r="N71" i="91"/>
  <c r="K71" i="91"/>
  <c r="J71" i="91"/>
  <c r="I71" i="91"/>
  <c r="F71" i="91"/>
  <c r="M71" i="91" s="1"/>
  <c r="N70" i="91"/>
  <c r="K70" i="91"/>
  <c r="J70" i="91"/>
  <c r="I70" i="91"/>
  <c r="F70" i="91"/>
  <c r="M70" i="91" s="1"/>
  <c r="N69" i="91"/>
  <c r="K69" i="91"/>
  <c r="J69" i="91"/>
  <c r="I69" i="91"/>
  <c r="F69" i="91"/>
  <c r="M69" i="91" s="1"/>
  <c r="N68" i="91"/>
  <c r="K68" i="91"/>
  <c r="J68" i="91"/>
  <c r="I68" i="91"/>
  <c r="F68" i="91"/>
  <c r="M68" i="91" s="1"/>
  <c r="N67" i="91"/>
  <c r="K67" i="91"/>
  <c r="J67" i="91"/>
  <c r="I67" i="91"/>
  <c r="F67" i="91"/>
  <c r="M67" i="91" s="1"/>
  <c r="N66" i="91"/>
  <c r="K66" i="91"/>
  <c r="J66" i="91"/>
  <c r="I66" i="91"/>
  <c r="F66" i="91"/>
  <c r="M66" i="91" s="1"/>
  <c r="N65" i="91"/>
  <c r="K65" i="91"/>
  <c r="J65" i="91"/>
  <c r="I65" i="91"/>
  <c r="F65" i="91"/>
  <c r="M65" i="91" s="1"/>
  <c r="N64" i="91"/>
  <c r="K64" i="91"/>
  <c r="J64" i="91"/>
  <c r="I64" i="91"/>
  <c r="F64" i="91"/>
  <c r="M64" i="91" s="1"/>
  <c r="N63" i="91"/>
  <c r="K63" i="91"/>
  <c r="J63" i="91"/>
  <c r="I63" i="91"/>
  <c r="F63" i="91"/>
  <c r="M63" i="91" s="1"/>
  <c r="N62" i="91"/>
  <c r="K62" i="91"/>
  <c r="J62" i="91"/>
  <c r="I62" i="91"/>
  <c r="F62" i="91"/>
  <c r="M62" i="91" s="1"/>
  <c r="N61" i="91"/>
  <c r="K61" i="91"/>
  <c r="J61" i="91"/>
  <c r="I61" i="91"/>
  <c r="F61" i="91"/>
  <c r="M61" i="91" s="1"/>
  <c r="N60" i="91"/>
  <c r="K60" i="91"/>
  <c r="J60" i="91"/>
  <c r="I60" i="91"/>
  <c r="F60" i="91"/>
  <c r="M60" i="91" s="1"/>
  <c r="N59" i="91"/>
  <c r="K59" i="91"/>
  <c r="J59" i="91"/>
  <c r="I59" i="91"/>
  <c r="F59" i="91"/>
  <c r="M59" i="91" s="1"/>
  <c r="N58" i="91"/>
  <c r="K58" i="91"/>
  <c r="J58" i="91"/>
  <c r="I58" i="91"/>
  <c r="F58" i="91"/>
  <c r="M58" i="91" s="1"/>
  <c r="N57" i="91"/>
  <c r="K57" i="91"/>
  <c r="J57" i="91"/>
  <c r="I57" i="91"/>
  <c r="F57" i="91"/>
  <c r="M57" i="91" s="1"/>
  <c r="N56" i="91"/>
  <c r="K56" i="91"/>
  <c r="J56" i="91"/>
  <c r="I56" i="91"/>
  <c r="F56" i="91"/>
  <c r="M56" i="91" s="1"/>
  <c r="N55" i="91"/>
  <c r="K55" i="91"/>
  <c r="J55" i="91"/>
  <c r="I55" i="91"/>
  <c r="F55" i="91"/>
  <c r="M55" i="91" s="1"/>
  <c r="N54" i="91"/>
  <c r="K54" i="91"/>
  <c r="J54" i="91"/>
  <c r="I54" i="91"/>
  <c r="F54" i="91"/>
  <c r="M54" i="91" s="1"/>
  <c r="N53" i="91"/>
  <c r="K53" i="91"/>
  <c r="J53" i="91"/>
  <c r="I53" i="91"/>
  <c r="F53" i="91"/>
  <c r="M53" i="91" s="1"/>
  <c r="N52" i="91"/>
  <c r="K52" i="91"/>
  <c r="J52" i="91"/>
  <c r="I52" i="91"/>
  <c r="F52" i="91"/>
  <c r="M52" i="91" s="1"/>
  <c r="N51" i="91"/>
  <c r="K51" i="91"/>
  <c r="J51" i="91"/>
  <c r="I51" i="91"/>
  <c r="F51" i="91"/>
  <c r="M51" i="91" s="1"/>
  <c r="N50" i="91"/>
  <c r="K50" i="91"/>
  <c r="J50" i="91"/>
  <c r="I50" i="91"/>
  <c r="F50" i="91"/>
  <c r="M50" i="91" s="1"/>
  <c r="N49" i="91"/>
  <c r="K49" i="91"/>
  <c r="J49" i="91"/>
  <c r="I49" i="91"/>
  <c r="F49" i="91"/>
  <c r="M49" i="91" s="1"/>
  <c r="N48" i="91"/>
  <c r="K48" i="91"/>
  <c r="J48" i="91"/>
  <c r="I48" i="91"/>
  <c r="F48" i="91"/>
  <c r="M48" i="91" s="1"/>
  <c r="N47" i="91"/>
  <c r="K47" i="91"/>
  <c r="J47" i="91"/>
  <c r="I47" i="91"/>
  <c r="F47" i="91"/>
  <c r="M47" i="91" s="1"/>
  <c r="N46" i="91"/>
  <c r="K46" i="91"/>
  <c r="J46" i="91"/>
  <c r="I46" i="91"/>
  <c r="F46" i="91"/>
  <c r="M46" i="91" s="1"/>
  <c r="N45" i="91"/>
  <c r="K45" i="91"/>
  <c r="J45" i="91"/>
  <c r="I45" i="91"/>
  <c r="F45" i="91"/>
  <c r="M45" i="91" s="1"/>
  <c r="N44" i="91"/>
  <c r="K44" i="91"/>
  <c r="J44" i="91"/>
  <c r="I44" i="91"/>
  <c r="F44" i="91"/>
  <c r="M44" i="91" s="1"/>
  <c r="N43" i="91"/>
  <c r="K43" i="91"/>
  <c r="J43" i="91"/>
  <c r="I43" i="91"/>
  <c r="F43" i="91"/>
  <c r="M43" i="91" s="1"/>
  <c r="N42" i="91"/>
  <c r="K42" i="91"/>
  <c r="J42" i="91"/>
  <c r="I42" i="91"/>
  <c r="F42" i="91"/>
  <c r="M42" i="91" s="1"/>
  <c r="N41" i="91"/>
  <c r="K41" i="91"/>
  <c r="J41" i="91"/>
  <c r="I41" i="91"/>
  <c r="F41" i="91"/>
  <c r="M41" i="91" s="1"/>
  <c r="N40" i="91"/>
  <c r="K40" i="91"/>
  <c r="J40" i="91"/>
  <c r="I40" i="91"/>
  <c r="F40" i="91"/>
  <c r="M40" i="91" s="1"/>
  <c r="N39" i="91"/>
  <c r="K39" i="91"/>
  <c r="J39" i="91"/>
  <c r="I39" i="91"/>
  <c r="F39" i="91"/>
  <c r="M39" i="91" s="1"/>
  <c r="N38" i="91"/>
  <c r="K38" i="91"/>
  <c r="J38" i="91"/>
  <c r="I38" i="91"/>
  <c r="F38" i="91"/>
  <c r="M38" i="91" s="1"/>
  <c r="N37" i="91"/>
  <c r="K37" i="91"/>
  <c r="J37" i="91"/>
  <c r="I37" i="91"/>
  <c r="F37" i="91"/>
  <c r="M37" i="91" s="1"/>
  <c r="N36" i="91"/>
  <c r="K36" i="91"/>
  <c r="J36" i="91"/>
  <c r="I36" i="91"/>
  <c r="F36" i="91"/>
  <c r="M36" i="91" s="1"/>
  <c r="N35" i="91"/>
  <c r="K35" i="91"/>
  <c r="J35" i="91"/>
  <c r="I35" i="91"/>
  <c r="F35" i="91"/>
  <c r="M35" i="91" s="1"/>
  <c r="N34" i="91"/>
  <c r="K34" i="91"/>
  <c r="J34" i="91"/>
  <c r="I34" i="91"/>
  <c r="F34" i="91"/>
  <c r="M34" i="91" s="1"/>
  <c r="N33" i="91"/>
  <c r="K33" i="91"/>
  <c r="J33" i="91"/>
  <c r="I33" i="91"/>
  <c r="F33" i="91"/>
  <c r="M33" i="91" s="1"/>
  <c r="N32" i="91"/>
  <c r="K32" i="91"/>
  <c r="J32" i="91"/>
  <c r="I32" i="91"/>
  <c r="F32" i="91"/>
  <c r="M32" i="91" s="1"/>
  <c r="N31" i="91"/>
  <c r="K31" i="91"/>
  <c r="J31" i="91"/>
  <c r="I31" i="91"/>
  <c r="F31" i="91"/>
  <c r="M31" i="91" s="1"/>
  <c r="N30" i="91"/>
  <c r="K30" i="91"/>
  <c r="J30" i="91"/>
  <c r="I30" i="91"/>
  <c r="F30" i="91"/>
  <c r="M30" i="91" s="1"/>
  <c r="N29" i="91"/>
  <c r="K29" i="91"/>
  <c r="J29" i="91"/>
  <c r="I29" i="91"/>
  <c r="F29" i="91"/>
  <c r="M29" i="91" s="1"/>
  <c r="N28" i="91"/>
  <c r="K28" i="91"/>
  <c r="J28" i="91"/>
  <c r="I28" i="91"/>
  <c r="F28" i="91"/>
  <c r="M28" i="91" s="1"/>
  <c r="N27" i="91"/>
  <c r="K27" i="91"/>
  <c r="J27" i="91"/>
  <c r="I27" i="91"/>
  <c r="F27" i="91"/>
  <c r="M27" i="91" s="1"/>
  <c r="N26" i="91"/>
  <c r="K26" i="91"/>
  <c r="J26" i="91"/>
  <c r="I26" i="91"/>
  <c r="F26" i="91"/>
  <c r="M26" i="91" s="1"/>
  <c r="N25" i="91"/>
  <c r="K25" i="91"/>
  <c r="J25" i="91"/>
  <c r="I25" i="91"/>
  <c r="F25" i="91"/>
  <c r="M25" i="91" s="1"/>
  <c r="N24" i="91"/>
  <c r="K24" i="91"/>
  <c r="J24" i="91"/>
  <c r="I24" i="91"/>
  <c r="F24" i="91"/>
  <c r="M24" i="91" s="1"/>
  <c r="N23" i="91"/>
  <c r="K23" i="91"/>
  <c r="J23" i="91"/>
  <c r="I23" i="91"/>
  <c r="F23" i="91"/>
  <c r="M23" i="91" s="1"/>
  <c r="N22" i="91"/>
  <c r="K22" i="91"/>
  <c r="J22" i="91"/>
  <c r="I22" i="91"/>
  <c r="F22" i="91"/>
  <c r="M22" i="91" s="1"/>
  <c r="N21" i="91"/>
  <c r="K21" i="91"/>
  <c r="J21" i="91"/>
  <c r="I21" i="91"/>
  <c r="F21" i="91"/>
  <c r="M21" i="91" s="1"/>
  <c r="N20" i="91"/>
  <c r="K20" i="91"/>
  <c r="J20" i="91"/>
  <c r="I20" i="91"/>
  <c r="F20" i="91"/>
  <c r="M20" i="91" s="1"/>
  <c r="N19" i="91"/>
  <c r="K19" i="91"/>
  <c r="J19" i="91"/>
  <c r="I19" i="91"/>
  <c r="F19" i="91"/>
  <c r="M19" i="91" s="1"/>
  <c r="N18" i="91"/>
  <c r="K18" i="91"/>
  <c r="J18" i="91"/>
  <c r="I18" i="91"/>
  <c r="F18" i="91"/>
  <c r="M18" i="91" s="1"/>
  <c r="N17" i="91"/>
  <c r="K17" i="91"/>
  <c r="J17" i="91"/>
  <c r="I17" i="91"/>
  <c r="F17" i="91"/>
  <c r="M17" i="91" s="1"/>
  <c r="N16" i="91"/>
  <c r="K16" i="91"/>
  <c r="J16" i="91"/>
  <c r="I16" i="91"/>
  <c r="F16" i="91"/>
  <c r="M16" i="91" s="1"/>
  <c r="N15" i="91"/>
  <c r="K15" i="91"/>
  <c r="J15" i="91"/>
  <c r="I15" i="91"/>
  <c r="F15" i="91"/>
  <c r="M15" i="91" s="1"/>
  <c r="N14" i="91"/>
  <c r="K14" i="91"/>
  <c r="J14" i="91"/>
  <c r="I14" i="91"/>
  <c r="F14" i="91"/>
  <c r="M14" i="91" s="1"/>
  <c r="N13" i="91"/>
  <c r="K13" i="91"/>
  <c r="J13" i="91"/>
  <c r="I13" i="91"/>
  <c r="F13" i="91"/>
  <c r="M13" i="91" s="1"/>
  <c r="N12" i="91"/>
  <c r="K12" i="91"/>
  <c r="J12" i="91"/>
  <c r="I12" i="91"/>
  <c r="F12" i="91"/>
  <c r="M12" i="91" s="1"/>
  <c r="N11" i="91"/>
  <c r="K11" i="91"/>
  <c r="J11" i="91"/>
  <c r="I11" i="91"/>
  <c r="F11" i="91"/>
  <c r="M11" i="91" s="1"/>
  <c r="N10" i="91"/>
  <c r="K10" i="91"/>
  <c r="J10" i="91"/>
  <c r="I10" i="91"/>
  <c r="F10" i="91"/>
  <c r="M10" i="91" s="1"/>
  <c r="N9" i="91"/>
  <c r="K9" i="91"/>
  <c r="J9" i="91"/>
  <c r="I9" i="91"/>
  <c r="F9" i="91"/>
  <c r="M9" i="91" s="1"/>
  <c r="N8" i="91"/>
  <c r="K8" i="91"/>
  <c r="J8" i="91"/>
  <c r="I8" i="91"/>
  <c r="F8" i="91"/>
  <c r="M8" i="91" s="1"/>
  <c r="N7" i="91"/>
  <c r="K7" i="91"/>
  <c r="J7" i="91"/>
  <c r="I7" i="91"/>
  <c r="F7" i="91"/>
  <c r="M7" i="91" s="1"/>
  <c r="N6" i="91"/>
  <c r="K6" i="91"/>
  <c r="J6" i="91"/>
  <c r="I6" i="91"/>
  <c r="F6" i="91"/>
  <c r="M6" i="91" s="1"/>
  <c r="N195" i="90" l="1"/>
  <c r="N196" i="90"/>
  <c r="N197" i="90"/>
  <c r="N198" i="90"/>
  <c r="N199" i="90"/>
  <c r="N200" i="90"/>
  <c r="N201" i="90"/>
  <c r="N202" i="90"/>
  <c r="N203" i="90"/>
  <c r="N204" i="90"/>
  <c r="N205" i="90"/>
  <c r="N206" i="90"/>
  <c r="N207" i="90"/>
  <c r="N208" i="90"/>
  <c r="N209" i="90"/>
  <c r="N210" i="90"/>
  <c r="N211" i="90"/>
  <c r="N212" i="90"/>
  <c r="N213" i="90"/>
  <c r="M195" i="90"/>
  <c r="M196" i="90"/>
  <c r="M197" i="90"/>
  <c r="M198" i="90"/>
  <c r="M199" i="90"/>
  <c r="M200" i="90"/>
  <c r="M201" i="90"/>
  <c r="M202" i="90"/>
  <c r="M203" i="90"/>
  <c r="M204" i="90"/>
  <c r="M205" i="90"/>
  <c r="M206" i="90"/>
  <c r="M207" i="90"/>
  <c r="M208" i="90"/>
  <c r="M209" i="90"/>
  <c r="M210" i="90"/>
  <c r="M211" i="90"/>
  <c r="M212" i="90"/>
  <c r="M213" i="90"/>
  <c r="I193" i="90"/>
  <c r="I194" i="90"/>
  <c r="I195" i="90"/>
  <c r="I196" i="90"/>
  <c r="I197" i="90"/>
  <c r="I198" i="90"/>
  <c r="I199" i="90"/>
  <c r="I200" i="90"/>
  <c r="I201" i="90"/>
  <c r="I202" i="90"/>
  <c r="I203" i="90"/>
  <c r="I204" i="90"/>
  <c r="I205" i="90"/>
  <c r="I206" i="90"/>
  <c r="I207" i="90"/>
  <c r="I208" i="90"/>
  <c r="I209" i="90"/>
  <c r="I210" i="90"/>
  <c r="I211" i="90"/>
  <c r="I212" i="90"/>
  <c r="I213" i="90"/>
  <c r="F195" i="90"/>
  <c r="F196" i="90"/>
  <c r="F197" i="90"/>
  <c r="F198" i="90"/>
  <c r="F199" i="90"/>
  <c r="F200" i="90"/>
  <c r="F201" i="90"/>
  <c r="F202" i="90"/>
  <c r="F203" i="90"/>
  <c r="F204" i="90"/>
  <c r="F205" i="90"/>
  <c r="F206" i="90"/>
  <c r="F207" i="90"/>
  <c r="F208" i="90"/>
  <c r="F209" i="90"/>
  <c r="F210" i="90"/>
  <c r="F211" i="90"/>
  <c r="F212" i="90"/>
  <c r="F213" i="90"/>
  <c r="K157" i="90"/>
  <c r="N157" i="90"/>
  <c r="K158" i="90"/>
  <c r="N158" i="90"/>
  <c r="K159" i="90"/>
  <c r="M159" i="90"/>
  <c r="N159" i="90"/>
  <c r="K160" i="90"/>
  <c r="N160" i="90"/>
  <c r="K161" i="90"/>
  <c r="N161" i="90"/>
  <c r="K162" i="90"/>
  <c r="N162" i="90"/>
  <c r="K163" i="90"/>
  <c r="M163" i="90"/>
  <c r="N163" i="90"/>
  <c r="K164" i="90"/>
  <c r="N164" i="90"/>
  <c r="K165" i="90"/>
  <c r="N165" i="90"/>
  <c r="K166" i="90"/>
  <c r="N166" i="90"/>
  <c r="K167" i="90"/>
  <c r="M167" i="90"/>
  <c r="N167" i="90"/>
  <c r="K168" i="90"/>
  <c r="N168" i="90"/>
  <c r="K169" i="90"/>
  <c r="N169" i="90"/>
  <c r="K170" i="90"/>
  <c r="N170" i="90"/>
  <c r="K171" i="90"/>
  <c r="M171" i="90"/>
  <c r="N171" i="90"/>
  <c r="K172" i="90"/>
  <c r="N172" i="90"/>
  <c r="K173" i="90"/>
  <c r="N173" i="90"/>
  <c r="K174" i="90"/>
  <c r="N174" i="90"/>
  <c r="K175" i="90"/>
  <c r="M175" i="90"/>
  <c r="N175" i="90"/>
  <c r="K176" i="90"/>
  <c r="N176" i="90"/>
  <c r="K177" i="90"/>
  <c r="N177" i="90"/>
  <c r="K178" i="90"/>
  <c r="N178" i="90"/>
  <c r="K179" i="90"/>
  <c r="M179" i="90"/>
  <c r="N179" i="90"/>
  <c r="K180" i="90"/>
  <c r="N180" i="90"/>
  <c r="K181" i="90"/>
  <c r="N181" i="90"/>
  <c r="K182" i="90"/>
  <c r="N182" i="90"/>
  <c r="K183" i="90"/>
  <c r="M183" i="90"/>
  <c r="N183" i="90"/>
  <c r="K184" i="90"/>
  <c r="N184" i="90"/>
  <c r="K185" i="90"/>
  <c r="N185" i="90"/>
  <c r="K186" i="90"/>
  <c r="N186" i="90"/>
  <c r="K187" i="90"/>
  <c r="M187" i="90"/>
  <c r="N187" i="90"/>
  <c r="K188" i="90"/>
  <c r="N188" i="90"/>
  <c r="K189" i="90"/>
  <c r="N189" i="90"/>
  <c r="K190" i="90"/>
  <c r="N190" i="90"/>
  <c r="K191" i="90"/>
  <c r="M191" i="90"/>
  <c r="N191" i="90"/>
  <c r="K192" i="90"/>
  <c r="N192" i="90"/>
  <c r="J157" i="90"/>
  <c r="J158" i="90"/>
  <c r="J159" i="90"/>
  <c r="J160" i="90"/>
  <c r="J161" i="90"/>
  <c r="J162" i="90"/>
  <c r="J163" i="90"/>
  <c r="J164" i="90"/>
  <c r="J165" i="90"/>
  <c r="J166" i="90"/>
  <c r="J167" i="90"/>
  <c r="J168" i="90"/>
  <c r="J169" i="90"/>
  <c r="J170" i="90"/>
  <c r="J171" i="90"/>
  <c r="J172" i="90"/>
  <c r="J173" i="90"/>
  <c r="J174" i="90"/>
  <c r="J175" i="90"/>
  <c r="J176" i="90"/>
  <c r="J177" i="90"/>
  <c r="J178" i="90"/>
  <c r="J179" i="90"/>
  <c r="J180" i="90"/>
  <c r="J181" i="90"/>
  <c r="J182" i="90"/>
  <c r="J183" i="90"/>
  <c r="J184" i="90"/>
  <c r="J185" i="90"/>
  <c r="J186" i="90"/>
  <c r="J187" i="90"/>
  <c r="J188" i="90"/>
  <c r="J189" i="90"/>
  <c r="J190" i="90"/>
  <c r="J191" i="90"/>
  <c r="J192" i="90"/>
  <c r="I157" i="90"/>
  <c r="I158" i="90"/>
  <c r="I159" i="90"/>
  <c r="I160" i="90"/>
  <c r="I161" i="90"/>
  <c r="I162" i="90"/>
  <c r="I163" i="90"/>
  <c r="I164" i="90"/>
  <c r="I165" i="90"/>
  <c r="I166" i="90"/>
  <c r="I167" i="90"/>
  <c r="I168" i="90"/>
  <c r="I169" i="90"/>
  <c r="I170" i="90"/>
  <c r="I171" i="90"/>
  <c r="I172" i="90"/>
  <c r="I173" i="90"/>
  <c r="I174" i="90"/>
  <c r="I175" i="90"/>
  <c r="I176" i="90"/>
  <c r="I177" i="90"/>
  <c r="I178" i="90"/>
  <c r="I179" i="90"/>
  <c r="I180" i="90"/>
  <c r="I181" i="90"/>
  <c r="I182" i="90"/>
  <c r="I183" i="90"/>
  <c r="I184" i="90"/>
  <c r="I185" i="90"/>
  <c r="I186" i="90"/>
  <c r="I187" i="90"/>
  <c r="I188" i="90"/>
  <c r="I189" i="90"/>
  <c r="I190" i="90"/>
  <c r="I191" i="90"/>
  <c r="I192" i="90"/>
  <c r="F157" i="90"/>
  <c r="M157" i="90" s="1"/>
  <c r="F158" i="90"/>
  <c r="M158" i="90" s="1"/>
  <c r="F159" i="90"/>
  <c r="F160" i="90"/>
  <c r="M160" i="90" s="1"/>
  <c r="F161" i="90"/>
  <c r="M161" i="90" s="1"/>
  <c r="F162" i="90"/>
  <c r="M162" i="90" s="1"/>
  <c r="F163" i="90"/>
  <c r="F164" i="90"/>
  <c r="M164" i="90" s="1"/>
  <c r="F165" i="90"/>
  <c r="M165" i="90" s="1"/>
  <c r="F166" i="90"/>
  <c r="M166" i="90" s="1"/>
  <c r="F167" i="90"/>
  <c r="F168" i="90"/>
  <c r="M168" i="90" s="1"/>
  <c r="F169" i="90"/>
  <c r="M169" i="90" s="1"/>
  <c r="F170" i="90"/>
  <c r="M170" i="90" s="1"/>
  <c r="F171" i="90"/>
  <c r="F172" i="90"/>
  <c r="M172" i="90" s="1"/>
  <c r="F173" i="90"/>
  <c r="M173" i="90" s="1"/>
  <c r="F174" i="90"/>
  <c r="M174" i="90" s="1"/>
  <c r="F175" i="90"/>
  <c r="F176" i="90"/>
  <c r="M176" i="90" s="1"/>
  <c r="F177" i="90"/>
  <c r="M177" i="90" s="1"/>
  <c r="F178" i="90"/>
  <c r="M178" i="90" s="1"/>
  <c r="F179" i="90"/>
  <c r="F180" i="90"/>
  <c r="M180" i="90" s="1"/>
  <c r="F181" i="90"/>
  <c r="M181" i="90" s="1"/>
  <c r="F182" i="90"/>
  <c r="M182" i="90" s="1"/>
  <c r="F183" i="90"/>
  <c r="F184" i="90"/>
  <c r="M184" i="90" s="1"/>
  <c r="F185" i="90"/>
  <c r="M185" i="90" s="1"/>
  <c r="F186" i="90"/>
  <c r="M186" i="90" s="1"/>
  <c r="F187" i="90"/>
  <c r="F188" i="90"/>
  <c r="M188" i="90" s="1"/>
  <c r="F189" i="90"/>
  <c r="M189" i="90" s="1"/>
  <c r="F190" i="90"/>
  <c r="M190" i="90" s="1"/>
  <c r="F191" i="90"/>
  <c r="F192" i="90"/>
  <c r="M192" i="90" s="1"/>
  <c r="N32" i="90" l="1"/>
  <c r="N194" i="90" l="1"/>
  <c r="F194" i="90"/>
  <c r="M194" i="90" s="1"/>
  <c r="N193" i="90"/>
  <c r="F193" i="90"/>
  <c r="M193" i="90" s="1"/>
  <c r="N156" i="90"/>
  <c r="K156" i="90"/>
  <c r="J156" i="90"/>
  <c r="I156" i="90"/>
  <c r="F156" i="90"/>
  <c r="M156" i="90" s="1"/>
  <c r="N155" i="90"/>
  <c r="K155" i="90"/>
  <c r="J155" i="90"/>
  <c r="I155" i="90"/>
  <c r="F155" i="90"/>
  <c r="M155" i="90" s="1"/>
  <c r="N154" i="90"/>
  <c r="K154" i="90"/>
  <c r="J154" i="90"/>
  <c r="I154" i="90"/>
  <c r="F154" i="90"/>
  <c r="M154" i="90" s="1"/>
  <c r="N153" i="90"/>
  <c r="K153" i="90"/>
  <c r="J153" i="90"/>
  <c r="I153" i="90"/>
  <c r="F153" i="90"/>
  <c r="M153" i="90" s="1"/>
  <c r="N152" i="90"/>
  <c r="K152" i="90"/>
  <c r="J152" i="90"/>
  <c r="I152" i="90"/>
  <c r="F152" i="90"/>
  <c r="M152" i="90" s="1"/>
  <c r="N151" i="90"/>
  <c r="K151" i="90"/>
  <c r="J151" i="90"/>
  <c r="I151" i="90"/>
  <c r="F151" i="90"/>
  <c r="M151" i="90" s="1"/>
  <c r="N150" i="90"/>
  <c r="K150" i="90"/>
  <c r="J150" i="90"/>
  <c r="I150" i="90"/>
  <c r="F150" i="90"/>
  <c r="M150" i="90" s="1"/>
  <c r="N149" i="90"/>
  <c r="K149" i="90"/>
  <c r="J149" i="90"/>
  <c r="I149" i="90"/>
  <c r="F149" i="90"/>
  <c r="M149" i="90" s="1"/>
  <c r="N148" i="90"/>
  <c r="K148" i="90"/>
  <c r="J148" i="90"/>
  <c r="I148" i="90"/>
  <c r="F148" i="90"/>
  <c r="M148" i="90" s="1"/>
  <c r="N147" i="90"/>
  <c r="K147" i="90"/>
  <c r="J147" i="90"/>
  <c r="I147" i="90"/>
  <c r="F147" i="90"/>
  <c r="M147" i="90" s="1"/>
  <c r="N146" i="90"/>
  <c r="K146" i="90"/>
  <c r="J146" i="90"/>
  <c r="I146" i="90"/>
  <c r="F146" i="90"/>
  <c r="M146" i="90" s="1"/>
  <c r="N145" i="90"/>
  <c r="K145" i="90"/>
  <c r="J145" i="90"/>
  <c r="I145" i="90"/>
  <c r="F145" i="90"/>
  <c r="M145" i="90" s="1"/>
  <c r="N144" i="90"/>
  <c r="K144" i="90"/>
  <c r="J144" i="90"/>
  <c r="I144" i="90"/>
  <c r="F144" i="90"/>
  <c r="M144" i="90" s="1"/>
  <c r="N143" i="90"/>
  <c r="K143" i="90"/>
  <c r="J143" i="90"/>
  <c r="I143" i="90"/>
  <c r="F143" i="90"/>
  <c r="M143" i="90" s="1"/>
  <c r="N142" i="90"/>
  <c r="K142" i="90"/>
  <c r="J142" i="90"/>
  <c r="I142" i="90"/>
  <c r="F142" i="90"/>
  <c r="M142" i="90" s="1"/>
  <c r="N141" i="90"/>
  <c r="K141" i="90"/>
  <c r="J141" i="90"/>
  <c r="I141" i="90"/>
  <c r="F141" i="90"/>
  <c r="M141" i="90" s="1"/>
  <c r="N140" i="90"/>
  <c r="K140" i="90"/>
  <c r="J140" i="90"/>
  <c r="I140" i="90"/>
  <c r="F140" i="90"/>
  <c r="M140" i="90" s="1"/>
  <c r="N139" i="90"/>
  <c r="K139" i="90"/>
  <c r="J139" i="90"/>
  <c r="I139" i="90"/>
  <c r="F139" i="90"/>
  <c r="M139" i="90" s="1"/>
  <c r="N138" i="90"/>
  <c r="K138" i="90"/>
  <c r="J138" i="90"/>
  <c r="I138" i="90"/>
  <c r="F138" i="90"/>
  <c r="M138" i="90" s="1"/>
  <c r="N137" i="90"/>
  <c r="K137" i="90"/>
  <c r="J137" i="90"/>
  <c r="I137" i="90"/>
  <c r="F137" i="90"/>
  <c r="M137" i="90" s="1"/>
  <c r="N136" i="90"/>
  <c r="K136" i="90"/>
  <c r="J136" i="90"/>
  <c r="I136" i="90"/>
  <c r="F136" i="90"/>
  <c r="M136" i="90" s="1"/>
  <c r="N135" i="90"/>
  <c r="K135" i="90"/>
  <c r="J135" i="90"/>
  <c r="I135" i="90"/>
  <c r="F135" i="90"/>
  <c r="M135" i="90" s="1"/>
  <c r="N134" i="90"/>
  <c r="K134" i="90"/>
  <c r="J134" i="90"/>
  <c r="I134" i="90"/>
  <c r="F134" i="90"/>
  <c r="M134" i="90" s="1"/>
  <c r="N133" i="90"/>
  <c r="K133" i="90"/>
  <c r="J133" i="90"/>
  <c r="I133" i="90"/>
  <c r="F133" i="90"/>
  <c r="M133" i="90" s="1"/>
  <c r="N132" i="90"/>
  <c r="K132" i="90"/>
  <c r="J132" i="90"/>
  <c r="I132" i="90"/>
  <c r="F132" i="90"/>
  <c r="M132" i="90" s="1"/>
  <c r="N131" i="90"/>
  <c r="K131" i="90"/>
  <c r="J131" i="90"/>
  <c r="I131" i="90"/>
  <c r="F131" i="90"/>
  <c r="M131" i="90" s="1"/>
  <c r="N130" i="90"/>
  <c r="K130" i="90"/>
  <c r="J130" i="90"/>
  <c r="I130" i="90"/>
  <c r="F130" i="90"/>
  <c r="M130" i="90" s="1"/>
  <c r="N129" i="90"/>
  <c r="K129" i="90"/>
  <c r="J129" i="90"/>
  <c r="I129" i="90"/>
  <c r="F129" i="90"/>
  <c r="M129" i="90" s="1"/>
  <c r="N128" i="90"/>
  <c r="K128" i="90"/>
  <c r="J128" i="90"/>
  <c r="I128" i="90"/>
  <c r="F128" i="90"/>
  <c r="M128" i="90" s="1"/>
  <c r="N127" i="90"/>
  <c r="K127" i="90"/>
  <c r="J127" i="90"/>
  <c r="I127" i="90"/>
  <c r="F127" i="90"/>
  <c r="M127" i="90" s="1"/>
  <c r="N126" i="90"/>
  <c r="K126" i="90"/>
  <c r="J126" i="90"/>
  <c r="I126" i="90"/>
  <c r="F126" i="90"/>
  <c r="M126" i="90" s="1"/>
  <c r="N125" i="90"/>
  <c r="K125" i="90"/>
  <c r="J125" i="90"/>
  <c r="I125" i="90"/>
  <c r="F125" i="90"/>
  <c r="M125" i="90" s="1"/>
  <c r="N124" i="90"/>
  <c r="K124" i="90"/>
  <c r="J124" i="90"/>
  <c r="I124" i="90"/>
  <c r="F124" i="90"/>
  <c r="M124" i="90" s="1"/>
  <c r="N123" i="90"/>
  <c r="K123" i="90"/>
  <c r="J123" i="90"/>
  <c r="I123" i="90"/>
  <c r="F123" i="90"/>
  <c r="M123" i="90" s="1"/>
  <c r="N122" i="90"/>
  <c r="K122" i="90"/>
  <c r="J122" i="90"/>
  <c r="I122" i="90"/>
  <c r="F122" i="90"/>
  <c r="M122" i="90" s="1"/>
  <c r="N121" i="90"/>
  <c r="K121" i="90"/>
  <c r="J121" i="90"/>
  <c r="I121" i="90"/>
  <c r="F121" i="90"/>
  <c r="M121" i="90" s="1"/>
  <c r="N120" i="90"/>
  <c r="K120" i="90"/>
  <c r="J120" i="90"/>
  <c r="I120" i="90"/>
  <c r="F120" i="90"/>
  <c r="M120" i="90" s="1"/>
  <c r="N119" i="90"/>
  <c r="K119" i="90"/>
  <c r="J119" i="90"/>
  <c r="I119" i="90"/>
  <c r="F119" i="90"/>
  <c r="M119" i="90" s="1"/>
  <c r="N118" i="90"/>
  <c r="K118" i="90"/>
  <c r="J118" i="90"/>
  <c r="I118" i="90"/>
  <c r="F118" i="90"/>
  <c r="M118" i="90" s="1"/>
  <c r="N117" i="90"/>
  <c r="K117" i="90"/>
  <c r="J117" i="90"/>
  <c r="I117" i="90"/>
  <c r="F117" i="90"/>
  <c r="M117" i="90" s="1"/>
  <c r="N116" i="90"/>
  <c r="K116" i="90"/>
  <c r="J116" i="90"/>
  <c r="I116" i="90"/>
  <c r="F116" i="90"/>
  <c r="M116" i="90" s="1"/>
  <c r="N115" i="90"/>
  <c r="K115" i="90"/>
  <c r="J115" i="90"/>
  <c r="I115" i="90"/>
  <c r="F115" i="90"/>
  <c r="M115" i="90" s="1"/>
  <c r="N114" i="90"/>
  <c r="K114" i="90"/>
  <c r="J114" i="90"/>
  <c r="I114" i="90"/>
  <c r="F114" i="90"/>
  <c r="M114" i="90" s="1"/>
  <c r="N113" i="90"/>
  <c r="K113" i="90"/>
  <c r="J113" i="90"/>
  <c r="I113" i="90"/>
  <c r="F113" i="90"/>
  <c r="M113" i="90" s="1"/>
  <c r="N112" i="90"/>
  <c r="K112" i="90"/>
  <c r="J112" i="90"/>
  <c r="I112" i="90"/>
  <c r="F112" i="90"/>
  <c r="M112" i="90" s="1"/>
  <c r="N111" i="90"/>
  <c r="K111" i="90"/>
  <c r="J111" i="90"/>
  <c r="I111" i="90"/>
  <c r="F111" i="90"/>
  <c r="M111" i="90" s="1"/>
  <c r="N110" i="90"/>
  <c r="K110" i="90"/>
  <c r="J110" i="90"/>
  <c r="I110" i="90"/>
  <c r="F110" i="90"/>
  <c r="M110" i="90" s="1"/>
  <c r="N109" i="90"/>
  <c r="K109" i="90"/>
  <c r="J109" i="90"/>
  <c r="I109" i="90"/>
  <c r="F109" i="90"/>
  <c r="M109" i="90" s="1"/>
  <c r="N108" i="90"/>
  <c r="K108" i="90"/>
  <c r="J108" i="90"/>
  <c r="I108" i="90"/>
  <c r="F108" i="90"/>
  <c r="M108" i="90" s="1"/>
  <c r="N107" i="90"/>
  <c r="K107" i="90"/>
  <c r="J107" i="90"/>
  <c r="I107" i="90"/>
  <c r="F107" i="90"/>
  <c r="M107" i="90" s="1"/>
  <c r="N106" i="90"/>
  <c r="K106" i="90"/>
  <c r="J106" i="90"/>
  <c r="I106" i="90"/>
  <c r="F106" i="90"/>
  <c r="M106" i="90" s="1"/>
  <c r="N105" i="90"/>
  <c r="K105" i="90"/>
  <c r="J105" i="90"/>
  <c r="I105" i="90"/>
  <c r="F105" i="90"/>
  <c r="M105" i="90" s="1"/>
  <c r="N104" i="90"/>
  <c r="K104" i="90"/>
  <c r="J104" i="90"/>
  <c r="I104" i="90"/>
  <c r="F104" i="90"/>
  <c r="M104" i="90" s="1"/>
  <c r="N103" i="90"/>
  <c r="K103" i="90"/>
  <c r="J103" i="90"/>
  <c r="I103" i="90"/>
  <c r="F103" i="90"/>
  <c r="M103" i="90" s="1"/>
  <c r="N102" i="90"/>
  <c r="K102" i="90"/>
  <c r="J102" i="90"/>
  <c r="I102" i="90"/>
  <c r="F102" i="90"/>
  <c r="M102" i="90" s="1"/>
  <c r="N101" i="90"/>
  <c r="K101" i="90"/>
  <c r="J101" i="90"/>
  <c r="I101" i="90"/>
  <c r="F101" i="90"/>
  <c r="M101" i="90" s="1"/>
  <c r="N100" i="90"/>
  <c r="K100" i="90"/>
  <c r="J100" i="90"/>
  <c r="I100" i="90"/>
  <c r="F100" i="90"/>
  <c r="M100" i="90" s="1"/>
  <c r="N99" i="90"/>
  <c r="K99" i="90"/>
  <c r="J99" i="90"/>
  <c r="I99" i="90"/>
  <c r="F99" i="90"/>
  <c r="M99" i="90" s="1"/>
  <c r="N98" i="90"/>
  <c r="K98" i="90"/>
  <c r="J98" i="90"/>
  <c r="I98" i="90"/>
  <c r="F98" i="90"/>
  <c r="M98" i="90" s="1"/>
  <c r="N97" i="90"/>
  <c r="K97" i="90"/>
  <c r="J97" i="90"/>
  <c r="I97" i="90"/>
  <c r="F97" i="90"/>
  <c r="M97" i="90" s="1"/>
  <c r="N96" i="90"/>
  <c r="K96" i="90"/>
  <c r="J96" i="90"/>
  <c r="I96" i="90"/>
  <c r="F96" i="90"/>
  <c r="M96" i="90" s="1"/>
  <c r="N95" i="90"/>
  <c r="K95" i="90"/>
  <c r="J95" i="90"/>
  <c r="I95" i="90"/>
  <c r="F95" i="90"/>
  <c r="M95" i="90" s="1"/>
  <c r="N94" i="90"/>
  <c r="K94" i="90"/>
  <c r="J94" i="90"/>
  <c r="I94" i="90"/>
  <c r="F94" i="90"/>
  <c r="M94" i="90" s="1"/>
  <c r="N93" i="90"/>
  <c r="K93" i="90"/>
  <c r="J93" i="90"/>
  <c r="I93" i="90"/>
  <c r="F93" i="90"/>
  <c r="M93" i="90" s="1"/>
  <c r="N92" i="90"/>
  <c r="K92" i="90"/>
  <c r="J92" i="90"/>
  <c r="I92" i="90"/>
  <c r="F92" i="90"/>
  <c r="M92" i="90" s="1"/>
  <c r="N91" i="90"/>
  <c r="K91" i="90"/>
  <c r="J91" i="90"/>
  <c r="I91" i="90"/>
  <c r="F91" i="90"/>
  <c r="M91" i="90" s="1"/>
  <c r="N90" i="90"/>
  <c r="K90" i="90"/>
  <c r="J90" i="90"/>
  <c r="I90" i="90"/>
  <c r="F90" i="90"/>
  <c r="M90" i="90" s="1"/>
  <c r="N89" i="90"/>
  <c r="K89" i="90"/>
  <c r="J89" i="90"/>
  <c r="I89" i="90"/>
  <c r="F89" i="90"/>
  <c r="M89" i="90" s="1"/>
  <c r="N88" i="90"/>
  <c r="K88" i="90"/>
  <c r="J88" i="90"/>
  <c r="I88" i="90"/>
  <c r="F88" i="90"/>
  <c r="M88" i="90" s="1"/>
  <c r="N87" i="90"/>
  <c r="K87" i="90"/>
  <c r="J87" i="90"/>
  <c r="I87" i="90"/>
  <c r="F87" i="90"/>
  <c r="M87" i="90" s="1"/>
  <c r="N86" i="90"/>
  <c r="K86" i="90"/>
  <c r="J86" i="90"/>
  <c r="I86" i="90"/>
  <c r="F86" i="90"/>
  <c r="M86" i="90" s="1"/>
  <c r="N85" i="90"/>
  <c r="K85" i="90"/>
  <c r="J85" i="90"/>
  <c r="I85" i="90"/>
  <c r="F85" i="90"/>
  <c r="M85" i="90" s="1"/>
  <c r="N84" i="90"/>
  <c r="K84" i="90"/>
  <c r="J84" i="90"/>
  <c r="I84" i="90"/>
  <c r="F84" i="90"/>
  <c r="M84" i="90" s="1"/>
  <c r="N83" i="90"/>
  <c r="K83" i="90"/>
  <c r="J83" i="90"/>
  <c r="I83" i="90"/>
  <c r="F83" i="90"/>
  <c r="M83" i="90" s="1"/>
  <c r="N82" i="90"/>
  <c r="K82" i="90"/>
  <c r="J82" i="90"/>
  <c r="I82" i="90"/>
  <c r="F82" i="90"/>
  <c r="M82" i="90" s="1"/>
  <c r="N81" i="90"/>
  <c r="K81" i="90"/>
  <c r="J81" i="90"/>
  <c r="I81" i="90"/>
  <c r="F81" i="90"/>
  <c r="M81" i="90" s="1"/>
  <c r="N80" i="90"/>
  <c r="K80" i="90"/>
  <c r="J80" i="90"/>
  <c r="I80" i="90"/>
  <c r="F80" i="90"/>
  <c r="M80" i="90" s="1"/>
  <c r="N79" i="90"/>
  <c r="K79" i="90"/>
  <c r="J79" i="90"/>
  <c r="I79" i="90"/>
  <c r="F79" i="90"/>
  <c r="M79" i="90" s="1"/>
  <c r="N78" i="90"/>
  <c r="K78" i="90"/>
  <c r="J78" i="90"/>
  <c r="I78" i="90"/>
  <c r="F78" i="90"/>
  <c r="M78" i="90" s="1"/>
  <c r="N77" i="90"/>
  <c r="K77" i="90"/>
  <c r="J77" i="90"/>
  <c r="I77" i="90"/>
  <c r="F77" i="90"/>
  <c r="M77" i="90" s="1"/>
  <c r="N76" i="90"/>
  <c r="K76" i="90"/>
  <c r="J76" i="90"/>
  <c r="I76" i="90"/>
  <c r="F76" i="90"/>
  <c r="M76" i="90" s="1"/>
  <c r="N75" i="90"/>
  <c r="K75" i="90"/>
  <c r="J75" i="90"/>
  <c r="I75" i="90"/>
  <c r="F75" i="90"/>
  <c r="M75" i="90" s="1"/>
  <c r="N74" i="90"/>
  <c r="K74" i="90"/>
  <c r="J74" i="90"/>
  <c r="I74" i="90"/>
  <c r="F74" i="90"/>
  <c r="M74" i="90" s="1"/>
  <c r="N73" i="90"/>
  <c r="K73" i="90"/>
  <c r="J73" i="90"/>
  <c r="I73" i="90"/>
  <c r="F73" i="90"/>
  <c r="M73" i="90" s="1"/>
  <c r="N72" i="90"/>
  <c r="K72" i="90"/>
  <c r="J72" i="90"/>
  <c r="I72" i="90"/>
  <c r="F72" i="90"/>
  <c r="M72" i="90" s="1"/>
  <c r="N71" i="90"/>
  <c r="K71" i="90"/>
  <c r="J71" i="90"/>
  <c r="I71" i="90"/>
  <c r="F71" i="90"/>
  <c r="M71" i="90" s="1"/>
  <c r="N70" i="90"/>
  <c r="K70" i="90"/>
  <c r="J70" i="90"/>
  <c r="I70" i="90"/>
  <c r="F70" i="90"/>
  <c r="M70" i="90" s="1"/>
  <c r="N69" i="90"/>
  <c r="K69" i="90"/>
  <c r="J69" i="90"/>
  <c r="I69" i="90"/>
  <c r="F69" i="90"/>
  <c r="M69" i="90" s="1"/>
  <c r="N68" i="90"/>
  <c r="K68" i="90"/>
  <c r="J68" i="90"/>
  <c r="I68" i="90"/>
  <c r="F68" i="90"/>
  <c r="M68" i="90" s="1"/>
  <c r="N67" i="90"/>
  <c r="K67" i="90"/>
  <c r="J67" i="90"/>
  <c r="I67" i="90"/>
  <c r="F67" i="90"/>
  <c r="M67" i="90" s="1"/>
  <c r="N66" i="90"/>
  <c r="K66" i="90"/>
  <c r="J66" i="90"/>
  <c r="I66" i="90"/>
  <c r="F66" i="90"/>
  <c r="M66" i="90" s="1"/>
  <c r="N65" i="90"/>
  <c r="K65" i="90"/>
  <c r="J65" i="90"/>
  <c r="I65" i="90"/>
  <c r="F65" i="90"/>
  <c r="M65" i="90" s="1"/>
  <c r="N64" i="90"/>
  <c r="K64" i="90"/>
  <c r="J64" i="90"/>
  <c r="I64" i="90"/>
  <c r="F64" i="90"/>
  <c r="M64" i="90" s="1"/>
  <c r="N63" i="90"/>
  <c r="K63" i="90"/>
  <c r="J63" i="90"/>
  <c r="I63" i="90"/>
  <c r="F63" i="90"/>
  <c r="M63" i="90" s="1"/>
  <c r="N62" i="90"/>
  <c r="K62" i="90"/>
  <c r="J62" i="90"/>
  <c r="I62" i="90"/>
  <c r="F62" i="90"/>
  <c r="M62" i="90" s="1"/>
  <c r="N61" i="90"/>
  <c r="K61" i="90"/>
  <c r="J61" i="90"/>
  <c r="I61" i="90"/>
  <c r="F61" i="90"/>
  <c r="M61" i="90" s="1"/>
  <c r="N60" i="90"/>
  <c r="K60" i="90"/>
  <c r="J60" i="90"/>
  <c r="I60" i="90"/>
  <c r="F60" i="90"/>
  <c r="M60" i="90" s="1"/>
  <c r="N59" i="90"/>
  <c r="K59" i="90"/>
  <c r="J59" i="90"/>
  <c r="I59" i="90"/>
  <c r="F59" i="90"/>
  <c r="M59" i="90" s="1"/>
  <c r="N58" i="90"/>
  <c r="K58" i="90"/>
  <c r="J58" i="90"/>
  <c r="I58" i="90"/>
  <c r="F58" i="90"/>
  <c r="M58" i="90" s="1"/>
  <c r="N57" i="90"/>
  <c r="K57" i="90"/>
  <c r="J57" i="90"/>
  <c r="I57" i="90"/>
  <c r="F57" i="90"/>
  <c r="M57" i="90" s="1"/>
  <c r="N56" i="90"/>
  <c r="K56" i="90"/>
  <c r="J56" i="90"/>
  <c r="I56" i="90"/>
  <c r="F56" i="90"/>
  <c r="M56" i="90" s="1"/>
  <c r="N55" i="90"/>
  <c r="K55" i="90"/>
  <c r="J55" i="90"/>
  <c r="I55" i="90"/>
  <c r="F55" i="90"/>
  <c r="M55" i="90" s="1"/>
  <c r="N54" i="90"/>
  <c r="K54" i="90"/>
  <c r="J54" i="90"/>
  <c r="I54" i="90"/>
  <c r="F54" i="90"/>
  <c r="M54" i="90" s="1"/>
  <c r="N53" i="90"/>
  <c r="K53" i="90"/>
  <c r="J53" i="90"/>
  <c r="I53" i="90"/>
  <c r="F53" i="90"/>
  <c r="M53" i="90" s="1"/>
  <c r="N52" i="90"/>
  <c r="K52" i="90"/>
  <c r="J52" i="90"/>
  <c r="I52" i="90"/>
  <c r="F52" i="90"/>
  <c r="M52" i="90" s="1"/>
  <c r="N51" i="90"/>
  <c r="K51" i="90"/>
  <c r="J51" i="90"/>
  <c r="I51" i="90"/>
  <c r="F51" i="90"/>
  <c r="M51" i="90" s="1"/>
  <c r="N50" i="90"/>
  <c r="K50" i="90"/>
  <c r="J50" i="90"/>
  <c r="I50" i="90"/>
  <c r="F50" i="90"/>
  <c r="M50" i="90" s="1"/>
  <c r="N49" i="90"/>
  <c r="K49" i="90"/>
  <c r="J49" i="90"/>
  <c r="I49" i="90"/>
  <c r="F49" i="90"/>
  <c r="M49" i="90" s="1"/>
  <c r="N48" i="90"/>
  <c r="K48" i="90"/>
  <c r="J48" i="90"/>
  <c r="I48" i="90"/>
  <c r="F48" i="90"/>
  <c r="M48" i="90" s="1"/>
  <c r="N47" i="90"/>
  <c r="K47" i="90"/>
  <c r="J47" i="90"/>
  <c r="I47" i="90"/>
  <c r="F47" i="90"/>
  <c r="M47" i="90" s="1"/>
  <c r="N46" i="90"/>
  <c r="K46" i="90"/>
  <c r="J46" i="90"/>
  <c r="I46" i="90"/>
  <c r="F46" i="90"/>
  <c r="M46" i="90" s="1"/>
  <c r="N45" i="90"/>
  <c r="K45" i="90"/>
  <c r="J45" i="90"/>
  <c r="I45" i="90"/>
  <c r="F45" i="90"/>
  <c r="M45" i="90" s="1"/>
  <c r="N44" i="90"/>
  <c r="K44" i="90"/>
  <c r="J44" i="90"/>
  <c r="I44" i="90"/>
  <c r="F44" i="90"/>
  <c r="M44" i="90" s="1"/>
  <c r="N43" i="90"/>
  <c r="K43" i="90"/>
  <c r="J43" i="90"/>
  <c r="I43" i="90"/>
  <c r="F43" i="90"/>
  <c r="M43" i="90" s="1"/>
  <c r="N42" i="90"/>
  <c r="K42" i="90"/>
  <c r="J42" i="90"/>
  <c r="I42" i="90"/>
  <c r="F42" i="90"/>
  <c r="M42" i="90" s="1"/>
  <c r="N41" i="90"/>
  <c r="K41" i="90"/>
  <c r="J41" i="90"/>
  <c r="I41" i="90"/>
  <c r="F41" i="90"/>
  <c r="M41" i="90" s="1"/>
  <c r="N40" i="90"/>
  <c r="K40" i="90"/>
  <c r="J40" i="90"/>
  <c r="I40" i="90"/>
  <c r="F40" i="90"/>
  <c r="M40" i="90" s="1"/>
  <c r="N39" i="90"/>
  <c r="K39" i="90"/>
  <c r="J39" i="90"/>
  <c r="I39" i="90"/>
  <c r="F39" i="90"/>
  <c r="M39" i="90" s="1"/>
  <c r="N38" i="90"/>
  <c r="K38" i="90"/>
  <c r="J38" i="90"/>
  <c r="I38" i="90"/>
  <c r="F38" i="90"/>
  <c r="M38" i="90" s="1"/>
  <c r="N37" i="90"/>
  <c r="K37" i="90"/>
  <c r="J37" i="90"/>
  <c r="I37" i="90"/>
  <c r="F37" i="90"/>
  <c r="M37" i="90" s="1"/>
  <c r="N36" i="90"/>
  <c r="K36" i="90"/>
  <c r="J36" i="90"/>
  <c r="I36" i="90"/>
  <c r="F36" i="90"/>
  <c r="M36" i="90" s="1"/>
  <c r="N35" i="90"/>
  <c r="K35" i="90"/>
  <c r="J35" i="90"/>
  <c r="I35" i="90"/>
  <c r="F35" i="90"/>
  <c r="M35" i="90" s="1"/>
  <c r="N34" i="90"/>
  <c r="K34" i="90"/>
  <c r="J34" i="90"/>
  <c r="I34" i="90"/>
  <c r="F34" i="90"/>
  <c r="M34" i="90" s="1"/>
  <c r="N33" i="90"/>
  <c r="K33" i="90"/>
  <c r="J33" i="90"/>
  <c r="I33" i="90"/>
  <c r="F33" i="90"/>
  <c r="M33" i="90" s="1"/>
  <c r="K32" i="90"/>
  <c r="J32" i="90"/>
  <c r="I32" i="90"/>
  <c r="F32" i="90"/>
  <c r="M32" i="90" s="1"/>
  <c r="N31" i="90"/>
  <c r="K31" i="90"/>
  <c r="J31" i="90"/>
  <c r="I31" i="90"/>
  <c r="F31" i="90"/>
  <c r="M31" i="90" s="1"/>
  <c r="N30" i="90"/>
  <c r="K30" i="90"/>
  <c r="J30" i="90"/>
  <c r="I30" i="90"/>
  <c r="F30" i="90"/>
  <c r="M30" i="90" s="1"/>
  <c r="N29" i="90"/>
  <c r="K29" i="90"/>
  <c r="J29" i="90"/>
  <c r="I29" i="90"/>
  <c r="F29" i="90"/>
  <c r="M29" i="90" s="1"/>
  <c r="N28" i="90"/>
  <c r="K28" i="90"/>
  <c r="J28" i="90"/>
  <c r="I28" i="90"/>
  <c r="F28" i="90"/>
  <c r="M28" i="90" s="1"/>
  <c r="N27" i="90"/>
  <c r="K27" i="90"/>
  <c r="J27" i="90"/>
  <c r="I27" i="90"/>
  <c r="F27" i="90"/>
  <c r="M27" i="90" s="1"/>
  <c r="N26" i="90"/>
  <c r="K26" i="90"/>
  <c r="J26" i="90"/>
  <c r="I26" i="90"/>
  <c r="F26" i="90"/>
  <c r="M26" i="90" s="1"/>
  <c r="N25" i="90"/>
  <c r="K25" i="90"/>
  <c r="J25" i="90"/>
  <c r="I25" i="90"/>
  <c r="F25" i="90"/>
  <c r="M25" i="90" s="1"/>
  <c r="N24" i="90"/>
  <c r="K24" i="90"/>
  <c r="J24" i="90"/>
  <c r="I24" i="90"/>
  <c r="F24" i="90"/>
  <c r="M24" i="90" s="1"/>
  <c r="N23" i="90"/>
  <c r="K23" i="90"/>
  <c r="J23" i="90"/>
  <c r="I23" i="90"/>
  <c r="F23" i="90"/>
  <c r="M23" i="90" s="1"/>
  <c r="N22" i="90"/>
  <c r="K22" i="90"/>
  <c r="J22" i="90"/>
  <c r="I22" i="90"/>
  <c r="F22" i="90"/>
  <c r="M22" i="90" s="1"/>
  <c r="N21" i="90"/>
  <c r="K21" i="90"/>
  <c r="J21" i="90"/>
  <c r="I21" i="90"/>
  <c r="F21" i="90"/>
  <c r="M21" i="90" s="1"/>
  <c r="N20" i="90"/>
  <c r="K20" i="90"/>
  <c r="J20" i="90"/>
  <c r="I20" i="90"/>
  <c r="F20" i="90"/>
  <c r="M20" i="90" s="1"/>
  <c r="N19" i="90"/>
  <c r="K19" i="90"/>
  <c r="J19" i="90"/>
  <c r="I19" i="90"/>
  <c r="F19" i="90"/>
  <c r="M19" i="90" s="1"/>
  <c r="N18" i="90"/>
  <c r="K18" i="90"/>
  <c r="J18" i="90"/>
  <c r="I18" i="90"/>
  <c r="F18" i="90"/>
  <c r="M18" i="90" s="1"/>
  <c r="N17" i="90"/>
  <c r="K17" i="90"/>
  <c r="J17" i="90"/>
  <c r="I17" i="90"/>
  <c r="F17" i="90"/>
  <c r="M17" i="90" s="1"/>
  <c r="N16" i="90"/>
  <c r="K16" i="90"/>
  <c r="J16" i="90"/>
  <c r="I16" i="90"/>
  <c r="F16" i="90"/>
  <c r="M16" i="90" s="1"/>
  <c r="N15" i="90"/>
  <c r="K15" i="90"/>
  <c r="J15" i="90"/>
  <c r="I15" i="90"/>
  <c r="F15" i="90"/>
  <c r="M15" i="90" s="1"/>
  <c r="N14" i="90"/>
  <c r="K14" i="90"/>
  <c r="J14" i="90"/>
  <c r="I14" i="90"/>
  <c r="F14" i="90"/>
  <c r="M14" i="90" s="1"/>
  <c r="N13" i="90"/>
  <c r="K13" i="90"/>
  <c r="J13" i="90"/>
  <c r="I13" i="90"/>
  <c r="F13" i="90"/>
  <c r="M13" i="90" s="1"/>
  <c r="N12" i="90"/>
  <c r="K12" i="90"/>
  <c r="J12" i="90"/>
  <c r="I12" i="90"/>
  <c r="F12" i="90"/>
  <c r="M12" i="90" s="1"/>
  <c r="N11" i="90"/>
  <c r="K11" i="90"/>
  <c r="J11" i="90"/>
  <c r="I11" i="90"/>
  <c r="F11" i="90"/>
  <c r="M11" i="90" s="1"/>
  <c r="N10" i="90"/>
  <c r="K10" i="90"/>
  <c r="J10" i="90"/>
  <c r="I10" i="90"/>
  <c r="F10" i="90"/>
  <c r="M10" i="90" s="1"/>
  <c r="N9" i="90"/>
  <c r="K9" i="90"/>
  <c r="J9" i="90"/>
  <c r="I9" i="90"/>
  <c r="F9" i="90"/>
  <c r="M9" i="90" s="1"/>
  <c r="N8" i="90"/>
  <c r="K8" i="90"/>
  <c r="J8" i="90"/>
  <c r="I8" i="90"/>
  <c r="F8" i="90"/>
  <c r="M8" i="90" s="1"/>
  <c r="N7" i="90"/>
  <c r="K7" i="90"/>
  <c r="J7" i="90"/>
  <c r="I7" i="90"/>
  <c r="F7" i="90"/>
  <c r="M7" i="90" s="1"/>
  <c r="N6" i="90"/>
  <c r="K6" i="90"/>
  <c r="J6" i="90"/>
  <c r="I6" i="90"/>
  <c r="F6" i="90"/>
  <c r="M6" i="90" s="1"/>
  <c r="N181" i="89" l="1"/>
  <c r="F181" i="89"/>
  <c r="F180" i="89" l="1"/>
  <c r="N180" i="89"/>
  <c r="N179" i="89" l="1"/>
  <c r="M179" i="89"/>
  <c r="F179" i="89"/>
  <c r="N178" i="89"/>
  <c r="F178" i="89"/>
  <c r="M178" i="89" s="1"/>
  <c r="N177" i="89"/>
  <c r="F177" i="89"/>
  <c r="M177" i="89" s="1"/>
  <c r="N176" i="89"/>
  <c r="F176" i="89"/>
  <c r="M176" i="89" s="1"/>
  <c r="N175" i="89"/>
  <c r="F175" i="89"/>
  <c r="M175" i="89" s="1"/>
  <c r="N174" i="89"/>
  <c r="F174" i="89"/>
  <c r="M174" i="89" s="1"/>
  <c r="N173" i="89"/>
  <c r="M173" i="89"/>
  <c r="F173" i="89"/>
  <c r="N172" i="89"/>
  <c r="F172" i="89"/>
  <c r="M172" i="89" s="1"/>
  <c r="N171" i="89"/>
  <c r="F171" i="89"/>
  <c r="M171" i="89" s="1"/>
  <c r="N170" i="89"/>
  <c r="F170" i="89"/>
  <c r="M170" i="89" s="1"/>
  <c r="N169" i="89"/>
  <c r="M169" i="89"/>
  <c r="F169" i="89"/>
  <c r="N168" i="89"/>
  <c r="F168" i="89"/>
  <c r="M168" i="89" s="1"/>
  <c r="N167" i="89"/>
  <c r="K167" i="89"/>
  <c r="J167" i="89"/>
  <c r="I167" i="89"/>
  <c r="F167" i="89"/>
  <c r="M167" i="89" s="1"/>
  <c r="N166" i="89"/>
  <c r="K166" i="89"/>
  <c r="J166" i="89"/>
  <c r="I166" i="89"/>
  <c r="F166" i="89"/>
  <c r="M166" i="89" s="1"/>
  <c r="N165" i="89"/>
  <c r="K165" i="89"/>
  <c r="J165" i="89"/>
  <c r="I165" i="89"/>
  <c r="F165" i="89"/>
  <c r="M165" i="89" s="1"/>
  <c r="N164" i="89"/>
  <c r="K164" i="89"/>
  <c r="J164" i="89"/>
  <c r="I164" i="89"/>
  <c r="F164" i="89"/>
  <c r="M164" i="89" s="1"/>
  <c r="N163" i="89"/>
  <c r="K163" i="89"/>
  <c r="J163" i="89"/>
  <c r="I163" i="89"/>
  <c r="F163" i="89"/>
  <c r="M163" i="89" s="1"/>
  <c r="N162" i="89"/>
  <c r="K162" i="89"/>
  <c r="J162" i="89"/>
  <c r="I162" i="89"/>
  <c r="F162" i="89"/>
  <c r="M162" i="89" s="1"/>
  <c r="N161" i="89"/>
  <c r="K161" i="89"/>
  <c r="J161" i="89"/>
  <c r="I161" i="89"/>
  <c r="F161" i="89"/>
  <c r="M161" i="89" s="1"/>
  <c r="N160" i="89"/>
  <c r="K160" i="89"/>
  <c r="J160" i="89"/>
  <c r="I160" i="89"/>
  <c r="F160" i="89"/>
  <c r="M160" i="89" s="1"/>
  <c r="N159" i="89"/>
  <c r="K159" i="89"/>
  <c r="J159" i="89"/>
  <c r="I159" i="89"/>
  <c r="F159" i="89"/>
  <c r="M159" i="89" s="1"/>
  <c r="N158" i="89"/>
  <c r="K158" i="89"/>
  <c r="J158" i="89"/>
  <c r="I158" i="89"/>
  <c r="F158" i="89"/>
  <c r="M158" i="89" s="1"/>
  <c r="N157" i="89"/>
  <c r="K157" i="89"/>
  <c r="J157" i="89"/>
  <c r="I157" i="89"/>
  <c r="F157" i="89"/>
  <c r="M157" i="89" s="1"/>
  <c r="N156" i="89"/>
  <c r="K156" i="89"/>
  <c r="J156" i="89"/>
  <c r="I156" i="89"/>
  <c r="F156" i="89"/>
  <c r="M156" i="89" s="1"/>
  <c r="N155" i="89"/>
  <c r="K155" i="89"/>
  <c r="J155" i="89"/>
  <c r="I155" i="89"/>
  <c r="F155" i="89"/>
  <c r="M155" i="89" s="1"/>
  <c r="N154" i="89"/>
  <c r="K154" i="89"/>
  <c r="J154" i="89"/>
  <c r="I154" i="89"/>
  <c r="F154" i="89"/>
  <c r="M154" i="89" s="1"/>
  <c r="N153" i="89"/>
  <c r="K153" i="89"/>
  <c r="J153" i="89"/>
  <c r="I153" i="89"/>
  <c r="F153" i="89"/>
  <c r="M153" i="89" s="1"/>
  <c r="N152" i="89"/>
  <c r="K152" i="89"/>
  <c r="J152" i="89"/>
  <c r="I152" i="89"/>
  <c r="F152" i="89"/>
  <c r="M152" i="89" s="1"/>
  <c r="N151" i="89"/>
  <c r="K151" i="89"/>
  <c r="J151" i="89"/>
  <c r="I151" i="89"/>
  <c r="F151" i="89"/>
  <c r="M151" i="89" s="1"/>
  <c r="N150" i="89"/>
  <c r="K150" i="89"/>
  <c r="J150" i="89"/>
  <c r="I150" i="89"/>
  <c r="F150" i="89"/>
  <c r="M150" i="89" s="1"/>
  <c r="N149" i="89"/>
  <c r="K149" i="89"/>
  <c r="J149" i="89"/>
  <c r="I149" i="89"/>
  <c r="F149" i="89"/>
  <c r="M149" i="89" s="1"/>
  <c r="N148" i="89"/>
  <c r="K148" i="89"/>
  <c r="J148" i="89"/>
  <c r="I148" i="89"/>
  <c r="F148" i="89"/>
  <c r="M148" i="89" s="1"/>
  <c r="N147" i="89"/>
  <c r="K147" i="89"/>
  <c r="J147" i="89"/>
  <c r="I147" i="89"/>
  <c r="F147" i="89"/>
  <c r="M147" i="89" s="1"/>
  <c r="N146" i="89"/>
  <c r="K146" i="89"/>
  <c r="J146" i="89"/>
  <c r="I146" i="89"/>
  <c r="F146" i="89"/>
  <c r="M146" i="89" s="1"/>
  <c r="N145" i="89"/>
  <c r="K145" i="89"/>
  <c r="J145" i="89"/>
  <c r="I145" i="89"/>
  <c r="F145" i="89"/>
  <c r="M145" i="89" s="1"/>
  <c r="N144" i="89"/>
  <c r="K144" i="89"/>
  <c r="J144" i="89"/>
  <c r="I144" i="89"/>
  <c r="F144" i="89"/>
  <c r="M144" i="89" s="1"/>
  <c r="N143" i="89"/>
  <c r="K143" i="89"/>
  <c r="J143" i="89"/>
  <c r="I143" i="89"/>
  <c r="F143" i="89"/>
  <c r="M143" i="89" s="1"/>
  <c r="N142" i="89"/>
  <c r="K142" i="89"/>
  <c r="J142" i="89"/>
  <c r="I142" i="89"/>
  <c r="F142" i="89"/>
  <c r="M142" i="89" s="1"/>
  <c r="N141" i="89"/>
  <c r="K141" i="89"/>
  <c r="J141" i="89"/>
  <c r="I141" i="89"/>
  <c r="F141" i="89"/>
  <c r="M141" i="89" s="1"/>
  <c r="N140" i="89"/>
  <c r="K140" i="89"/>
  <c r="J140" i="89"/>
  <c r="I140" i="89"/>
  <c r="F140" i="89"/>
  <c r="M140" i="89" s="1"/>
  <c r="N139" i="89"/>
  <c r="K139" i="89"/>
  <c r="J139" i="89"/>
  <c r="I139" i="89"/>
  <c r="F139" i="89"/>
  <c r="M139" i="89" s="1"/>
  <c r="N138" i="89"/>
  <c r="K138" i="89"/>
  <c r="J138" i="89"/>
  <c r="I138" i="89"/>
  <c r="F138" i="89"/>
  <c r="M138" i="89" s="1"/>
  <c r="N137" i="89"/>
  <c r="K137" i="89"/>
  <c r="J137" i="89"/>
  <c r="I137" i="89"/>
  <c r="F137" i="89"/>
  <c r="M137" i="89" s="1"/>
  <c r="N136" i="89"/>
  <c r="K136" i="89"/>
  <c r="J136" i="89"/>
  <c r="I136" i="89"/>
  <c r="F136" i="89"/>
  <c r="M136" i="89" s="1"/>
  <c r="N135" i="89"/>
  <c r="K135" i="89"/>
  <c r="J135" i="89"/>
  <c r="I135" i="89"/>
  <c r="F135" i="89"/>
  <c r="M135" i="89" s="1"/>
  <c r="N134" i="89"/>
  <c r="K134" i="89"/>
  <c r="J134" i="89"/>
  <c r="I134" i="89"/>
  <c r="F134" i="89"/>
  <c r="M134" i="89" s="1"/>
  <c r="N133" i="89"/>
  <c r="K133" i="89"/>
  <c r="J133" i="89"/>
  <c r="I133" i="89"/>
  <c r="F133" i="89"/>
  <c r="M133" i="89" s="1"/>
  <c r="N132" i="89"/>
  <c r="K132" i="89"/>
  <c r="J132" i="89"/>
  <c r="I132" i="89"/>
  <c r="F132" i="89"/>
  <c r="M132" i="89" s="1"/>
  <c r="N131" i="89"/>
  <c r="K131" i="89"/>
  <c r="J131" i="89"/>
  <c r="I131" i="89"/>
  <c r="F131" i="89"/>
  <c r="M131" i="89" s="1"/>
  <c r="N130" i="89"/>
  <c r="K130" i="89"/>
  <c r="J130" i="89"/>
  <c r="I130" i="89"/>
  <c r="F130" i="89"/>
  <c r="M130" i="89" s="1"/>
  <c r="N129" i="89"/>
  <c r="K129" i="89"/>
  <c r="J129" i="89"/>
  <c r="I129" i="89"/>
  <c r="F129" i="89"/>
  <c r="M129" i="89" s="1"/>
  <c r="N128" i="89"/>
  <c r="K128" i="89"/>
  <c r="J128" i="89"/>
  <c r="I128" i="89"/>
  <c r="F128" i="89"/>
  <c r="M128" i="89" s="1"/>
  <c r="N127" i="89"/>
  <c r="K127" i="89"/>
  <c r="J127" i="89"/>
  <c r="I127" i="89"/>
  <c r="F127" i="89"/>
  <c r="M127" i="89" s="1"/>
  <c r="N126" i="89"/>
  <c r="K126" i="89"/>
  <c r="J126" i="89"/>
  <c r="I126" i="89"/>
  <c r="F126" i="89"/>
  <c r="M126" i="89" s="1"/>
  <c r="N125" i="89"/>
  <c r="K125" i="89"/>
  <c r="J125" i="89"/>
  <c r="I125" i="89"/>
  <c r="F125" i="89"/>
  <c r="M125" i="89" s="1"/>
  <c r="N124" i="89"/>
  <c r="K124" i="89"/>
  <c r="J124" i="89"/>
  <c r="I124" i="89"/>
  <c r="F124" i="89"/>
  <c r="M124" i="89" s="1"/>
  <c r="N123" i="89"/>
  <c r="K123" i="89"/>
  <c r="J123" i="89"/>
  <c r="I123" i="89"/>
  <c r="F123" i="89"/>
  <c r="M123" i="89" s="1"/>
  <c r="N122" i="89"/>
  <c r="K122" i="89"/>
  <c r="J122" i="89"/>
  <c r="I122" i="89"/>
  <c r="F122" i="89"/>
  <c r="M122" i="89" s="1"/>
  <c r="N121" i="89"/>
  <c r="K121" i="89"/>
  <c r="J121" i="89"/>
  <c r="I121" i="89"/>
  <c r="F121" i="89"/>
  <c r="M121" i="89" s="1"/>
  <c r="N120" i="89"/>
  <c r="K120" i="89"/>
  <c r="J120" i="89"/>
  <c r="I120" i="89"/>
  <c r="F120" i="89"/>
  <c r="M120" i="89" s="1"/>
  <c r="N119" i="89"/>
  <c r="K119" i="89"/>
  <c r="J119" i="89"/>
  <c r="I119" i="89"/>
  <c r="F119" i="89"/>
  <c r="M119" i="89" s="1"/>
  <c r="N118" i="89"/>
  <c r="K118" i="89"/>
  <c r="J118" i="89"/>
  <c r="I118" i="89"/>
  <c r="F118" i="89"/>
  <c r="M118" i="89" s="1"/>
  <c r="N117" i="89"/>
  <c r="K117" i="89"/>
  <c r="J117" i="89"/>
  <c r="I117" i="89"/>
  <c r="F117" i="89"/>
  <c r="M117" i="89" s="1"/>
  <c r="N116" i="89"/>
  <c r="K116" i="89"/>
  <c r="J116" i="89"/>
  <c r="I116" i="89"/>
  <c r="F116" i="89"/>
  <c r="M116" i="89" s="1"/>
  <c r="N115" i="89"/>
  <c r="K115" i="89"/>
  <c r="J115" i="89"/>
  <c r="I115" i="89"/>
  <c r="F115" i="89"/>
  <c r="M115" i="89" s="1"/>
  <c r="N114" i="89"/>
  <c r="K114" i="89"/>
  <c r="J114" i="89"/>
  <c r="I114" i="89"/>
  <c r="F114" i="89"/>
  <c r="M114" i="89" s="1"/>
  <c r="N113" i="89"/>
  <c r="K113" i="89"/>
  <c r="J113" i="89"/>
  <c r="I113" i="89"/>
  <c r="F113" i="89"/>
  <c r="M113" i="89" s="1"/>
  <c r="N112" i="89"/>
  <c r="K112" i="89"/>
  <c r="J112" i="89"/>
  <c r="I112" i="89"/>
  <c r="F112" i="89"/>
  <c r="M112" i="89" s="1"/>
  <c r="N111" i="89"/>
  <c r="K111" i="89"/>
  <c r="J111" i="89"/>
  <c r="I111" i="89"/>
  <c r="F111" i="89"/>
  <c r="M111" i="89" s="1"/>
  <c r="N110" i="89"/>
  <c r="K110" i="89"/>
  <c r="J110" i="89"/>
  <c r="I110" i="89"/>
  <c r="F110" i="89"/>
  <c r="M110" i="89" s="1"/>
  <c r="N109" i="89"/>
  <c r="K109" i="89"/>
  <c r="J109" i="89"/>
  <c r="I109" i="89"/>
  <c r="F109" i="89"/>
  <c r="M109" i="89" s="1"/>
  <c r="N108" i="89"/>
  <c r="K108" i="89"/>
  <c r="J108" i="89"/>
  <c r="I108" i="89"/>
  <c r="F108" i="89"/>
  <c r="M108" i="89" s="1"/>
  <c r="N107" i="89"/>
  <c r="K107" i="89"/>
  <c r="J107" i="89"/>
  <c r="I107" i="89"/>
  <c r="F107" i="89"/>
  <c r="M107" i="89" s="1"/>
  <c r="N106" i="89"/>
  <c r="K106" i="89"/>
  <c r="J106" i="89"/>
  <c r="I106" i="89"/>
  <c r="F106" i="89"/>
  <c r="M106" i="89" s="1"/>
  <c r="N105" i="89"/>
  <c r="K105" i="89"/>
  <c r="J105" i="89"/>
  <c r="I105" i="89"/>
  <c r="F105" i="89"/>
  <c r="M105" i="89" s="1"/>
  <c r="N104" i="89"/>
  <c r="K104" i="89"/>
  <c r="J104" i="89"/>
  <c r="I104" i="89"/>
  <c r="F104" i="89"/>
  <c r="M104" i="89" s="1"/>
  <c r="N103" i="89"/>
  <c r="K103" i="89"/>
  <c r="J103" i="89"/>
  <c r="I103" i="89"/>
  <c r="F103" i="89"/>
  <c r="M103" i="89" s="1"/>
  <c r="N102" i="89"/>
  <c r="K102" i="89"/>
  <c r="J102" i="89"/>
  <c r="I102" i="89"/>
  <c r="F102" i="89"/>
  <c r="M102" i="89" s="1"/>
  <c r="N101" i="89"/>
  <c r="K101" i="89"/>
  <c r="J101" i="89"/>
  <c r="I101" i="89"/>
  <c r="F101" i="89"/>
  <c r="M101" i="89" s="1"/>
  <c r="N100" i="89"/>
  <c r="K100" i="89"/>
  <c r="J100" i="89"/>
  <c r="I100" i="89"/>
  <c r="F100" i="89"/>
  <c r="M100" i="89" s="1"/>
  <c r="N99" i="89"/>
  <c r="K99" i="89"/>
  <c r="J99" i="89"/>
  <c r="I99" i="89"/>
  <c r="F99" i="89"/>
  <c r="M99" i="89" s="1"/>
  <c r="N98" i="89"/>
  <c r="K98" i="89"/>
  <c r="J98" i="89"/>
  <c r="I98" i="89"/>
  <c r="F98" i="89"/>
  <c r="M98" i="89" s="1"/>
  <c r="N97" i="89"/>
  <c r="K97" i="89"/>
  <c r="J97" i="89"/>
  <c r="I97" i="89"/>
  <c r="F97" i="89"/>
  <c r="M97" i="89" s="1"/>
  <c r="N96" i="89"/>
  <c r="K96" i="89"/>
  <c r="J96" i="89"/>
  <c r="I96" i="89"/>
  <c r="F96" i="89"/>
  <c r="M96" i="89" s="1"/>
  <c r="N95" i="89"/>
  <c r="K95" i="89"/>
  <c r="J95" i="89"/>
  <c r="I95" i="89"/>
  <c r="F95" i="89"/>
  <c r="M95" i="89" s="1"/>
  <c r="N94" i="89"/>
  <c r="K94" i="89"/>
  <c r="J94" i="89"/>
  <c r="I94" i="89"/>
  <c r="F94" i="89"/>
  <c r="M94" i="89" s="1"/>
  <c r="N93" i="89"/>
  <c r="K93" i="89"/>
  <c r="J93" i="89"/>
  <c r="I93" i="89"/>
  <c r="F93" i="89"/>
  <c r="M93" i="89" s="1"/>
  <c r="N92" i="89"/>
  <c r="K92" i="89"/>
  <c r="J92" i="89"/>
  <c r="I92" i="89"/>
  <c r="F92" i="89"/>
  <c r="M92" i="89" s="1"/>
  <c r="N91" i="89"/>
  <c r="K91" i="89"/>
  <c r="J91" i="89"/>
  <c r="I91" i="89"/>
  <c r="F91" i="89"/>
  <c r="M91" i="89" s="1"/>
  <c r="N90" i="89"/>
  <c r="K90" i="89"/>
  <c r="J90" i="89"/>
  <c r="I90" i="89"/>
  <c r="F90" i="89"/>
  <c r="M90" i="89" s="1"/>
  <c r="N89" i="89"/>
  <c r="K89" i="89"/>
  <c r="J89" i="89"/>
  <c r="I89" i="89"/>
  <c r="F89" i="89"/>
  <c r="M89" i="89" s="1"/>
  <c r="N88" i="89"/>
  <c r="K88" i="89"/>
  <c r="J88" i="89"/>
  <c r="I88" i="89"/>
  <c r="F88" i="89"/>
  <c r="M88" i="89" s="1"/>
  <c r="N87" i="89"/>
  <c r="K87" i="89"/>
  <c r="J87" i="89"/>
  <c r="I87" i="89"/>
  <c r="F87" i="89"/>
  <c r="M87" i="89" s="1"/>
  <c r="N86" i="89"/>
  <c r="K86" i="89"/>
  <c r="J86" i="89"/>
  <c r="I86" i="89"/>
  <c r="F86" i="89"/>
  <c r="M86" i="89" s="1"/>
  <c r="N85" i="89"/>
  <c r="K85" i="89"/>
  <c r="J85" i="89"/>
  <c r="I85" i="89"/>
  <c r="F85" i="89"/>
  <c r="M85" i="89" s="1"/>
  <c r="N84" i="89"/>
  <c r="K84" i="89"/>
  <c r="J84" i="89"/>
  <c r="I84" i="89"/>
  <c r="F84" i="89"/>
  <c r="M84" i="89" s="1"/>
  <c r="N83" i="89"/>
  <c r="K83" i="89"/>
  <c r="J83" i="89"/>
  <c r="I83" i="89"/>
  <c r="F83" i="89"/>
  <c r="M83" i="89" s="1"/>
  <c r="N82" i="89"/>
  <c r="K82" i="89"/>
  <c r="J82" i="89"/>
  <c r="I82" i="89"/>
  <c r="F82" i="89"/>
  <c r="M82" i="89" s="1"/>
  <c r="N81" i="89"/>
  <c r="K81" i="89"/>
  <c r="J81" i="89"/>
  <c r="I81" i="89"/>
  <c r="F81" i="89"/>
  <c r="M81" i="89" s="1"/>
  <c r="N80" i="89"/>
  <c r="K80" i="89"/>
  <c r="J80" i="89"/>
  <c r="I80" i="89"/>
  <c r="F80" i="89"/>
  <c r="M80" i="89" s="1"/>
  <c r="N79" i="89"/>
  <c r="K79" i="89"/>
  <c r="J79" i="89"/>
  <c r="I79" i="89"/>
  <c r="F79" i="89"/>
  <c r="M79" i="89" s="1"/>
  <c r="N78" i="89"/>
  <c r="K78" i="89"/>
  <c r="J78" i="89"/>
  <c r="I78" i="89"/>
  <c r="F78" i="89"/>
  <c r="M78" i="89" s="1"/>
  <c r="N77" i="89"/>
  <c r="K77" i="89"/>
  <c r="J77" i="89"/>
  <c r="I77" i="89"/>
  <c r="F77" i="89"/>
  <c r="M77" i="89" s="1"/>
  <c r="N76" i="89"/>
  <c r="K76" i="89"/>
  <c r="J76" i="89"/>
  <c r="I76" i="89"/>
  <c r="F76" i="89"/>
  <c r="M76" i="89" s="1"/>
  <c r="N75" i="89"/>
  <c r="K75" i="89"/>
  <c r="J75" i="89"/>
  <c r="I75" i="89"/>
  <c r="F75" i="89"/>
  <c r="M75" i="89" s="1"/>
  <c r="N74" i="89"/>
  <c r="K74" i="89"/>
  <c r="J74" i="89"/>
  <c r="I74" i="89"/>
  <c r="F74" i="89"/>
  <c r="M74" i="89" s="1"/>
  <c r="N73" i="89"/>
  <c r="K73" i="89"/>
  <c r="J73" i="89"/>
  <c r="I73" i="89"/>
  <c r="F73" i="89"/>
  <c r="M73" i="89" s="1"/>
  <c r="N72" i="89"/>
  <c r="K72" i="89"/>
  <c r="J72" i="89"/>
  <c r="I72" i="89"/>
  <c r="F72" i="89"/>
  <c r="M72" i="89" s="1"/>
  <c r="N71" i="89"/>
  <c r="K71" i="89"/>
  <c r="J71" i="89"/>
  <c r="I71" i="89"/>
  <c r="F71" i="89"/>
  <c r="M71" i="89" s="1"/>
  <c r="N70" i="89"/>
  <c r="K70" i="89"/>
  <c r="J70" i="89"/>
  <c r="I70" i="89"/>
  <c r="F70" i="89"/>
  <c r="M70" i="89" s="1"/>
  <c r="N69" i="89"/>
  <c r="K69" i="89"/>
  <c r="J69" i="89"/>
  <c r="I69" i="89"/>
  <c r="F69" i="89"/>
  <c r="M69" i="89" s="1"/>
  <c r="N68" i="89"/>
  <c r="K68" i="89"/>
  <c r="J68" i="89"/>
  <c r="I68" i="89"/>
  <c r="F68" i="89"/>
  <c r="M68" i="89" s="1"/>
  <c r="N67" i="89"/>
  <c r="K67" i="89"/>
  <c r="J67" i="89"/>
  <c r="I67" i="89"/>
  <c r="F67" i="89"/>
  <c r="M67" i="89" s="1"/>
  <c r="N66" i="89"/>
  <c r="K66" i="89"/>
  <c r="J66" i="89"/>
  <c r="I66" i="89"/>
  <c r="F66" i="89"/>
  <c r="M66" i="89" s="1"/>
  <c r="N65" i="89"/>
  <c r="K65" i="89"/>
  <c r="J65" i="89"/>
  <c r="I65" i="89"/>
  <c r="F65" i="89"/>
  <c r="M65" i="89" s="1"/>
  <c r="N64" i="89"/>
  <c r="K64" i="89"/>
  <c r="J64" i="89"/>
  <c r="I64" i="89"/>
  <c r="F64" i="89"/>
  <c r="M64" i="89" s="1"/>
  <c r="N63" i="89"/>
  <c r="K63" i="89"/>
  <c r="J63" i="89"/>
  <c r="I63" i="89"/>
  <c r="F63" i="89"/>
  <c r="M63" i="89" s="1"/>
  <c r="N62" i="89"/>
  <c r="K62" i="89"/>
  <c r="J62" i="89"/>
  <c r="I62" i="89"/>
  <c r="F62" i="89"/>
  <c r="M62" i="89" s="1"/>
  <c r="N61" i="89"/>
  <c r="K61" i="89"/>
  <c r="J61" i="89"/>
  <c r="I61" i="89"/>
  <c r="F61" i="89"/>
  <c r="M61" i="89" s="1"/>
  <c r="N60" i="89"/>
  <c r="K60" i="89"/>
  <c r="J60" i="89"/>
  <c r="I60" i="89"/>
  <c r="F60" i="89"/>
  <c r="M60" i="89" s="1"/>
  <c r="N59" i="89"/>
  <c r="K59" i="89"/>
  <c r="J59" i="89"/>
  <c r="I59" i="89"/>
  <c r="F59" i="89"/>
  <c r="M59" i="89" s="1"/>
  <c r="N58" i="89"/>
  <c r="K58" i="89"/>
  <c r="J58" i="89"/>
  <c r="I58" i="89"/>
  <c r="F58" i="89"/>
  <c r="M58" i="89" s="1"/>
  <c r="N57" i="89"/>
  <c r="K57" i="89"/>
  <c r="J57" i="89"/>
  <c r="I57" i="89"/>
  <c r="F57" i="89"/>
  <c r="M57" i="89" s="1"/>
  <c r="N56" i="89"/>
  <c r="K56" i="89"/>
  <c r="J56" i="89"/>
  <c r="I56" i="89"/>
  <c r="F56" i="89"/>
  <c r="M56" i="89" s="1"/>
  <c r="N55" i="89"/>
  <c r="K55" i="89"/>
  <c r="J55" i="89"/>
  <c r="I55" i="89"/>
  <c r="F55" i="89"/>
  <c r="M55" i="89" s="1"/>
  <c r="N54" i="89"/>
  <c r="K54" i="89"/>
  <c r="J54" i="89"/>
  <c r="I54" i="89"/>
  <c r="F54" i="89"/>
  <c r="M54" i="89" s="1"/>
  <c r="N53" i="89"/>
  <c r="K53" i="89"/>
  <c r="J53" i="89"/>
  <c r="I53" i="89"/>
  <c r="F53" i="89"/>
  <c r="M53" i="89" s="1"/>
  <c r="N52" i="89"/>
  <c r="K52" i="89"/>
  <c r="J52" i="89"/>
  <c r="I52" i="89"/>
  <c r="F52" i="89"/>
  <c r="M52" i="89" s="1"/>
  <c r="N51" i="89"/>
  <c r="K51" i="89"/>
  <c r="J51" i="89"/>
  <c r="I51" i="89"/>
  <c r="F51" i="89"/>
  <c r="M51" i="89" s="1"/>
  <c r="N50" i="89"/>
  <c r="K50" i="89"/>
  <c r="J50" i="89"/>
  <c r="I50" i="89"/>
  <c r="F50" i="89"/>
  <c r="M50" i="89" s="1"/>
  <c r="N49" i="89"/>
  <c r="K49" i="89"/>
  <c r="J49" i="89"/>
  <c r="I49" i="89"/>
  <c r="F49" i="89"/>
  <c r="M49" i="89" s="1"/>
  <c r="N48" i="89"/>
  <c r="K48" i="89"/>
  <c r="J48" i="89"/>
  <c r="I48" i="89"/>
  <c r="F48" i="89"/>
  <c r="M48" i="89" s="1"/>
  <c r="N47" i="89"/>
  <c r="K47" i="89"/>
  <c r="J47" i="89"/>
  <c r="I47" i="89"/>
  <c r="F47" i="89"/>
  <c r="M47" i="89" s="1"/>
  <c r="N46" i="89"/>
  <c r="K46" i="89"/>
  <c r="J46" i="89"/>
  <c r="I46" i="89"/>
  <c r="F46" i="89"/>
  <c r="M46" i="89" s="1"/>
  <c r="N45" i="89"/>
  <c r="K45" i="89"/>
  <c r="J45" i="89"/>
  <c r="I45" i="89"/>
  <c r="F45" i="89"/>
  <c r="M45" i="89" s="1"/>
  <c r="N44" i="89"/>
  <c r="K44" i="89"/>
  <c r="J44" i="89"/>
  <c r="I44" i="89"/>
  <c r="F44" i="89"/>
  <c r="M44" i="89" s="1"/>
  <c r="N43" i="89"/>
  <c r="K43" i="89"/>
  <c r="J43" i="89"/>
  <c r="I43" i="89"/>
  <c r="F43" i="89"/>
  <c r="M43" i="89" s="1"/>
  <c r="N42" i="89"/>
  <c r="K42" i="89"/>
  <c r="J42" i="89"/>
  <c r="I42" i="89"/>
  <c r="F42" i="89"/>
  <c r="M42" i="89" s="1"/>
  <c r="N41" i="89"/>
  <c r="K41" i="89"/>
  <c r="J41" i="89"/>
  <c r="I41" i="89"/>
  <c r="F41" i="89"/>
  <c r="M41" i="89" s="1"/>
  <c r="N40" i="89"/>
  <c r="K40" i="89"/>
  <c r="J40" i="89"/>
  <c r="I40" i="89"/>
  <c r="F40" i="89"/>
  <c r="M40" i="89" s="1"/>
  <c r="N39" i="89"/>
  <c r="K39" i="89"/>
  <c r="J39" i="89"/>
  <c r="I39" i="89"/>
  <c r="F39" i="89"/>
  <c r="M39" i="89" s="1"/>
  <c r="N38" i="89"/>
  <c r="K38" i="89"/>
  <c r="J38" i="89"/>
  <c r="I38" i="89"/>
  <c r="F38" i="89"/>
  <c r="M38" i="89" s="1"/>
  <c r="N37" i="89"/>
  <c r="K37" i="89"/>
  <c r="J37" i="89"/>
  <c r="I37" i="89"/>
  <c r="F37" i="89"/>
  <c r="M37" i="89" s="1"/>
  <c r="N36" i="89"/>
  <c r="K36" i="89"/>
  <c r="J36" i="89"/>
  <c r="I36" i="89"/>
  <c r="F36" i="89"/>
  <c r="M36" i="89" s="1"/>
  <c r="N35" i="89"/>
  <c r="K35" i="89"/>
  <c r="J35" i="89"/>
  <c r="I35" i="89"/>
  <c r="F35" i="89"/>
  <c r="M35" i="89" s="1"/>
  <c r="N34" i="89"/>
  <c r="K34" i="89"/>
  <c r="J34" i="89"/>
  <c r="I34" i="89"/>
  <c r="F34" i="89"/>
  <c r="M34" i="89" s="1"/>
  <c r="N33" i="89"/>
  <c r="K33" i="89"/>
  <c r="J33" i="89"/>
  <c r="I33" i="89"/>
  <c r="F33" i="89"/>
  <c r="M33" i="89" s="1"/>
  <c r="N32" i="89"/>
  <c r="K32" i="89"/>
  <c r="J32" i="89"/>
  <c r="I32" i="89"/>
  <c r="F32" i="89"/>
  <c r="M32" i="89" s="1"/>
  <c r="N31" i="89"/>
  <c r="K31" i="89"/>
  <c r="J31" i="89"/>
  <c r="I31" i="89"/>
  <c r="F31" i="89"/>
  <c r="M31" i="89" s="1"/>
  <c r="N30" i="89"/>
  <c r="K30" i="89"/>
  <c r="J30" i="89"/>
  <c r="I30" i="89"/>
  <c r="F30" i="89"/>
  <c r="M30" i="89" s="1"/>
  <c r="N29" i="89"/>
  <c r="K29" i="89"/>
  <c r="J29" i="89"/>
  <c r="I29" i="89"/>
  <c r="F29" i="89"/>
  <c r="M29" i="89" s="1"/>
  <c r="N28" i="89"/>
  <c r="K28" i="89"/>
  <c r="J28" i="89"/>
  <c r="I28" i="89"/>
  <c r="F28" i="89"/>
  <c r="M28" i="89" s="1"/>
  <c r="N27" i="89"/>
  <c r="K27" i="89"/>
  <c r="J27" i="89"/>
  <c r="I27" i="89"/>
  <c r="F27" i="89"/>
  <c r="M27" i="89" s="1"/>
  <c r="N26" i="89"/>
  <c r="K26" i="89"/>
  <c r="J26" i="89"/>
  <c r="I26" i="89"/>
  <c r="F26" i="89"/>
  <c r="M26" i="89" s="1"/>
  <c r="N25" i="89"/>
  <c r="K25" i="89"/>
  <c r="J25" i="89"/>
  <c r="I25" i="89"/>
  <c r="F25" i="89"/>
  <c r="M25" i="89" s="1"/>
  <c r="N24" i="89"/>
  <c r="K24" i="89"/>
  <c r="J24" i="89"/>
  <c r="I24" i="89"/>
  <c r="F24" i="89"/>
  <c r="M24" i="89" s="1"/>
  <c r="N23" i="89"/>
  <c r="K23" i="89"/>
  <c r="J23" i="89"/>
  <c r="I23" i="89"/>
  <c r="F23" i="89"/>
  <c r="M23" i="89" s="1"/>
  <c r="N22" i="89"/>
  <c r="K22" i="89"/>
  <c r="J22" i="89"/>
  <c r="I22" i="89"/>
  <c r="F22" i="89"/>
  <c r="M22" i="89" s="1"/>
  <c r="N21" i="89"/>
  <c r="K21" i="89"/>
  <c r="J21" i="89"/>
  <c r="I21" i="89"/>
  <c r="F21" i="89"/>
  <c r="M21" i="89" s="1"/>
  <c r="N20" i="89"/>
  <c r="K20" i="89"/>
  <c r="J20" i="89"/>
  <c r="I20" i="89"/>
  <c r="F20" i="89"/>
  <c r="M20" i="89" s="1"/>
  <c r="N19" i="89"/>
  <c r="K19" i="89"/>
  <c r="J19" i="89"/>
  <c r="I19" i="89"/>
  <c r="F19" i="89"/>
  <c r="M19" i="89" s="1"/>
  <c r="N18" i="89"/>
  <c r="K18" i="89"/>
  <c r="J18" i="89"/>
  <c r="I18" i="89"/>
  <c r="F18" i="89"/>
  <c r="M18" i="89" s="1"/>
  <c r="N17" i="89"/>
  <c r="K17" i="89"/>
  <c r="J17" i="89"/>
  <c r="I17" i="89"/>
  <c r="F17" i="89"/>
  <c r="M17" i="89" s="1"/>
  <c r="N16" i="89"/>
  <c r="K16" i="89"/>
  <c r="J16" i="89"/>
  <c r="I16" i="89"/>
  <c r="F16" i="89"/>
  <c r="M16" i="89" s="1"/>
  <c r="N15" i="89"/>
  <c r="K15" i="89"/>
  <c r="J15" i="89"/>
  <c r="I15" i="89"/>
  <c r="F15" i="89"/>
  <c r="M15" i="89" s="1"/>
  <c r="N14" i="89"/>
  <c r="K14" i="89"/>
  <c r="J14" i="89"/>
  <c r="I14" i="89"/>
  <c r="F14" i="89"/>
  <c r="M14" i="89" s="1"/>
  <c r="N13" i="89"/>
  <c r="K13" i="89"/>
  <c r="J13" i="89"/>
  <c r="I13" i="89"/>
  <c r="F13" i="89"/>
  <c r="M13" i="89" s="1"/>
  <c r="N12" i="89"/>
  <c r="K12" i="89"/>
  <c r="J12" i="89"/>
  <c r="I12" i="89"/>
  <c r="F12" i="89"/>
  <c r="M12" i="89" s="1"/>
  <c r="N11" i="89"/>
  <c r="K11" i="89"/>
  <c r="J11" i="89"/>
  <c r="I11" i="89"/>
  <c r="F11" i="89"/>
  <c r="M11" i="89" s="1"/>
  <c r="N10" i="89"/>
  <c r="K10" i="89"/>
  <c r="J10" i="89"/>
  <c r="I10" i="89"/>
  <c r="F10" i="89"/>
  <c r="M10" i="89" s="1"/>
  <c r="N9" i="89"/>
  <c r="K9" i="89"/>
  <c r="J9" i="89"/>
  <c r="I9" i="89"/>
  <c r="F9" i="89"/>
  <c r="M9" i="89" s="1"/>
  <c r="N8" i="89"/>
  <c r="K8" i="89"/>
  <c r="J8" i="89"/>
  <c r="I8" i="89"/>
  <c r="F8" i="89"/>
  <c r="M8" i="89" s="1"/>
  <c r="N7" i="89"/>
  <c r="K7" i="89"/>
  <c r="J7" i="89"/>
  <c r="I7" i="89"/>
  <c r="F7" i="89"/>
  <c r="M7" i="89" s="1"/>
  <c r="N6" i="89"/>
  <c r="K6" i="89"/>
  <c r="J6" i="89"/>
  <c r="I6" i="89"/>
  <c r="F6" i="89"/>
  <c r="M6" i="89" s="1"/>
  <c r="N195" i="88" l="1"/>
  <c r="N196" i="88"/>
  <c r="N197" i="88"/>
  <c r="N198" i="88"/>
  <c r="N199" i="88"/>
  <c r="N200" i="88"/>
  <c r="N201" i="88"/>
  <c r="N202" i="88"/>
  <c r="N203" i="88"/>
  <c r="N204" i="88"/>
  <c r="N205" i="88"/>
  <c r="N206" i="88"/>
  <c r="M195" i="88"/>
  <c r="M196" i="88"/>
  <c r="M197" i="88"/>
  <c r="M198" i="88"/>
  <c r="M199" i="88"/>
  <c r="M200" i="88"/>
  <c r="M201" i="88"/>
  <c r="M202" i="88"/>
  <c r="M203" i="88"/>
  <c r="M204" i="88"/>
  <c r="M205" i="88"/>
  <c r="M206" i="88"/>
  <c r="K202" i="88"/>
  <c r="K195" i="88"/>
  <c r="K196" i="88"/>
  <c r="K197" i="88"/>
  <c r="K198" i="88"/>
  <c r="K199" i="88"/>
  <c r="K200" i="88"/>
  <c r="K201" i="88"/>
  <c r="K203" i="88"/>
  <c r="K204" i="88"/>
  <c r="K205" i="88"/>
  <c r="K206" i="88"/>
  <c r="I204" i="88"/>
  <c r="I195" i="88"/>
  <c r="I196" i="88"/>
  <c r="I197" i="88"/>
  <c r="I198" i="88"/>
  <c r="I199" i="88"/>
  <c r="I200" i="88"/>
  <c r="I201" i="88"/>
  <c r="I202" i="88"/>
  <c r="I203" i="88"/>
  <c r="I205" i="88"/>
  <c r="I206" i="88"/>
  <c r="F195" i="88"/>
  <c r="F196" i="88"/>
  <c r="F197" i="88"/>
  <c r="F198" i="88"/>
  <c r="F199" i="88"/>
  <c r="F200" i="88"/>
  <c r="F201" i="88"/>
  <c r="F202" i="88"/>
  <c r="F203" i="88"/>
  <c r="F204" i="88"/>
  <c r="F205" i="88"/>
  <c r="F206" i="88"/>
  <c r="N191" i="88"/>
  <c r="J192" i="88"/>
  <c r="J151" i="88"/>
  <c r="K151" i="88"/>
  <c r="M151" i="88"/>
  <c r="N151" i="88"/>
  <c r="J152" i="88"/>
  <c r="K152" i="88"/>
  <c r="M152" i="88"/>
  <c r="N152" i="88"/>
  <c r="J153" i="88"/>
  <c r="K153" i="88"/>
  <c r="M153" i="88"/>
  <c r="N153" i="88"/>
  <c r="J154" i="88"/>
  <c r="K154" i="88"/>
  <c r="M154" i="88"/>
  <c r="N154" i="88"/>
  <c r="J155" i="88"/>
  <c r="K155" i="88"/>
  <c r="M155" i="88"/>
  <c r="N155" i="88"/>
  <c r="J156" i="88"/>
  <c r="K156" i="88"/>
  <c r="M156" i="88"/>
  <c r="N156" i="88"/>
  <c r="J157" i="88"/>
  <c r="K157" i="88"/>
  <c r="M157" i="88"/>
  <c r="N157" i="88"/>
  <c r="J158" i="88"/>
  <c r="K158" i="88"/>
  <c r="M158" i="88"/>
  <c r="N158" i="88"/>
  <c r="J159" i="88"/>
  <c r="K159" i="88"/>
  <c r="M159" i="88"/>
  <c r="N159" i="88"/>
  <c r="J160" i="88"/>
  <c r="K160" i="88"/>
  <c r="M160" i="88"/>
  <c r="N160" i="88"/>
  <c r="J161" i="88"/>
  <c r="K161" i="88"/>
  <c r="M161" i="88"/>
  <c r="N161" i="88"/>
  <c r="J162" i="88"/>
  <c r="K162" i="88"/>
  <c r="M162" i="88"/>
  <c r="N162" i="88"/>
  <c r="J163" i="88"/>
  <c r="K163" i="88"/>
  <c r="M163" i="88"/>
  <c r="N163" i="88"/>
  <c r="J164" i="88"/>
  <c r="K164" i="88"/>
  <c r="M164" i="88"/>
  <c r="N164" i="88"/>
  <c r="J165" i="88"/>
  <c r="K165" i="88"/>
  <c r="M165" i="88"/>
  <c r="N165" i="88"/>
  <c r="J166" i="88"/>
  <c r="K166" i="88"/>
  <c r="M166" i="88"/>
  <c r="N166" i="88"/>
  <c r="J167" i="88"/>
  <c r="K167" i="88"/>
  <c r="M167" i="88"/>
  <c r="N167" i="88"/>
  <c r="J168" i="88"/>
  <c r="K168" i="88"/>
  <c r="M168" i="88"/>
  <c r="N168" i="88"/>
  <c r="J169" i="88"/>
  <c r="K169" i="88"/>
  <c r="M169" i="88"/>
  <c r="N169" i="88"/>
  <c r="J170" i="88"/>
  <c r="K170" i="88"/>
  <c r="M170" i="88"/>
  <c r="N170" i="88"/>
  <c r="J171" i="88"/>
  <c r="K171" i="88"/>
  <c r="M171" i="88"/>
  <c r="N171" i="88"/>
  <c r="J172" i="88"/>
  <c r="K172" i="88"/>
  <c r="M172" i="88"/>
  <c r="N172" i="88"/>
  <c r="J173" i="88"/>
  <c r="K173" i="88"/>
  <c r="M173" i="88"/>
  <c r="N173" i="88"/>
  <c r="J174" i="88"/>
  <c r="K174" i="88"/>
  <c r="M174" i="88"/>
  <c r="N174" i="88"/>
  <c r="J175" i="88"/>
  <c r="K175" i="88"/>
  <c r="M175" i="88"/>
  <c r="N175" i="88"/>
  <c r="J176" i="88"/>
  <c r="K176" i="88"/>
  <c r="M176" i="88"/>
  <c r="N176" i="88"/>
  <c r="J177" i="88"/>
  <c r="K177" i="88"/>
  <c r="M177" i="88"/>
  <c r="N177" i="88"/>
  <c r="J178" i="88"/>
  <c r="K178" i="88"/>
  <c r="M178" i="88"/>
  <c r="N178" i="88"/>
  <c r="J179" i="88"/>
  <c r="K179" i="88"/>
  <c r="M179" i="88"/>
  <c r="N179" i="88"/>
  <c r="J180" i="88"/>
  <c r="K180" i="88"/>
  <c r="M180" i="88"/>
  <c r="N180" i="88"/>
  <c r="J181" i="88"/>
  <c r="K181" i="88"/>
  <c r="M181" i="88"/>
  <c r="N181" i="88"/>
  <c r="J182" i="88"/>
  <c r="K182" i="88"/>
  <c r="M182" i="88"/>
  <c r="N182" i="88"/>
  <c r="J183" i="88"/>
  <c r="K183" i="88"/>
  <c r="M183" i="88"/>
  <c r="N183" i="88"/>
  <c r="J184" i="88"/>
  <c r="K184" i="88"/>
  <c r="M184" i="88"/>
  <c r="N184" i="88"/>
  <c r="J185" i="88"/>
  <c r="K185" i="88"/>
  <c r="M185" i="88"/>
  <c r="N185" i="88"/>
  <c r="J186" i="88"/>
  <c r="K186" i="88"/>
  <c r="M186" i="88"/>
  <c r="N186" i="88"/>
  <c r="J187" i="88"/>
  <c r="K187" i="88"/>
  <c r="M187" i="88"/>
  <c r="N187" i="88"/>
  <c r="J188" i="88"/>
  <c r="K188" i="88"/>
  <c r="M188" i="88"/>
  <c r="N188" i="88"/>
  <c r="J189" i="88"/>
  <c r="K189" i="88"/>
  <c r="M189" i="88"/>
  <c r="N189" i="88"/>
  <c r="J190" i="88"/>
  <c r="K190" i="88"/>
  <c r="M190" i="88"/>
  <c r="N190" i="88"/>
  <c r="J191" i="88"/>
  <c r="K191" i="88"/>
  <c r="M191" i="88"/>
  <c r="K192" i="88"/>
  <c r="M192" i="88"/>
  <c r="N192" i="88"/>
  <c r="J193" i="88"/>
  <c r="K193" i="88"/>
  <c r="M193" i="88"/>
  <c r="N193" i="88"/>
  <c r="J194" i="88"/>
  <c r="K194" i="88"/>
  <c r="M194" i="88"/>
  <c r="N194" i="88"/>
  <c r="I151" i="88"/>
  <c r="I152" i="88"/>
  <c r="I153" i="88"/>
  <c r="I154" i="88"/>
  <c r="I155" i="88"/>
  <c r="I156" i="88"/>
  <c r="I157" i="88"/>
  <c r="I158" i="88"/>
  <c r="I159" i="88"/>
  <c r="I160" i="88"/>
  <c r="I161" i="88"/>
  <c r="I162" i="88"/>
  <c r="I163" i="88"/>
  <c r="I164" i="88"/>
  <c r="I165" i="88"/>
  <c r="I166" i="88"/>
  <c r="I167" i="88"/>
  <c r="I168" i="88"/>
  <c r="I169" i="88"/>
  <c r="I170" i="88"/>
  <c r="I171" i="88"/>
  <c r="I172" i="88"/>
  <c r="I173" i="88"/>
  <c r="I174" i="88"/>
  <c r="I175" i="88"/>
  <c r="I176" i="88"/>
  <c r="I177" i="88"/>
  <c r="I178" i="88"/>
  <c r="I179" i="88"/>
  <c r="I180" i="88"/>
  <c r="I181" i="88"/>
  <c r="I182" i="88"/>
  <c r="I183" i="88"/>
  <c r="I184" i="88"/>
  <c r="I185" i="88"/>
  <c r="I186" i="88"/>
  <c r="I187" i="88"/>
  <c r="I188" i="88"/>
  <c r="I189" i="88"/>
  <c r="I190" i="88"/>
  <c r="I191" i="88"/>
  <c r="I192" i="88"/>
  <c r="I193" i="88"/>
  <c r="I194" i="88"/>
  <c r="F151" i="88"/>
  <c r="F152" i="88"/>
  <c r="F153" i="88"/>
  <c r="F154" i="88"/>
  <c r="F155" i="88"/>
  <c r="F156" i="88"/>
  <c r="F157" i="88"/>
  <c r="F158" i="88"/>
  <c r="F159" i="88"/>
  <c r="F160" i="88"/>
  <c r="F161" i="88"/>
  <c r="F162" i="88"/>
  <c r="F163" i="88"/>
  <c r="F164" i="88"/>
  <c r="F165" i="88"/>
  <c r="F166" i="88"/>
  <c r="F167" i="88"/>
  <c r="F168" i="88"/>
  <c r="F169" i="88"/>
  <c r="F170" i="88"/>
  <c r="F171" i="88"/>
  <c r="F172" i="88"/>
  <c r="F173" i="88"/>
  <c r="F174" i="88"/>
  <c r="F175" i="88"/>
  <c r="F176" i="88"/>
  <c r="F177" i="88"/>
  <c r="F178" i="88"/>
  <c r="F179" i="88"/>
  <c r="F180" i="88"/>
  <c r="F181" i="88"/>
  <c r="F182" i="88"/>
  <c r="F183" i="88"/>
  <c r="F184" i="88"/>
  <c r="F185" i="88"/>
  <c r="F186" i="88"/>
  <c r="F187" i="88"/>
  <c r="F188" i="88"/>
  <c r="F189" i="88"/>
  <c r="F190" i="88"/>
  <c r="F191" i="88"/>
  <c r="F192" i="88"/>
  <c r="F193" i="88"/>
  <c r="F194" i="88"/>
  <c r="N145" i="88" l="1"/>
  <c r="N146" i="88"/>
  <c r="N147" i="88"/>
  <c r="N148" i="88"/>
  <c r="N149" i="88"/>
  <c r="N150" i="88"/>
  <c r="M145" i="88"/>
  <c r="M146" i="88"/>
  <c r="M147" i="88"/>
  <c r="M148" i="88"/>
  <c r="M149" i="88"/>
  <c r="M150" i="88"/>
  <c r="K145" i="88"/>
  <c r="K146" i="88"/>
  <c r="K147" i="88"/>
  <c r="K148" i="88"/>
  <c r="K149" i="88"/>
  <c r="K150" i="88"/>
  <c r="J148" i="88"/>
  <c r="J145" i="88"/>
  <c r="J146" i="88"/>
  <c r="J147" i="88"/>
  <c r="J149" i="88"/>
  <c r="J150" i="88"/>
  <c r="I145" i="88"/>
  <c r="I146" i="88"/>
  <c r="I147" i="88"/>
  <c r="I148" i="88"/>
  <c r="I149" i="88"/>
  <c r="I150" i="88"/>
  <c r="F145" i="88"/>
  <c r="F146" i="88"/>
  <c r="F147" i="88"/>
  <c r="F148" i="88"/>
  <c r="F149" i="88"/>
  <c r="F150" i="88"/>
  <c r="N138" i="88" l="1"/>
  <c r="N139" i="88"/>
  <c r="N140" i="88"/>
  <c r="N141" i="88"/>
  <c r="N142" i="88"/>
  <c r="N143" i="88"/>
  <c r="N144" i="88"/>
  <c r="M138" i="88"/>
  <c r="M139" i="88"/>
  <c r="M140" i="88"/>
  <c r="M141" i="88"/>
  <c r="M142" i="88"/>
  <c r="M143" i="88"/>
  <c r="M144" i="88"/>
  <c r="K138" i="88"/>
  <c r="K139" i="88"/>
  <c r="K140" i="88"/>
  <c r="K141" i="88"/>
  <c r="K142" i="88"/>
  <c r="K143" i="88"/>
  <c r="K144" i="88"/>
  <c r="J138" i="88"/>
  <c r="J139" i="88"/>
  <c r="J140" i="88"/>
  <c r="J141" i="88"/>
  <c r="J142" i="88"/>
  <c r="J143" i="88"/>
  <c r="J144" i="88"/>
  <c r="J137" i="88"/>
  <c r="J136" i="88"/>
  <c r="I136" i="88"/>
  <c r="F136" i="88"/>
  <c r="I138" i="88"/>
  <c r="I139" i="88"/>
  <c r="I140" i="88"/>
  <c r="I141" i="88"/>
  <c r="I142" i="88"/>
  <c r="I143" i="88"/>
  <c r="I144" i="88"/>
  <c r="F138" i="88"/>
  <c r="F139" i="88"/>
  <c r="F140" i="88"/>
  <c r="F141" i="88"/>
  <c r="F142" i="88"/>
  <c r="F143" i="88"/>
  <c r="F144" i="88"/>
  <c r="N121" i="88" l="1"/>
  <c r="J97" i="88"/>
  <c r="J98" i="88"/>
  <c r="J99" i="88"/>
  <c r="J100" i="88"/>
  <c r="J101" i="88"/>
  <c r="J102" i="88"/>
  <c r="J103" i="88"/>
  <c r="J104" i="88"/>
  <c r="J105" i="88"/>
  <c r="J106" i="88"/>
  <c r="J107" i="88"/>
  <c r="J108" i="88"/>
  <c r="J109" i="88"/>
  <c r="J110" i="88"/>
  <c r="J111" i="88"/>
  <c r="J112" i="88"/>
  <c r="J113" i="88"/>
  <c r="J114" i="88"/>
  <c r="J115" i="88"/>
  <c r="J116" i="88"/>
  <c r="J117" i="88"/>
  <c r="J118" i="88"/>
  <c r="J119" i="88"/>
  <c r="J120" i="88"/>
  <c r="J121" i="88"/>
  <c r="J122" i="88"/>
  <c r="J123" i="88"/>
  <c r="J124" i="88"/>
  <c r="J125" i="88"/>
  <c r="J126" i="88"/>
  <c r="J127" i="88"/>
  <c r="J128" i="88"/>
  <c r="J129" i="88"/>
  <c r="J130" i="88"/>
  <c r="J131" i="88"/>
  <c r="J132" i="88"/>
  <c r="J133" i="88"/>
  <c r="J134" i="88"/>
  <c r="J135" i="88"/>
  <c r="K6" i="88"/>
  <c r="J6" i="88"/>
  <c r="F6" i="88"/>
  <c r="N137" i="88" l="1"/>
  <c r="M137" i="88"/>
  <c r="K137" i="88"/>
  <c r="I137" i="88"/>
  <c r="F137" i="88"/>
  <c r="N136" i="88"/>
  <c r="K136" i="88"/>
  <c r="M136" i="88"/>
  <c r="N135" i="88"/>
  <c r="K135" i="88"/>
  <c r="I135" i="88"/>
  <c r="F135" i="88"/>
  <c r="M135" i="88" s="1"/>
  <c r="N134" i="88"/>
  <c r="K134" i="88"/>
  <c r="I134" i="88"/>
  <c r="F134" i="88"/>
  <c r="M134" i="88" s="1"/>
  <c r="N133" i="88"/>
  <c r="K133" i="88"/>
  <c r="I133" i="88"/>
  <c r="F133" i="88"/>
  <c r="M133" i="88" s="1"/>
  <c r="N132" i="88"/>
  <c r="K132" i="88"/>
  <c r="I132" i="88"/>
  <c r="F132" i="88"/>
  <c r="M132" i="88" s="1"/>
  <c r="N131" i="88"/>
  <c r="K131" i="88"/>
  <c r="I131" i="88"/>
  <c r="F131" i="88"/>
  <c r="M131" i="88" s="1"/>
  <c r="N130" i="88"/>
  <c r="K130" i="88"/>
  <c r="I130" i="88"/>
  <c r="F130" i="88"/>
  <c r="M130" i="88" s="1"/>
  <c r="N129" i="88"/>
  <c r="K129" i="88"/>
  <c r="I129" i="88"/>
  <c r="F129" i="88"/>
  <c r="M129" i="88" s="1"/>
  <c r="N128" i="88"/>
  <c r="K128" i="88"/>
  <c r="I128" i="88"/>
  <c r="F128" i="88"/>
  <c r="M128" i="88" s="1"/>
  <c r="N127" i="88"/>
  <c r="K127" i="88"/>
  <c r="I127" i="88"/>
  <c r="F127" i="88"/>
  <c r="M127" i="88" s="1"/>
  <c r="N126" i="88"/>
  <c r="K126" i="88"/>
  <c r="I126" i="88"/>
  <c r="F126" i="88"/>
  <c r="M126" i="88" s="1"/>
  <c r="N125" i="88"/>
  <c r="K125" i="88"/>
  <c r="I125" i="88"/>
  <c r="F125" i="88"/>
  <c r="M125" i="88" s="1"/>
  <c r="N124" i="88"/>
  <c r="K124" i="88"/>
  <c r="I124" i="88"/>
  <c r="F124" i="88"/>
  <c r="M124" i="88" s="1"/>
  <c r="N123" i="88"/>
  <c r="K123" i="88"/>
  <c r="I123" i="88"/>
  <c r="F123" i="88"/>
  <c r="M123" i="88" s="1"/>
  <c r="N122" i="88"/>
  <c r="K122" i="88"/>
  <c r="I122" i="88"/>
  <c r="F122" i="88"/>
  <c r="M122" i="88" s="1"/>
  <c r="K121" i="88"/>
  <c r="I121" i="88"/>
  <c r="F121" i="88"/>
  <c r="M121" i="88" s="1"/>
  <c r="N120" i="88"/>
  <c r="K120" i="88"/>
  <c r="I120" i="88"/>
  <c r="F120" i="88"/>
  <c r="M120" i="88" s="1"/>
  <c r="N119" i="88"/>
  <c r="K119" i="88"/>
  <c r="I119" i="88"/>
  <c r="F119" i="88"/>
  <c r="M119" i="88" s="1"/>
  <c r="N118" i="88"/>
  <c r="K118" i="88"/>
  <c r="I118" i="88"/>
  <c r="F118" i="88"/>
  <c r="M118" i="88" s="1"/>
  <c r="N117" i="88"/>
  <c r="K117" i="88"/>
  <c r="I117" i="88"/>
  <c r="F117" i="88"/>
  <c r="M117" i="88" s="1"/>
  <c r="N116" i="88"/>
  <c r="K116" i="88"/>
  <c r="I116" i="88"/>
  <c r="F116" i="88"/>
  <c r="M116" i="88" s="1"/>
  <c r="N115" i="88"/>
  <c r="K115" i="88"/>
  <c r="I115" i="88"/>
  <c r="F115" i="88"/>
  <c r="M115" i="88" s="1"/>
  <c r="N114" i="88"/>
  <c r="K114" i="88"/>
  <c r="I114" i="88"/>
  <c r="F114" i="88"/>
  <c r="M114" i="88" s="1"/>
  <c r="N113" i="88"/>
  <c r="K113" i="88"/>
  <c r="I113" i="88"/>
  <c r="F113" i="88"/>
  <c r="M113" i="88" s="1"/>
  <c r="N112" i="88"/>
  <c r="K112" i="88"/>
  <c r="I112" i="88"/>
  <c r="F112" i="88"/>
  <c r="M112" i="88" s="1"/>
  <c r="N111" i="88"/>
  <c r="K111" i="88"/>
  <c r="I111" i="88"/>
  <c r="F111" i="88"/>
  <c r="M111" i="88" s="1"/>
  <c r="N110" i="88"/>
  <c r="K110" i="88"/>
  <c r="I110" i="88"/>
  <c r="F110" i="88"/>
  <c r="M110" i="88" s="1"/>
  <c r="N109" i="88"/>
  <c r="K109" i="88"/>
  <c r="I109" i="88"/>
  <c r="F109" i="88"/>
  <c r="M109" i="88" s="1"/>
  <c r="N108" i="88"/>
  <c r="K108" i="88"/>
  <c r="I108" i="88"/>
  <c r="F108" i="88"/>
  <c r="M108" i="88" s="1"/>
  <c r="N107" i="88"/>
  <c r="K107" i="88"/>
  <c r="I107" i="88"/>
  <c r="F107" i="88"/>
  <c r="M107" i="88" s="1"/>
  <c r="N106" i="88"/>
  <c r="K106" i="88"/>
  <c r="I106" i="88"/>
  <c r="F106" i="88"/>
  <c r="M106" i="88" s="1"/>
  <c r="N105" i="88"/>
  <c r="K105" i="88"/>
  <c r="I105" i="88"/>
  <c r="F105" i="88"/>
  <c r="M105" i="88" s="1"/>
  <c r="N104" i="88"/>
  <c r="K104" i="88"/>
  <c r="I104" i="88"/>
  <c r="F104" i="88"/>
  <c r="M104" i="88" s="1"/>
  <c r="N103" i="88"/>
  <c r="K103" i="88"/>
  <c r="I103" i="88"/>
  <c r="F103" i="88"/>
  <c r="M103" i="88" s="1"/>
  <c r="N102" i="88"/>
  <c r="K102" i="88"/>
  <c r="I102" i="88"/>
  <c r="F102" i="88"/>
  <c r="M102" i="88" s="1"/>
  <c r="N101" i="88"/>
  <c r="K101" i="88"/>
  <c r="I101" i="88"/>
  <c r="F101" i="88"/>
  <c r="M101" i="88" s="1"/>
  <c r="N100" i="88"/>
  <c r="K100" i="88"/>
  <c r="I100" i="88"/>
  <c r="F100" i="88"/>
  <c r="M100" i="88" s="1"/>
  <c r="N99" i="88"/>
  <c r="K99" i="88"/>
  <c r="I99" i="88"/>
  <c r="F99" i="88"/>
  <c r="M99" i="88" s="1"/>
  <c r="N98" i="88"/>
  <c r="K98" i="88"/>
  <c r="I98" i="88"/>
  <c r="F98" i="88"/>
  <c r="M98" i="88" s="1"/>
  <c r="N97" i="88"/>
  <c r="K97" i="88"/>
  <c r="I97" i="88"/>
  <c r="F97" i="88"/>
  <c r="M97" i="88" s="1"/>
  <c r="N96" i="88"/>
  <c r="K96" i="88"/>
  <c r="J96" i="88"/>
  <c r="I96" i="88"/>
  <c r="F96" i="88"/>
  <c r="M96" i="88" s="1"/>
  <c r="N95" i="88"/>
  <c r="K95" i="88"/>
  <c r="J95" i="88"/>
  <c r="I95" i="88"/>
  <c r="F95" i="88"/>
  <c r="M95" i="88" s="1"/>
  <c r="N94" i="88"/>
  <c r="K94" i="88"/>
  <c r="J94" i="88"/>
  <c r="I94" i="88"/>
  <c r="F94" i="88"/>
  <c r="M94" i="88" s="1"/>
  <c r="N93" i="88"/>
  <c r="K93" i="88"/>
  <c r="J93" i="88"/>
  <c r="I93" i="88"/>
  <c r="F93" i="88"/>
  <c r="M93" i="88" s="1"/>
  <c r="N92" i="88"/>
  <c r="K92" i="88"/>
  <c r="J92" i="88"/>
  <c r="I92" i="88"/>
  <c r="F92" i="88"/>
  <c r="M92" i="88" s="1"/>
  <c r="N91" i="88"/>
  <c r="K91" i="88"/>
  <c r="J91" i="88"/>
  <c r="I91" i="88"/>
  <c r="F91" i="88"/>
  <c r="M91" i="88" s="1"/>
  <c r="N90" i="88"/>
  <c r="K90" i="88"/>
  <c r="J90" i="88"/>
  <c r="I90" i="88"/>
  <c r="F90" i="88"/>
  <c r="M90" i="88" s="1"/>
  <c r="N89" i="88"/>
  <c r="K89" i="88"/>
  <c r="J89" i="88"/>
  <c r="I89" i="88"/>
  <c r="F89" i="88"/>
  <c r="M89" i="88" s="1"/>
  <c r="N88" i="88"/>
  <c r="K88" i="88"/>
  <c r="J88" i="88"/>
  <c r="I88" i="88"/>
  <c r="F88" i="88"/>
  <c r="M88" i="88" s="1"/>
  <c r="N87" i="88"/>
  <c r="K87" i="88"/>
  <c r="J87" i="88"/>
  <c r="I87" i="88"/>
  <c r="F87" i="88"/>
  <c r="M87" i="88" s="1"/>
  <c r="N86" i="88"/>
  <c r="K86" i="88"/>
  <c r="J86" i="88"/>
  <c r="I86" i="88"/>
  <c r="F86" i="88"/>
  <c r="M86" i="88" s="1"/>
  <c r="N85" i="88"/>
  <c r="K85" i="88"/>
  <c r="J85" i="88"/>
  <c r="I85" i="88"/>
  <c r="F85" i="88"/>
  <c r="M85" i="88" s="1"/>
  <c r="N84" i="88"/>
  <c r="K84" i="88"/>
  <c r="J84" i="88"/>
  <c r="I84" i="88"/>
  <c r="F84" i="88"/>
  <c r="M84" i="88" s="1"/>
  <c r="N83" i="88"/>
  <c r="K83" i="88"/>
  <c r="J83" i="88"/>
  <c r="I83" i="88"/>
  <c r="F83" i="88"/>
  <c r="M83" i="88" s="1"/>
  <c r="N82" i="88"/>
  <c r="K82" i="88"/>
  <c r="J82" i="88"/>
  <c r="I82" i="88"/>
  <c r="F82" i="88"/>
  <c r="M82" i="88" s="1"/>
  <c r="N81" i="88"/>
  <c r="K81" i="88"/>
  <c r="J81" i="88"/>
  <c r="I81" i="88"/>
  <c r="F81" i="88"/>
  <c r="M81" i="88" s="1"/>
  <c r="N80" i="88"/>
  <c r="K80" i="88"/>
  <c r="J80" i="88"/>
  <c r="I80" i="88"/>
  <c r="F80" i="88"/>
  <c r="M80" i="88" s="1"/>
  <c r="N79" i="88"/>
  <c r="K79" i="88"/>
  <c r="J79" i="88"/>
  <c r="I79" i="88"/>
  <c r="F79" i="88"/>
  <c r="M79" i="88" s="1"/>
  <c r="N78" i="88"/>
  <c r="K78" i="88"/>
  <c r="J78" i="88"/>
  <c r="I78" i="88"/>
  <c r="F78" i="88"/>
  <c r="M78" i="88" s="1"/>
  <c r="N77" i="88"/>
  <c r="K77" i="88"/>
  <c r="J77" i="88"/>
  <c r="I77" i="88"/>
  <c r="F77" i="88"/>
  <c r="M77" i="88" s="1"/>
  <c r="N76" i="88"/>
  <c r="K76" i="88"/>
  <c r="J76" i="88"/>
  <c r="I76" i="88"/>
  <c r="F76" i="88"/>
  <c r="M76" i="88" s="1"/>
  <c r="N75" i="88"/>
  <c r="K75" i="88"/>
  <c r="J75" i="88"/>
  <c r="I75" i="88"/>
  <c r="F75" i="88"/>
  <c r="M75" i="88" s="1"/>
  <c r="N74" i="88"/>
  <c r="K74" i="88"/>
  <c r="J74" i="88"/>
  <c r="I74" i="88"/>
  <c r="F74" i="88"/>
  <c r="M74" i="88" s="1"/>
  <c r="N73" i="88"/>
  <c r="K73" i="88"/>
  <c r="J73" i="88"/>
  <c r="I73" i="88"/>
  <c r="F73" i="88"/>
  <c r="M73" i="88" s="1"/>
  <c r="N72" i="88"/>
  <c r="K72" i="88"/>
  <c r="J72" i="88"/>
  <c r="I72" i="88"/>
  <c r="F72" i="88"/>
  <c r="M72" i="88" s="1"/>
  <c r="N71" i="88"/>
  <c r="K71" i="88"/>
  <c r="J71" i="88"/>
  <c r="I71" i="88"/>
  <c r="F71" i="88"/>
  <c r="M71" i="88" s="1"/>
  <c r="N70" i="88"/>
  <c r="K70" i="88"/>
  <c r="J70" i="88"/>
  <c r="I70" i="88"/>
  <c r="F70" i="88"/>
  <c r="M70" i="88" s="1"/>
  <c r="N69" i="88"/>
  <c r="K69" i="88"/>
  <c r="J69" i="88"/>
  <c r="I69" i="88"/>
  <c r="F69" i="88"/>
  <c r="M69" i="88" s="1"/>
  <c r="N68" i="88"/>
  <c r="K68" i="88"/>
  <c r="J68" i="88"/>
  <c r="I68" i="88"/>
  <c r="F68" i="88"/>
  <c r="M68" i="88" s="1"/>
  <c r="N67" i="88"/>
  <c r="K67" i="88"/>
  <c r="J67" i="88"/>
  <c r="I67" i="88"/>
  <c r="F67" i="88"/>
  <c r="M67" i="88" s="1"/>
  <c r="N66" i="88"/>
  <c r="K66" i="88"/>
  <c r="J66" i="88"/>
  <c r="I66" i="88"/>
  <c r="F66" i="88"/>
  <c r="M66" i="88" s="1"/>
  <c r="N65" i="88"/>
  <c r="K65" i="88"/>
  <c r="J65" i="88"/>
  <c r="I65" i="88"/>
  <c r="F65" i="88"/>
  <c r="M65" i="88" s="1"/>
  <c r="N64" i="88"/>
  <c r="K64" i="88"/>
  <c r="J64" i="88"/>
  <c r="I64" i="88"/>
  <c r="F64" i="88"/>
  <c r="M64" i="88" s="1"/>
  <c r="N63" i="88"/>
  <c r="K63" i="88"/>
  <c r="J63" i="88"/>
  <c r="I63" i="88"/>
  <c r="F63" i="88"/>
  <c r="M63" i="88" s="1"/>
  <c r="N62" i="88"/>
  <c r="K62" i="88"/>
  <c r="J62" i="88"/>
  <c r="I62" i="88"/>
  <c r="F62" i="88"/>
  <c r="M62" i="88" s="1"/>
  <c r="N61" i="88"/>
  <c r="K61" i="88"/>
  <c r="J61" i="88"/>
  <c r="I61" i="88"/>
  <c r="F61" i="88"/>
  <c r="M61" i="88" s="1"/>
  <c r="N60" i="88"/>
  <c r="K60" i="88"/>
  <c r="J60" i="88"/>
  <c r="I60" i="88"/>
  <c r="F60" i="88"/>
  <c r="M60" i="88" s="1"/>
  <c r="N59" i="88"/>
  <c r="K59" i="88"/>
  <c r="J59" i="88"/>
  <c r="I59" i="88"/>
  <c r="F59" i="88"/>
  <c r="M59" i="88" s="1"/>
  <c r="N58" i="88"/>
  <c r="K58" i="88"/>
  <c r="J58" i="88"/>
  <c r="I58" i="88"/>
  <c r="F58" i="88"/>
  <c r="M58" i="88" s="1"/>
  <c r="N57" i="88"/>
  <c r="K57" i="88"/>
  <c r="J57" i="88"/>
  <c r="I57" i="88"/>
  <c r="F57" i="88"/>
  <c r="M57" i="88" s="1"/>
  <c r="N56" i="88"/>
  <c r="K56" i="88"/>
  <c r="J56" i="88"/>
  <c r="I56" i="88"/>
  <c r="F56" i="88"/>
  <c r="M56" i="88" s="1"/>
  <c r="N55" i="88"/>
  <c r="K55" i="88"/>
  <c r="J55" i="88"/>
  <c r="I55" i="88"/>
  <c r="F55" i="88"/>
  <c r="M55" i="88" s="1"/>
  <c r="N54" i="88"/>
  <c r="K54" i="88"/>
  <c r="J54" i="88"/>
  <c r="I54" i="88"/>
  <c r="F54" i="88"/>
  <c r="M54" i="88" s="1"/>
  <c r="N53" i="88"/>
  <c r="K53" i="88"/>
  <c r="J53" i="88"/>
  <c r="I53" i="88"/>
  <c r="F53" i="88"/>
  <c r="M53" i="88" s="1"/>
  <c r="N52" i="88"/>
  <c r="K52" i="88"/>
  <c r="J52" i="88"/>
  <c r="I52" i="88"/>
  <c r="F52" i="88"/>
  <c r="M52" i="88" s="1"/>
  <c r="N51" i="88"/>
  <c r="K51" i="88"/>
  <c r="J51" i="88"/>
  <c r="I51" i="88"/>
  <c r="F51" i="88"/>
  <c r="M51" i="88" s="1"/>
  <c r="N50" i="88"/>
  <c r="K50" i="88"/>
  <c r="J50" i="88"/>
  <c r="I50" i="88"/>
  <c r="F50" i="88"/>
  <c r="M50" i="88" s="1"/>
  <c r="N49" i="88"/>
  <c r="K49" i="88"/>
  <c r="J49" i="88"/>
  <c r="I49" i="88"/>
  <c r="F49" i="88"/>
  <c r="M49" i="88" s="1"/>
  <c r="N48" i="88"/>
  <c r="K48" i="88"/>
  <c r="J48" i="88"/>
  <c r="I48" i="88"/>
  <c r="F48" i="88"/>
  <c r="M48" i="88" s="1"/>
  <c r="N47" i="88"/>
  <c r="K47" i="88"/>
  <c r="J47" i="88"/>
  <c r="I47" i="88"/>
  <c r="F47" i="88"/>
  <c r="M47" i="88" s="1"/>
  <c r="N46" i="88"/>
  <c r="K46" i="88"/>
  <c r="J46" i="88"/>
  <c r="I46" i="88"/>
  <c r="F46" i="88"/>
  <c r="M46" i="88" s="1"/>
  <c r="N45" i="88"/>
  <c r="K45" i="88"/>
  <c r="J45" i="88"/>
  <c r="I45" i="88"/>
  <c r="F45" i="88"/>
  <c r="M45" i="88" s="1"/>
  <c r="N44" i="88"/>
  <c r="K44" i="88"/>
  <c r="J44" i="88"/>
  <c r="I44" i="88"/>
  <c r="F44" i="88"/>
  <c r="M44" i="88" s="1"/>
  <c r="N43" i="88"/>
  <c r="K43" i="88"/>
  <c r="J43" i="88"/>
  <c r="I43" i="88"/>
  <c r="F43" i="88"/>
  <c r="M43" i="88" s="1"/>
  <c r="N42" i="88"/>
  <c r="K42" i="88"/>
  <c r="J42" i="88"/>
  <c r="I42" i="88"/>
  <c r="F42" i="88"/>
  <c r="M42" i="88" s="1"/>
  <c r="N41" i="88"/>
  <c r="K41" i="88"/>
  <c r="J41" i="88"/>
  <c r="I41" i="88"/>
  <c r="F41" i="88"/>
  <c r="M41" i="88" s="1"/>
  <c r="N40" i="88"/>
  <c r="K40" i="88"/>
  <c r="J40" i="88"/>
  <c r="I40" i="88"/>
  <c r="F40" i="88"/>
  <c r="M40" i="88" s="1"/>
  <c r="N39" i="88"/>
  <c r="K39" i="88"/>
  <c r="J39" i="88"/>
  <c r="I39" i="88"/>
  <c r="F39" i="88"/>
  <c r="M39" i="88" s="1"/>
  <c r="N38" i="88"/>
  <c r="K38" i="88"/>
  <c r="J38" i="88"/>
  <c r="I38" i="88"/>
  <c r="F38" i="88"/>
  <c r="M38" i="88" s="1"/>
  <c r="N37" i="88"/>
  <c r="K37" i="88"/>
  <c r="J37" i="88"/>
  <c r="I37" i="88"/>
  <c r="F37" i="88"/>
  <c r="M37" i="88" s="1"/>
  <c r="N36" i="88"/>
  <c r="K36" i="88"/>
  <c r="J36" i="88"/>
  <c r="I36" i="88"/>
  <c r="F36" i="88"/>
  <c r="M36" i="88" s="1"/>
  <c r="N35" i="88"/>
  <c r="K35" i="88"/>
  <c r="J35" i="88"/>
  <c r="I35" i="88"/>
  <c r="F35" i="88"/>
  <c r="M35" i="88" s="1"/>
  <c r="N34" i="88"/>
  <c r="K34" i="88"/>
  <c r="J34" i="88"/>
  <c r="I34" i="88"/>
  <c r="F34" i="88"/>
  <c r="M34" i="88" s="1"/>
  <c r="N33" i="88"/>
  <c r="K33" i="88"/>
  <c r="J33" i="88"/>
  <c r="I33" i="88"/>
  <c r="F33" i="88"/>
  <c r="M33" i="88" s="1"/>
  <c r="N32" i="88"/>
  <c r="K32" i="88"/>
  <c r="J32" i="88"/>
  <c r="I32" i="88"/>
  <c r="F32" i="88"/>
  <c r="M32" i="88" s="1"/>
  <c r="N31" i="88"/>
  <c r="K31" i="88"/>
  <c r="J31" i="88"/>
  <c r="I31" i="88"/>
  <c r="F31" i="88"/>
  <c r="M31" i="88" s="1"/>
  <c r="N30" i="88"/>
  <c r="K30" i="88"/>
  <c r="J30" i="88"/>
  <c r="I30" i="88"/>
  <c r="F30" i="88"/>
  <c r="M30" i="88" s="1"/>
  <c r="N29" i="88"/>
  <c r="K29" i="88"/>
  <c r="J29" i="88"/>
  <c r="I29" i="88"/>
  <c r="F29" i="88"/>
  <c r="M29" i="88" s="1"/>
  <c r="N28" i="88"/>
  <c r="K28" i="88"/>
  <c r="J28" i="88"/>
  <c r="I28" i="88"/>
  <c r="F28" i="88"/>
  <c r="M28" i="88" s="1"/>
  <c r="N27" i="88"/>
  <c r="K27" i="88"/>
  <c r="J27" i="88"/>
  <c r="I27" i="88"/>
  <c r="F27" i="88"/>
  <c r="M27" i="88" s="1"/>
  <c r="N26" i="88"/>
  <c r="K26" i="88"/>
  <c r="J26" i="88"/>
  <c r="I26" i="88"/>
  <c r="F26" i="88"/>
  <c r="M26" i="88" s="1"/>
  <c r="N25" i="88"/>
  <c r="K25" i="88"/>
  <c r="J25" i="88"/>
  <c r="I25" i="88"/>
  <c r="F25" i="88"/>
  <c r="M25" i="88" s="1"/>
  <c r="N24" i="88"/>
  <c r="K24" i="88"/>
  <c r="J24" i="88"/>
  <c r="I24" i="88"/>
  <c r="F24" i="88"/>
  <c r="M24" i="88" s="1"/>
  <c r="N23" i="88"/>
  <c r="K23" i="88"/>
  <c r="J23" i="88"/>
  <c r="I23" i="88"/>
  <c r="F23" i="88"/>
  <c r="M23" i="88" s="1"/>
  <c r="N22" i="88"/>
  <c r="K22" i="88"/>
  <c r="J22" i="88"/>
  <c r="I22" i="88"/>
  <c r="F22" i="88"/>
  <c r="M22" i="88" s="1"/>
  <c r="N21" i="88"/>
  <c r="K21" i="88"/>
  <c r="J21" i="88"/>
  <c r="I21" i="88"/>
  <c r="F21" i="88"/>
  <c r="M21" i="88" s="1"/>
  <c r="N20" i="88"/>
  <c r="K20" i="88"/>
  <c r="J20" i="88"/>
  <c r="I20" i="88"/>
  <c r="F20" i="88"/>
  <c r="M20" i="88" s="1"/>
  <c r="N19" i="88"/>
  <c r="K19" i="88"/>
  <c r="J19" i="88"/>
  <c r="I19" i="88"/>
  <c r="F19" i="88"/>
  <c r="M19" i="88" s="1"/>
  <c r="N18" i="88"/>
  <c r="K18" i="88"/>
  <c r="J18" i="88"/>
  <c r="I18" i="88"/>
  <c r="F18" i="88"/>
  <c r="M18" i="88" s="1"/>
  <c r="N17" i="88"/>
  <c r="K17" i="88"/>
  <c r="J17" i="88"/>
  <c r="I17" i="88"/>
  <c r="F17" i="88"/>
  <c r="M17" i="88" s="1"/>
  <c r="N16" i="88"/>
  <c r="K16" i="88"/>
  <c r="J16" i="88"/>
  <c r="I16" i="88"/>
  <c r="F16" i="88"/>
  <c r="M16" i="88" s="1"/>
  <c r="N15" i="88"/>
  <c r="K15" i="88"/>
  <c r="J15" i="88"/>
  <c r="I15" i="88"/>
  <c r="F15" i="88"/>
  <c r="M15" i="88" s="1"/>
  <c r="N14" i="88"/>
  <c r="K14" i="88"/>
  <c r="J14" i="88"/>
  <c r="I14" i="88"/>
  <c r="F14" i="88"/>
  <c r="M14" i="88" s="1"/>
  <c r="N13" i="88"/>
  <c r="K13" i="88"/>
  <c r="J13" i="88"/>
  <c r="I13" i="88"/>
  <c r="F13" i="88"/>
  <c r="M13" i="88" s="1"/>
  <c r="N12" i="88"/>
  <c r="K12" i="88"/>
  <c r="J12" i="88"/>
  <c r="I12" i="88"/>
  <c r="F12" i="88"/>
  <c r="M12" i="88" s="1"/>
  <c r="N11" i="88"/>
  <c r="K11" i="88"/>
  <c r="J11" i="88"/>
  <c r="I11" i="88"/>
  <c r="F11" i="88"/>
  <c r="M11" i="88" s="1"/>
  <c r="N10" i="88"/>
  <c r="K10" i="88"/>
  <c r="J10" i="88"/>
  <c r="I10" i="88"/>
  <c r="F10" i="88"/>
  <c r="M10" i="88" s="1"/>
  <c r="N9" i="88"/>
  <c r="K9" i="88"/>
  <c r="J9" i="88"/>
  <c r="I9" i="88"/>
  <c r="F9" i="88"/>
  <c r="M9" i="88" s="1"/>
  <c r="N8" i="88"/>
  <c r="K8" i="88"/>
  <c r="J8" i="88"/>
  <c r="I8" i="88"/>
  <c r="F8" i="88"/>
  <c r="M8" i="88" s="1"/>
  <c r="N7" i="88"/>
  <c r="K7" i="88"/>
  <c r="J7" i="88"/>
  <c r="I7" i="88"/>
  <c r="F7" i="88"/>
  <c r="M7" i="88" s="1"/>
  <c r="N6" i="88"/>
  <c r="I6" i="88"/>
  <c r="M6" i="88"/>
  <c r="K139" i="87" l="1"/>
  <c r="K138" i="87"/>
  <c r="K137" i="87"/>
  <c r="K136" i="87"/>
  <c r="K135" i="87"/>
  <c r="K134" i="87"/>
  <c r="K133" i="87"/>
  <c r="K132" i="87"/>
  <c r="K131" i="87"/>
  <c r="K130" i="87"/>
  <c r="K125" i="87"/>
  <c r="K126" i="87"/>
  <c r="K127" i="87"/>
  <c r="K128" i="87"/>
  <c r="K129" i="87"/>
  <c r="J125" i="87"/>
  <c r="J126" i="87"/>
  <c r="J127" i="87"/>
  <c r="J128" i="87"/>
  <c r="J129" i="87"/>
  <c r="K105" i="87" l="1"/>
  <c r="K106" i="87"/>
  <c r="K107" i="87"/>
  <c r="K108" i="87"/>
  <c r="K109" i="87"/>
  <c r="K110" i="87"/>
  <c r="K111" i="87"/>
  <c r="K112" i="87"/>
  <c r="K113" i="87"/>
  <c r="K114" i="87"/>
  <c r="K115" i="87"/>
  <c r="K116" i="87"/>
  <c r="K117" i="87"/>
  <c r="K118" i="87"/>
  <c r="K119" i="87"/>
  <c r="K120" i="87"/>
  <c r="K121" i="87"/>
  <c r="K122" i="87"/>
  <c r="K123" i="87"/>
  <c r="K124" i="87"/>
  <c r="J105" i="87"/>
  <c r="J106" i="87"/>
  <c r="J107" i="87"/>
  <c r="J108" i="87"/>
  <c r="J109" i="87"/>
  <c r="J110" i="87"/>
  <c r="J111" i="87"/>
  <c r="J112" i="87"/>
  <c r="J113" i="87"/>
  <c r="J114" i="87"/>
  <c r="J115" i="87"/>
  <c r="J116" i="87"/>
  <c r="J117" i="87"/>
  <c r="J118" i="87"/>
  <c r="J119" i="87"/>
  <c r="J120" i="87"/>
  <c r="J121" i="87"/>
  <c r="J122" i="87"/>
  <c r="J123" i="87"/>
  <c r="J124" i="87"/>
  <c r="K104" i="87" l="1"/>
  <c r="K103" i="87"/>
  <c r="K102" i="87"/>
  <c r="K101" i="87"/>
  <c r="K100" i="87"/>
  <c r="K99" i="87"/>
  <c r="K98" i="87"/>
  <c r="K97" i="87"/>
  <c r="K96" i="87"/>
  <c r="K95" i="87"/>
  <c r="K94" i="87"/>
  <c r="K93" i="87"/>
  <c r="K92" i="87"/>
  <c r="K91" i="87"/>
  <c r="K90" i="87"/>
  <c r="K89" i="87"/>
  <c r="K88" i="87"/>
  <c r="K87" i="87"/>
  <c r="K86" i="87"/>
  <c r="K85" i="87"/>
  <c r="K84" i="87"/>
  <c r="K83" i="87"/>
  <c r="K82" i="87"/>
  <c r="K81" i="87"/>
  <c r="K80" i="87"/>
  <c r="K79" i="87"/>
  <c r="K78" i="87"/>
  <c r="K77" i="87"/>
  <c r="K76" i="87"/>
  <c r="K75" i="87"/>
  <c r="K74" i="87"/>
  <c r="K73" i="87"/>
  <c r="K72" i="87"/>
  <c r="K71" i="87"/>
  <c r="K70" i="87"/>
  <c r="K69" i="87"/>
  <c r="K68" i="87"/>
  <c r="K67" i="87"/>
  <c r="K66" i="87"/>
  <c r="K65" i="87"/>
  <c r="K64" i="87"/>
  <c r="K63" i="87"/>
  <c r="K62" i="87"/>
  <c r="K61" i="87"/>
  <c r="K60" i="87"/>
  <c r="K59" i="87"/>
  <c r="K58" i="87"/>
  <c r="K57" i="87"/>
  <c r="K56" i="87"/>
  <c r="K55" i="87"/>
  <c r="K54" i="87"/>
  <c r="K53" i="87"/>
  <c r="K52" i="87"/>
  <c r="K51" i="87"/>
  <c r="K50" i="87"/>
  <c r="K49" i="87"/>
  <c r="K48" i="87"/>
  <c r="K47" i="87"/>
  <c r="K46" i="87"/>
  <c r="K45" i="87"/>
  <c r="K44" i="87"/>
  <c r="K43" i="87"/>
  <c r="K42" i="87"/>
  <c r="K41" i="87"/>
  <c r="K40" i="87"/>
  <c r="K39" i="87"/>
  <c r="K38" i="87"/>
  <c r="K37" i="87"/>
  <c r="K36" i="87"/>
  <c r="K35" i="87"/>
  <c r="K34" i="87"/>
  <c r="K33" i="87"/>
  <c r="K32" i="87"/>
  <c r="K31" i="87"/>
  <c r="K30" i="87"/>
  <c r="K29" i="87"/>
  <c r="K28" i="87"/>
  <c r="K27" i="87"/>
  <c r="K26" i="87"/>
  <c r="K25" i="87"/>
  <c r="K24" i="87"/>
  <c r="K23" i="87"/>
  <c r="K22" i="87"/>
  <c r="K21" i="87"/>
  <c r="K20" i="87"/>
  <c r="K19" i="87"/>
  <c r="K18" i="87"/>
  <c r="K17" i="87"/>
  <c r="K16" i="87"/>
  <c r="K15" i="87"/>
  <c r="K14" i="87"/>
  <c r="K13" i="87"/>
  <c r="K12" i="87"/>
  <c r="K11" i="87"/>
  <c r="K10" i="87"/>
  <c r="K9" i="87"/>
  <c r="K8" i="87"/>
  <c r="K7" i="87"/>
  <c r="K6" i="87"/>
  <c r="J104" i="87"/>
  <c r="J103" i="87"/>
  <c r="J102" i="87"/>
  <c r="J101" i="87"/>
  <c r="J100" i="87"/>
  <c r="J99" i="87"/>
  <c r="J98" i="87"/>
  <c r="J97" i="87"/>
  <c r="J96" i="87"/>
  <c r="J95" i="87"/>
  <c r="J94" i="87"/>
  <c r="J93" i="87"/>
  <c r="J92" i="87"/>
  <c r="J91" i="87"/>
  <c r="J90" i="87"/>
  <c r="J89" i="87"/>
  <c r="J88" i="87"/>
  <c r="J87" i="87"/>
  <c r="J86" i="87"/>
  <c r="J85" i="87"/>
  <c r="J84" i="87"/>
  <c r="J83" i="87"/>
  <c r="J82" i="87"/>
  <c r="J81" i="87"/>
  <c r="J80" i="87"/>
  <c r="J79" i="87"/>
  <c r="J78" i="87"/>
  <c r="J77" i="87"/>
  <c r="J76" i="87"/>
  <c r="J75" i="87"/>
  <c r="J74" i="87"/>
  <c r="J73" i="87"/>
  <c r="J72" i="87"/>
  <c r="J71" i="87"/>
  <c r="J70" i="87"/>
  <c r="J69" i="87"/>
  <c r="J68" i="87"/>
  <c r="J67" i="87"/>
  <c r="J66" i="87"/>
  <c r="J65" i="87"/>
  <c r="J64" i="87"/>
  <c r="J63" i="87"/>
  <c r="J62" i="87"/>
  <c r="J61" i="87"/>
  <c r="J60" i="87"/>
  <c r="J59" i="87"/>
  <c r="J58" i="87"/>
  <c r="J57" i="87"/>
  <c r="J56" i="87"/>
  <c r="J55" i="87"/>
  <c r="J54" i="87"/>
  <c r="J53" i="87"/>
  <c r="J52" i="87"/>
  <c r="J51" i="87"/>
  <c r="J50" i="87"/>
  <c r="J49" i="87"/>
  <c r="J48" i="87"/>
  <c r="J47" i="87"/>
  <c r="J46" i="87"/>
  <c r="J45" i="87"/>
  <c r="J44" i="87"/>
  <c r="J43" i="87"/>
  <c r="J42" i="87"/>
  <c r="J41" i="87"/>
  <c r="J40" i="87"/>
  <c r="J39" i="87"/>
  <c r="J38" i="87"/>
  <c r="J37" i="87"/>
  <c r="J36" i="87"/>
  <c r="J35" i="87"/>
  <c r="J34" i="87"/>
  <c r="J33" i="87"/>
  <c r="J32" i="87"/>
  <c r="J31" i="87"/>
  <c r="J30" i="87"/>
  <c r="J29" i="87"/>
  <c r="J28" i="87"/>
  <c r="J27" i="87"/>
  <c r="J26" i="87"/>
  <c r="J25" i="87"/>
  <c r="J24" i="87"/>
  <c r="J23" i="87"/>
  <c r="J22" i="87"/>
  <c r="J21" i="87"/>
  <c r="J20" i="87"/>
  <c r="J19" i="87"/>
  <c r="J18" i="87"/>
  <c r="J17" i="87"/>
  <c r="J16" i="87"/>
  <c r="J15" i="87"/>
  <c r="J14" i="87"/>
  <c r="J13" i="87"/>
  <c r="J12" i="87"/>
  <c r="J11" i="87"/>
  <c r="J10" i="87"/>
  <c r="J9" i="87"/>
  <c r="J8" i="87"/>
  <c r="J7" i="87"/>
  <c r="J6" i="87"/>
  <c r="N139" i="87" l="1"/>
  <c r="I139" i="87"/>
  <c r="F139" i="87"/>
  <c r="M139" i="87" s="1"/>
  <c r="N138" i="87"/>
  <c r="I138" i="87"/>
  <c r="F138" i="87"/>
  <c r="M138" i="87" s="1"/>
  <c r="N137" i="87"/>
  <c r="I137" i="87"/>
  <c r="F137" i="87"/>
  <c r="M137" i="87" s="1"/>
  <c r="N136" i="87"/>
  <c r="I136" i="87"/>
  <c r="F136" i="87"/>
  <c r="M136" i="87" s="1"/>
  <c r="N135" i="87"/>
  <c r="I135" i="87"/>
  <c r="F135" i="87"/>
  <c r="M135" i="87" s="1"/>
  <c r="N134" i="87"/>
  <c r="M134" i="87"/>
  <c r="I134" i="87"/>
  <c r="F134" i="87"/>
  <c r="N133" i="87"/>
  <c r="I133" i="87"/>
  <c r="F133" i="87"/>
  <c r="M133" i="87" s="1"/>
  <c r="N132" i="87"/>
  <c r="I132" i="87"/>
  <c r="F132" i="87"/>
  <c r="M132" i="87" s="1"/>
  <c r="N131" i="87"/>
  <c r="I131" i="87"/>
  <c r="F131" i="87"/>
  <c r="M131" i="87" s="1"/>
  <c r="N130" i="87"/>
  <c r="I130" i="87"/>
  <c r="F130" i="87"/>
  <c r="M130" i="87" s="1"/>
  <c r="N129" i="87"/>
  <c r="I129" i="87"/>
  <c r="F129" i="87"/>
  <c r="M129" i="87" s="1"/>
  <c r="N128" i="87"/>
  <c r="M128" i="87"/>
  <c r="I128" i="87"/>
  <c r="F128" i="87"/>
  <c r="N127" i="87"/>
  <c r="I127" i="87"/>
  <c r="F127" i="87"/>
  <c r="M127" i="87" s="1"/>
  <c r="N126" i="87"/>
  <c r="M126" i="87"/>
  <c r="I126" i="87"/>
  <c r="F126" i="87"/>
  <c r="N125" i="87"/>
  <c r="I125" i="87"/>
  <c r="F125" i="87"/>
  <c r="M125" i="87" s="1"/>
  <c r="N124" i="87"/>
  <c r="I124" i="87"/>
  <c r="F124" i="87"/>
  <c r="M124" i="87" s="1"/>
  <c r="N123" i="87"/>
  <c r="I123" i="87"/>
  <c r="F123" i="87"/>
  <c r="M123" i="87" s="1"/>
  <c r="N122" i="87"/>
  <c r="I122" i="87"/>
  <c r="F122" i="87"/>
  <c r="M122" i="87" s="1"/>
  <c r="N121" i="87"/>
  <c r="I121" i="87"/>
  <c r="F121" i="87"/>
  <c r="M121" i="87" s="1"/>
  <c r="N120" i="87"/>
  <c r="M120" i="87"/>
  <c r="I120" i="87"/>
  <c r="F120" i="87"/>
  <c r="N119" i="87"/>
  <c r="I119" i="87"/>
  <c r="F119" i="87"/>
  <c r="M119" i="87" s="1"/>
  <c r="N118" i="87"/>
  <c r="M118" i="87"/>
  <c r="I118" i="87"/>
  <c r="F118" i="87"/>
  <c r="N117" i="87"/>
  <c r="I117" i="87"/>
  <c r="F117" i="87"/>
  <c r="M117" i="87" s="1"/>
  <c r="N116" i="87"/>
  <c r="I116" i="87"/>
  <c r="F116" i="87"/>
  <c r="M116" i="87" s="1"/>
  <c r="N115" i="87"/>
  <c r="I115" i="87"/>
  <c r="F115" i="87"/>
  <c r="M115" i="87" s="1"/>
  <c r="N114" i="87"/>
  <c r="I114" i="87"/>
  <c r="F114" i="87"/>
  <c r="M114" i="87" s="1"/>
  <c r="N113" i="87"/>
  <c r="I113" i="87"/>
  <c r="F113" i="87"/>
  <c r="M113" i="87" s="1"/>
  <c r="N112" i="87"/>
  <c r="M112" i="87"/>
  <c r="I112" i="87"/>
  <c r="F112" i="87"/>
  <c r="N111" i="87"/>
  <c r="I111" i="87"/>
  <c r="F111" i="87"/>
  <c r="M111" i="87" s="1"/>
  <c r="N110" i="87"/>
  <c r="M110" i="87"/>
  <c r="I110" i="87"/>
  <c r="F110" i="87"/>
  <c r="N109" i="87"/>
  <c r="I109" i="87"/>
  <c r="F109" i="87"/>
  <c r="M109" i="87" s="1"/>
  <c r="N108" i="87"/>
  <c r="I108" i="87"/>
  <c r="F108" i="87"/>
  <c r="M108" i="87" s="1"/>
  <c r="N107" i="87"/>
  <c r="I107" i="87"/>
  <c r="F107" i="87"/>
  <c r="M107" i="87" s="1"/>
  <c r="N106" i="87"/>
  <c r="I106" i="87"/>
  <c r="F106" i="87"/>
  <c r="M106" i="87" s="1"/>
  <c r="N105" i="87"/>
  <c r="I105" i="87"/>
  <c r="F105" i="87"/>
  <c r="M105" i="87" s="1"/>
  <c r="N104" i="87"/>
  <c r="M104" i="87"/>
  <c r="I104" i="87"/>
  <c r="F104" i="87"/>
  <c r="N103" i="87"/>
  <c r="I103" i="87"/>
  <c r="F103" i="87"/>
  <c r="M103" i="87" s="1"/>
  <c r="N102" i="87"/>
  <c r="M102" i="87"/>
  <c r="I102" i="87"/>
  <c r="F102" i="87"/>
  <c r="N101" i="87"/>
  <c r="I101" i="87"/>
  <c r="F101" i="87"/>
  <c r="M101" i="87" s="1"/>
  <c r="N100" i="87"/>
  <c r="I100" i="87"/>
  <c r="F100" i="87"/>
  <c r="M100" i="87" s="1"/>
  <c r="N99" i="87"/>
  <c r="I99" i="87"/>
  <c r="F99" i="87"/>
  <c r="M99" i="87" s="1"/>
  <c r="N98" i="87"/>
  <c r="I98" i="87"/>
  <c r="F98" i="87"/>
  <c r="M98" i="87" s="1"/>
  <c r="N97" i="87"/>
  <c r="I97" i="87"/>
  <c r="F97" i="87"/>
  <c r="M97" i="87" s="1"/>
  <c r="N96" i="87"/>
  <c r="M96" i="87"/>
  <c r="I96" i="87"/>
  <c r="F96" i="87"/>
  <c r="N95" i="87"/>
  <c r="I95" i="87"/>
  <c r="F95" i="87"/>
  <c r="M95" i="87" s="1"/>
  <c r="N94" i="87"/>
  <c r="I94" i="87"/>
  <c r="F94" i="87"/>
  <c r="M94" i="87" s="1"/>
  <c r="N93" i="87"/>
  <c r="I93" i="87"/>
  <c r="F93" i="87"/>
  <c r="M93" i="87" s="1"/>
  <c r="N92" i="87"/>
  <c r="I92" i="87"/>
  <c r="F92" i="87"/>
  <c r="M92" i="87" s="1"/>
  <c r="N91" i="87"/>
  <c r="I91" i="87"/>
  <c r="F91" i="87"/>
  <c r="M91" i="87" s="1"/>
  <c r="N90" i="87"/>
  <c r="I90" i="87"/>
  <c r="F90" i="87"/>
  <c r="M90" i="87" s="1"/>
  <c r="N89" i="87"/>
  <c r="I89" i="87"/>
  <c r="F89" i="87"/>
  <c r="M89" i="87" s="1"/>
  <c r="N88" i="87"/>
  <c r="I88" i="87"/>
  <c r="F88" i="87"/>
  <c r="M88" i="87" s="1"/>
  <c r="N87" i="87"/>
  <c r="I87" i="87"/>
  <c r="F87" i="87"/>
  <c r="M87" i="87" s="1"/>
  <c r="N86" i="87"/>
  <c r="I86" i="87"/>
  <c r="F86" i="87"/>
  <c r="M86" i="87" s="1"/>
  <c r="N85" i="87"/>
  <c r="I85" i="87"/>
  <c r="F85" i="87"/>
  <c r="M85" i="87" s="1"/>
  <c r="N84" i="87"/>
  <c r="I84" i="87"/>
  <c r="F84" i="87"/>
  <c r="M84" i="87" s="1"/>
  <c r="N83" i="87"/>
  <c r="I83" i="87"/>
  <c r="F83" i="87"/>
  <c r="M83" i="87" s="1"/>
  <c r="N82" i="87"/>
  <c r="I82" i="87"/>
  <c r="F82" i="87"/>
  <c r="M82" i="87" s="1"/>
  <c r="N81" i="87"/>
  <c r="I81" i="87"/>
  <c r="F81" i="87"/>
  <c r="M81" i="87" s="1"/>
  <c r="N80" i="87"/>
  <c r="I80" i="87"/>
  <c r="F80" i="87"/>
  <c r="M80" i="87" s="1"/>
  <c r="N79" i="87"/>
  <c r="I79" i="87"/>
  <c r="F79" i="87"/>
  <c r="M79" i="87" s="1"/>
  <c r="N78" i="87"/>
  <c r="I78" i="87"/>
  <c r="F78" i="87"/>
  <c r="M78" i="87" s="1"/>
  <c r="N77" i="87"/>
  <c r="I77" i="87"/>
  <c r="F77" i="87"/>
  <c r="M77" i="87" s="1"/>
  <c r="N76" i="87"/>
  <c r="I76" i="87"/>
  <c r="F76" i="87"/>
  <c r="M76" i="87" s="1"/>
  <c r="N75" i="87"/>
  <c r="I75" i="87"/>
  <c r="F75" i="87"/>
  <c r="M75" i="87" s="1"/>
  <c r="N74" i="87"/>
  <c r="I74" i="87"/>
  <c r="F74" i="87"/>
  <c r="M74" i="87" s="1"/>
  <c r="N73" i="87"/>
  <c r="I73" i="87"/>
  <c r="F73" i="87"/>
  <c r="M73" i="87" s="1"/>
  <c r="N72" i="87"/>
  <c r="I72" i="87"/>
  <c r="F72" i="87"/>
  <c r="M72" i="87" s="1"/>
  <c r="N71" i="87"/>
  <c r="I71" i="87"/>
  <c r="F71" i="87"/>
  <c r="M71" i="87" s="1"/>
  <c r="N70" i="87"/>
  <c r="I70" i="87"/>
  <c r="F70" i="87"/>
  <c r="M70" i="87" s="1"/>
  <c r="N69" i="87"/>
  <c r="I69" i="87"/>
  <c r="F69" i="87"/>
  <c r="M69" i="87" s="1"/>
  <c r="N68" i="87"/>
  <c r="I68" i="87"/>
  <c r="F68" i="87"/>
  <c r="M68" i="87" s="1"/>
  <c r="N67" i="87"/>
  <c r="I67" i="87"/>
  <c r="F67" i="87"/>
  <c r="M67" i="87" s="1"/>
  <c r="N66" i="87"/>
  <c r="I66" i="87"/>
  <c r="F66" i="87"/>
  <c r="M66" i="87" s="1"/>
  <c r="N65" i="87"/>
  <c r="I65" i="87"/>
  <c r="F65" i="87"/>
  <c r="M65" i="87" s="1"/>
  <c r="N64" i="87"/>
  <c r="I64" i="87"/>
  <c r="F64" i="87"/>
  <c r="M64" i="87" s="1"/>
  <c r="N63" i="87"/>
  <c r="I63" i="87"/>
  <c r="F63" i="87"/>
  <c r="M63" i="87" s="1"/>
  <c r="N62" i="87"/>
  <c r="I62" i="87"/>
  <c r="F62" i="87"/>
  <c r="M62" i="87" s="1"/>
  <c r="N61" i="87"/>
  <c r="I61" i="87"/>
  <c r="F61" i="87"/>
  <c r="M61" i="87" s="1"/>
  <c r="N60" i="87"/>
  <c r="I60" i="87"/>
  <c r="F60" i="87"/>
  <c r="M60" i="87" s="1"/>
  <c r="N59" i="87"/>
  <c r="I59" i="87"/>
  <c r="F59" i="87"/>
  <c r="M59" i="87" s="1"/>
  <c r="N58" i="87"/>
  <c r="I58" i="87"/>
  <c r="F58" i="87"/>
  <c r="M58" i="87" s="1"/>
  <c r="N57" i="87"/>
  <c r="I57" i="87"/>
  <c r="F57" i="87"/>
  <c r="M57" i="87" s="1"/>
  <c r="N56" i="87"/>
  <c r="I56" i="87"/>
  <c r="F56" i="87"/>
  <c r="M56" i="87" s="1"/>
  <c r="N55" i="87"/>
  <c r="I55" i="87"/>
  <c r="F55" i="87"/>
  <c r="M55" i="87" s="1"/>
  <c r="N54" i="87"/>
  <c r="I54" i="87"/>
  <c r="F54" i="87"/>
  <c r="M54" i="87" s="1"/>
  <c r="N53" i="87"/>
  <c r="I53" i="87"/>
  <c r="F53" i="87"/>
  <c r="M53" i="87" s="1"/>
  <c r="N52" i="87"/>
  <c r="I52" i="87"/>
  <c r="F52" i="87"/>
  <c r="M52" i="87" s="1"/>
  <c r="N51" i="87"/>
  <c r="I51" i="87"/>
  <c r="F51" i="87"/>
  <c r="M51" i="87" s="1"/>
  <c r="N50" i="87"/>
  <c r="I50" i="87"/>
  <c r="F50" i="87"/>
  <c r="M50" i="87" s="1"/>
  <c r="N49" i="87"/>
  <c r="I49" i="87"/>
  <c r="F49" i="87"/>
  <c r="M49" i="87" s="1"/>
  <c r="N48" i="87"/>
  <c r="I48" i="87"/>
  <c r="F48" i="87"/>
  <c r="M48" i="87" s="1"/>
  <c r="N47" i="87"/>
  <c r="I47" i="87"/>
  <c r="F47" i="87"/>
  <c r="M47" i="87" s="1"/>
  <c r="N46" i="87"/>
  <c r="I46" i="87"/>
  <c r="F46" i="87"/>
  <c r="M46" i="87" s="1"/>
  <c r="N45" i="87"/>
  <c r="I45" i="87"/>
  <c r="F45" i="87"/>
  <c r="M45" i="87" s="1"/>
  <c r="N44" i="87"/>
  <c r="I44" i="87"/>
  <c r="F44" i="87"/>
  <c r="M44" i="87" s="1"/>
  <c r="N43" i="87"/>
  <c r="I43" i="87"/>
  <c r="F43" i="87"/>
  <c r="M43" i="87" s="1"/>
  <c r="N42" i="87"/>
  <c r="I42" i="87"/>
  <c r="F42" i="87"/>
  <c r="M42" i="87" s="1"/>
  <c r="N41" i="87"/>
  <c r="I41" i="87"/>
  <c r="F41" i="87"/>
  <c r="M41" i="87" s="1"/>
  <c r="N40" i="87"/>
  <c r="I40" i="87"/>
  <c r="F40" i="87"/>
  <c r="M40" i="87" s="1"/>
  <c r="N39" i="87"/>
  <c r="I39" i="87"/>
  <c r="F39" i="87"/>
  <c r="M39" i="87" s="1"/>
  <c r="N38" i="87"/>
  <c r="I38" i="87"/>
  <c r="F38" i="87"/>
  <c r="M38" i="87" s="1"/>
  <c r="N37" i="87"/>
  <c r="I37" i="87"/>
  <c r="F37" i="87"/>
  <c r="M37" i="87" s="1"/>
  <c r="N36" i="87"/>
  <c r="I36" i="87"/>
  <c r="F36" i="87"/>
  <c r="M36" i="87" s="1"/>
  <c r="N35" i="87"/>
  <c r="I35" i="87"/>
  <c r="F35" i="87"/>
  <c r="M35" i="87" s="1"/>
  <c r="N34" i="87"/>
  <c r="I34" i="87"/>
  <c r="F34" i="87"/>
  <c r="M34" i="87" s="1"/>
  <c r="N33" i="87"/>
  <c r="I33" i="87"/>
  <c r="F33" i="87"/>
  <c r="M33" i="87" s="1"/>
  <c r="N32" i="87"/>
  <c r="I32" i="87"/>
  <c r="F32" i="87"/>
  <c r="M32" i="87" s="1"/>
  <c r="N31" i="87"/>
  <c r="I31" i="87"/>
  <c r="F31" i="87"/>
  <c r="M31" i="87" s="1"/>
  <c r="N30" i="87"/>
  <c r="I30" i="87"/>
  <c r="F30" i="87"/>
  <c r="M30" i="87" s="1"/>
  <c r="N29" i="87"/>
  <c r="I29" i="87"/>
  <c r="F29" i="87"/>
  <c r="M29" i="87" s="1"/>
  <c r="N28" i="87"/>
  <c r="I28" i="87"/>
  <c r="F28" i="87"/>
  <c r="M28" i="87" s="1"/>
  <c r="N27" i="87"/>
  <c r="I27" i="87"/>
  <c r="F27" i="87"/>
  <c r="M27" i="87" s="1"/>
  <c r="N26" i="87"/>
  <c r="I26" i="87"/>
  <c r="F26" i="87"/>
  <c r="M26" i="87" s="1"/>
  <c r="N25" i="87"/>
  <c r="I25" i="87"/>
  <c r="F25" i="87"/>
  <c r="M25" i="87" s="1"/>
  <c r="N24" i="87"/>
  <c r="I24" i="87"/>
  <c r="F24" i="87"/>
  <c r="M24" i="87" s="1"/>
  <c r="N23" i="87"/>
  <c r="I23" i="87"/>
  <c r="F23" i="87"/>
  <c r="M23" i="87" s="1"/>
  <c r="N22" i="87"/>
  <c r="I22" i="87"/>
  <c r="F22" i="87"/>
  <c r="M22" i="87" s="1"/>
  <c r="N21" i="87"/>
  <c r="I21" i="87"/>
  <c r="F21" i="87"/>
  <c r="M21" i="87" s="1"/>
  <c r="N20" i="87"/>
  <c r="I20" i="87"/>
  <c r="F20" i="87"/>
  <c r="M20" i="87" s="1"/>
  <c r="N19" i="87"/>
  <c r="I19" i="87"/>
  <c r="F19" i="87"/>
  <c r="M19" i="87" s="1"/>
  <c r="N18" i="87"/>
  <c r="I18" i="87"/>
  <c r="F18" i="87"/>
  <c r="M18" i="87" s="1"/>
  <c r="N17" i="87"/>
  <c r="I17" i="87"/>
  <c r="F17" i="87"/>
  <c r="M17" i="87" s="1"/>
  <c r="N16" i="87"/>
  <c r="I16" i="87"/>
  <c r="F16" i="87"/>
  <c r="M16" i="87" s="1"/>
  <c r="N15" i="87"/>
  <c r="I15" i="87"/>
  <c r="F15" i="87"/>
  <c r="M15" i="87" s="1"/>
  <c r="N14" i="87"/>
  <c r="I14" i="87"/>
  <c r="F14" i="87"/>
  <c r="M14" i="87" s="1"/>
  <c r="N13" i="87"/>
  <c r="I13" i="87"/>
  <c r="F13" i="87"/>
  <c r="M13" i="87" s="1"/>
  <c r="N12" i="87"/>
  <c r="I12" i="87"/>
  <c r="F12" i="87"/>
  <c r="M12" i="87" s="1"/>
  <c r="N11" i="87"/>
  <c r="I11" i="87"/>
  <c r="F11" i="87"/>
  <c r="M11" i="87" s="1"/>
  <c r="N10" i="87"/>
  <c r="I10" i="87"/>
  <c r="F10" i="87"/>
  <c r="M10" i="87" s="1"/>
  <c r="N9" i="87"/>
  <c r="I9" i="87"/>
  <c r="F9" i="87"/>
  <c r="M9" i="87" s="1"/>
  <c r="N8" i="87"/>
  <c r="I8" i="87"/>
  <c r="F8" i="87"/>
  <c r="M8" i="87" s="1"/>
  <c r="N7" i="87"/>
  <c r="I7" i="87"/>
  <c r="F7" i="87"/>
  <c r="M7" i="87" s="1"/>
  <c r="N6" i="87"/>
  <c r="I6" i="87"/>
  <c r="F6" i="87"/>
  <c r="M6" i="87" s="1"/>
  <c r="N227" i="86" l="1"/>
  <c r="M227" i="86"/>
  <c r="I227" i="86"/>
  <c r="N226" i="86"/>
  <c r="M226" i="86"/>
  <c r="I226" i="86"/>
  <c r="N225" i="86"/>
  <c r="M225" i="86"/>
  <c r="I225" i="86"/>
  <c r="N224" i="86"/>
  <c r="M224" i="86"/>
  <c r="I224" i="86"/>
  <c r="N223" i="86"/>
  <c r="M223" i="86"/>
  <c r="I223" i="86"/>
  <c r="N222" i="86"/>
  <c r="M222" i="86"/>
  <c r="I222" i="86"/>
  <c r="N221" i="86"/>
  <c r="M221" i="86"/>
  <c r="I221" i="86"/>
  <c r="N220" i="86"/>
  <c r="M220" i="86"/>
  <c r="I220" i="86"/>
  <c r="N219" i="86"/>
  <c r="M219" i="86"/>
  <c r="I219" i="86"/>
  <c r="N218" i="86"/>
  <c r="M218" i="86"/>
  <c r="I218" i="86"/>
  <c r="N217" i="86"/>
  <c r="M217" i="86"/>
  <c r="I217" i="86"/>
  <c r="N216" i="86"/>
  <c r="M216" i="86"/>
  <c r="I216" i="86"/>
  <c r="N215" i="86"/>
  <c r="M215" i="86"/>
  <c r="I215" i="86"/>
  <c r="N214" i="86"/>
  <c r="M214" i="86"/>
  <c r="I214" i="86"/>
  <c r="N213" i="86"/>
  <c r="M213" i="86"/>
  <c r="J213" i="86"/>
  <c r="I213" i="86"/>
  <c r="N212" i="86"/>
  <c r="M212" i="86"/>
  <c r="J212" i="86"/>
  <c r="I212" i="86"/>
  <c r="N211" i="86"/>
  <c r="M211" i="86"/>
  <c r="J211" i="86"/>
  <c r="I211" i="86"/>
  <c r="N210" i="86"/>
  <c r="M210" i="86"/>
  <c r="J210" i="86"/>
  <c r="I210" i="86"/>
  <c r="N209" i="86"/>
  <c r="J209" i="86"/>
  <c r="I209" i="86"/>
  <c r="F209" i="86"/>
  <c r="M209" i="86" s="1"/>
  <c r="N208" i="86"/>
  <c r="J208" i="86"/>
  <c r="I208" i="86"/>
  <c r="F208" i="86"/>
  <c r="M208" i="86" s="1"/>
  <c r="N207" i="86"/>
  <c r="J207" i="86"/>
  <c r="I207" i="86"/>
  <c r="F207" i="86"/>
  <c r="M207" i="86" s="1"/>
  <c r="N206" i="86"/>
  <c r="J206" i="86"/>
  <c r="I206" i="86"/>
  <c r="F206" i="86"/>
  <c r="M206" i="86" s="1"/>
  <c r="N205" i="86"/>
  <c r="J205" i="86"/>
  <c r="I205" i="86"/>
  <c r="F205" i="86"/>
  <c r="M205" i="86" s="1"/>
  <c r="N204" i="86"/>
  <c r="J204" i="86"/>
  <c r="I204" i="86"/>
  <c r="F204" i="86"/>
  <c r="M204" i="86" s="1"/>
  <c r="N203" i="86"/>
  <c r="J203" i="86"/>
  <c r="I203" i="86"/>
  <c r="F203" i="86"/>
  <c r="M203" i="86" s="1"/>
  <c r="N202" i="86"/>
  <c r="J202" i="86"/>
  <c r="I202" i="86"/>
  <c r="F202" i="86"/>
  <c r="M202" i="86" s="1"/>
  <c r="N201" i="86"/>
  <c r="J201" i="86"/>
  <c r="I201" i="86"/>
  <c r="F201" i="86"/>
  <c r="M201" i="86" s="1"/>
  <c r="N200" i="86"/>
  <c r="J200" i="86"/>
  <c r="I200" i="86"/>
  <c r="F200" i="86"/>
  <c r="M200" i="86" s="1"/>
  <c r="N199" i="86"/>
  <c r="J199" i="86"/>
  <c r="I199" i="86"/>
  <c r="F199" i="86"/>
  <c r="M199" i="86" s="1"/>
  <c r="N198" i="86"/>
  <c r="J198" i="86"/>
  <c r="I198" i="86"/>
  <c r="F198" i="86"/>
  <c r="M198" i="86" s="1"/>
  <c r="N197" i="86"/>
  <c r="J197" i="86"/>
  <c r="I197" i="86"/>
  <c r="F197" i="86"/>
  <c r="M197" i="86" s="1"/>
  <c r="N196" i="86"/>
  <c r="J196" i="86"/>
  <c r="I196" i="86"/>
  <c r="F196" i="86"/>
  <c r="M196" i="86" s="1"/>
  <c r="N195" i="86"/>
  <c r="J195" i="86"/>
  <c r="I195" i="86"/>
  <c r="F195" i="86"/>
  <c r="M195" i="86" s="1"/>
  <c r="N194" i="86"/>
  <c r="J194" i="86"/>
  <c r="I194" i="86"/>
  <c r="F194" i="86"/>
  <c r="M194" i="86" s="1"/>
  <c r="N193" i="86"/>
  <c r="J193" i="86"/>
  <c r="I193" i="86"/>
  <c r="F193" i="86"/>
  <c r="M193" i="86" s="1"/>
  <c r="N192" i="86"/>
  <c r="J192" i="86"/>
  <c r="I192" i="86"/>
  <c r="F192" i="86"/>
  <c r="M192" i="86" s="1"/>
  <c r="N191" i="86"/>
  <c r="J191" i="86"/>
  <c r="I191" i="86"/>
  <c r="F191" i="86"/>
  <c r="M191" i="86" s="1"/>
  <c r="N190" i="86"/>
  <c r="J190" i="86"/>
  <c r="I190" i="86"/>
  <c r="F190" i="86"/>
  <c r="M190" i="86" s="1"/>
  <c r="N189" i="86"/>
  <c r="J189" i="86"/>
  <c r="I189" i="86"/>
  <c r="F189" i="86"/>
  <c r="M189" i="86" s="1"/>
  <c r="N188" i="86"/>
  <c r="J188" i="86"/>
  <c r="F188" i="86"/>
  <c r="M188" i="86" s="1"/>
  <c r="N187" i="86"/>
  <c r="M187" i="86"/>
  <c r="J187" i="86"/>
  <c r="F187" i="86"/>
  <c r="N186" i="86"/>
  <c r="J186" i="86"/>
  <c r="F186" i="86"/>
  <c r="M186" i="86" s="1"/>
  <c r="N185" i="86"/>
  <c r="M185" i="86"/>
  <c r="J185" i="86"/>
  <c r="F185" i="86"/>
  <c r="N184" i="86"/>
  <c r="J184" i="86"/>
  <c r="F184" i="86"/>
  <c r="M184" i="86" s="1"/>
  <c r="N183" i="86"/>
  <c r="M183" i="86"/>
  <c r="J183" i="86"/>
  <c r="F183" i="86"/>
  <c r="N182" i="86"/>
  <c r="J182" i="86"/>
  <c r="F182" i="86"/>
  <c r="M182" i="86" s="1"/>
  <c r="N181" i="86"/>
  <c r="M181" i="86"/>
  <c r="J181" i="86"/>
  <c r="F181" i="86"/>
  <c r="N180" i="86"/>
  <c r="J180" i="86"/>
  <c r="F180" i="86"/>
  <c r="M180" i="86" s="1"/>
  <c r="N179" i="86"/>
  <c r="M179" i="86"/>
  <c r="J179" i="86"/>
  <c r="F179" i="86"/>
  <c r="N178" i="86"/>
  <c r="J178" i="86"/>
  <c r="F178" i="86"/>
  <c r="M178" i="86" s="1"/>
  <c r="N177" i="86"/>
  <c r="M177" i="86"/>
  <c r="J177" i="86"/>
  <c r="F177" i="86"/>
  <c r="N176" i="86"/>
  <c r="J176" i="86"/>
  <c r="F176" i="86"/>
  <c r="M176" i="86" s="1"/>
  <c r="N175" i="86"/>
  <c r="M175" i="86"/>
  <c r="J175" i="86"/>
  <c r="F175" i="86"/>
  <c r="N174" i="86"/>
  <c r="J174" i="86"/>
  <c r="F174" i="86"/>
  <c r="M174" i="86" s="1"/>
  <c r="N173" i="86"/>
  <c r="M173" i="86"/>
  <c r="J173" i="86"/>
  <c r="F173" i="86"/>
  <c r="N172" i="86"/>
  <c r="J172" i="86"/>
  <c r="F172" i="86"/>
  <c r="M172" i="86" s="1"/>
  <c r="N171" i="86"/>
  <c r="M171" i="86"/>
  <c r="J171" i="86"/>
  <c r="F171" i="86"/>
  <c r="N170" i="86"/>
  <c r="J170" i="86"/>
  <c r="F170" i="86"/>
  <c r="M170" i="86" s="1"/>
  <c r="N169" i="86"/>
  <c r="M169" i="86"/>
  <c r="J169" i="86"/>
  <c r="F169" i="86"/>
  <c r="N168" i="86"/>
  <c r="J168" i="86"/>
  <c r="F168" i="86"/>
  <c r="M168" i="86" s="1"/>
  <c r="N167" i="86"/>
  <c r="J167" i="86"/>
  <c r="I167" i="86"/>
  <c r="F167" i="86"/>
  <c r="M167" i="86" s="1"/>
  <c r="N166" i="86"/>
  <c r="J166" i="86"/>
  <c r="I166" i="86"/>
  <c r="F166" i="86"/>
  <c r="M166" i="86" s="1"/>
  <c r="N165" i="86"/>
  <c r="J165" i="86"/>
  <c r="I165" i="86"/>
  <c r="F165" i="86"/>
  <c r="M165" i="86" s="1"/>
  <c r="N164" i="86"/>
  <c r="J164" i="86"/>
  <c r="I164" i="86"/>
  <c r="F164" i="86"/>
  <c r="M164" i="86" s="1"/>
  <c r="N163" i="86"/>
  <c r="J163" i="86"/>
  <c r="I163" i="86"/>
  <c r="F163" i="86"/>
  <c r="M163" i="86" s="1"/>
  <c r="N162" i="86"/>
  <c r="J162" i="86"/>
  <c r="I162" i="86"/>
  <c r="F162" i="86"/>
  <c r="M162" i="86" s="1"/>
  <c r="N161" i="86"/>
  <c r="J161" i="86"/>
  <c r="I161" i="86"/>
  <c r="F161" i="86"/>
  <c r="M161" i="86" s="1"/>
  <c r="N160" i="86"/>
  <c r="J160" i="86"/>
  <c r="I160" i="86"/>
  <c r="F160" i="86"/>
  <c r="M160" i="86" s="1"/>
  <c r="N159" i="86"/>
  <c r="J159" i="86"/>
  <c r="I159" i="86"/>
  <c r="F159" i="86"/>
  <c r="M159" i="86" s="1"/>
  <c r="N158" i="86"/>
  <c r="J158" i="86"/>
  <c r="I158" i="86"/>
  <c r="F158" i="86"/>
  <c r="M158" i="86" s="1"/>
  <c r="N157" i="86"/>
  <c r="J157" i="86"/>
  <c r="I157" i="86"/>
  <c r="F157" i="86"/>
  <c r="M157" i="86" s="1"/>
  <c r="N156" i="86"/>
  <c r="M156" i="86"/>
  <c r="J156" i="86"/>
  <c r="I156" i="86"/>
  <c r="F156" i="86"/>
  <c r="N155" i="86"/>
  <c r="J155" i="86"/>
  <c r="I155" i="86"/>
  <c r="F155" i="86"/>
  <c r="M155" i="86" s="1"/>
  <c r="N154" i="86"/>
  <c r="J154" i="86"/>
  <c r="I154" i="86"/>
  <c r="F154" i="86"/>
  <c r="M154" i="86" s="1"/>
  <c r="N153" i="86"/>
  <c r="J153" i="86"/>
  <c r="I153" i="86"/>
  <c r="F153" i="86"/>
  <c r="M153" i="86" s="1"/>
  <c r="N152" i="86"/>
  <c r="J152" i="86"/>
  <c r="I152" i="86"/>
  <c r="F152" i="86"/>
  <c r="M152" i="86" s="1"/>
  <c r="N151" i="86"/>
  <c r="J151" i="86"/>
  <c r="I151" i="86"/>
  <c r="F151" i="86"/>
  <c r="M151" i="86" s="1"/>
  <c r="N150" i="86"/>
  <c r="J150" i="86"/>
  <c r="I150" i="86"/>
  <c r="F150" i="86"/>
  <c r="M150" i="86" s="1"/>
  <c r="N149" i="86"/>
  <c r="J149" i="86"/>
  <c r="I149" i="86"/>
  <c r="F149" i="86"/>
  <c r="M149" i="86" s="1"/>
  <c r="N148" i="86"/>
  <c r="J148" i="86"/>
  <c r="I148" i="86"/>
  <c r="F148" i="86"/>
  <c r="M148" i="86" s="1"/>
  <c r="N147" i="86"/>
  <c r="J147" i="86"/>
  <c r="I147" i="86"/>
  <c r="F147" i="86"/>
  <c r="M147" i="86" s="1"/>
  <c r="N146" i="86"/>
  <c r="J146" i="86"/>
  <c r="I146" i="86"/>
  <c r="F146" i="86"/>
  <c r="M146" i="86" s="1"/>
  <c r="N145" i="86"/>
  <c r="J145" i="86"/>
  <c r="I145" i="86"/>
  <c r="F145" i="86"/>
  <c r="M145" i="86" s="1"/>
  <c r="N144" i="86"/>
  <c r="J144" i="86"/>
  <c r="I144" i="86"/>
  <c r="F144" i="86"/>
  <c r="M144" i="86" s="1"/>
  <c r="N143" i="86"/>
  <c r="J143" i="86"/>
  <c r="I143" i="86"/>
  <c r="F143" i="86"/>
  <c r="M143" i="86" s="1"/>
  <c r="N142" i="86"/>
  <c r="J142" i="86"/>
  <c r="I142" i="86"/>
  <c r="F142" i="86"/>
  <c r="M142" i="86" s="1"/>
  <c r="N141" i="86"/>
  <c r="J141" i="86"/>
  <c r="I141" i="86"/>
  <c r="F141" i="86"/>
  <c r="M141" i="86" s="1"/>
  <c r="N140" i="86"/>
  <c r="J140" i="86"/>
  <c r="I140" i="86"/>
  <c r="F140" i="86"/>
  <c r="M140" i="86" s="1"/>
  <c r="N139" i="86"/>
  <c r="J139" i="86"/>
  <c r="I139" i="86"/>
  <c r="F139" i="86"/>
  <c r="M139" i="86" s="1"/>
  <c r="N138" i="86"/>
  <c r="J138" i="86"/>
  <c r="I138" i="86"/>
  <c r="F138" i="86"/>
  <c r="M138" i="86" s="1"/>
  <c r="N137" i="86"/>
  <c r="J137" i="86"/>
  <c r="I137" i="86"/>
  <c r="F137" i="86"/>
  <c r="M137" i="86" s="1"/>
  <c r="N136" i="86"/>
  <c r="J136" i="86"/>
  <c r="I136" i="86"/>
  <c r="F136" i="86"/>
  <c r="M136" i="86" s="1"/>
  <c r="N135" i="86"/>
  <c r="J135" i="86"/>
  <c r="I135" i="86"/>
  <c r="F135" i="86"/>
  <c r="M135" i="86" s="1"/>
  <c r="N134" i="86"/>
  <c r="J134" i="86"/>
  <c r="I134" i="86"/>
  <c r="F134" i="86"/>
  <c r="M134" i="86" s="1"/>
  <c r="N133" i="86"/>
  <c r="J133" i="86"/>
  <c r="I133" i="86"/>
  <c r="F133" i="86"/>
  <c r="M133" i="86" s="1"/>
  <c r="N132" i="86"/>
  <c r="J132" i="86"/>
  <c r="I132" i="86"/>
  <c r="F132" i="86"/>
  <c r="M132" i="86" s="1"/>
  <c r="N131" i="86"/>
  <c r="J131" i="86"/>
  <c r="I131" i="86"/>
  <c r="F131" i="86"/>
  <c r="M131" i="86" s="1"/>
  <c r="N130" i="86"/>
  <c r="J130" i="86"/>
  <c r="I130" i="86"/>
  <c r="F130" i="86"/>
  <c r="M130" i="86" s="1"/>
  <c r="N129" i="86"/>
  <c r="J129" i="86"/>
  <c r="I129" i="86"/>
  <c r="F129" i="86"/>
  <c r="M129" i="86" s="1"/>
  <c r="N128" i="86"/>
  <c r="J128" i="86"/>
  <c r="I128" i="86"/>
  <c r="F128" i="86"/>
  <c r="M128" i="86" s="1"/>
  <c r="N127" i="86"/>
  <c r="J127" i="86"/>
  <c r="I127" i="86"/>
  <c r="F127" i="86"/>
  <c r="M127" i="86" s="1"/>
  <c r="N126" i="86"/>
  <c r="J126" i="86"/>
  <c r="I126" i="86"/>
  <c r="F126" i="86"/>
  <c r="M126" i="86" s="1"/>
  <c r="N125" i="86"/>
  <c r="J125" i="86"/>
  <c r="I125" i="86"/>
  <c r="F125" i="86"/>
  <c r="M125" i="86" s="1"/>
  <c r="N124" i="86"/>
  <c r="J124" i="86"/>
  <c r="I124" i="86"/>
  <c r="F124" i="86"/>
  <c r="M124" i="86" s="1"/>
  <c r="N123" i="86"/>
  <c r="J123" i="86"/>
  <c r="I123" i="86"/>
  <c r="F123" i="86"/>
  <c r="M123" i="86" s="1"/>
  <c r="N122" i="86"/>
  <c r="J122" i="86"/>
  <c r="I122" i="86"/>
  <c r="F122" i="86"/>
  <c r="M122" i="86" s="1"/>
  <c r="N121" i="86"/>
  <c r="J121" i="86"/>
  <c r="I121" i="86"/>
  <c r="F121" i="86"/>
  <c r="M121" i="86" s="1"/>
  <c r="N120" i="86"/>
  <c r="J120" i="86"/>
  <c r="I120" i="86"/>
  <c r="F120" i="86"/>
  <c r="M120" i="86" s="1"/>
  <c r="N119" i="86"/>
  <c r="J119" i="86"/>
  <c r="I119" i="86"/>
  <c r="F119" i="86"/>
  <c r="M119" i="86" s="1"/>
  <c r="N118" i="86"/>
  <c r="J118" i="86"/>
  <c r="I118" i="86"/>
  <c r="F118" i="86"/>
  <c r="M118" i="86" s="1"/>
  <c r="N117" i="86"/>
  <c r="J117" i="86"/>
  <c r="I117" i="86"/>
  <c r="F117" i="86"/>
  <c r="M117" i="86" s="1"/>
  <c r="N116" i="86"/>
  <c r="J116" i="86"/>
  <c r="I116" i="86"/>
  <c r="F116" i="86"/>
  <c r="M116" i="86" s="1"/>
  <c r="N115" i="86"/>
  <c r="J115" i="86"/>
  <c r="I115" i="86"/>
  <c r="F115" i="86"/>
  <c r="M115" i="86" s="1"/>
  <c r="N114" i="86"/>
  <c r="J114" i="86"/>
  <c r="I114" i="86"/>
  <c r="F114" i="86"/>
  <c r="M114" i="86" s="1"/>
  <c r="N113" i="86"/>
  <c r="J113" i="86"/>
  <c r="I113" i="86"/>
  <c r="F113" i="86"/>
  <c r="M113" i="86" s="1"/>
  <c r="N112" i="86"/>
  <c r="J112" i="86"/>
  <c r="I112" i="86"/>
  <c r="F112" i="86"/>
  <c r="M112" i="86" s="1"/>
  <c r="N111" i="86"/>
  <c r="J111" i="86"/>
  <c r="I111" i="86"/>
  <c r="F111" i="86"/>
  <c r="M111" i="86" s="1"/>
  <c r="N110" i="86"/>
  <c r="J110" i="86"/>
  <c r="I110" i="86"/>
  <c r="F110" i="86"/>
  <c r="M110" i="86" s="1"/>
  <c r="N109" i="86"/>
  <c r="J109" i="86"/>
  <c r="I109" i="86"/>
  <c r="F109" i="86"/>
  <c r="M109" i="86" s="1"/>
  <c r="N108" i="86"/>
  <c r="J108" i="86"/>
  <c r="I108" i="86"/>
  <c r="F108" i="86"/>
  <c r="M108" i="86" s="1"/>
  <c r="N107" i="86"/>
  <c r="J107" i="86"/>
  <c r="I107" i="86"/>
  <c r="F107" i="86"/>
  <c r="M107" i="86" s="1"/>
  <c r="N106" i="86"/>
  <c r="J106" i="86"/>
  <c r="I106" i="86"/>
  <c r="F106" i="86"/>
  <c r="M106" i="86" s="1"/>
  <c r="N105" i="86"/>
  <c r="J105" i="86"/>
  <c r="I105" i="86"/>
  <c r="F105" i="86"/>
  <c r="M105" i="86" s="1"/>
  <c r="N104" i="86"/>
  <c r="J104" i="86"/>
  <c r="I104" i="86"/>
  <c r="F104" i="86"/>
  <c r="M104" i="86" s="1"/>
  <c r="N103" i="86"/>
  <c r="J103" i="86"/>
  <c r="I103" i="86"/>
  <c r="F103" i="86"/>
  <c r="M103" i="86" s="1"/>
  <c r="N102" i="86"/>
  <c r="J102" i="86"/>
  <c r="I102" i="86"/>
  <c r="F102" i="86"/>
  <c r="M102" i="86" s="1"/>
  <c r="N101" i="86"/>
  <c r="J101" i="86"/>
  <c r="I101" i="86"/>
  <c r="F101" i="86"/>
  <c r="M101" i="86" s="1"/>
  <c r="N100" i="86"/>
  <c r="J100" i="86"/>
  <c r="I100" i="86"/>
  <c r="F100" i="86"/>
  <c r="M100" i="86" s="1"/>
  <c r="N99" i="86"/>
  <c r="J99" i="86"/>
  <c r="I99" i="86"/>
  <c r="F99" i="86"/>
  <c r="M99" i="86" s="1"/>
  <c r="N98" i="86"/>
  <c r="J98" i="86"/>
  <c r="I98" i="86"/>
  <c r="F98" i="86"/>
  <c r="M98" i="86" s="1"/>
  <c r="N97" i="86"/>
  <c r="J97" i="86"/>
  <c r="I97" i="86"/>
  <c r="F97" i="86"/>
  <c r="M97" i="86" s="1"/>
  <c r="N96" i="86"/>
  <c r="J96" i="86"/>
  <c r="I96" i="86"/>
  <c r="F96" i="86"/>
  <c r="M96" i="86" s="1"/>
  <c r="N95" i="86"/>
  <c r="J95" i="86"/>
  <c r="I95" i="86"/>
  <c r="F95" i="86"/>
  <c r="M95" i="86" s="1"/>
  <c r="N94" i="86"/>
  <c r="K94" i="86"/>
  <c r="J94" i="86"/>
  <c r="I94" i="86"/>
  <c r="F94" i="86"/>
  <c r="M94" i="86" s="1"/>
  <c r="N93" i="86"/>
  <c r="K93" i="86"/>
  <c r="J93" i="86"/>
  <c r="I93" i="86"/>
  <c r="F93" i="86"/>
  <c r="M93" i="86" s="1"/>
  <c r="N92" i="86"/>
  <c r="K92" i="86"/>
  <c r="J92" i="86"/>
  <c r="I92" i="86"/>
  <c r="F92" i="86"/>
  <c r="M92" i="86" s="1"/>
  <c r="N91" i="86"/>
  <c r="K91" i="86"/>
  <c r="J91" i="86"/>
  <c r="I91" i="86"/>
  <c r="F91" i="86"/>
  <c r="M91" i="86" s="1"/>
  <c r="N90" i="86"/>
  <c r="K90" i="86"/>
  <c r="J90" i="86"/>
  <c r="I90" i="86"/>
  <c r="F90" i="86"/>
  <c r="M90" i="86" s="1"/>
  <c r="N89" i="86"/>
  <c r="K89" i="86"/>
  <c r="J89" i="86"/>
  <c r="I89" i="86"/>
  <c r="F89" i="86"/>
  <c r="M89" i="86" s="1"/>
  <c r="N88" i="86"/>
  <c r="K88" i="86"/>
  <c r="J88" i="86"/>
  <c r="I88" i="86"/>
  <c r="F88" i="86"/>
  <c r="M88" i="86" s="1"/>
  <c r="N87" i="86"/>
  <c r="K87" i="86"/>
  <c r="J87" i="86"/>
  <c r="I87" i="86"/>
  <c r="F87" i="86"/>
  <c r="M87" i="86" s="1"/>
  <c r="N86" i="86"/>
  <c r="M86" i="86"/>
  <c r="K86" i="86"/>
  <c r="J86" i="86"/>
  <c r="I86" i="86"/>
  <c r="F86" i="86"/>
  <c r="N85" i="86"/>
  <c r="K85" i="86"/>
  <c r="J85" i="86"/>
  <c r="I85" i="86"/>
  <c r="F85" i="86"/>
  <c r="M85" i="86" s="1"/>
  <c r="N84" i="86"/>
  <c r="K84" i="86"/>
  <c r="J84" i="86"/>
  <c r="I84" i="86"/>
  <c r="F84" i="86"/>
  <c r="M84" i="86" s="1"/>
  <c r="N83" i="86"/>
  <c r="K83" i="86"/>
  <c r="J83" i="86"/>
  <c r="I83" i="86"/>
  <c r="F83" i="86"/>
  <c r="M83" i="86" s="1"/>
  <c r="N82" i="86"/>
  <c r="K82" i="86"/>
  <c r="J82" i="86"/>
  <c r="I82" i="86"/>
  <c r="F82" i="86"/>
  <c r="M82" i="86" s="1"/>
  <c r="N81" i="86"/>
  <c r="K81" i="86"/>
  <c r="J81" i="86"/>
  <c r="I81" i="86"/>
  <c r="F81" i="86"/>
  <c r="M81" i="86" s="1"/>
  <c r="N80" i="86"/>
  <c r="K80" i="86"/>
  <c r="J80" i="86"/>
  <c r="I80" i="86"/>
  <c r="F80" i="86"/>
  <c r="M80" i="86" s="1"/>
  <c r="N79" i="86"/>
  <c r="K79" i="86"/>
  <c r="J79" i="86"/>
  <c r="I79" i="86"/>
  <c r="F79" i="86"/>
  <c r="M79" i="86" s="1"/>
  <c r="N78" i="86"/>
  <c r="K78" i="86"/>
  <c r="J78" i="86"/>
  <c r="I78" i="86"/>
  <c r="F78" i="86"/>
  <c r="M78" i="86" s="1"/>
  <c r="N77" i="86"/>
  <c r="K77" i="86"/>
  <c r="J77" i="86"/>
  <c r="I77" i="86"/>
  <c r="F77" i="86"/>
  <c r="M77" i="86" s="1"/>
  <c r="N76" i="86"/>
  <c r="K76" i="86"/>
  <c r="J76" i="86"/>
  <c r="I76" i="86"/>
  <c r="F76" i="86"/>
  <c r="M76" i="86" s="1"/>
  <c r="N75" i="86"/>
  <c r="K75" i="86"/>
  <c r="J75" i="86"/>
  <c r="I75" i="86"/>
  <c r="F75" i="86"/>
  <c r="M75" i="86" s="1"/>
  <c r="N74" i="86"/>
  <c r="K74" i="86"/>
  <c r="J74" i="86"/>
  <c r="I74" i="86"/>
  <c r="F74" i="86"/>
  <c r="M74" i="86" s="1"/>
  <c r="N73" i="86"/>
  <c r="K73" i="86"/>
  <c r="J73" i="86"/>
  <c r="I73" i="86"/>
  <c r="F73" i="86"/>
  <c r="M73" i="86" s="1"/>
  <c r="N72" i="86"/>
  <c r="K72" i="86"/>
  <c r="J72" i="86"/>
  <c r="I72" i="86"/>
  <c r="F72" i="86"/>
  <c r="M72" i="86" s="1"/>
  <c r="N71" i="86"/>
  <c r="K71" i="86"/>
  <c r="J71" i="86"/>
  <c r="I71" i="86"/>
  <c r="F71" i="86"/>
  <c r="M71" i="86" s="1"/>
  <c r="N70" i="86"/>
  <c r="K70" i="86"/>
  <c r="J70" i="86"/>
  <c r="I70" i="86"/>
  <c r="F70" i="86"/>
  <c r="M70" i="86" s="1"/>
  <c r="N69" i="86"/>
  <c r="K69" i="86"/>
  <c r="J69" i="86"/>
  <c r="I69" i="86"/>
  <c r="F69" i="86"/>
  <c r="M69" i="86" s="1"/>
  <c r="N68" i="86"/>
  <c r="K68" i="86"/>
  <c r="J68" i="86"/>
  <c r="I68" i="86"/>
  <c r="F68" i="86"/>
  <c r="M68" i="86" s="1"/>
  <c r="N67" i="86"/>
  <c r="K67" i="86"/>
  <c r="J67" i="86"/>
  <c r="I67" i="86"/>
  <c r="F67" i="86"/>
  <c r="M67" i="86" s="1"/>
  <c r="N66" i="86"/>
  <c r="K66" i="86"/>
  <c r="J66" i="86"/>
  <c r="I66" i="86"/>
  <c r="F66" i="86"/>
  <c r="M66" i="86" s="1"/>
  <c r="N65" i="86"/>
  <c r="K65" i="86"/>
  <c r="J65" i="86"/>
  <c r="I65" i="86"/>
  <c r="F65" i="86"/>
  <c r="M65" i="86" s="1"/>
  <c r="N64" i="86"/>
  <c r="K64" i="86"/>
  <c r="J64" i="86"/>
  <c r="I64" i="86"/>
  <c r="F64" i="86"/>
  <c r="M64" i="86" s="1"/>
  <c r="N63" i="86"/>
  <c r="K63" i="86"/>
  <c r="J63" i="86"/>
  <c r="I63" i="86"/>
  <c r="F63" i="86"/>
  <c r="M63" i="86" s="1"/>
  <c r="N62" i="86"/>
  <c r="K62" i="86"/>
  <c r="J62" i="86"/>
  <c r="I62" i="86"/>
  <c r="F62" i="86"/>
  <c r="M62" i="86" s="1"/>
  <c r="N61" i="86"/>
  <c r="K61" i="86"/>
  <c r="J61" i="86"/>
  <c r="I61" i="86"/>
  <c r="F61" i="86"/>
  <c r="M61" i="86" s="1"/>
  <c r="N60" i="86"/>
  <c r="K60" i="86"/>
  <c r="J60" i="86"/>
  <c r="I60" i="86"/>
  <c r="F60" i="86"/>
  <c r="M60" i="86" s="1"/>
  <c r="N59" i="86"/>
  <c r="K59" i="86"/>
  <c r="J59" i="86"/>
  <c r="I59" i="86"/>
  <c r="F59" i="86"/>
  <c r="M59" i="86" s="1"/>
  <c r="N58" i="86"/>
  <c r="K58" i="86"/>
  <c r="J58" i="86"/>
  <c r="I58" i="86"/>
  <c r="F58" i="86"/>
  <c r="M58" i="86" s="1"/>
  <c r="N57" i="86"/>
  <c r="K57" i="86"/>
  <c r="J57" i="86"/>
  <c r="I57" i="86"/>
  <c r="F57" i="86"/>
  <c r="M57" i="86" s="1"/>
  <c r="N56" i="86"/>
  <c r="K56" i="86"/>
  <c r="J56" i="86"/>
  <c r="I56" i="86"/>
  <c r="F56" i="86"/>
  <c r="M56" i="86" s="1"/>
  <c r="N55" i="86"/>
  <c r="K55" i="86"/>
  <c r="J55" i="86"/>
  <c r="I55" i="86"/>
  <c r="F55" i="86"/>
  <c r="M55" i="86" s="1"/>
  <c r="N54" i="86"/>
  <c r="K54" i="86"/>
  <c r="J54" i="86"/>
  <c r="I54" i="86"/>
  <c r="F54" i="86"/>
  <c r="M54" i="86" s="1"/>
  <c r="N53" i="86"/>
  <c r="K53" i="86"/>
  <c r="J53" i="86"/>
  <c r="I53" i="86"/>
  <c r="F53" i="86"/>
  <c r="M53" i="86" s="1"/>
  <c r="N52" i="86"/>
  <c r="K52" i="86"/>
  <c r="J52" i="86"/>
  <c r="I52" i="86"/>
  <c r="F52" i="86"/>
  <c r="M52" i="86" s="1"/>
  <c r="N51" i="86"/>
  <c r="K51" i="86"/>
  <c r="J51" i="86"/>
  <c r="I51" i="86"/>
  <c r="F51" i="86"/>
  <c r="M51" i="86" s="1"/>
  <c r="N50" i="86"/>
  <c r="K50" i="86"/>
  <c r="J50" i="86"/>
  <c r="I50" i="86"/>
  <c r="F50" i="86"/>
  <c r="M50" i="86" s="1"/>
  <c r="N49" i="86"/>
  <c r="K49" i="86"/>
  <c r="J49" i="86"/>
  <c r="I49" i="86"/>
  <c r="F49" i="86"/>
  <c r="M49" i="86" s="1"/>
  <c r="N48" i="86"/>
  <c r="K48" i="86"/>
  <c r="J48" i="86"/>
  <c r="I48" i="86"/>
  <c r="F48" i="86"/>
  <c r="M48" i="86" s="1"/>
  <c r="N47" i="86"/>
  <c r="K47" i="86"/>
  <c r="J47" i="86"/>
  <c r="I47" i="86"/>
  <c r="F47" i="86"/>
  <c r="M47" i="86" s="1"/>
  <c r="N46" i="86"/>
  <c r="K46" i="86"/>
  <c r="J46" i="86"/>
  <c r="I46" i="86"/>
  <c r="F46" i="86"/>
  <c r="M46" i="86" s="1"/>
  <c r="N45" i="86"/>
  <c r="K45" i="86"/>
  <c r="J45" i="86"/>
  <c r="I45" i="86"/>
  <c r="F45" i="86"/>
  <c r="M45" i="86" s="1"/>
  <c r="N44" i="86"/>
  <c r="K44" i="86"/>
  <c r="J44" i="86"/>
  <c r="I44" i="86"/>
  <c r="F44" i="86"/>
  <c r="M44" i="86" s="1"/>
  <c r="N43" i="86"/>
  <c r="K43" i="86"/>
  <c r="J43" i="86"/>
  <c r="I43" i="86"/>
  <c r="F43" i="86"/>
  <c r="M43" i="86" s="1"/>
  <c r="N42" i="86"/>
  <c r="K42" i="86"/>
  <c r="J42" i="86"/>
  <c r="I42" i="86"/>
  <c r="F42" i="86"/>
  <c r="M42" i="86" s="1"/>
  <c r="N41" i="86"/>
  <c r="K41" i="86"/>
  <c r="J41" i="86"/>
  <c r="I41" i="86"/>
  <c r="F41" i="86"/>
  <c r="M41" i="86" s="1"/>
  <c r="N40" i="86"/>
  <c r="K40" i="86"/>
  <c r="J40" i="86"/>
  <c r="I40" i="86"/>
  <c r="F40" i="86"/>
  <c r="M40" i="86" s="1"/>
  <c r="N39" i="86"/>
  <c r="K39" i="86"/>
  <c r="J39" i="86"/>
  <c r="I39" i="86"/>
  <c r="F39" i="86"/>
  <c r="M39" i="86" s="1"/>
  <c r="N38" i="86"/>
  <c r="K38" i="86"/>
  <c r="J38" i="86"/>
  <c r="I38" i="86"/>
  <c r="F38" i="86"/>
  <c r="M38" i="86" s="1"/>
  <c r="N37" i="86"/>
  <c r="K37" i="86"/>
  <c r="J37" i="86"/>
  <c r="I37" i="86"/>
  <c r="F37" i="86"/>
  <c r="M37" i="86" s="1"/>
  <c r="N36" i="86"/>
  <c r="K36" i="86"/>
  <c r="J36" i="86"/>
  <c r="I36" i="86"/>
  <c r="F36" i="86"/>
  <c r="M36" i="86" s="1"/>
  <c r="N35" i="86"/>
  <c r="K35" i="86"/>
  <c r="J35" i="86"/>
  <c r="I35" i="86"/>
  <c r="F35" i="86"/>
  <c r="M35" i="86" s="1"/>
  <c r="N34" i="86"/>
  <c r="K34" i="86"/>
  <c r="J34" i="86"/>
  <c r="I34" i="86"/>
  <c r="F34" i="86"/>
  <c r="M34" i="86" s="1"/>
  <c r="N33" i="86"/>
  <c r="K33" i="86"/>
  <c r="J33" i="86"/>
  <c r="I33" i="86"/>
  <c r="F33" i="86"/>
  <c r="M33" i="86" s="1"/>
  <c r="N32" i="86"/>
  <c r="K32" i="86"/>
  <c r="J32" i="86"/>
  <c r="I32" i="86"/>
  <c r="F32" i="86"/>
  <c r="M32" i="86" s="1"/>
  <c r="N31" i="86"/>
  <c r="K31" i="86"/>
  <c r="J31" i="86"/>
  <c r="I31" i="86"/>
  <c r="F31" i="86"/>
  <c r="M31" i="86" s="1"/>
  <c r="N30" i="86"/>
  <c r="K30" i="86"/>
  <c r="J30" i="86"/>
  <c r="I30" i="86"/>
  <c r="F30" i="86"/>
  <c r="M30" i="86" s="1"/>
  <c r="N29" i="86"/>
  <c r="K29" i="86"/>
  <c r="J29" i="86"/>
  <c r="I29" i="86"/>
  <c r="F29" i="86"/>
  <c r="M29" i="86" s="1"/>
  <c r="N28" i="86"/>
  <c r="K28" i="86"/>
  <c r="J28" i="86"/>
  <c r="I28" i="86"/>
  <c r="F28" i="86"/>
  <c r="M28" i="86" s="1"/>
  <c r="N27" i="86"/>
  <c r="K27" i="86"/>
  <c r="J27" i="86"/>
  <c r="I27" i="86"/>
  <c r="F27" i="86"/>
  <c r="M27" i="86" s="1"/>
  <c r="N26" i="86"/>
  <c r="K26" i="86"/>
  <c r="J26" i="86"/>
  <c r="I26" i="86"/>
  <c r="F26" i="86"/>
  <c r="M26" i="86" s="1"/>
  <c r="N25" i="86"/>
  <c r="K25" i="86"/>
  <c r="J25" i="86"/>
  <c r="I25" i="86"/>
  <c r="F25" i="86"/>
  <c r="M25" i="86" s="1"/>
  <c r="N24" i="86"/>
  <c r="K24" i="86"/>
  <c r="J24" i="86"/>
  <c r="I24" i="86"/>
  <c r="F24" i="86"/>
  <c r="M24" i="86" s="1"/>
  <c r="N23" i="86"/>
  <c r="K23" i="86"/>
  <c r="J23" i="86"/>
  <c r="I23" i="86"/>
  <c r="F23" i="86"/>
  <c r="M23" i="86" s="1"/>
  <c r="N22" i="86"/>
  <c r="K22" i="86"/>
  <c r="J22" i="86"/>
  <c r="I22" i="86"/>
  <c r="F22" i="86"/>
  <c r="M22" i="86" s="1"/>
  <c r="N21" i="86"/>
  <c r="K21" i="86"/>
  <c r="J21" i="86"/>
  <c r="I21" i="86"/>
  <c r="F21" i="86"/>
  <c r="M21" i="86" s="1"/>
  <c r="N20" i="86"/>
  <c r="K20" i="86"/>
  <c r="J20" i="86"/>
  <c r="I20" i="86"/>
  <c r="F20" i="86"/>
  <c r="M20" i="86" s="1"/>
  <c r="N19" i="86"/>
  <c r="K19" i="86"/>
  <c r="J19" i="86"/>
  <c r="I19" i="86"/>
  <c r="F19" i="86"/>
  <c r="M19" i="86" s="1"/>
  <c r="N18" i="86"/>
  <c r="K18" i="86"/>
  <c r="J18" i="86"/>
  <c r="I18" i="86"/>
  <c r="F18" i="86"/>
  <c r="M18" i="86" s="1"/>
  <c r="N17" i="86"/>
  <c r="K17" i="86"/>
  <c r="J17" i="86"/>
  <c r="I17" i="86"/>
  <c r="F17" i="86"/>
  <c r="M17" i="86" s="1"/>
  <c r="N16" i="86"/>
  <c r="K16" i="86"/>
  <c r="J16" i="86"/>
  <c r="I16" i="86"/>
  <c r="F16" i="86"/>
  <c r="M16" i="86" s="1"/>
  <c r="N15" i="86"/>
  <c r="K15" i="86"/>
  <c r="J15" i="86"/>
  <c r="I15" i="86"/>
  <c r="F15" i="86"/>
  <c r="M15" i="86" s="1"/>
  <c r="N14" i="86"/>
  <c r="K14" i="86"/>
  <c r="J14" i="86"/>
  <c r="I14" i="86"/>
  <c r="F14" i="86"/>
  <c r="M14" i="86" s="1"/>
  <c r="N13" i="86"/>
  <c r="K13" i="86"/>
  <c r="J13" i="86"/>
  <c r="I13" i="86"/>
  <c r="F13" i="86"/>
  <c r="M13" i="86" s="1"/>
  <c r="N12" i="86"/>
  <c r="K12" i="86"/>
  <c r="J12" i="86"/>
  <c r="I12" i="86"/>
  <c r="F12" i="86"/>
  <c r="M12" i="86" s="1"/>
  <c r="N11" i="86"/>
  <c r="K11" i="86"/>
  <c r="J11" i="86"/>
  <c r="I11" i="86"/>
  <c r="F11" i="86"/>
  <c r="M11" i="86" s="1"/>
  <c r="N10" i="86"/>
  <c r="K10" i="86"/>
  <c r="J10" i="86"/>
  <c r="I10" i="86"/>
  <c r="F10" i="86"/>
  <c r="M10" i="86" s="1"/>
  <c r="N9" i="86"/>
  <c r="K9" i="86"/>
  <c r="J9" i="86"/>
  <c r="I9" i="86"/>
  <c r="F9" i="86"/>
  <c r="M9" i="86" s="1"/>
  <c r="N8" i="86"/>
  <c r="K8" i="86"/>
  <c r="J8" i="86"/>
  <c r="I8" i="86"/>
  <c r="F8" i="86"/>
  <c r="M8" i="86" s="1"/>
  <c r="N7" i="86"/>
  <c r="K7" i="86"/>
  <c r="J7" i="86"/>
  <c r="I7" i="86"/>
  <c r="F7" i="86"/>
  <c r="M7" i="86" s="1"/>
  <c r="N6" i="86"/>
  <c r="K6" i="86"/>
  <c r="J6" i="86"/>
  <c r="I6" i="86"/>
  <c r="F6" i="86"/>
  <c r="M6" i="86" s="1"/>
  <c r="N228" i="85" l="1"/>
  <c r="M228" i="85"/>
  <c r="N227" i="85"/>
  <c r="M227" i="85"/>
  <c r="N226" i="85"/>
  <c r="M226" i="85"/>
  <c r="N225" i="85"/>
  <c r="M225" i="85"/>
  <c r="N224" i="85"/>
  <c r="M224" i="85"/>
  <c r="N223" i="85"/>
  <c r="M223" i="85"/>
  <c r="N222" i="85"/>
  <c r="M222" i="85"/>
  <c r="N221" i="85"/>
  <c r="M221" i="85"/>
  <c r="N220" i="85"/>
  <c r="M220" i="85"/>
  <c r="N219" i="85"/>
  <c r="M219" i="85"/>
  <c r="N218" i="85"/>
  <c r="M218" i="85"/>
  <c r="N217" i="85"/>
  <c r="M217" i="85"/>
  <c r="N216" i="85"/>
  <c r="M216" i="85"/>
  <c r="N215" i="85"/>
  <c r="M215" i="85"/>
  <c r="I228" i="85"/>
  <c r="I227" i="85"/>
  <c r="I226" i="85"/>
  <c r="I225" i="85"/>
  <c r="I224" i="85"/>
  <c r="I223" i="85"/>
  <c r="I222" i="85"/>
  <c r="I221" i="85"/>
  <c r="I220" i="85"/>
  <c r="I219" i="85"/>
  <c r="I218" i="85"/>
  <c r="I217" i="85"/>
  <c r="I216" i="85"/>
  <c r="I215" i="85"/>
  <c r="N213" i="85"/>
  <c r="M213" i="85"/>
  <c r="K213" i="85"/>
  <c r="J213" i="85"/>
  <c r="N212" i="85"/>
  <c r="M212" i="85"/>
  <c r="K212" i="85"/>
  <c r="J212" i="85"/>
  <c r="N211" i="85"/>
  <c r="M211" i="85"/>
  <c r="K211" i="85"/>
  <c r="J211" i="85"/>
  <c r="N210" i="85"/>
  <c r="M210" i="85"/>
  <c r="K210" i="85"/>
  <c r="J210" i="85"/>
  <c r="N209" i="85"/>
  <c r="M209" i="85"/>
  <c r="K209" i="85"/>
  <c r="J209" i="85"/>
  <c r="N208" i="85"/>
  <c r="M208" i="85"/>
  <c r="K208" i="85"/>
  <c r="J208" i="85"/>
  <c r="N207" i="85"/>
  <c r="M207" i="85"/>
  <c r="K207" i="85"/>
  <c r="J207" i="85"/>
  <c r="N206" i="85"/>
  <c r="M206" i="85"/>
  <c r="K206" i="85"/>
  <c r="J206" i="85"/>
  <c r="N205" i="85"/>
  <c r="M205" i="85"/>
  <c r="K205" i="85"/>
  <c r="J205" i="85"/>
  <c r="N204" i="85"/>
  <c r="M204" i="85"/>
  <c r="K204" i="85"/>
  <c r="J204" i="85"/>
  <c r="N203" i="85"/>
  <c r="M203" i="85"/>
  <c r="K203" i="85"/>
  <c r="J203" i="85"/>
  <c r="N202" i="85"/>
  <c r="M202" i="85"/>
  <c r="K202" i="85"/>
  <c r="J202" i="85"/>
  <c r="N201" i="85"/>
  <c r="M201" i="85"/>
  <c r="K201" i="85"/>
  <c r="J201" i="85"/>
  <c r="N200" i="85"/>
  <c r="M200" i="85"/>
  <c r="K200" i="85"/>
  <c r="J200" i="85"/>
  <c r="N214" i="85" l="1"/>
  <c r="M214" i="85"/>
  <c r="I214" i="85"/>
  <c r="I213" i="85"/>
  <c r="I212" i="85"/>
  <c r="I211" i="85"/>
  <c r="I210" i="85"/>
  <c r="I209" i="85"/>
  <c r="F209" i="85"/>
  <c r="I208" i="85"/>
  <c r="F208" i="85"/>
  <c r="I207" i="85"/>
  <c r="F207" i="85"/>
  <c r="I206" i="85"/>
  <c r="F206" i="85"/>
  <c r="I205" i="85"/>
  <c r="F205" i="85"/>
  <c r="I204" i="85"/>
  <c r="F204" i="85"/>
  <c r="I203" i="85"/>
  <c r="F203" i="85"/>
  <c r="I202" i="85"/>
  <c r="F202" i="85"/>
  <c r="I201" i="85"/>
  <c r="F201" i="85"/>
  <c r="I200" i="85"/>
  <c r="F200" i="85"/>
  <c r="N199" i="85"/>
  <c r="K199" i="85"/>
  <c r="J199" i="85"/>
  <c r="I199" i="85"/>
  <c r="F199" i="85"/>
  <c r="M199" i="85" s="1"/>
  <c r="N198" i="85"/>
  <c r="K198" i="85"/>
  <c r="J198" i="85"/>
  <c r="I198" i="85"/>
  <c r="F198" i="85"/>
  <c r="M198" i="85" s="1"/>
  <c r="N197" i="85"/>
  <c r="K197" i="85"/>
  <c r="J197" i="85"/>
  <c r="I197" i="85"/>
  <c r="F197" i="85"/>
  <c r="M197" i="85" s="1"/>
  <c r="N196" i="85"/>
  <c r="K196" i="85"/>
  <c r="J196" i="85"/>
  <c r="I196" i="85"/>
  <c r="F196" i="85"/>
  <c r="M196" i="85" s="1"/>
  <c r="N195" i="85"/>
  <c r="K195" i="85"/>
  <c r="J195" i="85"/>
  <c r="I195" i="85"/>
  <c r="F195" i="85"/>
  <c r="M195" i="85" s="1"/>
  <c r="N194" i="85"/>
  <c r="K194" i="85"/>
  <c r="J194" i="85"/>
  <c r="I194" i="85"/>
  <c r="F194" i="85"/>
  <c r="M194" i="85" s="1"/>
  <c r="N193" i="85"/>
  <c r="K193" i="85"/>
  <c r="J193" i="85"/>
  <c r="I193" i="85"/>
  <c r="F193" i="85"/>
  <c r="M193" i="85" s="1"/>
  <c r="N192" i="85"/>
  <c r="K192" i="85"/>
  <c r="J192" i="85"/>
  <c r="I192" i="85"/>
  <c r="F192" i="85"/>
  <c r="M192" i="85" s="1"/>
  <c r="N191" i="85"/>
  <c r="K191" i="85"/>
  <c r="J191" i="85"/>
  <c r="I191" i="85"/>
  <c r="F191" i="85"/>
  <c r="M191" i="85" s="1"/>
  <c r="N190" i="85"/>
  <c r="K190" i="85"/>
  <c r="J190" i="85"/>
  <c r="I190" i="85"/>
  <c r="F190" i="85"/>
  <c r="M190" i="85" s="1"/>
  <c r="N189" i="85"/>
  <c r="K189" i="85"/>
  <c r="J189" i="85"/>
  <c r="I189" i="85"/>
  <c r="F189" i="85"/>
  <c r="M189" i="85" s="1"/>
  <c r="N188" i="85"/>
  <c r="K188" i="85"/>
  <c r="J188" i="85"/>
  <c r="F188" i="85"/>
  <c r="M188" i="85" s="1"/>
  <c r="N187" i="85"/>
  <c r="M187" i="85"/>
  <c r="K187" i="85"/>
  <c r="J187" i="85"/>
  <c r="F187" i="85"/>
  <c r="N186" i="85"/>
  <c r="K186" i="85"/>
  <c r="J186" i="85"/>
  <c r="F186" i="85"/>
  <c r="M186" i="85" s="1"/>
  <c r="N185" i="85"/>
  <c r="M185" i="85"/>
  <c r="K185" i="85"/>
  <c r="J185" i="85"/>
  <c r="F185" i="85"/>
  <c r="N184" i="85"/>
  <c r="K184" i="85"/>
  <c r="J184" i="85"/>
  <c r="F184" i="85"/>
  <c r="M184" i="85" s="1"/>
  <c r="N183" i="85"/>
  <c r="M183" i="85"/>
  <c r="K183" i="85"/>
  <c r="J183" i="85"/>
  <c r="F183" i="85"/>
  <c r="N182" i="85"/>
  <c r="K182" i="85"/>
  <c r="J182" i="85"/>
  <c r="F182" i="85"/>
  <c r="M182" i="85" s="1"/>
  <c r="N181" i="85"/>
  <c r="M181" i="85"/>
  <c r="K181" i="85"/>
  <c r="J181" i="85"/>
  <c r="F181" i="85"/>
  <c r="N180" i="85"/>
  <c r="K180" i="85"/>
  <c r="J180" i="85"/>
  <c r="F180" i="85"/>
  <c r="M180" i="85" s="1"/>
  <c r="N179" i="85"/>
  <c r="M179" i="85"/>
  <c r="K179" i="85"/>
  <c r="J179" i="85"/>
  <c r="F179" i="85"/>
  <c r="N178" i="85"/>
  <c r="K178" i="85"/>
  <c r="J178" i="85"/>
  <c r="F178" i="85"/>
  <c r="M178" i="85" s="1"/>
  <c r="N177" i="85"/>
  <c r="M177" i="85"/>
  <c r="K177" i="85"/>
  <c r="J177" i="85"/>
  <c r="F177" i="85"/>
  <c r="N176" i="85"/>
  <c r="K176" i="85"/>
  <c r="J176" i="85"/>
  <c r="F176" i="85"/>
  <c r="M176" i="85" s="1"/>
  <c r="N175" i="85"/>
  <c r="M175" i="85"/>
  <c r="K175" i="85"/>
  <c r="J175" i="85"/>
  <c r="F175" i="85"/>
  <c r="N174" i="85"/>
  <c r="K174" i="85"/>
  <c r="J174" i="85"/>
  <c r="F174" i="85"/>
  <c r="M174" i="85" s="1"/>
  <c r="N173" i="85"/>
  <c r="M173" i="85"/>
  <c r="K173" i="85"/>
  <c r="J173" i="85"/>
  <c r="F173" i="85"/>
  <c r="N172" i="85"/>
  <c r="K172" i="85"/>
  <c r="J172" i="85"/>
  <c r="F172" i="85"/>
  <c r="M172" i="85" s="1"/>
  <c r="N171" i="85"/>
  <c r="M171" i="85"/>
  <c r="K171" i="85"/>
  <c r="J171" i="85"/>
  <c r="F171" i="85"/>
  <c r="N170" i="85"/>
  <c r="K170" i="85"/>
  <c r="J170" i="85"/>
  <c r="F170" i="85"/>
  <c r="M170" i="85" s="1"/>
  <c r="N169" i="85"/>
  <c r="M169" i="85"/>
  <c r="K169" i="85"/>
  <c r="J169" i="85"/>
  <c r="F169" i="85"/>
  <c r="N168" i="85"/>
  <c r="K168" i="85"/>
  <c r="J168" i="85"/>
  <c r="F168" i="85"/>
  <c r="M168" i="85" s="1"/>
  <c r="N167" i="85"/>
  <c r="K167" i="85"/>
  <c r="J167" i="85"/>
  <c r="I167" i="85"/>
  <c r="F167" i="85"/>
  <c r="M167" i="85" s="1"/>
  <c r="N166" i="85"/>
  <c r="K166" i="85"/>
  <c r="J166" i="85"/>
  <c r="I166" i="85"/>
  <c r="F166" i="85"/>
  <c r="M166" i="85" s="1"/>
  <c r="N165" i="85"/>
  <c r="K165" i="85"/>
  <c r="J165" i="85"/>
  <c r="I165" i="85"/>
  <c r="F165" i="85"/>
  <c r="M165" i="85" s="1"/>
  <c r="N164" i="85"/>
  <c r="K164" i="85"/>
  <c r="J164" i="85"/>
  <c r="I164" i="85"/>
  <c r="F164" i="85"/>
  <c r="M164" i="85" s="1"/>
  <c r="N163" i="85"/>
  <c r="M163" i="85"/>
  <c r="K163" i="85"/>
  <c r="J163" i="85"/>
  <c r="I163" i="85"/>
  <c r="F163" i="85"/>
  <c r="N162" i="85"/>
  <c r="K162" i="85"/>
  <c r="J162" i="85"/>
  <c r="I162" i="85"/>
  <c r="F162" i="85"/>
  <c r="M162" i="85" s="1"/>
  <c r="N161" i="85"/>
  <c r="K161" i="85"/>
  <c r="J161" i="85"/>
  <c r="I161" i="85"/>
  <c r="F161" i="85"/>
  <c r="M161" i="85" s="1"/>
  <c r="N160" i="85"/>
  <c r="K160" i="85"/>
  <c r="J160" i="85"/>
  <c r="I160" i="85"/>
  <c r="F160" i="85"/>
  <c r="M160" i="85" s="1"/>
  <c r="N159" i="85"/>
  <c r="K159" i="85"/>
  <c r="J159" i="85"/>
  <c r="I159" i="85"/>
  <c r="F159" i="85"/>
  <c r="M159" i="85" s="1"/>
  <c r="N158" i="85"/>
  <c r="K158" i="85"/>
  <c r="J158" i="85"/>
  <c r="I158" i="85"/>
  <c r="F158" i="85"/>
  <c r="M158" i="85" s="1"/>
  <c r="N157" i="85"/>
  <c r="K157" i="85"/>
  <c r="J157" i="85"/>
  <c r="I157" i="85"/>
  <c r="F157" i="85"/>
  <c r="M157" i="85" s="1"/>
  <c r="N156" i="85"/>
  <c r="K156" i="85"/>
  <c r="J156" i="85"/>
  <c r="I156" i="85"/>
  <c r="F156" i="85"/>
  <c r="M156" i="85" s="1"/>
  <c r="N155" i="85"/>
  <c r="K155" i="85"/>
  <c r="J155" i="85"/>
  <c r="I155" i="85"/>
  <c r="F155" i="85"/>
  <c r="M155" i="85" s="1"/>
  <c r="N154" i="85"/>
  <c r="K154" i="85"/>
  <c r="J154" i="85"/>
  <c r="I154" i="85"/>
  <c r="F154" i="85"/>
  <c r="M154" i="85" s="1"/>
  <c r="N153" i="85"/>
  <c r="K153" i="85"/>
  <c r="J153" i="85"/>
  <c r="I153" i="85"/>
  <c r="F153" i="85"/>
  <c r="M153" i="85" s="1"/>
  <c r="N152" i="85"/>
  <c r="K152" i="85"/>
  <c r="J152" i="85"/>
  <c r="I152" i="85"/>
  <c r="F152" i="85"/>
  <c r="M152" i="85" s="1"/>
  <c r="N151" i="85"/>
  <c r="K151" i="85"/>
  <c r="J151" i="85"/>
  <c r="I151" i="85"/>
  <c r="F151" i="85"/>
  <c r="M151" i="85" s="1"/>
  <c r="N150" i="85"/>
  <c r="K150" i="85"/>
  <c r="J150" i="85"/>
  <c r="I150" i="85"/>
  <c r="F150" i="85"/>
  <c r="M150" i="85" s="1"/>
  <c r="N149" i="85"/>
  <c r="K149" i="85"/>
  <c r="J149" i="85"/>
  <c r="I149" i="85"/>
  <c r="F149" i="85"/>
  <c r="M149" i="85" s="1"/>
  <c r="N148" i="85"/>
  <c r="K148" i="85"/>
  <c r="J148" i="85"/>
  <c r="I148" i="85"/>
  <c r="F148" i="85"/>
  <c r="M148" i="85" s="1"/>
  <c r="N147" i="85"/>
  <c r="K147" i="85"/>
  <c r="J147" i="85"/>
  <c r="I147" i="85"/>
  <c r="F147" i="85"/>
  <c r="M147" i="85" s="1"/>
  <c r="N146" i="85"/>
  <c r="K146" i="85"/>
  <c r="J146" i="85"/>
  <c r="I146" i="85"/>
  <c r="F146" i="85"/>
  <c r="M146" i="85" s="1"/>
  <c r="N145" i="85"/>
  <c r="K145" i="85"/>
  <c r="J145" i="85"/>
  <c r="I145" i="85"/>
  <c r="F145" i="85"/>
  <c r="M145" i="85" s="1"/>
  <c r="N144" i="85"/>
  <c r="K144" i="85"/>
  <c r="J144" i="85"/>
  <c r="I144" i="85"/>
  <c r="F144" i="85"/>
  <c r="M144" i="85" s="1"/>
  <c r="N143" i="85"/>
  <c r="K143" i="85"/>
  <c r="J143" i="85"/>
  <c r="I143" i="85"/>
  <c r="F143" i="85"/>
  <c r="M143" i="85" s="1"/>
  <c r="N142" i="85"/>
  <c r="K142" i="85"/>
  <c r="J142" i="85"/>
  <c r="I142" i="85"/>
  <c r="F142" i="85"/>
  <c r="M142" i="85" s="1"/>
  <c r="N141" i="85"/>
  <c r="K141" i="85"/>
  <c r="J141" i="85"/>
  <c r="I141" i="85"/>
  <c r="F141" i="85"/>
  <c r="M141" i="85" s="1"/>
  <c r="N140" i="85"/>
  <c r="K140" i="85"/>
  <c r="J140" i="85"/>
  <c r="I140" i="85"/>
  <c r="F140" i="85"/>
  <c r="M140" i="85" s="1"/>
  <c r="N139" i="85"/>
  <c r="K139" i="85"/>
  <c r="J139" i="85"/>
  <c r="I139" i="85"/>
  <c r="F139" i="85"/>
  <c r="M139" i="85" s="1"/>
  <c r="N138" i="85"/>
  <c r="K138" i="85"/>
  <c r="J138" i="85"/>
  <c r="I138" i="85"/>
  <c r="F138" i="85"/>
  <c r="M138" i="85" s="1"/>
  <c r="N137" i="85"/>
  <c r="K137" i="85"/>
  <c r="J137" i="85"/>
  <c r="I137" i="85"/>
  <c r="F137" i="85"/>
  <c r="M137" i="85" s="1"/>
  <c r="N136" i="85"/>
  <c r="K136" i="85"/>
  <c r="J136" i="85"/>
  <c r="I136" i="85"/>
  <c r="F136" i="85"/>
  <c r="M136" i="85" s="1"/>
  <c r="N135" i="85"/>
  <c r="M135" i="85"/>
  <c r="K135" i="85"/>
  <c r="J135" i="85"/>
  <c r="I135" i="85"/>
  <c r="F135" i="85"/>
  <c r="N134" i="85"/>
  <c r="K134" i="85"/>
  <c r="J134" i="85"/>
  <c r="I134" i="85"/>
  <c r="F134" i="85"/>
  <c r="M134" i="85" s="1"/>
  <c r="N133" i="85"/>
  <c r="K133" i="85"/>
  <c r="J133" i="85"/>
  <c r="I133" i="85"/>
  <c r="F133" i="85"/>
  <c r="M133" i="85" s="1"/>
  <c r="N132" i="85"/>
  <c r="K132" i="85"/>
  <c r="J132" i="85"/>
  <c r="I132" i="85"/>
  <c r="F132" i="85"/>
  <c r="M132" i="85" s="1"/>
  <c r="N131" i="85"/>
  <c r="K131" i="85"/>
  <c r="J131" i="85"/>
  <c r="I131" i="85"/>
  <c r="F131" i="85"/>
  <c r="M131" i="85" s="1"/>
  <c r="N130" i="85"/>
  <c r="K130" i="85"/>
  <c r="J130" i="85"/>
  <c r="I130" i="85"/>
  <c r="F130" i="85"/>
  <c r="M130" i="85" s="1"/>
  <c r="N129" i="85"/>
  <c r="K129" i="85"/>
  <c r="J129" i="85"/>
  <c r="I129" i="85"/>
  <c r="F129" i="85"/>
  <c r="M129" i="85" s="1"/>
  <c r="N128" i="85"/>
  <c r="K128" i="85"/>
  <c r="J128" i="85"/>
  <c r="I128" i="85"/>
  <c r="F128" i="85"/>
  <c r="M128" i="85" s="1"/>
  <c r="N127" i="85"/>
  <c r="K127" i="85"/>
  <c r="J127" i="85"/>
  <c r="I127" i="85"/>
  <c r="F127" i="85"/>
  <c r="M127" i="85" s="1"/>
  <c r="N126" i="85"/>
  <c r="K126" i="85"/>
  <c r="J126" i="85"/>
  <c r="I126" i="85"/>
  <c r="F126" i="85"/>
  <c r="M126" i="85" s="1"/>
  <c r="N125" i="85"/>
  <c r="K125" i="85"/>
  <c r="J125" i="85"/>
  <c r="I125" i="85"/>
  <c r="F125" i="85"/>
  <c r="M125" i="85" s="1"/>
  <c r="N124" i="85"/>
  <c r="K124" i="85"/>
  <c r="J124" i="85"/>
  <c r="I124" i="85"/>
  <c r="F124" i="85"/>
  <c r="M124" i="85" s="1"/>
  <c r="N123" i="85"/>
  <c r="K123" i="85"/>
  <c r="J123" i="85"/>
  <c r="I123" i="85"/>
  <c r="F123" i="85"/>
  <c r="M123" i="85" s="1"/>
  <c r="N122" i="85"/>
  <c r="K122" i="85"/>
  <c r="J122" i="85"/>
  <c r="I122" i="85"/>
  <c r="F122" i="85"/>
  <c r="M122" i="85" s="1"/>
  <c r="N121" i="85"/>
  <c r="K121" i="85"/>
  <c r="J121" i="85"/>
  <c r="I121" i="85"/>
  <c r="F121" i="85"/>
  <c r="M121" i="85" s="1"/>
  <c r="N120" i="85"/>
  <c r="K120" i="85"/>
  <c r="J120" i="85"/>
  <c r="I120" i="85"/>
  <c r="F120" i="85"/>
  <c r="M120" i="85" s="1"/>
  <c r="N119" i="85"/>
  <c r="M119" i="85"/>
  <c r="K119" i="85"/>
  <c r="J119" i="85"/>
  <c r="I119" i="85"/>
  <c r="F119" i="85"/>
  <c r="N118" i="85"/>
  <c r="K118" i="85"/>
  <c r="J118" i="85"/>
  <c r="I118" i="85"/>
  <c r="F118" i="85"/>
  <c r="M118" i="85" s="1"/>
  <c r="N117" i="85"/>
  <c r="K117" i="85"/>
  <c r="J117" i="85"/>
  <c r="I117" i="85"/>
  <c r="F117" i="85"/>
  <c r="M117" i="85" s="1"/>
  <c r="N116" i="85"/>
  <c r="K116" i="85"/>
  <c r="J116" i="85"/>
  <c r="I116" i="85"/>
  <c r="F116" i="85"/>
  <c r="M116" i="85" s="1"/>
  <c r="N115" i="85"/>
  <c r="K115" i="85"/>
  <c r="J115" i="85"/>
  <c r="I115" i="85"/>
  <c r="F115" i="85"/>
  <c r="M115" i="85" s="1"/>
  <c r="N114" i="85"/>
  <c r="K114" i="85"/>
  <c r="J114" i="85"/>
  <c r="I114" i="85"/>
  <c r="F114" i="85"/>
  <c r="M114" i="85" s="1"/>
  <c r="N113" i="85"/>
  <c r="K113" i="85"/>
  <c r="J113" i="85"/>
  <c r="I113" i="85"/>
  <c r="F113" i="85"/>
  <c r="M113" i="85" s="1"/>
  <c r="N112" i="85"/>
  <c r="K112" i="85"/>
  <c r="J112" i="85"/>
  <c r="I112" i="85"/>
  <c r="F112" i="85"/>
  <c r="M112" i="85" s="1"/>
  <c r="N111" i="85"/>
  <c r="K111" i="85"/>
  <c r="J111" i="85"/>
  <c r="I111" i="85"/>
  <c r="F111" i="85"/>
  <c r="M111" i="85" s="1"/>
  <c r="N110" i="85"/>
  <c r="K110" i="85"/>
  <c r="J110" i="85"/>
  <c r="I110" i="85"/>
  <c r="F110" i="85"/>
  <c r="M110" i="85" s="1"/>
  <c r="N109" i="85"/>
  <c r="K109" i="85"/>
  <c r="J109" i="85"/>
  <c r="I109" i="85"/>
  <c r="F109" i="85"/>
  <c r="M109" i="85" s="1"/>
  <c r="N108" i="85"/>
  <c r="K108" i="85"/>
  <c r="J108" i="85"/>
  <c r="I108" i="85"/>
  <c r="F108" i="85"/>
  <c r="M108" i="85" s="1"/>
  <c r="N107" i="85"/>
  <c r="K107" i="85"/>
  <c r="J107" i="85"/>
  <c r="I107" i="85"/>
  <c r="F107" i="85"/>
  <c r="M107" i="85" s="1"/>
  <c r="N106" i="85"/>
  <c r="K106" i="85"/>
  <c r="J106" i="85"/>
  <c r="I106" i="85"/>
  <c r="F106" i="85"/>
  <c r="M106" i="85" s="1"/>
  <c r="N105" i="85"/>
  <c r="K105" i="85"/>
  <c r="J105" i="85"/>
  <c r="I105" i="85"/>
  <c r="F105" i="85"/>
  <c r="M105" i="85" s="1"/>
  <c r="N104" i="85"/>
  <c r="K104" i="85"/>
  <c r="J104" i="85"/>
  <c r="I104" i="85"/>
  <c r="F104" i="85"/>
  <c r="M104" i="85" s="1"/>
  <c r="N103" i="85"/>
  <c r="K103" i="85"/>
  <c r="J103" i="85"/>
  <c r="I103" i="85"/>
  <c r="F103" i="85"/>
  <c r="M103" i="85" s="1"/>
  <c r="N102" i="85"/>
  <c r="K102" i="85"/>
  <c r="J102" i="85"/>
  <c r="I102" i="85"/>
  <c r="F102" i="85"/>
  <c r="M102" i="85" s="1"/>
  <c r="N101" i="85"/>
  <c r="K101" i="85"/>
  <c r="J101" i="85"/>
  <c r="I101" i="85"/>
  <c r="F101" i="85"/>
  <c r="M101" i="85" s="1"/>
  <c r="N100" i="85"/>
  <c r="K100" i="85"/>
  <c r="J100" i="85"/>
  <c r="I100" i="85"/>
  <c r="F100" i="85"/>
  <c r="M100" i="85" s="1"/>
  <c r="N99" i="85"/>
  <c r="K99" i="85"/>
  <c r="J99" i="85"/>
  <c r="I99" i="85"/>
  <c r="F99" i="85"/>
  <c r="M99" i="85" s="1"/>
  <c r="N98" i="85"/>
  <c r="K98" i="85"/>
  <c r="J98" i="85"/>
  <c r="I98" i="85"/>
  <c r="F98" i="85"/>
  <c r="M98" i="85" s="1"/>
  <c r="N97" i="85"/>
  <c r="K97" i="85"/>
  <c r="J97" i="85"/>
  <c r="I97" i="85"/>
  <c r="F97" i="85"/>
  <c r="M97" i="85" s="1"/>
  <c r="N96" i="85"/>
  <c r="K96" i="85"/>
  <c r="J96" i="85"/>
  <c r="I96" i="85"/>
  <c r="F96" i="85"/>
  <c r="M96" i="85" s="1"/>
  <c r="N95" i="85"/>
  <c r="K95" i="85"/>
  <c r="J95" i="85"/>
  <c r="I95" i="85"/>
  <c r="F95" i="85"/>
  <c r="M95" i="85" s="1"/>
  <c r="N94" i="85"/>
  <c r="K94" i="85"/>
  <c r="J94" i="85"/>
  <c r="I94" i="85"/>
  <c r="F94" i="85"/>
  <c r="M94" i="85" s="1"/>
  <c r="N93" i="85"/>
  <c r="K93" i="85"/>
  <c r="J93" i="85"/>
  <c r="I93" i="85"/>
  <c r="F93" i="85"/>
  <c r="M93" i="85" s="1"/>
  <c r="N92" i="85"/>
  <c r="K92" i="85"/>
  <c r="J92" i="85"/>
  <c r="I92" i="85"/>
  <c r="F92" i="85"/>
  <c r="M92" i="85" s="1"/>
  <c r="N91" i="85"/>
  <c r="K91" i="85"/>
  <c r="J91" i="85"/>
  <c r="I91" i="85"/>
  <c r="F91" i="85"/>
  <c r="M91" i="85" s="1"/>
  <c r="N90" i="85"/>
  <c r="K90" i="85"/>
  <c r="J90" i="85"/>
  <c r="I90" i="85"/>
  <c r="F90" i="85"/>
  <c r="M90" i="85" s="1"/>
  <c r="N89" i="85"/>
  <c r="K89" i="85"/>
  <c r="J89" i="85"/>
  <c r="I89" i="85"/>
  <c r="F89" i="85"/>
  <c r="M89" i="85" s="1"/>
  <c r="N88" i="85"/>
  <c r="K88" i="85"/>
  <c r="J88" i="85"/>
  <c r="I88" i="85"/>
  <c r="F88" i="85"/>
  <c r="M88" i="85" s="1"/>
  <c r="N87" i="85"/>
  <c r="K87" i="85"/>
  <c r="J87" i="85"/>
  <c r="I87" i="85"/>
  <c r="F87" i="85"/>
  <c r="M87" i="85" s="1"/>
  <c r="N86" i="85"/>
  <c r="K86" i="85"/>
  <c r="J86" i="85"/>
  <c r="I86" i="85"/>
  <c r="F86" i="85"/>
  <c r="M86" i="85" s="1"/>
  <c r="N85" i="85"/>
  <c r="K85" i="85"/>
  <c r="J85" i="85"/>
  <c r="I85" i="85"/>
  <c r="F85" i="85"/>
  <c r="M85" i="85" s="1"/>
  <c r="N84" i="85"/>
  <c r="K84" i="85"/>
  <c r="J84" i="85"/>
  <c r="I84" i="85"/>
  <c r="F84" i="85"/>
  <c r="M84" i="85" s="1"/>
  <c r="N83" i="85"/>
  <c r="K83" i="85"/>
  <c r="J83" i="85"/>
  <c r="I83" i="85"/>
  <c r="F83" i="85"/>
  <c r="M83" i="85" s="1"/>
  <c r="N82" i="85"/>
  <c r="K82" i="85"/>
  <c r="J82" i="85"/>
  <c r="I82" i="85"/>
  <c r="F82" i="85"/>
  <c r="M82" i="85" s="1"/>
  <c r="N81" i="85"/>
  <c r="K81" i="85"/>
  <c r="J81" i="85"/>
  <c r="I81" i="85"/>
  <c r="F81" i="85"/>
  <c r="M81" i="85" s="1"/>
  <c r="N80" i="85"/>
  <c r="K80" i="85"/>
  <c r="J80" i="85"/>
  <c r="I80" i="85"/>
  <c r="F80" i="85"/>
  <c r="M80" i="85" s="1"/>
  <c r="N79" i="85"/>
  <c r="K79" i="85"/>
  <c r="J79" i="85"/>
  <c r="I79" i="85"/>
  <c r="F79" i="85"/>
  <c r="M79" i="85" s="1"/>
  <c r="N78" i="85"/>
  <c r="K78" i="85"/>
  <c r="J78" i="85"/>
  <c r="I78" i="85"/>
  <c r="F78" i="85"/>
  <c r="M78" i="85" s="1"/>
  <c r="N77" i="85"/>
  <c r="K77" i="85"/>
  <c r="J77" i="85"/>
  <c r="I77" i="85"/>
  <c r="F77" i="85"/>
  <c r="M77" i="85" s="1"/>
  <c r="N76" i="85"/>
  <c r="K76" i="85"/>
  <c r="J76" i="85"/>
  <c r="I76" i="85"/>
  <c r="F76" i="85"/>
  <c r="M76" i="85" s="1"/>
  <c r="N75" i="85"/>
  <c r="K75" i="85"/>
  <c r="J75" i="85"/>
  <c r="I75" i="85"/>
  <c r="F75" i="85"/>
  <c r="M75" i="85" s="1"/>
  <c r="N74" i="85"/>
  <c r="K74" i="85"/>
  <c r="J74" i="85"/>
  <c r="I74" i="85"/>
  <c r="F74" i="85"/>
  <c r="M74" i="85" s="1"/>
  <c r="N73" i="85"/>
  <c r="K73" i="85"/>
  <c r="J73" i="85"/>
  <c r="I73" i="85"/>
  <c r="F73" i="85"/>
  <c r="M73" i="85" s="1"/>
  <c r="N72" i="85"/>
  <c r="K72" i="85"/>
  <c r="J72" i="85"/>
  <c r="I72" i="85"/>
  <c r="F72" i="85"/>
  <c r="M72" i="85" s="1"/>
  <c r="N71" i="85"/>
  <c r="K71" i="85"/>
  <c r="J71" i="85"/>
  <c r="I71" i="85"/>
  <c r="F71" i="85"/>
  <c r="M71" i="85" s="1"/>
  <c r="N70" i="85"/>
  <c r="K70" i="85"/>
  <c r="J70" i="85"/>
  <c r="I70" i="85"/>
  <c r="F70" i="85"/>
  <c r="M70" i="85" s="1"/>
  <c r="N69" i="85"/>
  <c r="K69" i="85"/>
  <c r="J69" i="85"/>
  <c r="I69" i="85"/>
  <c r="F69" i="85"/>
  <c r="M69" i="85" s="1"/>
  <c r="N68" i="85"/>
  <c r="K68" i="85"/>
  <c r="J68" i="85"/>
  <c r="I68" i="85"/>
  <c r="F68" i="85"/>
  <c r="M68" i="85" s="1"/>
  <c r="N67" i="85"/>
  <c r="K67" i="85"/>
  <c r="J67" i="85"/>
  <c r="I67" i="85"/>
  <c r="F67" i="85"/>
  <c r="M67" i="85" s="1"/>
  <c r="N66" i="85"/>
  <c r="K66" i="85"/>
  <c r="J66" i="85"/>
  <c r="I66" i="85"/>
  <c r="F66" i="85"/>
  <c r="M66" i="85" s="1"/>
  <c r="N65" i="85"/>
  <c r="K65" i="85"/>
  <c r="J65" i="85"/>
  <c r="I65" i="85"/>
  <c r="F65" i="85"/>
  <c r="M65" i="85" s="1"/>
  <c r="N64" i="85"/>
  <c r="K64" i="85"/>
  <c r="J64" i="85"/>
  <c r="I64" i="85"/>
  <c r="F64" i="85"/>
  <c r="M64" i="85" s="1"/>
  <c r="N63" i="85"/>
  <c r="K63" i="85"/>
  <c r="J63" i="85"/>
  <c r="I63" i="85"/>
  <c r="F63" i="85"/>
  <c r="M63" i="85" s="1"/>
  <c r="N62" i="85"/>
  <c r="K62" i="85"/>
  <c r="J62" i="85"/>
  <c r="I62" i="85"/>
  <c r="F62" i="85"/>
  <c r="M62" i="85" s="1"/>
  <c r="N61" i="85"/>
  <c r="K61" i="85"/>
  <c r="J61" i="85"/>
  <c r="I61" i="85"/>
  <c r="F61" i="85"/>
  <c r="M61" i="85" s="1"/>
  <c r="N60" i="85"/>
  <c r="K60" i="85"/>
  <c r="J60" i="85"/>
  <c r="I60" i="85"/>
  <c r="F60" i="85"/>
  <c r="M60" i="85" s="1"/>
  <c r="N59" i="85"/>
  <c r="K59" i="85"/>
  <c r="J59" i="85"/>
  <c r="I59" i="85"/>
  <c r="F59" i="85"/>
  <c r="M59" i="85" s="1"/>
  <c r="N58" i="85"/>
  <c r="K58" i="85"/>
  <c r="J58" i="85"/>
  <c r="I58" i="85"/>
  <c r="F58" i="85"/>
  <c r="M58" i="85" s="1"/>
  <c r="N57" i="85"/>
  <c r="K57" i="85"/>
  <c r="J57" i="85"/>
  <c r="I57" i="85"/>
  <c r="F57" i="85"/>
  <c r="M57" i="85" s="1"/>
  <c r="N56" i="85"/>
  <c r="K56" i="85"/>
  <c r="J56" i="85"/>
  <c r="I56" i="85"/>
  <c r="F56" i="85"/>
  <c r="M56" i="85" s="1"/>
  <c r="N55" i="85"/>
  <c r="K55" i="85"/>
  <c r="J55" i="85"/>
  <c r="I55" i="85"/>
  <c r="F55" i="85"/>
  <c r="M55" i="85" s="1"/>
  <c r="N54" i="85"/>
  <c r="K54" i="85"/>
  <c r="J54" i="85"/>
  <c r="I54" i="85"/>
  <c r="F54" i="85"/>
  <c r="M54" i="85" s="1"/>
  <c r="N53" i="85"/>
  <c r="K53" i="85"/>
  <c r="J53" i="85"/>
  <c r="I53" i="85"/>
  <c r="F53" i="85"/>
  <c r="M53" i="85" s="1"/>
  <c r="N52" i="85"/>
  <c r="K52" i="85"/>
  <c r="J52" i="85"/>
  <c r="I52" i="85"/>
  <c r="F52" i="85"/>
  <c r="M52" i="85" s="1"/>
  <c r="N51" i="85"/>
  <c r="K51" i="85"/>
  <c r="J51" i="85"/>
  <c r="I51" i="85"/>
  <c r="F51" i="85"/>
  <c r="M51" i="85" s="1"/>
  <c r="N50" i="85"/>
  <c r="K50" i="85"/>
  <c r="J50" i="85"/>
  <c r="I50" i="85"/>
  <c r="F50" i="85"/>
  <c r="M50" i="85" s="1"/>
  <c r="N49" i="85"/>
  <c r="K49" i="85"/>
  <c r="J49" i="85"/>
  <c r="I49" i="85"/>
  <c r="F49" i="85"/>
  <c r="M49" i="85" s="1"/>
  <c r="N48" i="85"/>
  <c r="K48" i="85"/>
  <c r="J48" i="85"/>
  <c r="I48" i="85"/>
  <c r="F48" i="85"/>
  <c r="M48" i="85" s="1"/>
  <c r="N47" i="85"/>
  <c r="K47" i="85"/>
  <c r="J47" i="85"/>
  <c r="I47" i="85"/>
  <c r="F47" i="85"/>
  <c r="M47" i="85" s="1"/>
  <c r="N46" i="85"/>
  <c r="K46" i="85"/>
  <c r="J46" i="85"/>
  <c r="I46" i="85"/>
  <c r="F46" i="85"/>
  <c r="M46" i="85" s="1"/>
  <c r="N45" i="85"/>
  <c r="K45" i="85"/>
  <c r="J45" i="85"/>
  <c r="I45" i="85"/>
  <c r="F45" i="85"/>
  <c r="M45" i="85" s="1"/>
  <c r="N44" i="85"/>
  <c r="K44" i="85"/>
  <c r="J44" i="85"/>
  <c r="I44" i="85"/>
  <c r="F44" i="85"/>
  <c r="M44" i="85" s="1"/>
  <c r="N43" i="85"/>
  <c r="K43" i="85"/>
  <c r="J43" i="85"/>
  <c r="I43" i="85"/>
  <c r="F43" i="85"/>
  <c r="M43" i="85" s="1"/>
  <c r="N42" i="85"/>
  <c r="K42" i="85"/>
  <c r="J42" i="85"/>
  <c r="I42" i="85"/>
  <c r="F42" i="85"/>
  <c r="M42" i="85" s="1"/>
  <c r="N41" i="85"/>
  <c r="K41" i="85"/>
  <c r="J41" i="85"/>
  <c r="I41" i="85"/>
  <c r="F41" i="85"/>
  <c r="M41" i="85" s="1"/>
  <c r="N40" i="85"/>
  <c r="K40" i="85"/>
  <c r="J40" i="85"/>
  <c r="I40" i="85"/>
  <c r="F40" i="85"/>
  <c r="M40" i="85" s="1"/>
  <c r="N39" i="85"/>
  <c r="K39" i="85"/>
  <c r="J39" i="85"/>
  <c r="I39" i="85"/>
  <c r="F39" i="85"/>
  <c r="M39" i="85" s="1"/>
  <c r="N38" i="85"/>
  <c r="K38" i="85"/>
  <c r="J38" i="85"/>
  <c r="I38" i="85"/>
  <c r="F38" i="85"/>
  <c r="M38" i="85" s="1"/>
  <c r="N37" i="85"/>
  <c r="K37" i="85"/>
  <c r="J37" i="85"/>
  <c r="I37" i="85"/>
  <c r="F37" i="85"/>
  <c r="M37" i="85" s="1"/>
  <c r="N36" i="85"/>
  <c r="K36" i="85"/>
  <c r="J36" i="85"/>
  <c r="I36" i="85"/>
  <c r="F36" i="85"/>
  <c r="M36" i="85" s="1"/>
  <c r="N35" i="85"/>
  <c r="K35" i="85"/>
  <c r="J35" i="85"/>
  <c r="I35" i="85"/>
  <c r="F35" i="85"/>
  <c r="M35" i="85" s="1"/>
  <c r="N34" i="85"/>
  <c r="K34" i="85"/>
  <c r="J34" i="85"/>
  <c r="I34" i="85"/>
  <c r="F34" i="85"/>
  <c r="M34" i="85" s="1"/>
  <c r="N33" i="85"/>
  <c r="K33" i="85"/>
  <c r="J33" i="85"/>
  <c r="I33" i="85"/>
  <c r="F33" i="85"/>
  <c r="M33" i="85" s="1"/>
  <c r="N32" i="85"/>
  <c r="K32" i="85"/>
  <c r="J32" i="85"/>
  <c r="I32" i="85"/>
  <c r="F32" i="85"/>
  <c r="M32" i="85" s="1"/>
  <c r="N31" i="85"/>
  <c r="K31" i="85"/>
  <c r="J31" i="85"/>
  <c r="I31" i="85"/>
  <c r="F31" i="85"/>
  <c r="M31" i="85" s="1"/>
  <c r="N30" i="85"/>
  <c r="K30" i="85"/>
  <c r="J30" i="85"/>
  <c r="I30" i="85"/>
  <c r="F30" i="85"/>
  <c r="M30" i="85" s="1"/>
  <c r="N29" i="85"/>
  <c r="K29" i="85"/>
  <c r="J29" i="85"/>
  <c r="I29" i="85"/>
  <c r="F29" i="85"/>
  <c r="M29" i="85" s="1"/>
  <c r="N28" i="85"/>
  <c r="K28" i="85"/>
  <c r="J28" i="85"/>
  <c r="I28" i="85"/>
  <c r="F28" i="85"/>
  <c r="M28" i="85" s="1"/>
  <c r="N27" i="85"/>
  <c r="K27" i="85"/>
  <c r="J27" i="85"/>
  <c r="I27" i="85"/>
  <c r="F27" i="85"/>
  <c r="M27" i="85" s="1"/>
  <c r="N26" i="85"/>
  <c r="K26" i="85"/>
  <c r="J26" i="85"/>
  <c r="I26" i="85"/>
  <c r="F26" i="85"/>
  <c r="M26" i="85" s="1"/>
  <c r="N25" i="85"/>
  <c r="K25" i="85"/>
  <c r="J25" i="85"/>
  <c r="I25" i="85"/>
  <c r="F25" i="85"/>
  <c r="M25" i="85" s="1"/>
  <c r="N24" i="85"/>
  <c r="K24" i="85"/>
  <c r="J24" i="85"/>
  <c r="I24" i="85"/>
  <c r="F24" i="85"/>
  <c r="M24" i="85" s="1"/>
  <c r="N23" i="85"/>
  <c r="K23" i="85"/>
  <c r="J23" i="85"/>
  <c r="I23" i="85"/>
  <c r="F23" i="85"/>
  <c r="M23" i="85" s="1"/>
  <c r="N22" i="85"/>
  <c r="K22" i="85"/>
  <c r="J22" i="85"/>
  <c r="I22" i="85"/>
  <c r="F22" i="85"/>
  <c r="M22" i="85" s="1"/>
  <c r="N21" i="85"/>
  <c r="K21" i="85"/>
  <c r="J21" i="85"/>
  <c r="I21" i="85"/>
  <c r="F21" i="85"/>
  <c r="M21" i="85" s="1"/>
  <c r="N20" i="85"/>
  <c r="K20" i="85"/>
  <c r="J20" i="85"/>
  <c r="I20" i="85"/>
  <c r="F20" i="85"/>
  <c r="M20" i="85" s="1"/>
  <c r="N19" i="85"/>
  <c r="K19" i="85"/>
  <c r="J19" i="85"/>
  <c r="I19" i="85"/>
  <c r="F19" i="85"/>
  <c r="M19" i="85" s="1"/>
  <c r="N18" i="85"/>
  <c r="K18" i="85"/>
  <c r="J18" i="85"/>
  <c r="I18" i="85"/>
  <c r="F18" i="85"/>
  <c r="M18" i="85" s="1"/>
  <c r="N17" i="85"/>
  <c r="K17" i="85"/>
  <c r="J17" i="85"/>
  <c r="I17" i="85"/>
  <c r="F17" i="85"/>
  <c r="M17" i="85" s="1"/>
  <c r="N16" i="85"/>
  <c r="K16" i="85"/>
  <c r="J16" i="85"/>
  <c r="I16" i="85"/>
  <c r="F16" i="85"/>
  <c r="M16" i="85" s="1"/>
  <c r="N15" i="85"/>
  <c r="K15" i="85"/>
  <c r="J15" i="85"/>
  <c r="I15" i="85"/>
  <c r="F15" i="85"/>
  <c r="M15" i="85" s="1"/>
  <c r="N14" i="85"/>
  <c r="K14" i="85"/>
  <c r="J14" i="85"/>
  <c r="I14" i="85"/>
  <c r="F14" i="85"/>
  <c r="M14" i="85" s="1"/>
  <c r="N13" i="85"/>
  <c r="K13" i="85"/>
  <c r="J13" i="85"/>
  <c r="I13" i="85"/>
  <c r="F13" i="85"/>
  <c r="M13" i="85" s="1"/>
  <c r="N12" i="85"/>
  <c r="K12" i="85"/>
  <c r="J12" i="85"/>
  <c r="I12" i="85"/>
  <c r="F12" i="85"/>
  <c r="M12" i="85" s="1"/>
  <c r="N11" i="85"/>
  <c r="K11" i="85"/>
  <c r="J11" i="85"/>
  <c r="I11" i="85"/>
  <c r="F11" i="85"/>
  <c r="M11" i="85" s="1"/>
  <c r="N10" i="85"/>
  <c r="K10" i="85"/>
  <c r="J10" i="85"/>
  <c r="I10" i="85"/>
  <c r="F10" i="85"/>
  <c r="M10" i="85" s="1"/>
  <c r="N9" i="85"/>
  <c r="K9" i="85"/>
  <c r="J9" i="85"/>
  <c r="I9" i="85"/>
  <c r="F9" i="85"/>
  <c r="M9" i="85" s="1"/>
  <c r="N8" i="85"/>
  <c r="K8" i="85"/>
  <c r="J8" i="85"/>
  <c r="I8" i="85"/>
  <c r="F8" i="85"/>
  <c r="M8" i="85" s="1"/>
  <c r="N7" i="85"/>
  <c r="K7" i="85"/>
  <c r="J7" i="85"/>
  <c r="I7" i="85"/>
  <c r="F7" i="85"/>
  <c r="M7" i="85" s="1"/>
  <c r="N6" i="85"/>
  <c r="K6" i="85"/>
  <c r="J6" i="85"/>
  <c r="I6" i="85"/>
  <c r="F6" i="85"/>
  <c r="M6" i="85" s="1"/>
  <c r="N214" i="84" l="1"/>
  <c r="M214" i="84"/>
  <c r="N213" i="84"/>
  <c r="M213" i="84"/>
  <c r="N212" i="84"/>
  <c r="M212" i="84"/>
  <c r="N211" i="84"/>
  <c r="M211" i="84"/>
  <c r="J199" i="84"/>
  <c r="I214" i="84"/>
  <c r="I213" i="84"/>
  <c r="I212" i="84"/>
  <c r="I211" i="84"/>
  <c r="I210" i="84"/>
  <c r="I209" i="84"/>
  <c r="I208" i="84"/>
  <c r="I207" i="84"/>
  <c r="I206" i="84"/>
  <c r="I205" i="84"/>
  <c r="I204" i="84"/>
  <c r="I203" i="84"/>
  <c r="I202" i="84"/>
  <c r="I201" i="84"/>
  <c r="N210" i="84" l="1"/>
  <c r="M210" i="84"/>
  <c r="N209" i="84"/>
  <c r="F209" i="84"/>
  <c r="M209" i="84" s="1"/>
  <c r="N208" i="84"/>
  <c r="F208" i="84"/>
  <c r="M208" i="84" s="1"/>
  <c r="N207" i="84"/>
  <c r="F207" i="84"/>
  <c r="M207" i="84" s="1"/>
  <c r="N206" i="84"/>
  <c r="F206" i="84"/>
  <c r="M206" i="84" s="1"/>
  <c r="N205" i="84"/>
  <c r="F205" i="84"/>
  <c r="M205" i="84" s="1"/>
  <c r="N204" i="84"/>
  <c r="F204" i="84"/>
  <c r="M204" i="84" s="1"/>
  <c r="N203" i="84"/>
  <c r="F203" i="84"/>
  <c r="M203" i="84" s="1"/>
  <c r="N202" i="84"/>
  <c r="F202" i="84"/>
  <c r="M202" i="84" s="1"/>
  <c r="N201" i="84"/>
  <c r="F201" i="84"/>
  <c r="M201" i="84" s="1"/>
  <c r="N200" i="84"/>
  <c r="I200" i="84"/>
  <c r="F200" i="84"/>
  <c r="M200" i="84" s="1"/>
  <c r="N199" i="84"/>
  <c r="K199" i="84"/>
  <c r="I199" i="84"/>
  <c r="F199" i="84"/>
  <c r="M199" i="84" s="1"/>
  <c r="N198" i="84"/>
  <c r="K198" i="84"/>
  <c r="J198" i="84"/>
  <c r="I198" i="84"/>
  <c r="F198" i="84"/>
  <c r="M198" i="84" s="1"/>
  <c r="N197" i="84"/>
  <c r="K197" i="84"/>
  <c r="J197" i="84"/>
  <c r="I197" i="84"/>
  <c r="F197" i="84"/>
  <c r="M197" i="84" s="1"/>
  <c r="N196" i="84"/>
  <c r="K196" i="84"/>
  <c r="J196" i="84"/>
  <c r="I196" i="84"/>
  <c r="F196" i="84"/>
  <c r="M196" i="84" s="1"/>
  <c r="N195" i="84"/>
  <c r="K195" i="84"/>
  <c r="J195" i="84"/>
  <c r="I195" i="84"/>
  <c r="F195" i="84"/>
  <c r="M195" i="84" s="1"/>
  <c r="N194" i="84"/>
  <c r="K194" i="84"/>
  <c r="J194" i="84"/>
  <c r="I194" i="84"/>
  <c r="F194" i="84"/>
  <c r="M194" i="84" s="1"/>
  <c r="N193" i="84"/>
  <c r="K193" i="84"/>
  <c r="J193" i="84"/>
  <c r="I193" i="84"/>
  <c r="F193" i="84"/>
  <c r="M193" i="84" s="1"/>
  <c r="N192" i="84"/>
  <c r="K192" i="84"/>
  <c r="J192" i="84"/>
  <c r="I192" i="84"/>
  <c r="F192" i="84"/>
  <c r="M192" i="84" s="1"/>
  <c r="N191" i="84"/>
  <c r="K191" i="84"/>
  <c r="J191" i="84"/>
  <c r="I191" i="84"/>
  <c r="F191" i="84"/>
  <c r="M191" i="84" s="1"/>
  <c r="N190" i="84"/>
  <c r="K190" i="84"/>
  <c r="J190" i="84"/>
  <c r="I190" i="84"/>
  <c r="F190" i="84"/>
  <c r="M190" i="84" s="1"/>
  <c r="N189" i="84"/>
  <c r="K189" i="84"/>
  <c r="J189" i="84"/>
  <c r="I189" i="84"/>
  <c r="F189" i="84"/>
  <c r="M189" i="84" s="1"/>
  <c r="N188" i="84"/>
  <c r="K188" i="84"/>
  <c r="J188" i="84"/>
  <c r="F188" i="84"/>
  <c r="M188" i="84" s="1"/>
  <c r="N187" i="84"/>
  <c r="K187" i="84"/>
  <c r="J187" i="84"/>
  <c r="F187" i="84"/>
  <c r="M187" i="84" s="1"/>
  <c r="N186" i="84"/>
  <c r="K186" i="84"/>
  <c r="J186" i="84"/>
  <c r="F186" i="84"/>
  <c r="M186" i="84" s="1"/>
  <c r="N185" i="84"/>
  <c r="K185" i="84"/>
  <c r="J185" i="84"/>
  <c r="F185" i="84"/>
  <c r="M185" i="84" s="1"/>
  <c r="N184" i="84"/>
  <c r="K184" i="84"/>
  <c r="J184" i="84"/>
  <c r="F184" i="84"/>
  <c r="M184" i="84" s="1"/>
  <c r="N183" i="84"/>
  <c r="K183" i="84"/>
  <c r="J183" i="84"/>
  <c r="F183" i="84"/>
  <c r="M183" i="84" s="1"/>
  <c r="N182" i="84"/>
  <c r="M182" i="84"/>
  <c r="K182" i="84"/>
  <c r="J182" i="84"/>
  <c r="F182" i="84"/>
  <c r="N181" i="84"/>
  <c r="K181" i="84"/>
  <c r="J181" i="84"/>
  <c r="F181" i="84"/>
  <c r="M181" i="84" s="1"/>
  <c r="N180" i="84"/>
  <c r="K180" i="84"/>
  <c r="J180" i="84"/>
  <c r="F180" i="84"/>
  <c r="M180" i="84" s="1"/>
  <c r="N179" i="84"/>
  <c r="K179" i="84"/>
  <c r="J179" i="84"/>
  <c r="F179" i="84"/>
  <c r="M179" i="84" s="1"/>
  <c r="N178" i="84"/>
  <c r="K178" i="84"/>
  <c r="J178" i="84"/>
  <c r="F178" i="84"/>
  <c r="M178" i="84" s="1"/>
  <c r="N177" i="84"/>
  <c r="K177" i="84"/>
  <c r="J177" i="84"/>
  <c r="F177" i="84"/>
  <c r="M177" i="84" s="1"/>
  <c r="N176" i="84"/>
  <c r="K176" i="84"/>
  <c r="J176" i="84"/>
  <c r="F176" i="84"/>
  <c r="M176" i="84" s="1"/>
  <c r="N175" i="84"/>
  <c r="K175" i="84"/>
  <c r="J175" i="84"/>
  <c r="F175" i="84"/>
  <c r="M175" i="84" s="1"/>
  <c r="N174" i="84"/>
  <c r="K174" i="84"/>
  <c r="J174" i="84"/>
  <c r="F174" i="84"/>
  <c r="M174" i="84" s="1"/>
  <c r="N173" i="84"/>
  <c r="K173" i="84"/>
  <c r="J173" i="84"/>
  <c r="F173" i="84"/>
  <c r="M173" i="84" s="1"/>
  <c r="N172" i="84"/>
  <c r="K172" i="84"/>
  <c r="J172" i="84"/>
  <c r="F172" i="84"/>
  <c r="M172" i="84" s="1"/>
  <c r="N171" i="84"/>
  <c r="K171" i="84"/>
  <c r="J171" i="84"/>
  <c r="F171" i="84"/>
  <c r="M171" i="84" s="1"/>
  <c r="N170" i="84"/>
  <c r="K170" i="84"/>
  <c r="J170" i="84"/>
  <c r="F170" i="84"/>
  <c r="M170" i="84" s="1"/>
  <c r="N169" i="84"/>
  <c r="K169" i="84"/>
  <c r="J169" i="84"/>
  <c r="F169" i="84"/>
  <c r="M169" i="84" s="1"/>
  <c r="N168" i="84"/>
  <c r="K168" i="84"/>
  <c r="J168" i="84"/>
  <c r="F168" i="84"/>
  <c r="M168" i="84" s="1"/>
  <c r="N167" i="84"/>
  <c r="K167" i="84"/>
  <c r="J167" i="84"/>
  <c r="I167" i="84"/>
  <c r="F167" i="84"/>
  <c r="M167" i="84" s="1"/>
  <c r="N166" i="84"/>
  <c r="K166" i="84"/>
  <c r="J166" i="84"/>
  <c r="I166" i="84"/>
  <c r="F166" i="84"/>
  <c r="M166" i="84" s="1"/>
  <c r="N165" i="84"/>
  <c r="K165" i="84"/>
  <c r="J165" i="84"/>
  <c r="I165" i="84"/>
  <c r="F165" i="84"/>
  <c r="M165" i="84" s="1"/>
  <c r="N164" i="84"/>
  <c r="K164" i="84"/>
  <c r="J164" i="84"/>
  <c r="I164" i="84"/>
  <c r="F164" i="84"/>
  <c r="M164" i="84" s="1"/>
  <c r="N163" i="84"/>
  <c r="K163" i="84"/>
  <c r="J163" i="84"/>
  <c r="I163" i="84"/>
  <c r="F163" i="84"/>
  <c r="M163" i="84" s="1"/>
  <c r="N162" i="84"/>
  <c r="K162" i="84"/>
  <c r="J162" i="84"/>
  <c r="I162" i="84"/>
  <c r="F162" i="84"/>
  <c r="M162" i="84" s="1"/>
  <c r="N161" i="84"/>
  <c r="K161" i="84"/>
  <c r="J161" i="84"/>
  <c r="I161" i="84"/>
  <c r="F161" i="84"/>
  <c r="M161" i="84" s="1"/>
  <c r="N160" i="84"/>
  <c r="K160" i="84"/>
  <c r="J160" i="84"/>
  <c r="I160" i="84"/>
  <c r="F160" i="84"/>
  <c r="M160" i="84" s="1"/>
  <c r="N159" i="84"/>
  <c r="K159" i="84"/>
  <c r="J159" i="84"/>
  <c r="I159" i="84"/>
  <c r="F159" i="84"/>
  <c r="M159" i="84" s="1"/>
  <c r="N158" i="84"/>
  <c r="K158" i="84"/>
  <c r="J158" i="84"/>
  <c r="I158" i="84"/>
  <c r="F158" i="84"/>
  <c r="M158" i="84" s="1"/>
  <c r="N157" i="84"/>
  <c r="K157" i="84"/>
  <c r="J157" i="84"/>
  <c r="I157" i="84"/>
  <c r="F157" i="84"/>
  <c r="M157" i="84" s="1"/>
  <c r="N156" i="84"/>
  <c r="K156" i="84"/>
  <c r="J156" i="84"/>
  <c r="I156" i="84"/>
  <c r="F156" i="84"/>
  <c r="M156" i="84" s="1"/>
  <c r="N155" i="84"/>
  <c r="K155" i="84"/>
  <c r="J155" i="84"/>
  <c r="I155" i="84"/>
  <c r="F155" i="84"/>
  <c r="M155" i="84" s="1"/>
  <c r="N154" i="84"/>
  <c r="K154" i="84"/>
  <c r="J154" i="84"/>
  <c r="I154" i="84"/>
  <c r="F154" i="84"/>
  <c r="M154" i="84" s="1"/>
  <c r="N153" i="84"/>
  <c r="K153" i="84"/>
  <c r="J153" i="84"/>
  <c r="I153" i="84"/>
  <c r="F153" i="84"/>
  <c r="M153" i="84" s="1"/>
  <c r="N152" i="84"/>
  <c r="K152" i="84"/>
  <c r="J152" i="84"/>
  <c r="I152" i="84"/>
  <c r="F152" i="84"/>
  <c r="M152" i="84" s="1"/>
  <c r="N151" i="84"/>
  <c r="K151" i="84"/>
  <c r="J151" i="84"/>
  <c r="I151" i="84"/>
  <c r="F151" i="84"/>
  <c r="M151" i="84" s="1"/>
  <c r="N150" i="84"/>
  <c r="K150" i="84"/>
  <c r="J150" i="84"/>
  <c r="I150" i="84"/>
  <c r="F150" i="84"/>
  <c r="M150" i="84" s="1"/>
  <c r="N149" i="84"/>
  <c r="K149" i="84"/>
  <c r="J149" i="84"/>
  <c r="I149" i="84"/>
  <c r="F149" i="84"/>
  <c r="M149" i="84" s="1"/>
  <c r="N148" i="84"/>
  <c r="K148" i="84"/>
  <c r="J148" i="84"/>
  <c r="I148" i="84"/>
  <c r="F148" i="84"/>
  <c r="M148" i="84" s="1"/>
  <c r="N147" i="84"/>
  <c r="K147" i="84"/>
  <c r="J147" i="84"/>
  <c r="I147" i="84"/>
  <c r="F147" i="84"/>
  <c r="M147" i="84" s="1"/>
  <c r="N146" i="84"/>
  <c r="K146" i="84"/>
  <c r="J146" i="84"/>
  <c r="I146" i="84"/>
  <c r="F146" i="84"/>
  <c r="M146" i="84" s="1"/>
  <c r="N145" i="84"/>
  <c r="K145" i="84"/>
  <c r="J145" i="84"/>
  <c r="I145" i="84"/>
  <c r="F145" i="84"/>
  <c r="M145" i="84" s="1"/>
  <c r="N144" i="84"/>
  <c r="K144" i="84"/>
  <c r="J144" i="84"/>
  <c r="I144" i="84"/>
  <c r="F144" i="84"/>
  <c r="M144" i="84" s="1"/>
  <c r="N143" i="84"/>
  <c r="K143" i="84"/>
  <c r="J143" i="84"/>
  <c r="I143" i="84"/>
  <c r="F143" i="84"/>
  <c r="M143" i="84" s="1"/>
  <c r="N142" i="84"/>
  <c r="K142" i="84"/>
  <c r="J142" i="84"/>
  <c r="I142" i="84"/>
  <c r="F142" i="84"/>
  <c r="M142" i="84" s="1"/>
  <c r="N141" i="84"/>
  <c r="K141" i="84"/>
  <c r="J141" i="84"/>
  <c r="I141" i="84"/>
  <c r="F141" i="84"/>
  <c r="M141" i="84" s="1"/>
  <c r="N140" i="84"/>
  <c r="K140" i="84"/>
  <c r="J140" i="84"/>
  <c r="I140" i="84"/>
  <c r="F140" i="84"/>
  <c r="M140" i="84" s="1"/>
  <c r="N139" i="84"/>
  <c r="K139" i="84"/>
  <c r="J139" i="84"/>
  <c r="I139" i="84"/>
  <c r="F139" i="84"/>
  <c r="M139" i="84" s="1"/>
  <c r="N138" i="84"/>
  <c r="K138" i="84"/>
  <c r="J138" i="84"/>
  <c r="I138" i="84"/>
  <c r="F138" i="84"/>
  <c r="M138" i="84" s="1"/>
  <c r="N137" i="84"/>
  <c r="K137" i="84"/>
  <c r="J137" i="84"/>
  <c r="I137" i="84"/>
  <c r="F137" i="84"/>
  <c r="M137" i="84" s="1"/>
  <c r="N136" i="84"/>
  <c r="K136" i="84"/>
  <c r="J136" i="84"/>
  <c r="I136" i="84"/>
  <c r="F136" i="84"/>
  <c r="M136" i="84" s="1"/>
  <c r="N135" i="84"/>
  <c r="K135" i="84"/>
  <c r="J135" i="84"/>
  <c r="I135" i="84"/>
  <c r="F135" i="84"/>
  <c r="M135" i="84" s="1"/>
  <c r="N134" i="84"/>
  <c r="K134" i="84"/>
  <c r="J134" i="84"/>
  <c r="I134" i="84"/>
  <c r="F134" i="84"/>
  <c r="M134" i="84" s="1"/>
  <c r="N133" i="84"/>
  <c r="K133" i="84"/>
  <c r="J133" i="84"/>
  <c r="I133" i="84"/>
  <c r="F133" i="84"/>
  <c r="M133" i="84" s="1"/>
  <c r="N132" i="84"/>
  <c r="K132" i="84"/>
  <c r="J132" i="84"/>
  <c r="I132" i="84"/>
  <c r="F132" i="84"/>
  <c r="M132" i="84" s="1"/>
  <c r="N131" i="84"/>
  <c r="K131" i="84"/>
  <c r="J131" i="84"/>
  <c r="I131" i="84"/>
  <c r="F131" i="84"/>
  <c r="M131" i="84" s="1"/>
  <c r="N130" i="84"/>
  <c r="K130" i="84"/>
  <c r="J130" i="84"/>
  <c r="I130" i="84"/>
  <c r="F130" i="84"/>
  <c r="M130" i="84" s="1"/>
  <c r="N129" i="84"/>
  <c r="K129" i="84"/>
  <c r="J129" i="84"/>
  <c r="I129" i="84"/>
  <c r="F129" i="84"/>
  <c r="M129" i="84" s="1"/>
  <c r="N128" i="84"/>
  <c r="K128" i="84"/>
  <c r="J128" i="84"/>
  <c r="I128" i="84"/>
  <c r="F128" i="84"/>
  <c r="M128" i="84" s="1"/>
  <c r="N127" i="84"/>
  <c r="K127" i="84"/>
  <c r="J127" i="84"/>
  <c r="I127" i="84"/>
  <c r="F127" i="84"/>
  <c r="M127" i="84" s="1"/>
  <c r="N126" i="84"/>
  <c r="K126" i="84"/>
  <c r="J126" i="84"/>
  <c r="I126" i="84"/>
  <c r="F126" i="84"/>
  <c r="M126" i="84" s="1"/>
  <c r="N125" i="84"/>
  <c r="K125" i="84"/>
  <c r="J125" i="84"/>
  <c r="I125" i="84"/>
  <c r="F125" i="84"/>
  <c r="M125" i="84" s="1"/>
  <c r="N124" i="84"/>
  <c r="K124" i="84"/>
  <c r="J124" i="84"/>
  <c r="I124" i="84"/>
  <c r="F124" i="84"/>
  <c r="M124" i="84" s="1"/>
  <c r="N123" i="84"/>
  <c r="K123" i="84"/>
  <c r="J123" i="84"/>
  <c r="I123" i="84"/>
  <c r="F123" i="84"/>
  <c r="M123" i="84" s="1"/>
  <c r="N122" i="84"/>
  <c r="K122" i="84"/>
  <c r="J122" i="84"/>
  <c r="I122" i="84"/>
  <c r="F122" i="84"/>
  <c r="M122" i="84" s="1"/>
  <c r="N121" i="84"/>
  <c r="K121" i="84"/>
  <c r="J121" i="84"/>
  <c r="I121" i="84"/>
  <c r="F121" i="84"/>
  <c r="M121" i="84" s="1"/>
  <c r="N120" i="84"/>
  <c r="K120" i="84"/>
  <c r="J120" i="84"/>
  <c r="I120" i="84"/>
  <c r="F120" i="84"/>
  <c r="M120" i="84" s="1"/>
  <c r="N119" i="84"/>
  <c r="K119" i="84"/>
  <c r="J119" i="84"/>
  <c r="I119" i="84"/>
  <c r="F119" i="84"/>
  <c r="M119" i="84" s="1"/>
  <c r="N118" i="84"/>
  <c r="K118" i="84"/>
  <c r="J118" i="84"/>
  <c r="I118" i="84"/>
  <c r="F118" i="84"/>
  <c r="M118" i="84" s="1"/>
  <c r="N117" i="84"/>
  <c r="K117" i="84"/>
  <c r="J117" i="84"/>
  <c r="I117" i="84"/>
  <c r="F117" i="84"/>
  <c r="M117" i="84" s="1"/>
  <c r="N116" i="84"/>
  <c r="K116" i="84"/>
  <c r="J116" i="84"/>
  <c r="I116" i="84"/>
  <c r="F116" i="84"/>
  <c r="M116" i="84" s="1"/>
  <c r="N115" i="84"/>
  <c r="K115" i="84"/>
  <c r="J115" i="84"/>
  <c r="I115" i="84"/>
  <c r="F115" i="84"/>
  <c r="M115" i="84" s="1"/>
  <c r="N114" i="84"/>
  <c r="K114" i="84"/>
  <c r="J114" i="84"/>
  <c r="I114" i="84"/>
  <c r="F114" i="84"/>
  <c r="M114" i="84" s="1"/>
  <c r="N113" i="84"/>
  <c r="K113" i="84"/>
  <c r="J113" i="84"/>
  <c r="I113" i="84"/>
  <c r="F113" i="84"/>
  <c r="M113" i="84" s="1"/>
  <c r="N112" i="84"/>
  <c r="K112" i="84"/>
  <c r="J112" i="84"/>
  <c r="I112" i="84"/>
  <c r="F112" i="84"/>
  <c r="M112" i="84" s="1"/>
  <c r="N111" i="84"/>
  <c r="K111" i="84"/>
  <c r="J111" i="84"/>
  <c r="I111" i="84"/>
  <c r="F111" i="84"/>
  <c r="M111" i="84" s="1"/>
  <c r="N110" i="84"/>
  <c r="K110" i="84"/>
  <c r="J110" i="84"/>
  <c r="I110" i="84"/>
  <c r="F110" i="84"/>
  <c r="M110" i="84" s="1"/>
  <c r="N109" i="84"/>
  <c r="K109" i="84"/>
  <c r="J109" i="84"/>
  <c r="I109" i="84"/>
  <c r="F109" i="84"/>
  <c r="M109" i="84" s="1"/>
  <c r="N108" i="84"/>
  <c r="K108" i="84"/>
  <c r="J108" i="84"/>
  <c r="I108" i="84"/>
  <c r="F108" i="84"/>
  <c r="M108" i="84" s="1"/>
  <c r="N107" i="84"/>
  <c r="K107" i="84"/>
  <c r="J107" i="84"/>
  <c r="I107" i="84"/>
  <c r="F107" i="84"/>
  <c r="M107" i="84" s="1"/>
  <c r="N106" i="84"/>
  <c r="K106" i="84"/>
  <c r="J106" i="84"/>
  <c r="I106" i="84"/>
  <c r="F106" i="84"/>
  <c r="M106" i="84" s="1"/>
  <c r="N105" i="84"/>
  <c r="K105" i="84"/>
  <c r="J105" i="84"/>
  <c r="I105" i="84"/>
  <c r="F105" i="84"/>
  <c r="M105" i="84" s="1"/>
  <c r="N104" i="84"/>
  <c r="K104" i="84"/>
  <c r="J104" i="84"/>
  <c r="I104" i="84"/>
  <c r="F104" i="84"/>
  <c r="M104" i="84" s="1"/>
  <c r="N103" i="84"/>
  <c r="K103" i="84"/>
  <c r="J103" i="84"/>
  <c r="I103" i="84"/>
  <c r="F103" i="84"/>
  <c r="M103" i="84" s="1"/>
  <c r="N102" i="84"/>
  <c r="K102" i="84"/>
  <c r="J102" i="84"/>
  <c r="I102" i="84"/>
  <c r="F102" i="84"/>
  <c r="M102" i="84" s="1"/>
  <c r="N101" i="84"/>
  <c r="K101" i="84"/>
  <c r="J101" i="84"/>
  <c r="I101" i="84"/>
  <c r="F101" i="84"/>
  <c r="M101" i="84" s="1"/>
  <c r="N100" i="84"/>
  <c r="K100" i="84"/>
  <c r="J100" i="84"/>
  <c r="I100" i="84"/>
  <c r="F100" i="84"/>
  <c r="M100" i="84" s="1"/>
  <c r="N99" i="84"/>
  <c r="K99" i="84"/>
  <c r="J99" i="84"/>
  <c r="I99" i="84"/>
  <c r="F99" i="84"/>
  <c r="M99" i="84" s="1"/>
  <c r="N98" i="84"/>
  <c r="K98" i="84"/>
  <c r="J98" i="84"/>
  <c r="I98" i="84"/>
  <c r="F98" i="84"/>
  <c r="M98" i="84" s="1"/>
  <c r="N97" i="84"/>
  <c r="K97" i="84"/>
  <c r="J97" i="84"/>
  <c r="I97" i="84"/>
  <c r="F97" i="84"/>
  <c r="M97" i="84" s="1"/>
  <c r="N96" i="84"/>
  <c r="K96" i="84"/>
  <c r="J96" i="84"/>
  <c r="I96" i="84"/>
  <c r="F96" i="84"/>
  <c r="M96" i="84" s="1"/>
  <c r="N95" i="84"/>
  <c r="K95" i="84"/>
  <c r="J95" i="84"/>
  <c r="I95" i="84"/>
  <c r="F95" i="84"/>
  <c r="M95" i="84" s="1"/>
  <c r="N94" i="84"/>
  <c r="K94" i="84"/>
  <c r="J94" i="84"/>
  <c r="I94" i="84"/>
  <c r="F94" i="84"/>
  <c r="M94" i="84" s="1"/>
  <c r="N93" i="84"/>
  <c r="K93" i="84"/>
  <c r="J93" i="84"/>
  <c r="I93" i="84"/>
  <c r="F93" i="84"/>
  <c r="M93" i="84" s="1"/>
  <c r="N92" i="84"/>
  <c r="K92" i="84"/>
  <c r="J92" i="84"/>
  <c r="I92" i="84"/>
  <c r="F92" i="84"/>
  <c r="M92" i="84" s="1"/>
  <c r="N91" i="84"/>
  <c r="K91" i="84"/>
  <c r="J91" i="84"/>
  <c r="I91" i="84"/>
  <c r="F91" i="84"/>
  <c r="M91" i="84" s="1"/>
  <c r="N90" i="84"/>
  <c r="K90" i="84"/>
  <c r="J90" i="84"/>
  <c r="I90" i="84"/>
  <c r="F90" i="84"/>
  <c r="M90" i="84" s="1"/>
  <c r="N89" i="84"/>
  <c r="K89" i="84"/>
  <c r="J89" i="84"/>
  <c r="I89" i="84"/>
  <c r="F89" i="84"/>
  <c r="M89" i="84" s="1"/>
  <c r="N88" i="84"/>
  <c r="K88" i="84"/>
  <c r="J88" i="84"/>
  <c r="I88" i="84"/>
  <c r="F88" i="84"/>
  <c r="M88" i="84" s="1"/>
  <c r="N87" i="84"/>
  <c r="K87" i="84"/>
  <c r="J87" i="84"/>
  <c r="I87" i="84"/>
  <c r="F87" i="84"/>
  <c r="M87" i="84" s="1"/>
  <c r="N86" i="84"/>
  <c r="K86" i="84"/>
  <c r="J86" i="84"/>
  <c r="I86" i="84"/>
  <c r="F86" i="84"/>
  <c r="M86" i="84" s="1"/>
  <c r="N85" i="84"/>
  <c r="K85" i="84"/>
  <c r="J85" i="84"/>
  <c r="I85" i="84"/>
  <c r="F85" i="84"/>
  <c r="M85" i="84" s="1"/>
  <c r="N84" i="84"/>
  <c r="K84" i="84"/>
  <c r="J84" i="84"/>
  <c r="I84" i="84"/>
  <c r="F84" i="84"/>
  <c r="M84" i="84" s="1"/>
  <c r="N83" i="84"/>
  <c r="K83" i="84"/>
  <c r="J83" i="84"/>
  <c r="I83" i="84"/>
  <c r="F83" i="84"/>
  <c r="M83" i="84" s="1"/>
  <c r="N82" i="84"/>
  <c r="K82" i="84"/>
  <c r="J82" i="84"/>
  <c r="I82" i="84"/>
  <c r="F82" i="84"/>
  <c r="M82" i="84" s="1"/>
  <c r="N81" i="84"/>
  <c r="K81" i="84"/>
  <c r="J81" i="84"/>
  <c r="I81" i="84"/>
  <c r="F81" i="84"/>
  <c r="M81" i="84" s="1"/>
  <c r="N80" i="84"/>
  <c r="K80" i="84"/>
  <c r="J80" i="84"/>
  <c r="I80" i="84"/>
  <c r="F80" i="84"/>
  <c r="M80" i="84" s="1"/>
  <c r="N79" i="84"/>
  <c r="K79" i="84"/>
  <c r="J79" i="84"/>
  <c r="I79" i="84"/>
  <c r="F79" i="84"/>
  <c r="M79" i="84" s="1"/>
  <c r="N78" i="84"/>
  <c r="K78" i="84"/>
  <c r="J78" i="84"/>
  <c r="I78" i="84"/>
  <c r="F78" i="84"/>
  <c r="M78" i="84" s="1"/>
  <c r="N77" i="84"/>
  <c r="K77" i="84"/>
  <c r="J77" i="84"/>
  <c r="I77" i="84"/>
  <c r="F77" i="84"/>
  <c r="M77" i="84" s="1"/>
  <c r="N76" i="84"/>
  <c r="K76" i="84"/>
  <c r="J76" i="84"/>
  <c r="I76" i="84"/>
  <c r="F76" i="84"/>
  <c r="M76" i="84" s="1"/>
  <c r="N75" i="84"/>
  <c r="K75" i="84"/>
  <c r="J75" i="84"/>
  <c r="I75" i="84"/>
  <c r="F75" i="84"/>
  <c r="M75" i="84" s="1"/>
  <c r="N74" i="84"/>
  <c r="K74" i="84"/>
  <c r="J74" i="84"/>
  <c r="I74" i="84"/>
  <c r="F74" i="84"/>
  <c r="M74" i="84" s="1"/>
  <c r="N73" i="84"/>
  <c r="K73" i="84"/>
  <c r="J73" i="84"/>
  <c r="I73" i="84"/>
  <c r="F73" i="84"/>
  <c r="M73" i="84" s="1"/>
  <c r="N72" i="84"/>
  <c r="K72" i="84"/>
  <c r="J72" i="84"/>
  <c r="I72" i="84"/>
  <c r="F72" i="84"/>
  <c r="M72" i="84" s="1"/>
  <c r="N71" i="84"/>
  <c r="K71" i="84"/>
  <c r="J71" i="84"/>
  <c r="I71" i="84"/>
  <c r="F71" i="84"/>
  <c r="M71" i="84" s="1"/>
  <c r="N70" i="84"/>
  <c r="K70" i="84"/>
  <c r="J70" i="84"/>
  <c r="I70" i="84"/>
  <c r="F70" i="84"/>
  <c r="M70" i="84" s="1"/>
  <c r="N69" i="84"/>
  <c r="K69" i="84"/>
  <c r="J69" i="84"/>
  <c r="I69" i="84"/>
  <c r="F69" i="84"/>
  <c r="M69" i="84" s="1"/>
  <c r="N68" i="84"/>
  <c r="K68" i="84"/>
  <c r="J68" i="84"/>
  <c r="I68" i="84"/>
  <c r="F68" i="84"/>
  <c r="M68" i="84" s="1"/>
  <c r="N67" i="84"/>
  <c r="K67" i="84"/>
  <c r="J67" i="84"/>
  <c r="I67" i="84"/>
  <c r="F67" i="84"/>
  <c r="M67" i="84" s="1"/>
  <c r="N66" i="84"/>
  <c r="K66" i="84"/>
  <c r="J66" i="84"/>
  <c r="I66" i="84"/>
  <c r="F66" i="84"/>
  <c r="M66" i="84" s="1"/>
  <c r="N65" i="84"/>
  <c r="K65" i="84"/>
  <c r="J65" i="84"/>
  <c r="I65" i="84"/>
  <c r="F65" i="84"/>
  <c r="M65" i="84" s="1"/>
  <c r="N64" i="84"/>
  <c r="K64" i="84"/>
  <c r="J64" i="84"/>
  <c r="I64" i="84"/>
  <c r="F64" i="84"/>
  <c r="M64" i="84" s="1"/>
  <c r="N63" i="84"/>
  <c r="K63" i="84"/>
  <c r="J63" i="84"/>
  <c r="I63" i="84"/>
  <c r="F63" i="84"/>
  <c r="M63" i="84" s="1"/>
  <c r="N62" i="84"/>
  <c r="K62" i="84"/>
  <c r="J62" i="84"/>
  <c r="I62" i="84"/>
  <c r="F62" i="84"/>
  <c r="M62" i="84" s="1"/>
  <c r="N61" i="84"/>
  <c r="K61" i="84"/>
  <c r="J61" i="84"/>
  <c r="I61" i="84"/>
  <c r="F61" i="84"/>
  <c r="M61" i="84" s="1"/>
  <c r="N60" i="84"/>
  <c r="K60" i="84"/>
  <c r="J60" i="84"/>
  <c r="I60" i="84"/>
  <c r="F60" i="84"/>
  <c r="M60" i="84" s="1"/>
  <c r="N59" i="84"/>
  <c r="K59" i="84"/>
  <c r="J59" i="84"/>
  <c r="I59" i="84"/>
  <c r="F59" i="84"/>
  <c r="M59" i="84" s="1"/>
  <c r="N58" i="84"/>
  <c r="K58" i="84"/>
  <c r="J58" i="84"/>
  <c r="I58" i="84"/>
  <c r="F58" i="84"/>
  <c r="M58" i="84" s="1"/>
  <c r="N57" i="84"/>
  <c r="K57" i="84"/>
  <c r="J57" i="84"/>
  <c r="I57" i="84"/>
  <c r="F57" i="84"/>
  <c r="M57" i="84" s="1"/>
  <c r="N56" i="84"/>
  <c r="K56" i="84"/>
  <c r="J56" i="84"/>
  <c r="I56" i="84"/>
  <c r="F56" i="84"/>
  <c r="M56" i="84" s="1"/>
  <c r="N55" i="84"/>
  <c r="K55" i="84"/>
  <c r="J55" i="84"/>
  <c r="I55" i="84"/>
  <c r="F55" i="84"/>
  <c r="M55" i="84" s="1"/>
  <c r="N54" i="84"/>
  <c r="K54" i="84"/>
  <c r="J54" i="84"/>
  <c r="I54" i="84"/>
  <c r="F54" i="84"/>
  <c r="M54" i="84" s="1"/>
  <c r="N53" i="84"/>
  <c r="K53" i="84"/>
  <c r="J53" i="84"/>
  <c r="I53" i="84"/>
  <c r="F53" i="84"/>
  <c r="M53" i="84" s="1"/>
  <c r="N52" i="84"/>
  <c r="K52" i="84"/>
  <c r="J52" i="84"/>
  <c r="I52" i="84"/>
  <c r="F52" i="84"/>
  <c r="M52" i="84" s="1"/>
  <c r="N51" i="84"/>
  <c r="K51" i="84"/>
  <c r="J51" i="84"/>
  <c r="I51" i="84"/>
  <c r="F51" i="84"/>
  <c r="M51" i="84" s="1"/>
  <c r="N50" i="84"/>
  <c r="K50" i="84"/>
  <c r="J50" i="84"/>
  <c r="I50" i="84"/>
  <c r="F50" i="84"/>
  <c r="M50" i="84" s="1"/>
  <c r="N49" i="84"/>
  <c r="K49" i="84"/>
  <c r="J49" i="84"/>
  <c r="I49" i="84"/>
  <c r="F49" i="84"/>
  <c r="M49" i="84" s="1"/>
  <c r="N48" i="84"/>
  <c r="K48" i="84"/>
  <c r="J48" i="84"/>
  <c r="I48" i="84"/>
  <c r="F48" i="84"/>
  <c r="M48" i="84" s="1"/>
  <c r="N47" i="84"/>
  <c r="K47" i="84"/>
  <c r="J47" i="84"/>
  <c r="I47" i="84"/>
  <c r="F47" i="84"/>
  <c r="M47" i="84" s="1"/>
  <c r="N46" i="84"/>
  <c r="K46" i="84"/>
  <c r="J46" i="84"/>
  <c r="I46" i="84"/>
  <c r="F46" i="84"/>
  <c r="M46" i="84" s="1"/>
  <c r="N45" i="84"/>
  <c r="K45" i="84"/>
  <c r="J45" i="84"/>
  <c r="I45" i="84"/>
  <c r="F45" i="84"/>
  <c r="M45" i="84" s="1"/>
  <c r="N44" i="84"/>
  <c r="K44" i="84"/>
  <c r="J44" i="84"/>
  <c r="I44" i="84"/>
  <c r="F44" i="84"/>
  <c r="M44" i="84" s="1"/>
  <c r="N43" i="84"/>
  <c r="K43" i="84"/>
  <c r="J43" i="84"/>
  <c r="I43" i="84"/>
  <c r="F43" i="84"/>
  <c r="M43" i="84" s="1"/>
  <c r="N42" i="84"/>
  <c r="K42" i="84"/>
  <c r="J42" i="84"/>
  <c r="I42" i="84"/>
  <c r="F42" i="84"/>
  <c r="M42" i="84" s="1"/>
  <c r="N41" i="84"/>
  <c r="K41" i="84"/>
  <c r="J41" i="84"/>
  <c r="I41" i="84"/>
  <c r="F41" i="84"/>
  <c r="M41" i="84" s="1"/>
  <c r="N40" i="84"/>
  <c r="K40" i="84"/>
  <c r="J40" i="84"/>
  <c r="I40" i="84"/>
  <c r="F40" i="84"/>
  <c r="M40" i="84" s="1"/>
  <c r="N39" i="84"/>
  <c r="K39" i="84"/>
  <c r="J39" i="84"/>
  <c r="I39" i="84"/>
  <c r="F39" i="84"/>
  <c r="M39" i="84" s="1"/>
  <c r="N38" i="84"/>
  <c r="K38" i="84"/>
  <c r="J38" i="84"/>
  <c r="I38" i="84"/>
  <c r="F38" i="84"/>
  <c r="M38" i="84" s="1"/>
  <c r="N37" i="84"/>
  <c r="K37" i="84"/>
  <c r="J37" i="84"/>
  <c r="I37" i="84"/>
  <c r="F37" i="84"/>
  <c r="M37" i="84" s="1"/>
  <c r="N36" i="84"/>
  <c r="K36" i="84"/>
  <c r="J36" i="84"/>
  <c r="I36" i="84"/>
  <c r="F36" i="84"/>
  <c r="M36" i="84" s="1"/>
  <c r="N35" i="84"/>
  <c r="K35" i="84"/>
  <c r="J35" i="84"/>
  <c r="I35" i="84"/>
  <c r="F35" i="84"/>
  <c r="M35" i="84" s="1"/>
  <c r="N34" i="84"/>
  <c r="K34" i="84"/>
  <c r="J34" i="84"/>
  <c r="I34" i="84"/>
  <c r="F34" i="84"/>
  <c r="M34" i="84" s="1"/>
  <c r="N33" i="84"/>
  <c r="K33" i="84"/>
  <c r="J33" i="84"/>
  <c r="I33" i="84"/>
  <c r="F33" i="84"/>
  <c r="M33" i="84" s="1"/>
  <c r="N32" i="84"/>
  <c r="K32" i="84"/>
  <c r="J32" i="84"/>
  <c r="I32" i="84"/>
  <c r="F32" i="84"/>
  <c r="M32" i="84" s="1"/>
  <c r="N31" i="84"/>
  <c r="K31" i="84"/>
  <c r="J31" i="84"/>
  <c r="I31" i="84"/>
  <c r="F31" i="84"/>
  <c r="M31" i="84" s="1"/>
  <c r="N30" i="84"/>
  <c r="K30" i="84"/>
  <c r="J30" i="84"/>
  <c r="I30" i="84"/>
  <c r="F30" i="84"/>
  <c r="M30" i="84" s="1"/>
  <c r="N29" i="84"/>
  <c r="K29" i="84"/>
  <c r="J29" i="84"/>
  <c r="I29" i="84"/>
  <c r="F29" i="84"/>
  <c r="M29" i="84" s="1"/>
  <c r="N28" i="84"/>
  <c r="K28" i="84"/>
  <c r="J28" i="84"/>
  <c r="I28" i="84"/>
  <c r="F28" i="84"/>
  <c r="M28" i="84" s="1"/>
  <c r="N27" i="84"/>
  <c r="K27" i="84"/>
  <c r="J27" i="84"/>
  <c r="I27" i="84"/>
  <c r="F27" i="84"/>
  <c r="M27" i="84" s="1"/>
  <c r="N26" i="84"/>
  <c r="K26" i="84"/>
  <c r="J26" i="84"/>
  <c r="I26" i="84"/>
  <c r="F26" i="84"/>
  <c r="M26" i="84" s="1"/>
  <c r="N25" i="84"/>
  <c r="K25" i="84"/>
  <c r="J25" i="84"/>
  <c r="I25" i="84"/>
  <c r="F25" i="84"/>
  <c r="M25" i="84" s="1"/>
  <c r="N24" i="84"/>
  <c r="K24" i="84"/>
  <c r="J24" i="84"/>
  <c r="I24" i="84"/>
  <c r="F24" i="84"/>
  <c r="M24" i="84" s="1"/>
  <c r="N23" i="84"/>
  <c r="K23" i="84"/>
  <c r="J23" i="84"/>
  <c r="I23" i="84"/>
  <c r="F23" i="84"/>
  <c r="M23" i="84" s="1"/>
  <c r="N22" i="84"/>
  <c r="K22" i="84"/>
  <c r="J22" i="84"/>
  <c r="I22" i="84"/>
  <c r="F22" i="84"/>
  <c r="M22" i="84" s="1"/>
  <c r="N21" i="84"/>
  <c r="K21" i="84"/>
  <c r="J21" i="84"/>
  <c r="I21" i="84"/>
  <c r="F21" i="84"/>
  <c r="M21" i="84" s="1"/>
  <c r="N20" i="84"/>
  <c r="K20" i="84"/>
  <c r="J20" i="84"/>
  <c r="I20" i="84"/>
  <c r="F20" i="84"/>
  <c r="M20" i="84" s="1"/>
  <c r="N19" i="84"/>
  <c r="K19" i="84"/>
  <c r="J19" i="84"/>
  <c r="I19" i="84"/>
  <c r="F19" i="84"/>
  <c r="M19" i="84" s="1"/>
  <c r="N18" i="84"/>
  <c r="K18" i="84"/>
  <c r="J18" i="84"/>
  <c r="I18" i="84"/>
  <c r="F18" i="84"/>
  <c r="M18" i="84" s="1"/>
  <c r="N17" i="84"/>
  <c r="K17" i="84"/>
  <c r="J17" i="84"/>
  <c r="I17" i="84"/>
  <c r="F17" i="84"/>
  <c r="M17" i="84" s="1"/>
  <c r="N16" i="84"/>
  <c r="K16" i="84"/>
  <c r="J16" i="84"/>
  <c r="I16" i="84"/>
  <c r="F16" i="84"/>
  <c r="M16" i="84" s="1"/>
  <c r="N15" i="84"/>
  <c r="K15" i="84"/>
  <c r="J15" i="84"/>
  <c r="I15" i="84"/>
  <c r="F15" i="84"/>
  <c r="M15" i="84" s="1"/>
  <c r="N14" i="84"/>
  <c r="K14" i="84"/>
  <c r="J14" i="84"/>
  <c r="I14" i="84"/>
  <c r="F14" i="84"/>
  <c r="M14" i="84" s="1"/>
  <c r="N13" i="84"/>
  <c r="K13" i="84"/>
  <c r="J13" i="84"/>
  <c r="I13" i="84"/>
  <c r="F13" i="84"/>
  <c r="M13" i="84" s="1"/>
  <c r="N12" i="84"/>
  <c r="K12" i="84"/>
  <c r="J12" i="84"/>
  <c r="I12" i="84"/>
  <c r="F12" i="84"/>
  <c r="M12" i="84" s="1"/>
  <c r="N11" i="84"/>
  <c r="K11" i="84"/>
  <c r="J11" i="84"/>
  <c r="I11" i="84"/>
  <c r="F11" i="84"/>
  <c r="M11" i="84" s="1"/>
  <c r="N10" i="84"/>
  <c r="K10" i="84"/>
  <c r="J10" i="84"/>
  <c r="I10" i="84"/>
  <c r="F10" i="84"/>
  <c r="M10" i="84" s="1"/>
  <c r="N9" i="84"/>
  <c r="K9" i="84"/>
  <c r="J9" i="84"/>
  <c r="I9" i="84"/>
  <c r="F9" i="84"/>
  <c r="M9" i="84" s="1"/>
  <c r="N8" i="84"/>
  <c r="K8" i="84"/>
  <c r="J8" i="84"/>
  <c r="I8" i="84"/>
  <c r="F8" i="84"/>
  <c r="M8" i="84" s="1"/>
  <c r="N7" i="84"/>
  <c r="K7" i="84"/>
  <c r="J7" i="84"/>
  <c r="I7" i="84"/>
  <c r="F7" i="84"/>
  <c r="M7" i="84" s="1"/>
  <c r="N6" i="84"/>
  <c r="K6" i="84"/>
  <c r="J6" i="84"/>
  <c r="I6" i="84"/>
  <c r="F6" i="84"/>
  <c r="M6" i="84" s="1"/>
  <c r="K225" i="83" l="1"/>
  <c r="K224" i="83"/>
  <c r="K223" i="83"/>
  <c r="K222" i="83"/>
  <c r="K221" i="83"/>
  <c r="K220" i="83"/>
  <c r="K219" i="83"/>
  <c r="K218" i="83"/>
  <c r="K217" i="83"/>
  <c r="K216" i="83"/>
  <c r="K215" i="83"/>
  <c r="K214" i="83"/>
  <c r="K213" i="83"/>
  <c r="K212" i="83"/>
  <c r="K211" i="83"/>
  <c r="K210" i="83"/>
  <c r="K209" i="83"/>
  <c r="K208" i="83"/>
  <c r="K207" i="83"/>
  <c r="K206" i="83"/>
  <c r="K205" i="83"/>
  <c r="K204" i="83"/>
  <c r="K203" i="83"/>
  <c r="K202" i="83"/>
  <c r="K201" i="83"/>
  <c r="K200" i="83"/>
  <c r="K199" i="83"/>
  <c r="K198" i="83"/>
  <c r="K197" i="83"/>
  <c r="K196" i="83"/>
  <c r="K195" i="83"/>
  <c r="K194" i="83"/>
  <c r="K193" i="83"/>
  <c r="K192" i="83"/>
  <c r="K191" i="83"/>
  <c r="K190" i="83"/>
  <c r="K189" i="83"/>
  <c r="K188" i="83"/>
  <c r="K187" i="83"/>
  <c r="K186" i="83"/>
  <c r="K185" i="83"/>
  <c r="K184" i="83"/>
  <c r="K183" i="83"/>
  <c r="K182" i="83"/>
  <c r="K181" i="83"/>
  <c r="K180" i="83"/>
  <c r="K179" i="83"/>
  <c r="K178" i="83"/>
  <c r="K177" i="83"/>
  <c r="K176" i="83"/>
  <c r="K175" i="83"/>
  <c r="K174" i="83"/>
  <c r="K173" i="83"/>
  <c r="K172" i="83"/>
  <c r="K171" i="83"/>
  <c r="K170" i="83"/>
  <c r="K169" i="83"/>
  <c r="K168" i="83"/>
  <c r="K167" i="83"/>
  <c r="K166" i="83"/>
  <c r="K165" i="83"/>
  <c r="K164" i="83"/>
  <c r="K163" i="83"/>
  <c r="K162" i="83"/>
  <c r="K161" i="83"/>
  <c r="K160" i="83"/>
  <c r="K159" i="83"/>
  <c r="K158" i="83"/>
  <c r="K157" i="83"/>
  <c r="K156" i="83"/>
  <c r="K155" i="83"/>
  <c r="K154" i="83"/>
  <c r="K153" i="83"/>
  <c r="K152" i="83"/>
  <c r="K151" i="83"/>
  <c r="K150" i="83"/>
  <c r="K149" i="83"/>
  <c r="K148" i="83"/>
  <c r="K147" i="83"/>
  <c r="K146" i="83"/>
  <c r="K145" i="83"/>
  <c r="K144" i="83"/>
  <c r="K143" i="83"/>
  <c r="K142" i="83"/>
  <c r="K141" i="83"/>
  <c r="K140" i="83"/>
  <c r="K139" i="83"/>
  <c r="K138" i="83"/>
  <c r="K137" i="83"/>
  <c r="K136" i="83"/>
  <c r="K135" i="83"/>
  <c r="K134" i="83"/>
  <c r="K133" i="83"/>
  <c r="K132" i="83"/>
  <c r="K131" i="83"/>
  <c r="K130" i="83"/>
  <c r="K129" i="83"/>
  <c r="K128" i="83"/>
  <c r="K127" i="83"/>
  <c r="K126" i="83"/>
  <c r="K125" i="83"/>
  <c r="K124" i="83"/>
  <c r="K123" i="83"/>
  <c r="K122" i="83"/>
  <c r="K121" i="83"/>
  <c r="K120" i="83"/>
  <c r="K119" i="83"/>
  <c r="K118" i="83"/>
  <c r="K117" i="83"/>
  <c r="K116" i="83"/>
  <c r="K115" i="83"/>
  <c r="K114" i="83"/>
  <c r="K113" i="83"/>
  <c r="K112" i="83"/>
  <c r="K111" i="83"/>
  <c r="K110" i="83"/>
  <c r="K109" i="83"/>
  <c r="K108" i="83"/>
  <c r="K107" i="83"/>
  <c r="K106" i="83"/>
  <c r="K105" i="83"/>
  <c r="K104" i="83"/>
  <c r="K103" i="83"/>
  <c r="K102" i="83"/>
  <c r="K101" i="83"/>
  <c r="K100" i="83"/>
  <c r="K99" i="83"/>
  <c r="K98" i="83"/>
  <c r="K97" i="83"/>
  <c r="K96" i="83"/>
  <c r="K95" i="83"/>
  <c r="K94" i="83"/>
  <c r="K93" i="83"/>
  <c r="K92" i="83"/>
  <c r="K91" i="83"/>
  <c r="K90" i="83"/>
  <c r="K89" i="83"/>
  <c r="K88" i="83"/>
  <c r="K87" i="83"/>
  <c r="K86" i="83"/>
  <c r="K85" i="83"/>
  <c r="K84" i="83"/>
  <c r="K83" i="83"/>
  <c r="K82" i="83"/>
  <c r="K81" i="83"/>
  <c r="K80" i="83"/>
  <c r="K79" i="83"/>
  <c r="K78" i="83"/>
  <c r="K77" i="83"/>
  <c r="K76" i="83"/>
  <c r="K75" i="83"/>
  <c r="K74" i="83"/>
  <c r="K73" i="83"/>
  <c r="K72" i="83"/>
  <c r="K71" i="83"/>
  <c r="K70" i="83"/>
  <c r="K69" i="83"/>
  <c r="K68" i="83"/>
  <c r="K67" i="83"/>
  <c r="K66" i="83"/>
  <c r="K65" i="83"/>
  <c r="K64" i="83"/>
  <c r="K63" i="83"/>
  <c r="K62" i="83"/>
  <c r="K61" i="83"/>
  <c r="K60" i="83"/>
  <c r="K59" i="83"/>
  <c r="K58" i="83"/>
  <c r="K57" i="83"/>
  <c r="K56" i="83"/>
  <c r="K55" i="83"/>
  <c r="K54" i="83"/>
  <c r="K53" i="83"/>
  <c r="K52" i="83"/>
  <c r="K51" i="83"/>
  <c r="K50" i="83"/>
  <c r="K49" i="83"/>
  <c r="K48" i="83"/>
  <c r="K47" i="83"/>
  <c r="K46" i="83"/>
  <c r="K45" i="83"/>
  <c r="K44" i="83"/>
  <c r="K43" i="83"/>
  <c r="K42" i="83"/>
  <c r="K41" i="83"/>
  <c r="K40" i="83"/>
  <c r="K39" i="83"/>
  <c r="K38" i="83"/>
  <c r="K37" i="83"/>
  <c r="K36" i="83"/>
  <c r="K35" i="83"/>
  <c r="K34" i="83"/>
  <c r="K33" i="83"/>
  <c r="K32" i="83"/>
  <c r="K31" i="83"/>
  <c r="K30" i="83"/>
  <c r="K29" i="83"/>
  <c r="K28" i="83"/>
  <c r="K27" i="83"/>
  <c r="K26" i="83"/>
  <c r="K25" i="83"/>
  <c r="K24" i="83"/>
  <c r="K23" i="83"/>
  <c r="K22" i="83"/>
  <c r="K21" i="83"/>
  <c r="K20" i="83"/>
  <c r="K19" i="83"/>
  <c r="K18" i="83"/>
  <c r="K17" i="83"/>
  <c r="K16" i="83"/>
  <c r="K15" i="83"/>
  <c r="K14" i="83"/>
  <c r="K13" i="83"/>
  <c r="K12" i="83"/>
  <c r="K11" i="83"/>
  <c r="K10" i="83"/>
  <c r="K9" i="83"/>
  <c r="K8" i="83"/>
  <c r="K7" i="83"/>
  <c r="K6" i="83"/>
  <c r="N237" i="83"/>
  <c r="M237" i="83"/>
  <c r="I237" i="83"/>
  <c r="F237" i="83"/>
  <c r="N236" i="83"/>
  <c r="I236" i="83"/>
  <c r="F236" i="83"/>
  <c r="M236" i="83" s="1"/>
  <c r="N235" i="83"/>
  <c r="M235" i="83"/>
  <c r="I235" i="83"/>
  <c r="F235" i="83"/>
  <c r="N234" i="83"/>
  <c r="I234" i="83"/>
  <c r="F234" i="83"/>
  <c r="M234" i="83" s="1"/>
  <c r="N233" i="83"/>
  <c r="I233" i="83"/>
  <c r="F233" i="83"/>
  <c r="M233" i="83" s="1"/>
  <c r="N232" i="83"/>
  <c r="I232" i="83"/>
  <c r="F232" i="83"/>
  <c r="M232" i="83" s="1"/>
  <c r="N231" i="83"/>
  <c r="M231" i="83"/>
  <c r="I231" i="83"/>
  <c r="F231" i="83"/>
  <c r="N230" i="83"/>
  <c r="I230" i="83"/>
  <c r="F230" i="83"/>
  <c r="M230" i="83" s="1"/>
  <c r="N229" i="83"/>
  <c r="M229" i="83"/>
  <c r="I229" i="83"/>
  <c r="F229" i="83"/>
  <c r="N228" i="83"/>
  <c r="I228" i="83"/>
  <c r="F228" i="83"/>
  <c r="M228" i="83" s="1"/>
  <c r="N227" i="83"/>
  <c r="M227" i="83"/>
  <c r="I227" i="83"/>
  <c r="F227" i="83"/>
  <c r="N226" i="83"/>
  <c r="I226" i="83"/>
  <c r="F226" i="83"/>
  <c r="M226" i="83" s="1"/>
  <c r="N225" i="83"/>
  <c r="J225" i="83"/>
  <c r="I225" i="83"/>
  <c r="F225" i="83"/>
  <c r="M225" i="83" s="1"/>
  <c r="N224" i="83"/>
  <c r="J224" i="83"/>
  <c r="I224" i="83"/>
  <c r="F224" i="83"/>
  <c r="M224" i="83" s="1"/>
  <c r="N223" i="83"/>
  <c r="J223" i="83"/>
  <c r="I223" i="83"/>
  <c r="F223" i="83"/>
  <c r="M223" i="83" s="1"/>
  <c r="N222" i="83"/>
  <c r="J222" i="83"/>
  <c r="I222" i="83"/>
  <c r="F222" i="83"/>
  <c r="M222" i="83" s="1"/>
  <c r="N221" i="83"/>
  <c r="J221" i="83"/>
  <c r="I221" i="83"/>
  <c r="F221" i="83"/>
  <c r="M221" i="83" s="1"/>
  <c r="N220" i="83"/>
  <c r="J220" i="83"/>
  <c r="I220" i="83"/>
  <c r="F220" i="83"/>
  <c r="M220" i="83" s="1"/>
  <c r="N219" i="83"/>
  <c r="J219" i="83"/>
  <c r="I219" i="83"/>
  <c r="F219" i="83"/>
  <c r="M219" i="83" s="1"/>
  <c r="N218" i="83"/>
  <c r="J218" i="83"/>
  <c r="I218" i="83"/>
  <c r="F218" i="83"/>
  <c r="M218" i="83" s="1"/>
  <c r="N217" i="83"/>
  <c r="J217" i="83"/>
  <c r="I217" i="83"/>
  <c r="F217" i="83"/>
  <c r="M217" i="83" s="1"/>
  <c r="N216" i="83"/>
  <c r="J216" i="83"/>
  <c r="I216" i="83"/>
  <c r="F216" i="83"/>
  <c r="M216" i="83" s="1"/>
  <c r="N215" i="83"/>
  <c r="J215" i="83"/>
  <c r="I215" i="83"/>
  <c r="F215" i="83"/>
  <c r="M215" i="83" s="1"/>
  <c r="N214" i="83"/>
  <c r="J214" i="83"/>
  <c r="I214" i="83"/>
  <c r="F214" i="83"/>
  <c r="M214" i="83" s="1"/>
  <c r="N213" i="83"/>
  <c r="J213" i="83"/>
  <c r="I213" i="83"/>
  <c r="F213" i="83"/>
  <c r="M213" i="83" s="1"/>
  <c r="N212" i="83"/>
  <c r="J212" i="83"/>
  <c r="I212" i="83"/>
  <c r="F212" i="83"/>
  <c r="M212" i="83" s="1"/>
  <c r="N211" i="83"/>
  <c r="J211" i="83"/>
  <c r="I211" i="83"/>
  <c r="F211" i="83"/>
  <c r="M211" i="83" s="1"/>
  <c r="N210" i="83"/>
  <c r="J210" i="83"/>
  <c r="I210" i="83"/>
  <c r="F210" i="83"/>
  <c r="M210" i="83" s="1"/>
  <c r="N209" i="83"/>
  <c r="J209" i="83"/>
  <c r="I209" i="83"/>
  <c r="F209" i="83"/>
  <c r="M209" i="83" s="1"/>
  <c r="N208" i="83"/>
  <c r="J208" i="83"/>
  <c r="I208" i="83"/>
  <c r="F208" i="83"/>
  <c r="M208" i="83" s="1"/>
  <c r="N207" i="83"/>
  <c r="J207" i="83"/>
  <c r="I207" i="83"/>
  <c r="F207" i="83"/>
  <c r="M207" i="83" s="1"/>
  <c r="N206" i="83"/>
  <c r="J206" i="83"/>
  <c r="I206" i="83"/>
  <c r="F206" i="83"/>
  <c r="M206" i="83" s="1"/>
  <c r="N205" i="83"/>
  <c r="J205" i="83"/>
  <c r="I205" i="83"/>
  <c r="F205" i="83"/>
  <c r="M205" i="83" s="1"/>
  <c r="N204" i="83"/>
  <c r="J204" i="83"/>
  <c r="I204" i="83"/>
  <c r="F204" i="83"/>
  <c r="M204" i="83" s="1"/>
  <c r="N203" i="83"/>
  <c r="J203" i="83"/>
  <c r="I203" i="83"/>
  <c r="F203" i="83"/>
  <c r="M203" i="83" s="1"/>
  <c r="N202" i="83"/>
  <c r="J202" i="83"/>
  <c r="I202" i="83"/>
  <c r="F202" i="83"/>
  <c r="M202" i="83" s="1"/>
  <c r="N201" i="83"/>
  <c r="J201" i="83"/>
  <c r="I201" i="83"/>
  <c r="F201" i="83"/>
  <c r="M201" i="83" s="1"/>
  <c r="N200" i="83"/>
  <c r="J200" i="83"/>
  <c r="I200" i="83"/>
  <c r="F200" i="83"/>
  <c r="M200" i="83" s="1"/>
  <c r="N199" i="83"/>
  <c r="J199" i="83"/>
  <c r="I199" i="83"/>
  <c r="F199" i="83"/>
  <c r="M199" i="83" s="1"/>
  <c r="N198" i="83"/>
  <c r="J198" i="83"/>
  <c r="I198" i="83"/>
  <c r="F198" i="83"/>
  <c r="M198" i="83" s="1"/>
  <c r="N197" i="83"/>
  <c r="J197" i="83"/>
  <c r="I197" i="83"/>
  <c r="F197" i="83"/>
  <c r="M197" i="83" s="1"/>
  <c r="N196" i="83"/>
  <c r="J196" i="83"/>
  <c r="I196" i="83"/>
  <c r="F196" i="83"/>
  <c r="M196" i="83" s="1"/>
  <c r="N195" i="83"/>
  <c r="J195" i="83"/>
  <c r="I195" i="83"/>
  <c r="F195" i="83"/>
  <c r="M195" i="83" s="1"/>
  <c r="N194" i="83"/>
  <c r="J194" i="83"/>
  <c r="I194" i="83"/>
  <c r="F194" i="83"/>
  <c r="M194" i="83" s="1"/>
  <c r="N193" i="83"/>
  <c r="J193" i="83"/>
  <c r="I193" i="83"/>
  <c r="F193" i="83"/>
  <c r="M193" i="83" s="1"/>
  <c r="N192" i="83"/>
  <c r="J192" i="83"/>
  <c r="I192" i="83"/>
  <c r="F192" i="83"/>
  <c r="M192" i="83" s="1"/>
  <c r="N191" i="83"/>
  <c r="J191" i="83"/>
  <c r="I191" i="83"/>
  <c r="F191" i="83"/>
  <c r="M191" i="83" s="1"/>
  <c r="N190" i="83"/>
  <c r="J190" i="83"/>
  <c r="I190" i="83"/>
  <c r="F190" i="83"/>
  <c r="M190" i="83" s="1"/>
  <c r="N189" i="83"/>
  <c r="J189" i="83"/>
  <c r="I189" i="83"/>
  <c r="F189" i="83"/>
  <c r="M189" i="83" s="1"/>
  <c r="N188" i="83"/>
  <c r="M188" i="83"/>
  <c r="J188" i="83"/>
  <c r="F188" i="83"/>
  <c r="N187" i="83"/>
  <c r="J187" i="83"/>
  <c r="F187" i="83"/>
  <c r="M187" i="83" s="1"/>
  <c r="N186" i="83"/>
  <c r="M186" i="83"/>
  <c r="J186" i="83"/>
  <c r="F186" i="83"/>
  <c r="N185" i="83"/>
  <c r="J185" i="83"/>
  <c r="F185" i="83"/>
  <c r="M185" i="83" s="1"/>
  <c r="N184" i="83"/>
  <c r="J184" i="83"/>
  <c r="F184" i="83"/>
  <c r="M184" i="83" s="1"/>
  <c r="N183" i="83"/>
  <c r="J183" i="83"/>
  <c r="F183" i="83"/>
  <c r="M183" i="83" s="1"/>
  <c r="N182" i="83"/>
  <c r="J182" i="83"/>
  <c r="F182" i="83"/>
  <c r="M182" i="83" s="1"/>
  <c r="N181" i="83"/>
  <c r="J181" i="83"/>
  <c r="F181" i="83"/>
  <c r="M181" i="83" s="1"/>
  <c r="N180" i="83"/>
  <c r="M180" i="83"/>
  <c r="J180" i="83"/>
  <c r="F180" i="83"/>
  <c r="N179" i="83"/>
  <c r="J179" i="83"/>
  <c r="F179" i="83"/>
  <c r="M179" i="83" s="1"/>
  <c r="N178" i="83"/>
  <c r="M178" i="83"/>
  <c r="J178" i="83"/>
  <c r="F178" i="83"/>
  <c r="N177" i="83"/>
  <c r="J177" i="83"/>
  <c r="F177" i="83"/>
  <c r="M177" i="83" s="1"/>
  <c r="N176" i="83"/>
  <c r="J176" i="83"/>
  <c r="F176" i="83"/>
  <c r="M176" i="83" s="1"/>
  <c r="N175" i="83"/>
  <c r="J175" i="83"/>
  <c r="F175" i="83"/>
  <c r="M175" i="83" s="1"/>
  <c r="N174" i="83"/>
  <c r="J174" i="83"/>
  <c r="F174" i="83"/>
  <c r="M174" i="83" s="1"/>
  <c r="N173" i="83"/>
  <c r="J173" i="83"/>
  <c r="F173" i="83"/>
  <c r="M173" i="83" s="1"/>
  <c r="N172" i="83"/>
  <c r="M172" i="83"/>
  <c r="J172" i="83"/>
  <c r="F172" i="83"/>
  <c r="N171" i="83"/>
  <c r="J171" i="83"/>
  <c r="F171" i="83"/>
  <c r="M171" i="83" s="1"/>
  <c r="N170" i="83"/>
  <c r="M170" i="83"/>
  <c r="J170" i="83"/>
  <c r="F170" i="83"/>
  <c r="N169" i="83"/>
  <c r="J169" i="83"/>
  <c r="F169" i="83"/>
  <c r="M169" i="83" s="1"/>
  <c r="N168" i="83"/>
  <c r="J168" i="83"/>
  <c r="F168" i="83"/>
  <c r="M168" i="83" s="1"/>
  <c r="N167" i="83"/>
  <c r="J167" i="83"/>
  <c r="I167" i="83"/>
  <c r="F167" i="83"/>
  <c r="M167" i="83" s="1"/>
  <c r="N166" i="83"/>
  <c r="J166" i="83"/>
  <c r="I166" i="83"/>
  <c r="F166" i="83"/>
  <c r="M166" i="83" s="1"/>
  <c r="N165" i="83"/>
  <c r="J165" i="83"/>
  <c r="I165" i="83"/>
  <c r="F165" i="83"/>
  <c r="M165" i="83" s="1"/>
  <c r="N164" i="83"/>
  <c r="J164" i="83"/>
  <c r="I164" i="83"/>
  <c r="F164" i="83"/>
  <c r="M164" i="83" s="1"/>
  <c r="N163" i="83"/>
  <c r="J163" i="83"/>
  <c r="I163" i="83"/>
  <c r="F163" i="83"/>
  <c r="M163" i="83" s="1"/>
  <c r="N162" i="83"/>
  <c r="J162" i="83"/>
  <c r="I162" i="83"/>
  <c r="F162" i="83"/>
  <c r="M162" i="83" s="1"/>
  <c r="N161" i="83"/>
  <c r="J161" i="83"/>
  <c r="I161" i="83"/>
  <c r="F161" i="83"/>
  <c r="M161" i="83" s="1"/>
  <c r="N160" i="83"/>
  <c r="J160" i="83"/>
  <c r="I160" i="83"/>
  <c r="F160" i="83"/>
  <c r="M160" i="83" s="1"/>
  <c r="N159" i="83"/>
  <c r="J159" i="83"/>
  <c r="I159" i="83"/>
  <c r="F159" i="83"/>
  <c r="M159" i="83" s="1"/>
  <c r="N158" i="83"/>
  <c r="J158" i="83"/>
  <c r="I158" i="83"/>
  <c r="F158" i="83"/>
  <c r="M158" i="83" s="1"/>
  <c r="N157" i="83"/>
  <c r="J157" i="83"/>
  <c r="I157" i="83"/>
  <c r="F157" i="83"/>
  <c r="M157" i="83" s="1"/>
  <c r="N156" i="83"/>
  <c r="J156" i="83"/>
  <c r="I156" i="83"/>
  <c r="F156" i="83"/>
  <c r="M156" i="83" s="1"/>
  <c r="N155" i="83"/>
  <c r="J155" i="83"/>
  <c r="I155" i="83"/>
  <c r="F155" i="83"/>
  <c r="M155" i="83" s="1"/>
  <c r="N154" i="83"/>
  <c r="J154" i="83"/>
  <c r="I154" i="83"/>
  <c r="F154" i="83"/>
  <c r="M154" i="83" s="1"/>
  <c r="N153" i="83"/>
  <c r="J153" i="83"/>
  <c r="I153" i="83"/>
  <c r="F153" i="83"/>
  <c r="M153" i="83" s="1"/>
  <c r="N152" i="83"/>
  <c r="J152" i="83"/>
  <c r="I152" i="83"/>
  <c r="F152" i="83"/>
  <c r="M152" i="83" s="1"/>
  <c r="N151" i="83"/>
  <c r="J151" i="83"/>
  <c r="I151" i="83"/>
  <c r="F151" i="83"/>
  <c r="M151" i="83" s="1"/>
  <c r="N150" i="83"/>
  <c r="J150" i="83"/>
  <c r="I150" i="83"/>
  <c r="F150" i="83"/>
  <c r="M150" i="83" s="1"/>
  <c r="N149" i="83"/>
  <c r="J149" i="83"/>
  <c r="I149" i="83"/>
  <c r="F149" i="83"/>
  <c r="M149" i="83" s="1"/>
  <c r="N148" i="83"/>
  <c r="J148" i="83"/>
  <c r="I148" i="83"/>
  <c r="F148" i="83"/>
  <c r="M148" i="83" s="1"/>
  <c r="N147" i="83"/>
  <c r="J147" i="83"/>
  <c r="I147" i="83"/>
  <c r="F147" i="83"/>
  <c r="M147" i="83" s="1"/>
  <c r="N146" i="83"/>
  <c r="J146" i="83"/>
  <c r="I146" i="83"/>
  <c r="F146" i="83"/>
  <c r="M146" i="83" s="1"/>
  <c r="N145" i="83"/>
  <c r="J145" i="83"/>
  <c r="I145" i="83"/>
  <c r="F145" i="83"/>
  <c r="M145" i="83" s="1"/>
  <c r="N144" i="83"/>
  <c r="J144" i="83"/>
  <c r="I144" i="83"/>
  <c r="F144" i="83"/>
  <c r="M144" i="83" s="1"/>
  <c r="N143" i="83"/>
  <c r="J143" i="83"/>
  <c r="I143" i="83"/>
  <c r="F143" i="83"/>
  <c r="M143" i="83" s="1"/>
  <c r="N142" i="83"/>
  <c r="J142" i="83"/>
  <c r="I142" i="83"/>
  <c r="F142" i="83"/>
  <c r="M142" i="83" s="1"/>
  <c r="N141" i="83"/>
  <c r="J141" i="83"/>
  <c r="I141" i="83"/>
  <c r="F141" i="83"/>
  <c r="M141" i="83" s="1"/>
  <c r="N140" i="83"/>
  <c r="J140" i="83"/>
  <c r="I140" i="83"/>
  <c r="F140" i="83"/>
  <c r="M140" i="83" s="1"/>
  <c r="N139" i="83"/>
  <c r="J139" i="83"/>
  <c r="I139" i="83"/>
  <c r="F139" i="83"/>
  <c r="M139" i="83" s="1"/>
  <c r="N138" i="83"/>
  <c r="J138" i="83"/>
  <c r="I138" i="83"/>
  <c r="F138" i="83"/>
  <c r="M138" i="83" s="1"/>
  <c r="N137" i="83"/>
  <c r="J137" i="83"/>
  <c r="I137" i="83"/>
  <c r="F137" i="83"/>
  <c r="M137" i="83" s="1"/>
  <c r="N136" i="83"/>
  <c r="J136" i="83"/>
  <c r="I136" i="83"/>
  <c r="F136" i="83"/>
  <c r="M136" i="83" s="1"/>
  <c r="N135" i="83"/>
  <c r="J135" i="83"/>
  <c r="I135" i="83"/>
  <c r="F135" i="83"/>
  <c r="M135" i="83" s="1"/>
  <c r="N134" i="83"/>
  <c r="J134" i="83"/>
  <c r="I134" i="83"/>
  <c r="F134" i="83"/>
  <c r="M134" i="83" s="1"/>
  <c r="N133" i="83"/>
  <c r="J133" i="83"/>
  <c r="I133" i="83"/>
  <c r="F133" i="83"/>
  <c r="M133" i="83" s="1"/>
  <c r="N132" i="83"/>
  <c r="J132" i="83"/>
  <c r="I132" i="83"/>
  <c r="F132" i="83"/>
  <c r="M132" i="83" s="1"/>
  <c r="N131" i="83"/>
  <c r="J131" i="83"/>
  <c r="I131" i="83"/>
  <c r="F131" i="83"/>
  <c r="M131" i="83" s="1"/>
  <c r="N130" i="83"/>
  <c r="J130" i="83"/>
  <c r="I130" i="83"/>
  <c r="F130" i="83"/>
  <c r="M130" i="83" s="1"/>
  <c r="N129" i="83"/>
  <c r="J129" i="83"/>
  <c r="I129" i="83"/>
  <c r="F129" i="83"/>
  <c r="M129" i="83" s="1"/>
  <c r="N128" i="83"/>
  <c r="J128" i="83"/>
  <c r="I128" i="83"/>
  <c r="F128" i="83"/>
  <c r="M128" i="83" s="1"/>
  <c r="N127" i="83"/>
  <c r="J127" i="83"/>
  <c r="I127" i="83"/>
  <c r="F127" i="83"/>
  <c r="M127" i="83" s="1"/>
  <c r="N126" i="83"/>
  <c r="J126" i="83"/>
  <c r="I126" i="83"/>
  <c r="F126" i="83"/>
  <c r="M126" i="83" s="1"/>
  <c r="N125" i="83"/>
  <c r="J125" i="83"/>
  <c r="I125" i="83"/>
  <c r="F125" i="83"/>
  <c r="M125" i="83" s="1"/>
  <c r="N124" i="83"/>
  <c r="J124" i="83"/>
  <c r="I124" i="83"/>
  <c r="F124" i="83"/>
  <c r="M124" i="83" s="1"/>
  <c r="N123" i="83"/>
  <c r="J123" i="83"/>
  <c r="I123" i="83"/>
  <c r="F123" i="83"/>
  <c r="M123" i="83" s="1"/>
  <c r="N122" i="83"/>
  <c r="J122" i="83"/>
  <c r="I122" i="83"/>
  <c r="F122" i="83"/>
  <c r="M122" i="83" s="1"/>
  <c r="N121" i="83"/>
  <c r="J121" i="83"/>
  <c r="I121" i="83"/>
  <c r="F121" i="83"/>
  <c r="M121" i="83" s="1"/>
  <c r="N120" i="83"/>
  <c r="J120" i="83"/>
  <c r="I120" i="83"/>
  <c r="F120" i="83"/>
  <c r="M120" i="83" s="1"/>
  <c r="N119" i="83"/>
  <c r="J119" i="83"/>
  <c r="I119" i="83"/>
  <c r="F119" i="83"/>
  <c r="M119" i="83" s="1"/>
  <c r="N118" i="83"/>
  <c r="J118" i="83"/>
  <c r="I118" i="83"/>
  <c r="F118" i="83"/>
  <c r="M118" i="83" s="1"/>
  <c r="N117" i="83"/>
  <c r="J117" i="83"/>
  <c r="I117" i="83"/>
  <c r="F117" i="83"/>
  <c r="M117" i="83" s="1"/>
  <c r="N116" i="83"/>
  <c r="J116" i="83"/>
  <c r="I116" i="83"/>
  <c r="F116" i="83"/>
  <c r="M116" i="83" s="1"/>
  <c r="N115" i="83"/>
  <c r="J115" i="83"/>
  <c r="I115" i="83"/>
  <c r="F115" i="83"/>
  <c r="M115" i="83" s="1"/>
  <c r="N114" i="83"/>
  <c r="J114" i="83"/>
  <c r="I114" i="83"/>
  <c r="F114" i="83"/>
  <c r="M114" i="83" s="1"/>
  <c r="N113" i="83"/>
  <c r="J113" i="83"/>
  <c r="I113" i="83"/>
  <c r="F113" i="83"/>
  <c r="M113" i="83" s="1"/>
  <c r="N112" i="83"/>
  <c r="J112" i="83"/>
  <c r="I112" i="83"/>
  <c r="F112" i="83"/>
  <c r="M112" i="83" s="1"/>
  <c r="N111" i="83"/>
  <c r="J111" i="83"/>
  <c r="I111" i="83"/>
  <c r="F111" i="83"/>
  <c r="M111" i="83" s="1"/>
  <c r="N110" i="83"/>
  <c r="J110" i="83"/>
  <c r="I110" i="83"/>
  <c r="F110" i="83"/>
  <c r="M110" i="83" s="1"/>
  <c r="N109" i="83"/>
  <c r="J109" i="83"/>
  <c r="I109" i="83"/>
  <c r="F109" i="83"/>
  <c r="M109" i="83" s="1"/>
  <c r="N108" i="83"/>
  <c r="J108" i="83"/>
  <c r="I108" i="83"/>
  <c r="F108" i="83"/>
  <c r="M108" i="83" s="1"/>
  <c r="N107" i="83"/>
  <c r="J107" i="83"/>
  <c r="I107" i="83"/>
  <c r="F107" i="83"/>
  <c r="M107" i="83" s="1"/>
  <c r="N106" i="83"/>
  <c r="J106" i="83"/>
  <c r="I106" i="83"/>
  <c r="F106" i="83"/>
  <c r="M106" i="83" s="1"/>
  <c r="N105" i="83"/>
  <c r="J105" i="83"/>
  <c r="I105" i="83"/>
  <c r="F105" i="83"/>
  <c r="M105" i="83" s="1"/>
  <c r="N104" i="83"/>
  <c r="J104" i="83"/>
  <c r="I104" i="83"/>
  <c r="F104" i="83"/>
  <c r="M104" i="83" s="1"/>
  <c r="N103" i="83"/>
  <c r="J103" i="83"/>
  <c r="I103" i="83"/>
  <c r="F103" i="83"/>
  <c r="M103" i="83" s="1"/>
  <c r="N102" i="83"/>
  <c r="J102" i="83"/>
  <c r="I102" i="83"/>
  <c r="F102" i="83"/>
  <c r="M102" i="83" s="1"/>
  <c r="N101" i="83"/>
  <c r="J101" i="83"/>
  <c r="I101" i="83"/>
  <c r="F101" i="83"/>
  <c r="M101" i="83" s="1"/>
  <c r="N100" i="83"/>
  <c r="J100" i="83"/>
  <c r="I100" i="83"/>
  <c r="F100" i="83"/>
  <c r="M100" i="83" s="1"/>
  <c r="N99" i="83"/>
  <c r="J99" i="83"/>
  <c r="I99" i="83"/>
  <c r="F99" i="83"/>
  <c r="M99" i="83" s="1"/>
  <c r="N98" i="83"/>
  <c r="J98" i="83"/>
  <c r="I98" i="83"/>
  <c r="F98" i="83"/>
  <c r="M98" i="83" s="1"/>
  <c r="N97" i="83"/>
  <c r="J97" i="83"/>
  <c r="I97" i="83"/>
  <c r="F97" i="83"/>
  <c r="M97" i="83" s="1"/>
  <c r="N96" i="83"/>
  <c r="J96" i="83"/>
  <c r="I96" i="83"/>
  <c r="F96" i="83"/>
  <c r="M96" i="83" s="1"/>
  <c r="N95" i="83"/>
  <c r="J95" i="83"/>
  <c r="I95" i="83"/>
  <c r="F95" i="83"/>
  <c r="M95" i="83" s="1"/>
  <c r="N94" i="83"/>
  <c r="J94" i="83"/>
  <c r="I94" i="83"/>
  <c r="F94" i="83"/>
  <c r="M94" i="83" s="1"/>
  <c r="N93" i="83"/>
  <c r="J93" i="83"/>
  <c r="I93" i="83"/>
  <c r="F93" i="83"/>
  <c r="M93" i="83" s="1"/>
  <c r="N92" i="83"/>
  <c r="J92" i="83"/>
  <c r="I92" i="83"/>
  <c r="F92" i="83"/>
  <c r="M92" i="83" s="1"/>
  <c r="N91" i="83"/>
  <c r="J91" i="83"/>
  <c r="I91" i="83"/>
  <c r="F91" i="83"/>
  <c r="M91" i="83" s="1"/>
  <c r="N90" i="83"/>
  <c r="J90" i="83"/>
  <c r="I90" i="83"/>
  <c r="F90" i="83"/>
  <c r="M90" i="83" s="1"/>
  <c r="N89" i="83"/>
  <c r="J89" i="83"/>
  <c r="I89" i="83"/>
  <c r="F89" i="83"/>
  <c r="M89" i="83" s="1"/>
  <c r="N88" i="83"/>
  <c r="J88" i="83"/>
  <c r="I88" i="83"/>
  <c r="F88" i="83"/>
  <c r="M88" i="83" s="1"/>
  <c r="N87" i="83"/>
  <c r="J87" i="83"/>
  <c r="I87" i="83"/>
  <c r="F87" i="83"/>
  <c r="M87" i="83" s="1"/>
  <c r="N86" i="83"/>
  <c r="J86" i="83"/>
  <c r="I86" i="83"/>
  <c r="F86" i="83"/>
  <c r="M86" i="83" s="1"/>
  <c r="N85" i="83"/>
  <c r="J85" i="83"/>
  <c r="I85" i="83"/>
  <c r="F85" i="83"/>
  <c r="M85" i="83" s="1"/>
  <c r="N84" i="83"/>
  <c r="J84" i="83"/>
  <c r="I84" i="83"/>
  <c r="F84" i="83"/>
  <c r="M84" i="83" s="1"/>
  <c r="N83" i="83"/>
  <c r="J83" i="83"/>
  <c r="I83" i="83"/>
  <c r="F83" i="83"/>
  <c r="M83" i="83" s="1"/>
  <c r="N82" i="83"/>
  <c r="J82" i="83"/>
  <c r="I82" i="83"/>
  <c r="F82" i="83"/>
  <c r="M82" i="83" s="1"/>
  <c r="N81" i="83"/>
  <c r="J81" i="83"/>
  <c r="I81" i="83"/>
  <c r="F81" i="83"/>
  <c r="M81" i="83" s="1"/>
  <c r="N80" i="83"/>
  <c r="J80" i="83"/>
  <c r="I80" i="83"/>
  <c r="F80" i="83"/>
  <c r="M80" i="83" s="1"/>
  <c r="N79" i="83"/>
  <c r="J79" i="83"/>
  <c r="I79" i="83"/>
  <c r="F79" i="83"/>
  <c r="M79" i="83" s="1"/>
  <c r="N78" i="83"/>
  <c r="J78" i="83"/>
  <c r="I78" i="83"/>
  <c r="F78" i="83"/>
  <c r="M78" i="83" s="1"/>
  <c r="N77" i="83"/>
  <c r="J77" i="83"/>
  <c r="I77" i="83"/>
  <c r="F77" i="83"/>
  <c r="M77" i="83" s="1"/>
  <c r="N76" i="83"/>
  <c r="J76" i="83"/>
  <c r="I76" i="83"/>
  <c r="F76" i="83"/>
  <c r="M76" i="83" s="1"/>
  <c r="N75" i="83"/>
  <c r="J75" i="83"/>
  <c r="I75" i="83"/>
  <c r="F75" i="83"/>
  <c r="M75" i="83" s="1"/>
  <c r="N74" i="83"/>
  <c r="J74" i="83"/>
  <c r="I74" i="83"/>
  <c r="F74" i="83"/>
  <c r="M74" i="83" s="1"/>
  <c r="N73" i="83"/>
  <c r="J73" i="83"/>
  <c r="I73" i="83"/>
  <c r="F73" i="83"/>
  <c r="M73" i="83" s="1"/>
  <c r="N72" i="83"/>
  <c r="J72" i="83"/>
  <c r="I72" i="83"/>
  <c r="F72" i="83"/>
  <c r="M72" i="83" s="1"/>
  <c r="N71" i="83"/>
  <c r="J71" i="83"/>
  <c r="I71" i="83"/>
  <c r="F71" i="83"/>
  <c r="M71" i="83" s="1"/>
  <c r="N70" i="83"/>
  <c r="J70" i="83"/>
  <c r="I70" i="83"/>
  <c r="F70" i="83"/>
  <c r="M70" i="83" s="1"/>
  <c r="N69" i="83"/>
  <c r="J69" i="83"/>
  <c r="I69" i="83"/>
  <c r="F69" i="83"/>
  <c r="M69" i="83" s="1"/>
  <c r="N68" i="83"/>
  <c r="J68" i="83"/>
  <c r="I68" i="83"/>
  <c r="F68" i="83"/>
  <c r="M68" i="83" s="1"/>
  <c r="N67" i="83"/>
  <c r="J67" i="83"/>
  <c r="I67" i="83"/>
  <c r="F67" i="83"/>
  <c r="M67" i="83" s="1"/>
  <c r="N66" i="83"/>
  <c r="J66" i="83"/>
  <c r="I66" i="83"/>
  <c r="F66" i="83"/>
  <c r="M66" i="83" s="1"/>
  <c r="N65" i="83"/>
  <c r="J65" i="83"/>
  <c r="I65" i="83"/>
  <c r="F65" i="83"/>
  <c r="M65" i="83" s="1"/>
  <c r="N64" i="83"/>
  <c r="J64" i="83"/>
  <c r="I64" i="83"/>
  <c r="F64" i="83"/>
  <c r="M64" i="83" s="1"/>
  <c r="N63" i="83"/>
  <c r="J63" i="83"/>
  <c r="I63" i="83"/>
  <c r="F63" i="83"/>
  <c r="M63" i="83" s="1"/>
  <c r="N62" i="83"/>
  <c r="J62" i="83"/>
  <c r="I62" i="83"/>
  <c r="F62" i="83"/>
  <c r="M62" i="83" s="1"/>
  <c r="N61" i="83"/>
  <c r="J61" i="83"/>
  <c r="I61" i="83"/>
  <c r="F61" i="83"/>
  <c r="M61" i="83" s="1"/>
  <c r="N60" i="83"/>
  <c r="J60" i="83"/>
  <c r="I60" i="83"/>
  <c r="F60" i="83"/>
  <c r="M60" i="83" s="1"/>
  <c r="N59" i="83"/>
  <c r="J59" i="83"/>
  <c r="I59" i="83"/>
  <c r="F59" i="83"/>
  <c r="M59" i="83" s="1"/>
  <c r="N58" i="83"/>
  <c r="J58" i="83"/>
  <c r="I58" i="83"/>
  <c r="F58" i="83"/>
  <c r="M58" i="83" s="1"/>
  <c r="N57" i="83"/>
  <c r="J57" i="83"/>
  <c r="I57" i="83"/>
  <c r="F57" i="83"/>
  <c r="M57" i="83" s="1"/>
  <c r="N56" i="83"/>
  <c r="J56" i="83"/>
  <c r="I56" i="83"/>
  <c r="F56" i="83"/>
  <c r="M56" i="83" s="1"/>
  <c r="N55" i="83"/>
  <c r="J55" i="83"/>
  <c r="I55" i="83"/>
  <c r="F55" i="83"/>
  <c r="M55" i="83" s="1"/>
  <c r="N54" i="83"/>
  <c r="J54" i="83"/>
  <c r="I54" i="83"/>
  <c r="F54" i="83"/>
  <c r="M54" i="83" s="1"/>
  <c r="N53" i="83"/>
  <c r="J53" i="83"/>
  <c r="I53" i="83"/>
  <c r="F53" i="83"/>
  <c r="M53" i="83" s="1"/>
  <c r="N52" i="83"/>
  <c r="J52" i="83"/>
  <c r="I52" i="83"/>
  <c r="F52" i="83"/>
  <c r="M52" i="83" s="1"/>
  <c r="N51" i="83"/>
  <c r="J51" i="83"/>
  <c r="I51" i="83"/>
  <c r="F51" i="83"/>
  <c r="M51" i="83" s="1"/>
  <c r="N50" i="83"/>
  <c r="J50" i="83"/>
  <c r="I50" i="83"/>
  <c r="F50" i="83"/>
  <c r="M50" i="83" s="1"/>
  <c r="N49" i="83"/>
  <c r="J49" i="83"/>
  <c r="I49" i="83"/>
  <c r="F49" i="83"/>
  <c r="M49" i="83" s="1"/>
  <c r="N48" i="83"/>
  <c r="J48" i="83"/>
  <c r="I48" i="83"/>
  <c r="F48" i="83"/>
  <c r="M48" i="83" s="1"/>
  <c r="N47" i="83"/>
  <c r="J47" i="83"/>
  <c r="I47" i="83"/>
  <c r="F47" i="83"/>
  <c r="M47" i="83" s="1"/>
  <c r="N46" i="83"/>
  <c r="J46" i="83"/>
  <c r="I46" i="83"/>
  <c r="F46" i="83"/>
  <c r="M46" i="83" s="1"/>
  <c r="N45" i="83"/>
  <c r="J45" i="83"/>
  <c r="I45" i="83"/>
  <c r="F45" i="83"/>
  <c r="M45" i="83" s="1"/>
  <c r="N44" i="83"/>
  <c r="J44" i="83"/>
  <c r="I44" i="83"/>
  <c r="F44" i="83"/>
  <c r="M44" i="83" s="1"/>
  <c r="N43" i="83"/>
  <c r="J43" i="83"/>
  <c r="I43" i="83"/>
  <c r="F43" i="83"/>
  <c r="M43" i="83" s="1"/>
  <c r="N42" i="83"/>
  <c r="J42" i="83"/>
  <c r="I42" i="83"/>
  <c r="F42" i="83"/>
  <c r="M42" i="83" s="1"/>
  <c r="N41" i="83"/>
  <c r="J41" i="83"/>
  <c r="I41" i="83"/>
  <c r="F41" i="83"/>
  <c r="M41" i="83" s="1"/>
  <c r="N40" i="83"/>
  <c r="J40" i="83"/>
  <c r="I40" i="83"/>
  <c r="F40" i="83"/>
  <c r="M40" i="83" s="1"/>
  <c r="N39" i="83"/>
  <c r="J39" i="83"/>
  <c r="I39" i="83"/>
  <c r="F39" i="83"/>
  <c r="M39" i="83" s="1"/>
  <c r="N38" i="83"/>
  <c r="J38" i="83"/>
  <c r="I38" i="83"/>
  <c r="F38" i="83"/>
  <c r="M38" i="83" s="1"/>
  <c r="N37" i="83"/>
  <c r="J37" i="83"/>
  <c r="I37" i="83"/>
  <c r="F37" i="83"/>
  <c r="M37" i="83" s="1"/>
  <c r="N36" i="83"/>
  <c r="J36" i="83"/>
  <c r="I36" i="83"/>
  <c r="F36" i="83"/>
  <c r="M36" i="83" s="1"/>
  <c r="N35" i="83"/>
  <c r="J35" i="83"/>
  <c r="I35" i="83"/>
  <c r="F35" i="83"/>
  <c r="M35" i="83" s="1"/>
  <c r="N34" i="83"/>
  <c r="J34" i="83"/>
  <c r="I34" i="83"/>
  <c r="F34" i="83"/>
  <c r="M34" i="83" s="1"/>
  <c r="N33" i="83"/>
  <c r="J33" i="83"/>
  <c r="I33" i="83"/>
  <c r="F33" i="83"/>
  <c r="M33" i="83" s="1"/>
  <c r="N32" i="83"/>
  <c r="J32" i="83"/>
  <c r="I32" i="83"/>
  <c r="F32" i="83"/>
  <c r="M32" i="83" s="1"/>
  <c r="N31" i="83"/>
  <c r="J31" i="83"/>
  <c r="I31" i="83"/>
  <c r="F31" i="83"/>
  <c r="M31" i="83" s="1"/>
  <c r="N30" i="83"/>
  <c r="J30" i="83"/>
  <c r="I30" i="83"/>
  <c r="F30" i="83"/>
  <c r="M30" i="83" s="1"/>
  <c r="N29" i="83"/>
  <c r="J29" i="83"/>
  <c r="I29" i="83"/>
  <c r="F29" i="83"/>
  <c r="M29" i="83" s="1"/>
  <c r="N28" i="83"/>
  <c r="J28" i="83"/>
  <c r="I28" i="83"/>
  <c r="F28" i="83"/>
  <c r="M28" i="83" s="1"/>
  <c r="N27" i="83"/>
  <c r="J27" i="83"/>
  <c r="I27" i="83"/>
  <c r="F27" i="83"/>
  <c r="M27" i="83" s="1"/>
  <c r="N26" i="83"/>
  <c r="J26" i="83"/>
  <c r="I26" i="83"/>
  <c r="F26" i="83"/>
  <c r="M26" i="83" s="1"/>
  <c r="N25" i="83"/>
  <c r="J25" i="83"/>
  <c r="I25" i="83"/>
  <c r="F25" i="83"/>
  <c r="M25" i="83" s="1"/>
  <c r="N24" i="83"/>
  <c r="J24" i="83"/>
  <c r="I24" i="83"/>
  <c r="F24" i="83"/>
  <c r="M24" i="83" s="1"/>
  <c r="N23" i="83"/>
  <c r="J23" i="83"/>
  <c r="I23" i="83"/>
  <c r="F23" i="83"/>
  <c r="M23" i="83" s="1"/>
  <c r="N22" i="83"/>
  <c r="J22" i="83"/>
  <c r="I22" i="83"/>
  <c r="F22" i="83"/>
  <c r="M22" i="83" s="1"/>
  <c r="N21" i="83"/>
  <c r="J21" i="83"/>
  <c r="I21" i="83"/>
  <c r="F21" i="83"/>
  <c r="M21" i="83" s="1"/>
  <c r="N20" i="83"/>
  <c r="J20" i="83"/>
  <c r="I20" i="83"/>
  <c r="F20" i="83"/>
  <c r="M20" i="83" s="1"/>
  <c r="N19" i="83"/>
  <c r="J19" i="83"/>
  <c r="I19" i="83"/>
  <c r="F19" i="83"/>
  <c r="M19" i="83" s="1"/>
  <c r="N18" i="83"/>
  <c r="J18" i="83"/>
  <c r="I18" i="83"/>
  <c r="F18" i="83"/>
  <c r="M18" i="83" s="1"/>
  <c r="N17" i="83"/>
  <c r="J17" i="83"/>
  <c r="I17" i="83"/>
  <c r="F17" i="83"/>
  <c r="M17" i="83" s="1"/>
  <c r="N16" i="83"/>
  <c r="J16" i="83"/>
  <c r="I16" i="83"/>
  <c r="F16" i="83"/>
  <c r="M16" i="83" s="1"/>
  <c r="N15" i="83"/>
  <c r="J15" i="83"/>
  <c r="I15" i="83"/>
  <c r="F15" i="83"/>
  <c r="M15" i="83" s="1"/>
  <c r="N14" i="83"/>
  <c r="J14" i="83"/>
  <c r="I14" i="83"/>
  <c r="F14" i="83"/>
  <c r="M14" i="83" s="1"/>
  <c r="N13" i="83"/>
  <c r="J13" i="83"/>
  <c r="I13" i="83"/>
  <c r="F13" i="83"/>
  <c r="M13" i="83" s="1"/>
  <c r="N12" i="83"/>
  <c r="J12" i="83"/>
  <c r="I12" i="83"/>
  <c r="F12" i="83"/>
  <c r="M12" i="83" s="1"/>
  <c r="N11" i="83"/>
  <c r="J11" i="83"/>
  <c r="I11" i="83"/>
  <c r="F11" i="83"/>
  <c r="M11" i="83" s="1"/>
  <c r="N10" i="83"/>
  <c r="J10" i="83"/>
  <c r="I10" i="83"/>
  <c r="F10" i="83"/>
  <c r="M10" i="83" s="1"/>
  <c r="N9" i="83"/>
  <c r="J9" i="83"/>
  <c r="I9" i="83"/>
  <c r="F9" i="83"/>
  <c r="M9" i="83" s="1"/>
  <c r="N8" i="83"/>
  <c r="J8" i="83"/>
  <c r="I8" i="83"/>
  <c r="F8" i="83"/>
  <c r="M8" i="83" s="1"/>
  <c r="N7" i="83"/>
  <c r="J7" i="83"/>
  <c r="I7" i="83"/>
  <c r="F7" i="83"/>
  <c r="M7" i="83" s="1"/>
  <c r="N6" i="83"/>
  <c r="J6" i="83"/>
  <c r="I6" i="83"/>
  <c r="F6" i="83"/>
  <c r="M6" i="83" s="1"/>
  <c r="N243" i="82" l="1"/>
  <c r="N244" i="82"/>
  <c r="K233" i="82"/>
  <c r="K234" i="82"/>
  <c r="K235" i="82"/>
  <c r="K236" i="82"/>
  <c r="K237" i="82"/>
  <c r="K238" i="82"/>
  <c r="K239" i="82"/>
  <c r="K240" i="82"/>
  <c r="K241" i="82"/>
  <c r="K242" i="82"/>
  <c r="K243" i="82"/>
  <c r="K244" i="82"/>
  <c r="I233" i="82"/>
  <c r="I234" i="82"/>
  <c r="I235" i="82"/>
  <c r="I236" i="82"/>
  <c r="I237" i="82"/>
  <c r="I238" i="82"/>
  <c r="I239" i="82"/>
  <c r="I240" i="82"/>
  <c r="I241" i="82"/>
  <c r="I242" i="82"/>
  <c r="I243" i="82"/>
  <c r="I244" i="82"/>
  <c r="F243" i="82"/>
  <c r="M243" i="82" s="1"/>
  <c r="F244" i="82"/>
  <c r="M244" i="82" s="1"/>
  <c r="J225" i="82"/>
  <c r="J226" i="82"/>
  <c r="J227" i="82"/>
  <c r="J228" i="82"/>
  <c r="J229" i="82"/>
  <c r="J230" i="82"/>
  <c r="J231" i="82"/>
  <c r="J232" i="82"/>
  <c r="N225" i="82"/>
  <c r="N226" i="82"/>
  <c r="N227" i="82"/>
  <c r="M228" i="82"/>
  <c r="N228" i="82"/>
  <c r="N229" i="82"/>
  <c r="N230" i="82"/>
  <c r="N231" i="82"/>
  <c r="N232" i="82"/>
  <c r="K168" i="82"/>
  <c r="K169" i="82"/>
  <c r="K170" i="82"/>
  <c r="K171" i="82"/>
  <c r="K172" i="82"/>
  <c r="K173" i="82"/>
  <c r="K174" i="82"/>
  <c r="K175" i="82"/>
  <c r="K176" i="82"/>
  <c r="K177" i="82"/>
  <c r="K178" i="82"/>
  <c r="K179" i="82"/>
  <c r="K180" i="82"/>
  <c r="K181" i="82"/>
  <c r="K182" i="82"/>
  <c r="K183" i="82"/>
  <c r="K184" i="82"/>
  <c r="K185" i="82"/>
  <c r="K186" i="82"/>
  <c r="K187" i="82"/>
  <c r="K188" i="82"/>
  <c r="K189" i="82"/>
  <c r="K190" i="82"/>
  <c r="K191" i="82"/>
  <c r="K192" i="82"/>
  <c r="K193" i="82"/>
  <c r="K194" i="82"/>
  <c r="K195" i="82"/>
  <c r="K196" i="82"/>
  <c r="K197" i="82"/>
  <c r="K198" i="82"/>
  <c r="K199" i="82"/>
  <c r="K200" i="82"/>
  <c r="K201" i="82"/>
  <c r="K202" i="82"/>
  <c r="K203" i="82"/>
  <c r="K204" i="82"/>
  <c r="K205" i="82"/>
  <c r="K206" i="82"/>
  <c r="K207" i="82"/>
  <c r="K208" i="82"/>
  <c r="K209" i="82"/>
  <c r="K210" i="82"/>
  <c r="K211" i="82"/>
  <c r="K212" i="82"/>
  <c r="K213" i="82"/>
  <c r="K214" i="82"/>
  <c r="K215" i="82"/>
  <c r="K216" i="82"/>
  <c r="K217" i="82"/>
  <c r="K218" i="82"/>
  <c r="K219" i="82"/>
  <c r="K220" i="82"/>
  <c r="K221" i="82"/>
  <c r="K222" i="82"/>
  <c r="K223" i="82"/>
  <c r="K224" i="82"/>
  <c r="K225" i="82"/>
  <c r="K226" i="82"/>
  <c r="K227" i="82"/>
  <c r="K228" i="82"/>
  <c r="K229" i="82"/>
  <c r="K230" i="82"/>
  <c r="K231" i="82"/>
  <c r="K232" i="82"/>
  <c r="I225" i="82"/>
  <c r="I226" i="82"/>
  <c r="I227" i="82"/>
  <c r="I228" i="82"/>
  <c r="I229" i="82"/>
  <c r="I230" i="82"/>
  <c r="I231" i="82"/>
  <c r="I232" i="82"/>
  <c r="F225" i="82"/>
  <c r="M225" i="82" s="1"/>
  <c r="F226" i="82"/>
  <c r="M226" i="82" s="1"/>
  <c r="F227" i="82"/>
  <c r="M227" i="82" s="1"/>
  <c r="F228" i="82"/>
  <c r="F229" i="82"/>
  <c r="M229" i="82" s="1"/>
  <c r="F230" i="82"/>
  <c r="M230" i="82" s="1"/>
  <c r="F231" i="82"/>
  <c r="M231" i="82" s="1"/>
  <c r="F232" i="82"/>
  <c r="M232" i="82" s="1"/>
  <c r="N159" i="82" l="1"/>
  <c r="N160" i="82"/>
  <c r="N161" i="82"/>
  <c r="N162" i="82"/>
  <c r="N163" i="82"/>
  <c r="N164" i="82"/>
  <c r="N165" i="82"/>
  <c r="N166" i="82"/>
  <c r="N167" i="82"/>
  <c r="K77" i="82"/>
  <c r="K78" i="82"/>
  <c r="K79" i="82"/>
  <c r="K80" i="82"/>
  <c r="K81" i="82"/>
  <c r="K82" i="82"/>
  <c r="K83" i="82"/>
  <c r="K84" i="82"/>
  <c r="K85" i="82"/>
  <c r="K86" i="82"/>
  <c r="K87" i="82"/>
  <c r="K88" i="82"/>
  <c r="K89" i="82"/>
  <c r="K90" i="82"/>
  <c r="K91" i="82"/>
  <c r="K92" i="82"/>
  <c r="K93" i="82"/>
  <c r="K94" i="82"/>
  <c r="K95" i="82"/>
  <c r="K96" i="82"/>
  <c r="K97" i="82"/>
  <c r="K98" i="82"/>
  <c r="K99" i="82"/>
  <c r="K100" i="82"/>
  <c r="K101" i="82"/>
  <c r="K102" i="82"/>
  <c r="K103" i="82"/>
  <c r="K104" i="82"/>
  <c r="K105" i="82"/>
  <c r="K106" i="82"/>
  <c r="K107" i="82"/>
  <c r="K108" i="82"/>
  <c r="K109" i="82"/>
  <c r="K110" i="82"/>
  <c r="K111" i="82"/>
  <c r="K112" i="82"/>
  <c r="K113" i="82"/>
  <c r="K114" i="82"/>
  <c r="K115" i="82"/>
  <c r="K116" i="82"/>
  <c r="K117" i="82"/>
  <c r="K118" i="82"/>
  <c r="K119" i="82"/>
  <c r="K120" i="82"/>
  <c r="K121" i="82"/>
  <c r="K122" i="82"/>
  <c r="K123" i="82"/>
  <c r="K124" i="82"/>
  <c r="K125" i="82"/>
  <c r="K126" i="82"/>
  <c r="K127" i="82"/>
  <c r="K128" i="82"/>
  <c r="K129" i="82"/>
  <c r="K130" i="82"/>
  <c r="K131" i="82"/>
  <c r="K132" i="82"/>
  <c r="K133" i="82"/>
  <c r="K134" i="82"/>
  <c r="K135" i="82"/>
  <c r="K136" i="82"/>
  <c r="K137" i="82"/>
  <c r="K138" i="82"/>
  <c r="K139" i="82"/>
  <c r="K140" i="82"/>
  <c r="K141" i="82"/>
  <c r="K142" i="82"/>
  <c r="K143" i="82"/>
  <c r="K144" i="82"/>
  <c r="K145" i="82"/>
  <c r="K146" i="82"/>
  <c r="K147" i="82"/>
  <c r="K148" i="82"/>
  <c r="K149" i="82"/>
  <c r="K150" i="82"/>
  <c r="K151" i="82"/>
  <c r="K152" i="82"/>
  <c r="K153" i="82"/>
  <c r="K154" i="82"/>
  <c r="K155" i="82"/>
  <c r="K156" i="82"/>
  <c r="K157" i="82"/>
  <c r="K158" i="82"/>
  <c r="K159" i="82"/>
  <c r="K160" i="82"/>
  <c r="K161" i="82"/>
  <c r="K162" i="82"/>
  <c r="K163" i="82"/>
  <c r="K164" i="82"/>
  <c r="K165" i="82"/>
  <c r="K166" i="82"/>
  <c r="K167" i="82"/>
  <c r="K75" i="82"/>
  <c r="J159" i="82"/>
  <c r="J160" i="82"/>
  <c r="J161" i="82"/>
  <c r="J162" i="82"/>
  <c r="J163" i="82"/>
  <c r="J164" i="82"/>
  <c r="J165" i="82"/>
  <c r="J166" i="82"/>
  <c r="J167" i="82"/>
  <c r="I159" i="82"/>
  <c r="I160" i="82"/>
  <c r="I161" i="82"/>
  <c r="I162" i="82"/>
  <c r="I163" i="82"/>
  <c r="I164" i="82"/>
  <c r="I165" i="82"/>
  <c r="I166" i="82"/>
  <c r="I167" i="82"/>
  <c r="F159" i="82"/>
  <c r="M159" i="82" s="1"/>
  <c r="F160" i="82"/>
  <c r="M160" i="82" s="1"/>
  <c r="F161" i="82"/>
  <c r="M161" i="82" s="1"/>
  <c r="F162" i="82"/>
  <c r="M162" i="82" s="1"/>
  <c r="F163" i="82"/>
  <c r="M163" i="82" s="1"/>
  <c r="F164" i="82"/>
  <c r="M164" i="82" s="1"/>
  <c r="F165" i="82"/>
  <c r="M165" i="82" s="1"/>
  <c r="F166" i="82"/>
  <c r="M166" i="82" s="1"/>
  <c r="F167" i="82"/>
  <c r="M167" i="82" s="1"/>
  <c r="J73" i="82"/>
  <c r="K70" i="82"/>
  <c r="K71" i="82"/>
  <c r="K72" i="82"/>
  <c r="K73" i="82"/>
  <c r="K74" i="82"/>
  <c r="K76" i="82"/>
  <c r="K54" i="82"/>
  <c r="K55" i="82"/>
  <c r="K56" i="82"/>
  <c r="K57" i="82"/>
  <c r="K58" i="82"/>
  <c r="K59" i="82"/>
  <c r="K60" i="82"/>
  <c r="K61" i="82"/>
  <c r="K62" i="82"/>
  <c r="K63" i="82"/>
  <c r="K64" i="82"/>
  <c r="K65" i="82"/>
  <c r="K66" i="82"/>
  <c r="K67" i="82"/>
  <c r="K68" i="82"/>
  <c r="K69" i="82"/>
  <c r="K16" i="82"/>
  <c r="K17" i="82"/>
  <c r="K18" i="82"/>
  <c r="K19" i="82"/>
  <c r="K20" i="82"/>
  <c r="K21" i="82"/>
  <c r="K22" i="82"/>
  <c r="K23" i="82"/>
  <c r="K24" i="82"/>
  <c r="K25" i="82"/>
  <c r="K26" i="82"/>
  <c r="K27" i="82"/>
  <c r="K28" i="82"/>
  <c r="K29" i="82"/>
  <c r="K30" i="82"/>
  <c r="K31" i="82"/>
  <c r="K32" i="82"/>
  <c r="K33" i="82"/>
  <c r="K34" i="82"/>
  <c r="K35" i="82"/>
  <c r="K36" i="82"/>
  <c r="K37" i="82"/>
  <c r="K38" i="82"/>
  <c r="K39" i="82"/>
  <c r="K40" i="82"/>
  <c r="K41" i="82"/>
  <c r="K42" i="82"/>
  <c r="K43" i="82"/>
  <c r="K44" i="82"/>
  <c r="K45" i="82"/>
  <c r="K46" i="82"/>
  <c r="K47" i="82"/>
  <c r="K48" i="82"/>
  <c r="K49" i="82"/>
  <c r="K50" i="82"/>
  <c r="K51" i="82"/>
  <c r="K52" i="82"/>
  <c r="K53" i="82"/>
  <c r="K8" i="82"/>
  <c r="K9" i="82"/>
  <c r="K10" i="82"/>
  <c r="K11" i="82"/>
  <c r="K12" i="82"/>
  <c r="K13" i="82"/>
  <c r="K14" i="82"/>
  <c r="K15" i="82"/>
  <c r="K7" i="82"/>
  <c r="K6" i="82"/>
  <c r="N242" i="82" l="1"/>
  <c r="F242" i="82"/>
  <c r="M242" i="82" s="1"/>
  <c r="N241" i="82"/>
  <c r="F241" i="82"/>
  <c r="M241" i="82" s="1"/>
  <c r="N240" i="82"/>
  <c r="F240" i="82"/>
  <c r="M240" i="82" s="1"/>
  <c r="N239" i="82"/>
  <c r="F239" i="82"/>
  <c r="M239" i="82" s="1"/>
  <c r="N238" i="82"/>
  <c r="F238" i="82"/>
  <c r="M238" i="82" s="1"/>
  <c r="N237" i="82"/>
  <c r="F237" i="82"/>
  <c r="M237" i="82" s="1"/>
  <c r="N236" i="82"/>
  <c r="F236" i="82"/>
  <c r="M236" i="82" s="1"/>
  <c r="N235" i="82"/>
  <c r="F235" i="82"/>
  <c r="M235" i="82" s="1"/>
  <c r="N234" i="82"/>
  <c r="F234" i="82"/>
  <c r="M234" i="82" s="1"/>
  <c r="N233" i="82"/>
  <c r="F233" i="82"/>
  <c r="M233" i="82" s="1"/>
  <c r="N224" i="82"/>
  <c r="J224" i="82"/>
  <c r="I224" i="82"/>
  <c r="F224" i="82"/>
  <c r="M224" i="82" s="1"/>
  <c r="N223" i="82"/>
  <c r="J223" i="82"/>
  <c r="I223" i="82"/>
  <c r="F223" i="82"/>
  <c r="M223" i="82" s="1"/>
  <c r="N222" i="82"/>
  <c r="J222" i="82"/>
  <c r="I222" i="82"/>
  <c r="F222" i="82"/>
  <c r="M222" i="82" s="1"/>
  <c r="N221" i="82"/>
  <c r="J221" i="82"/>
  <c r="I221" i="82"/>
  <c r="F221" i="82"/>
  <c r="M221" i="82" s="1"/>
  <c r="N220" i="82"/>
  <c r="J220" i="82"/>
  <c r="I220" i="82"/>
  <c r="F220" i="82"/>
  <c r="M220" i="82" s="1"/>
  <c r="N219" i="82"/>
  <c r="J219" i="82"/>
  <c r="I219" i="82"/>
  <c r="F219" i="82"/>
  <c r="M219" i="82" s="1"/>
  <c r="N218" i="82"/>
  <c r="J218" i="82"/>
  <c r="I218" i="82"/>
  <c r="F218" i="82"/>
  <c r="M218" i="82" s="1"/>
  <c r="N217" i="82"/>
  <c r="J217" i="82"/>
  <c r="I217" i="82"/>
  <c r="F217" i="82"/>
  <c r="M217" i="82" s="1"/>
  <c r="N216" i="82"/>
  <c r="J216" i="82"/>
  <c r="I216" i="82"/>
  <c r="F216" i="82"/>
  <c r="M216" i="82" s="1"/>
  <c r="N215" i="82"/>
  <c r="J215" i="82"/>
  <c r="I215" i="82"/>
  <c r="F215" i="82"/>
  <c r="M215" i="82" s="1"/>
  <c r="N214" i="82"/>
  <c r="J214" i="82"/>
  <c r="I214" i="82"/>
  <c r="F214" i="82"/>
  <c r="M214" i="82" s="1"/>
  <c r="N213" i="82"/>
  <c r="J213" i="82"/>
  <c r="I213" i="82"/>
  <c r="F213" i="82"/>
  <c r="M213" i="82" s="1"/>
  <c r="N212" i="82"/>
  <c r="J212" i="82"/>
  <c r="I212" i="82"/>
  <c r="F212" i="82"/>
  <c r="M212" i="82" s="1"/>
  <c r="N211" i="82"/>
  <c r="J211" i="82"/>
  <c r="I211" i="82"/>
  <c r="F211" i="82"/>
  <c r="M211" i="82" s="1"/>
  <c r="N210" i="82"/>
  <c r="J210" i="82"/>
  <c r="I210" i="82"/>
  <c r="F210" i="82"/>
  <c r="M210" i="82" s="1"/>
  <c r="N209" i="82"/>
  <c r="J209" i="82"/>
  <c r="I209" i="82"/>
  <c r="F209" i="82"/>
  <c r="M209" i="82" s="1"/>
  <c r="N208" i="82"/>
  <c r="J208" i="82"/>
  <c r="I208" i="82"/>
  <c r="F208" i="82"/>
  <c r="M208" i="82" s="1"/>
  <c r="N207" i="82"/>
  <c r="J207" i="82"/>
  <c r="I207" i="82"/>
  <c r="F207" i="82"/>
  <c r="M207" i="82" s="1"/>
  <c r="N206" i="82"/>
  <c r="J206" i="82"/>
  <c r="I206" i="82"/>
  <c r="F206" i="82"/>
  <c r="M206" i="82" s="1"/>
  <c r="N205" i="82"/>
  <c r="J205" i="82"/>
  <c r="I205" i="82"/>
  <c r="F205" i="82"/>
  <c r="M205" i="82" s="1"/>
  <c r="N204" i="82"/>
  <c r="J204" i="82"/>
  <c r="I204" i="82"/>
  <c r="F204" i="82"/>
  <c r="M204" i="82" s="1"/>
  <c r="N203" i="82"/>
  <c r="J203" i="82"/>
  <c r="I203" i="82"/>
  <c r="F203" i="82"/>
  <c r="M203" i="82" s="1"/>
  <c r="N202" i="82"/>
  <c r="J202" i="82"/>
  <c r="I202" i="82"/>
  <c r="F202" i="82"/>
  <c r="M202" i="82" s="1"/>
  <c r="N201" i="82"/>
  <c r="J201" i="82"/>
  <c r="I201" i="82"/>
  <c r="F201" i="82"/>
  <c r="M201" i="82" s="1"/>
  <c r="N200" i="82"/>
  <c r="J200" i="82"/>
  <c r="I200" i="82"/>
  <c r="F200" i="82"/>
  <c r="M200" i="82" s="1"/>
  <c r="N199" i="82"/>
  <c r="J199" i="82"/>
  <c r="I199" i="82"/>
  <c r="F199" i="82"/>
  <c r="M199" i="82" s="1"/>
  <c r="N198" i="82"/>
  <c r="J198" i="82"/>
  <c r="I198" i="82"/>
  <c r="F198" i="82"/>
  <c r="M198" i="82" s="1"/>
  <c r="N197" i="82"/>
  <c r="J197" i="82"/>
  <c r="I197" i="82"/>
  <c r="F197" i="82"/>
  <c r="M197" i="82" s="1"/>
  <c r="N196" i="82"/>
  <c r="J196" i="82"/>
  <c r="I196" i="82"/>
  <c r="F196" i="82"/>
  <c r="M196" i="82" s="1"/>
  <c r="N195" i="82"/>
  <c r="J195" i="82"/>
  <c r="I195" i="82"/>
  <c r="F195" i="82"/>
  <c r="M195" i="82" s="1"/>
  <c r="N194" i="82"/>
  <c r="J194" i="82"/>
  <c r="I194" i="82"/>
  <c r="F194" i="82"/>
  <c r="M194" i="82" s="1"/>
  <c r="N193" i="82"/>
  <c r="J193" i="82"/>
  <c r="I193" i="82"/>
  <c r="F193" i="82"/>
  <c r="M193" i="82" s="1"/>
  <c r="N192" i="82"/>
  <c r="J192" i="82"/>
  <c r="I192" i="82"/>
  <c r="F192" i="82"/>
  <c r="M192" i="82" s="1"/>
  <c r="N191" i="82"/>
  <c r="J191" i="82"/>
  <c r="I191" i="82"/>
  <c r="F191" i="82"/>
  <c r="M191" i="82" s="1"/>
  <c r="N190" i="82"/>
  <c r="J190" i="82"/>
  <c r="I190" i="82"/>
  <c r="F190" i="82"/>
  <c r="M190" i="82" s="1"/>
  <c r="N189" i="82"/>
  <c r="J189" i="82"/>
  <c r="I189" i="82"/>
  <c r="F189" i="82"/>
  <c r="M189" i="82" s="1"/>
  <c r="N188" i="82"/>
  <c r="J188" i="82"/>
  <c r="F188" i="82"/>
  <c r="M188" i="82" s="1"/>
  <c r="N187" i="82"/>
  <c r="J187" i="82"/>
  <c r="F187" i="82"/>
  <c r="M187" i="82" s="1"/>
  <c r="N186" i="82"/>
  <c r="J186" i="82"/>
  <c r="F186" i="82"/>
  <c r="M186" i="82" s="1"/>
  <c r="N185" i="82"/>
  <c r="J185" i="82"/>
  <c r="F185" i="82"/>
  <c r="M185" i="82" s="1"/>
  <c r="N184" i="82"/>
  <c r="J184" i="82"/>
  <c r="F184" i="82"/>
  <c r="M184" i="82" s="1"/>
  <c r="N183" i="82"/>
  <c r="J183" i="82"/>
  <c r="F183" i="82"/>
  <c r="M183" i="82" s="1"/>
  <c r="N182" i="82"/>
  <c r="J182" i="82"/>
  <c r="F182" i="82"/>
  <c r="M182" i="82" s="1"/>
  <c r="N181" i="82"/>
  <c r="J181" i="82"/>
  <c r="F181" i="82"/>
  <c r="M181" i="82" s="1"/>
  <c r="N180" i="82"/>
  <c r="J180" i="82"/>
  <c r="F180" i="82"/>
  <c r="M180" i="82" s="1"/>
  <c r="N179" i="82"/>
  <c r="J179" i="82"/>
  <c r="F179" i="82"/>
  <c r="M179" i="82" s="1"/>
  <c r="N178" i="82"/>
  <c r="J178" i="82"/>
  <c r="F178" i="82"/>
  <c r="M178" i="82" s="1"/>
  <c r="N177" i="82"/>
  <c r="J177" i="82"/>
  <c r="F177" i="82"/>
  <c r="M177" i="82" s="1"/>
  <c r="N176" i="82"/>
  <c r="J176" i="82"/>
  <c r="F176" i="82"/>
  <c r="M176" i="82" s="1"/>
  <c r="N175" i="82"/>
  <c r="J175" i="82"/>
  <c r="F175" i="82"/>
  <c r="M175" i="82" s="1"/>
  <c r="N174" i="82"/>
  <c r="J174" i="82"/>
  <c r="F174" i="82"/>
  <c r="M174" i="82" s="1"/>
  <c r="N173" i="82"/>
  <c r="J173" i="82"/>
  <c r="F173" i="82"/>
  <c r="M173" i="82" s="1"/>
  <c r="N172" i="82"/>
  <c r="J172" i="82"/>
  <c r="F172" i="82"/>
  <c r="M172" i="82" s="1"/>
  <c r="N171" i="82"/>
  <c r="J171" i="82"/>
  <c r="F171" i="82"/>
  <c r="M171" i="82" s="1"/>
  <c r="N170" i="82"/>
  <c r="J170" i="82"/>
  <c r="F170" i="82"/>
  <c r="M170" i="82" s="1"/>
  <c r="N169" i="82"/>
  <c r="J169" i="82"/>
  <c r="F169" i="82"/>
  <c r="M169" i="82" s="1"/>
  <c r="N168" i="82"/>
  <c r="J168" i="82"/>
  <c r="F168" i="82"/>
  <c r="M168" i="82" s="1"/>
  <c r="N158" i="82"/>
  <c r="J158" i="82"/>
  <c r="I158" i="82"/>
  <c r="F158" i="82"/>
  <c r="M158" i="82" s="1"/>
  <c r="N157" i="82"/>
  <c r="J157" i="82"/>
  <c r="I157" i="82"/>
  <c r="F157" i="82"/>
  <c r="M157" i="82" s="1"/>
  <c r="N156" i="82"/>
  <c r="J156" i="82"/>
  <c r="I156" i="82"/>
  <c r="F156" i="82"/>
  <c r="M156" i="82" s="1"/>
  <c r="N155" i="82"/>
  <c r="J155" i="82"/>
  <c r="I155" i="82"/>
  <c r="F155" i="82"/>
  <c r="M155" i="82" s="1"/>
  <c r="N154" i="82"/>
  <c r="J154" i="82"/>
  <c r="I154" i="82"/>
  <c r="F154" i="82"/>
  <c r="M154" i="82" s="1"/>
  <c r="N153" i="82"/>
  <c r="J153" i="82"/>
  <c r="I153" i="82"/>
  <c r="F153" i="82"/>
  <c r="M153" i="82" s="1"/>
  <c r="N152" i="82"/>
  <c r="J152" i="82"/>
  <c r="I152" i="82"/>
  <c r="F152" i="82"/>
  <c r="M152" i="82" s="1"/>
  <c r="N151" i="82"/>
  <c r="J151" i="82"/>
  <c r="I151" i="82"/>
  <c r="F151" i="82"/>
  <c r="M151" i="82" s="1"/>
  <c r="N150" i="82"/>
  <c r="J150" i="82"/>
  <c r="I150" i="82"/>
  <c r="F150" i="82"/>
  <c r="M150" i="82" s="1"/>
  <c r="N149" i="82"/>
  <c r="J149" i="82"/>
  <c r="I149" i="82"/>
  <c r="F149" i="82"/>
  <c r="M149" i="82" s="1"/>
  <c r="N148" i="82"/>
  <c r="J148" i="82"/>
  <c r="I148" i="82"/>
  <c r="F148" i="82"/>
  <c r="M148" i="82" s="1"/>
  <c r="N147" i="82"/>
  <c r="J147" i="82"/>
  <c r="I147" i="82"/>
  <c r="F147" i="82"/>
  <c r="M147" i="82" s="1"/>
  <c r="N146" i="82"/>
  <c r="J146" i="82"/>
  <c r="I146" i="82"/>
  <c r="F146" i="82"/>
  <c r="M146" i="82" s="1"/>
  <c r="N145" i="82"/>
  <c r="J145" i="82"/>
  <c r="I145" i="82"/>
  <c r="F145" i="82"/>
  <c r="M145" i="82" s="1"/>
  <c r="N144" i="82"/>
  <c r="J144" i="82"/>
  <c r="I144" i="82"/>
  <c r="F144" i="82"/>
  <c r="M144" i="82" s="1"/>
  <c r="N143" i="82"/>
  <c r="J143" i="82"/>
  <c r="I143" i="82"/>
  <c r="F143" i="82"/>
  <c r="M143" i="82" s="1"/>
  <c r="N142" i="82"/>
  <c r="J142" i="82"/>
  <c r="I142" i="82"/>
  <c r="F142" i="82"/>
  <c r="M142" i="82" s="1"/>
  <c r="N141" i="82"/>
  <c r="J141" i="82"/>
  <c r="I141" i="82"/>
  <c r="F141" i="82"/>
  <c r="M141" i="82" s="1"/>
  <c r="N140" i="82"/>
  <c r="J140" i="82"/>
  <c r="I140" i="82"/>
  <c r="F140" i="82"/>
  <c r="M140" i="82" s="1"/>
  <c r="N139" i="82"/>
  <c r="J139" i="82"/>
  <c r="I139" i="82"/>
  <c r="F139" i="82"/>
  <c r="M139" i="82" s="1"/>
  <c r="N138" i="82"/>
  <c r="J138" i="82"/>
  <c r="I138" i="82"/>
  <c r="F138" i="82"/>
  <c r="M138" i="82" s="1"/>
  <c r="N137" i="82"/>
  <c r="J137" i="82"/>
  <c r="I137" i="82"/>
  <c r="F137" i="82"/>
  <c r="M137" i="82" s="1"/>
  <c r="N136" i="82"/>
  <c r="J136" i="82"/>
  <c r="I136" i="82"/>
  <c r="F136" i="82"/>
  <c r="M136" i="82" s="1"/>
  <c r="N135" i="82"/>
  <c r="J135" i="82"/>
  <c r="I135" i="82"/>
  <c r="F135" i="82"/>
  <c r="M135" i="82" s="1"/>
  <c r="N134" i="82"/>
  <c r="J134" i="82"/>
  <c r="I134" i="82"/>
  <c r="F134" i="82"/>
  <c r="M134" i="82" s="1"/>
  <c r="N133" i="82"/>
  <c r="J133" i="82"/>
  <c r="I133" i="82"/>
  <c r="F133" i="82"/>
  <c r="M133" i="82" s="1"/>
  <c r="N132" i="82"/>
  <c r="J132" i="82"/>
  <c r="I132" i="82"/>
  <c r="F132" i="82"/>
  <c r="M132" i="82" s="1"/>
  <c r="N131" i="82"/>
  <c r="J131" i="82"/>
  <c r="I131" i="82"/>
  <c r="F131" i="82"/>
  <c r="M131" i="82" s="1"/>
  <c r="N130" i="82"/>
  <c r="J130" i="82"/>
  <c r="I130" i="82"/>
  <c r="F130" i="82"/>
  <c r="M130" i="82" s="1"/>
  <c r="N129" i="82"/>
  <c r="J129" i="82"/>
  <c r="I129" i="82"/>
  <c r="F129" i="82"/>
  <c r="M129" i="82" s="1"/>
  <c r="N128" i="82"/>
  <c r="J128" i="82"/>
  <c r="I128" i="82"/>
  <c r="F128" i="82"/>
  <c r="M128" i="82" s="1"/>
  <c r="N127" i="82"/>
  <c r="J127" i="82"/>
  <c r="I127" i="82"/>
  <c r="F127" i="82"/>
  <c r="M127" i="82" s="1"/>
  <c r="N126" i="82"/>
  <c r="J126" i="82"/>
  <c r="I126" i="82"/>
  <c r="F126" i="82"/>
  <c r="M126" i="82" s="1"/>
  <c r="N125" i="82"/>
  <c r="J125" i="82"/>
  <c r="I125" i="82"/>
  <c r="F125" i="82"/>
  <c r="M125" i="82" s="1"/>
  <c r="N124" i="82"/>
  <c r="J124" i="82"/>
  <c r="I124" i="82"/>
  <c r="F124" i="82"/>
  <c r="M124" i="82" s="1"/>
  <c r="N123" i="82"/>
  <c r="J123" i="82"/>
  <c r="I123" i="82"/>
  <c r="F123" i="82"/>
  <c r="M123" i="82" s="1"/>
  <c r="N122" i="82"/>
  <c r="J122" i="82"/>
  <c r="I122" i="82"/>
  <c r="F122" i="82"/>
  <c r="M122" i="82" s="1"/>
  <c r="N121" i="82"/>
  <c r="J121" i="82"/>
  <c r="I121" i="82"/>
  <c r="F121" i="82"/>
  <c r="M121" i="82" s="1"/>
  <c r="N120" i="82"/>
  <c r="J120" i="82"/>
  <c r="I120" i="82"/>
  <c r="F120" i="82"/>
  <c r="M120" i="82" s="1"/>
  <c r="N119" i="82"/>
  <c r="J119" i="82"/>
  <c r="I119" i="82"/>
  <c r="F119" i="82"/>
  <c r="M119" i="82" s="1"/>
  <c r="N118" i="82"/>
  <c r="J118" i="82"/>
  <c r="I118" i="82"/>
  <c r="F118" i="82"/>
  <c r="M118" i="82" s="1"/>
  <c r="N117" i="82"/>
  <c r="J117" i="82"/>
  <c r="I117" i="82"/>
  <c r="F117" i="82"/>
  <c r="M117" i="82" s="1"/>
  <c r="N116" i="82"/>
  <c r="J116" i="82"/>
  <c r="I116" i="82"/>
  <c r="F116" i="82"/>
  <c r="M116" i="82" s="1"/>
  <c r="N115" i="82"/>
  <c r="J115" i="82"/>
  <c r="I115" i="82"/>
  <c r="F115" i="82"/>
  <c r="M115" i="82" s="1"/>
  <c r="N114" i="82"/>
  <c r="J114" i="82"/>
  <c r="I114" i="82"/>
  <c r="F114" i="82"/>
  <c r="M114" i="82" s="1"/>
  <c r="N113" i="82"/>
  <c r="J113" i="82"/>
  <c r="I113" i="82"/>
  <c r="F113" i="82"/>
  <c r="M113" i="82" s="1"/>
  <c r="N112" i="82"/>
  <c r="J112" i="82"/>
  <c r="I112" i="82"/>
  <c r="F112" i="82"/>
  <c r="M112" i="82" s="1"/>
  <c r="N111" i="82"/>
  <c r="J111" i="82"/>
  <c r="I111" i="82"/>
  <c r="F111" i="82"/>
  <c r="M111" i="82" s="1"/>
  <c r="N110" i="82"/>
  <c r="J110" i="82"/>
  <c r="I110" i="82"/>
  <c r="F110" i="82"/>
  <c r="M110" i="82" s="1"/>
  <c r="N109" i="82"/>
  <c r="J109" i="82"/>
  <c r="I109" i="82"/>
  <c r="F109" i="82"/>
  <c r="M109" i="82" s="1"/>
  <c r="N108" i="82"/>
  <c r="J108" i="82"/>
  <c r="I108" i="82"/>
  <c r="F108" i="82"/>
  <c r="M108" i="82" s="1"/>
  <c r="N107" i="82"/>
  <c r="J107" i="82"/>
  <c r="I107" i="82"/>
  <c r="F107" i="82"/>
  <c r="M107" i="82" s="1"/>
  <c r="N106" i="82"/>
  <c r="J106" i="82"/>
  <c r="I106" i="82"/>
  <c r="F106" i="82"/>
  <c r="M106" i="82" s="1"/>
  <c r="N105" i="82"/>
  <c r="J105" i="82"/>
  <c r="I105" i="82"/>
  <c r="F105" i="82"/>
  <c r="M105" i="82" s="1"/>
  <c r="N104" i="82"/>
  <c r="J104" i="82"/>
  <c r="I104" i="82"/>
  <c r="F104" i="82"/>
  <c r="M104" i="82" s="1"/>
  <c r="N103" i="82"/>
  <c r="J103" i="82"/>
  <c r="I103" i="82"/>
  <c r="F103" i="82"/>
  <c r="M103" i="82" s="1"/>
  <c r="N102" i="82"/>
  <c r="J102" i="82"/>
  <c r="I102" i="82"/>
  <c r="F102" i="82"/>
  <c r="M102" i="82" s="1"/>
  <c r="N101" i="82"/>
  <c r="J101" i="82"/>
  <c r="I101" i="82"/>
  <c r="F101" i="82"/>
  <c r="M101" i="82" s="1"/>
  <c r="N100" i="82"/>
  <c r="J100" i="82"/>
  <c r="I100" i="82"/>
  <c r="F100" i="82"/>
  <c r="M100" i="82" s="1"/>
  <c r="N99" i="82"/>
  <c r="J99" i="82"/>
  <c r="I99" i="82"/>
  <c r="F99" i="82"/>
  <c r="M99" i="82" s="1"/>
  <c r="N98" i="82"/>
  <c r="J98" i="82"/>
  <c r="I98" i="82"/>
  <c r="F98" i="82"/>
  <c r="M98" i="82" s="1"/>
  <c r="N97" i="82"/>
  <c r="J97" i="82"/>
  <c r="I97" i="82"/>
  <c r="F97" i="82"/>
  <c r="M97" i="82" s="1"/>
  <c r="N96" i="82"/>
  <c r="J96" i="82"/>
  <c r="I96" i="82"/>
  <c r="F96" i="82"/>
  <c r="M96" i="82" s="1"/>
  <c r="N95" i="82"/>
  <c r="J95" i="82"/>
  <c r="I95" i="82"/>
  <c r="F95" i="82"/>
  <c r="M95" i="82" s="1"/>
  <c r="N94" i="82"/>
  <c r="J94" i="82"/>
  <c r="I94" i="82"/>
  <c r="F94" i="82"/>
  <c r="M94" i="82" s="1"/>
  <c r="N93" i="82"/>
  <c r="J93" i="82"/>
  <c r="I93" i="82"/>
  <c r="F93" i="82"/>
  <c r="M93" i="82" s="1"/>
  <c r="N92" i="82"/>
  <c r="J92" i="82"/>
  <c r="I92" i="82"/>
  <c r="F92" i="82"/>
  <c r="M92" i="82" s="1"/>
  <c r="N91" i="82"/>
  <c r="J91" i="82"/>
  <c r="I91" i="82"/>
  <c r="F91" i="82"/>
  <c r="M91" i="82" s="1"/>
  <c r="N90" i="82"/>
  <c r="J90" i="82"/>
  <c r="I90" i="82"/>
  <c r="F90" i="82"/>
  <c r="M90" i="82" s="1"/>
  <c r="N89" i="82"/>
  <c r="J89" i="82"/>
  <c r="I89" i="82"/>
  <c r="F89" i="82"/>
  <c r="M89" i="82" s="1"/>
  <c r="N88" i="82"/>
  <c r="J88" i="82"/>
  <c r="I88" i="82"/>
  <c r="F88" i="82"/>
  <c r="M88" i="82" s="1"/>
  <c r="N87" i="82"/>
  <c r="J87" i="82"/>
  <c r="I87" i="82"/>
  <c r="F87" i="82"/>
  <c r="M87" i="82" s="1"/>
  <c r="N86" i="82"/>
  <c r="J86" i="82"/>
  <c r="I86" i="82"/>
  <c r="F86" i="82"/>
  <c r="M86" i="82" s="1"/>
  <c r="N85" i="82"/>
  <c r="J85" i="82"/>
  <c r="I85" i="82"/>
  <c r="F85" i="82"/>
  <c r="M85" i="82" s="1"/>
  <c r="N84" i="82"/>
  <c r="J84" i="82"/>
  <c r="I84" i="82"/>
  <c r="F84" i="82"/>
  <c r="M84" i="82" s="1"/>
  <c r="N83" i="82"/>
  <c r="J83" i="82"/>
  <c r="I83" i="82"/>
  <c r="F83" i="82"/>
  <c r="M83" i="82" s="1"/>
  <c r="N82" i="82"/>
  <c r="J82" i="82"/>
  <c r="I82" i="82"/>
  <c r="F82" i="82"/>
  <c r="M82" i="82" s="1"/>
  <c r="N81" i="82"/>
  <c r="J81" i="82"/>
  <c r="I81" i="82"/>
  <c r="F81" i="82"/>
  <c r="M81" i="82" s="1"/>
  <c r="N80" i="82"/>
  <c r="J80" i="82"/>
  <c r="I80" i="82"/>
  <c r="F80" i="82"/>
  <c r="M80" i="82" s="1"/>
  <c r="N79" i="82"/>
  <c r="J79" i="82"/>
  <c r="I79" i="82"/>
  <c r="F79" i="82"/>
  <c r="M79" i="82" s="1"/>
  <c r="N78" i="82"/>
  <c r="J78" i="82"/>
  <c r="I78" i="82"/>
  <c r="F78" i="82"/>
  <c r="M78" i="82" s="1"/>
  <c r="N77" i="82"/>
  <c r="J77" i="82"/>
  <c r="I77" i="82"/>
  <c r="F77" i="82"/>
  <c r="M77" i="82" s="1"/>
  <c r="N76" i="82"/>
  <c r="J76" i="82"/>
  <c r="I76" i="82"/>
  <c r="F76" i="82"/>
  <c r="M76" i="82" s="1"/>
  <c r="N75" i="82"/>
  <c r="J75" i="82"/>
  <c r="I75" i="82"/>
  <c r="F75" i="82"/>
  <c r="M75" i="82" s="1"/>
  <c r="N74" i="82"/>
  <c r="J74" i="82"/>
  <c r="I74" i="82"/>
  <c r="F74" i="82"/>
  <c r="M74" i="82" s="1"/>
  <c r="N73" i="82"/>
  <c r="I73" i="82"/>
  <c r="F73" i="82"/>
  <c r="M73" i="82" s="1"/>
  <c r="N72" i="82"/>
  <c r="J72" i="82"/>
  <c r="I72" i="82"/>
  <c r="F72" i="82"/>
  <c r="M72" i="82" s="1"/>
  <c r="N71" i="82"/>
  <c r="J71" i="82"/>
  <c r="I71" i="82"/>
  <c r="F71" i="82"/>
  <c r="M71" i="82" s="1"/>
  <c r="N70" i="82"/>
  <c r="J70" i="82"/>
  <c r="I70" i="82"/>
  <c r="F70" i="82"/>
  <c r="M70" i="82" s="1"/>
  <c r="N69" i="82"/>
  <c r="J69" i="82"/>
  <c r="I69" i="82"/>
  <c r="F69" i="82"/>
  <c r="M69" i="82" s="1"/>
  <c r="N68" i="82"/>
  <c r="J68" i="82"/>
  <c r="I68" i="82"/>
  <c r="F68" i="82"/>
  <c r="M68" i="82" s="1"/>
  <c r="N67" i="82"/>
  <c r="J67" i="82"/>
  <c r="I67" i="82"/>
  <c r="F67" i="82"/>
  <c r="M67" i="82" s="1"/>
  <c r="N66" i="82"/>
  <c r="J66" i="82"/>
  <c r="I66" i="82"/>
  <c r="F66" i="82"/>
  <c r="M66" i="82" s="1"/>
  <c r="N65" i="82"/>
  <c r="J65" i="82"/>
  <c r="I65" i="82"/>
  <c r="F65" i="82"/>
  <c r="M65" i="82" s="1"/>
  <c r="N64" i="82"/>
  <c r="J64" i="82"/>
  <c r="I64" i="82"/>
  <c r="F64" i="82"/>
  <c r="M64" i="82" s="1"/>
  <c r="N63" i="82"/>
  <c r="J63" i="82"/>
  <c r="I63" i="82"/>
  <c r="F63" i="82"/>
  <c r="M63" i="82" s="1"/>
  <c r="N62" i="82"/>
  <c r="J62" i="82"/>
  <c r="I62" i="82"/>
  <c r="F62" i="82"/>
  <c r="M62" i="82" s="1"/>
  <c r="N61" i="82"/>
  <c r="J61" i="82"/>
  <c r="I61" i="82"/>
  <c r="F61" i="82"/>
  <c r="M61" i="82" s="1"/>
  <c r="N60" i="82"/>
  <c r="J60" i="82"/>
  <c r="I60" i="82"/>
  <c r="F60" i="82"/>
  <c r="M60" i="82" s="1"/>
  <c r="N59" i="82"/>
  <c r="J59" i="82"/>
  <c r="I59" i="82"/>
  <c r="F59" i="82"/>
  <c r="M59" i="82" s="1"/>
  <c r="N58" i="82"/>
  <c r="J58" i="82"/>
  <c r="I58" i="82"/>
  <c r="F58" i="82"/>
  <c r="M58" i="82" s="1"/>
  <c r="N57" i="82"/>
  <c r="J57" i="82"/>
  <c r="I57" i="82"/>
  <c r="F57" i="82"/>
  <c r="M57" i="82" s="1"/>
  <c r="N56" i="82"/>
  <c r="J56" i="82"/>
  <c r="I56" i="82"/>
  <c r="F56" i="82"/>
  <c r="M56" i="82" s="1"/>
  <c r="N55" i="82"/>
  <c r="J55" i="82"/>
  <c r="I55" i="82"/>
  <c r="F55" i="82"/>
  <c r="M55" i="82" s="1"/>
  <c r="N54" i="82"/>
  <c r="J54" i="82"/>
  <c r="I54" i="82"/>
  <c r="F54" i="82"/>
  <c r="M54" i="82" s="1"/>
  <c r="N53" i="82"/>
  <c r="J53" i="82"/>
  <c r="I53" i="82"/>
  <c r="F53" i="82"/>
  <c r="M53" i="82" s="1"/>
  <c r="N52" i="82"/>
  <c r="J52" i="82"/>
  <c r="I52" i="82"/>
  <c r="F52" i="82"/>
  <c r="M52" i="82" s="1"/>
  <c r="N51" i="82"/>
  <c r="J51" i="82"/>
  <c r="I51" i="82"/>
  <c r="F51" i="82"/>
  <c r="M51" i="82" s="1"/>
  <c r="N50" i="82"/>
  <c r="J50" i="82"/>
  <c r="I50" i="82"/>
  <c r="F50" i="82"/>
  <c r="M50" i="82" s="1"/>
  <c r="N49" i="82"/>
  <c r="J49" i="82"/>
  <c r="I49" i="82"/>
  <c r="F49" i="82"/>
  <c r="M49" i="82" s="1"/>
  <c r="N48" i="82"/>
  <c r="J48" i="82"/>
  <c r="I48" i="82"/>
  <c r="F48" i="82"/>
  <c r="M48" i="82" s="1"/>
  <c r="N47" i="82"/>
  <c r="J47" i="82"/>
  <c r="I47" i="82"/>
  <c r="F47" i="82"/>
  <c r="M47" i="82" s="1"/>
  <c r="N46" i="82"/>
  <c r="J46" i="82"/>
  <c r="I46" i="82"/>
  <c r="F46" i="82"/>
  <c r="M46" i="82" s="1"/>
  <c r="N45" i="82"/>
  <c r="J45" i="82"/>
  <c r="I45" i="82"/>
  <c r="F45" i="82"/>
  <c r="M45" i="82" s="1"/>
  <c r="N44" i="82"/>
  <c r="J44" i="82"/>
  <c r="I44" i="82"/>
  <c r="F44" i="82"/>
  <c r="M44" i="82" s="1"/>
  <c r="N43" i="82"/>
  <c r="J43" i="82"/>
  <c r="I43" i="82"/>
  <c r="F43" i="82"/>
  <c r="M43" i="82" s="1"/>
  <c r="N42" i="82"/>
  <c r="J42" i="82"/>
  <c r="I42" i="82"/>
  <c r="F42" i="82"/>
  <c r="M42" i="82" s="1"/>
  <c r="N41" i="82"/>
  <c r="J41" i="82"/>
  <c r="I41" i="82"/>
  <c r="F41" i="82"/>
  <c r="M41" i="82" s="1"/>
  <c r="N40" i="82"/>
  <c r="J40" i="82"/>
  <c r="I40" i="82"/>
  <c r="F40" i="82"/>
  <c r="M40" i="82" s="1"/>
  <c r="N39" i="82"/>
  <c r="J39" i="82"/>
  <c r="I39" i="82"/>
  <c r="F39" i="82"/>
  <c r="M39" i="82" s="1"/>
  <c r="N38" i="82"/>
  <c r="J38" i="82"/>
  <c r="I38" i="82"/>
  <c r="F38" i="82"/>
  <c r="M38" i="82" s="1"/>
  <c r="N37" i="82"/>
  <c r="J37" i="82"/>
  <c r="I37" i="82"/>
  <c r="F37" i="82"/>
  <c r="M37" i="82" s="1"/>
  <c r="N36" i="82"/>
  <c r="J36" i="82"/>
  <c r="I36" i="82"/>
  <c r="F36" i="82"/>
  <c r="M36" i="82" s="1"/>
  <c r="N35" i="82"/>
  <c r="J35" i="82"/>
  <c r="I35" i="82"/>
  <c r="F35" i="82"/>
  <c r="M35" i="82" s="1"/>
  <c r="N34" i="82"/>
  <c r="J34" i="82"/>
  <c r="I34" i="82"/>
  <c r="F34" i="82"/>
  <c r="M34" i="82" s="1"/>
  <c r="N33" i="82"/>
  <c r="J33" i="82"/>
  <c r="I33" i="82"/>
  <c r="F33" i="82"/>
  <c r="M33" i="82" s="1"/>
  <c r="N32" i="82"/>
  <c r="J32" i="82"/>
  <c r="I32" i="82"/>
  <c r="F32" i="82"/>
  <c r="M32" i="82" s="1"/>
  <c r="N31" i="82"/>
  <c r="J31" i="82"/>
  <c r="I31" i="82"/>
  <c r="F31" i="82"/>
  <c r="M31" i="82" s="1"/>
  <c r="N30" i="82"/>
  <c r="J30" i="82"/>
  <c r="I30" i="82"/>
  <c r="F30" i="82"/>
  <c r="M30" i="82" s="1"/>
  <c r="N29" i="82"/>
  <c r="J29" i="82"/>
  <c r="I29" i="82"/>
  <c r="F29" i="82"/>
  <c r="M29" i="82" s="1"/>
  <c r="N28" i="82"/>
  <c r="J28" i="82"/>
  <c r="I28" i="82"/>
  <c r="F28" i="82"/>
  <c r="M28" i="82" s="1"/>
  <c r="N27" i="82"/>
  <c r="J27" i="82"/>
  <c r="I27" i="82"/>
  <c r="F27" i="82"/>
  <c r="M27" i="82" s="1"/>
  <c r="N26" i="82"/>
  <c r="J26" i="82"/>
  <c r="I26" i="82"/>
  <c r="F26" i="82"/>
  <c r="M26" i="82" s="1"/>
  <c r="N25" i="82"/>
  <c r="J25" i="82"/>
  <c r="I25" i="82"/>
  <c r="F25" i="82"/>
  <c r="M25" i="82" s="1"/>
  <c r="N24" i="82"/>
  <c r="J24" i="82"/>
  <c r="I24" i="82"/>
  <c r="F24" i="82"/>
  <c r="M24" i="82" s="1"/>
  <c r="N23" i="82"/>
  <c r="J23" i="82"/>
  <c r="I23" i="82"/>
  <c r="F23" i="82"/>
  <c r="M23" i="82" s="1"/>
  <c r="N22" i="82"/>
  <c r="J22" i="82"/>
  <c r="I22" i="82"/>
  <c r="F22" i="82"/>
  <c r="M22" i="82" s="1"/>
  <c r="N21" i="82"/>
  <c r="J21" i="82"/>
  <c r="I21" i="82"/>
  <c r="F21" i="82"/>
  <c r="M21" i="82" s="1"/>
  <c r="N20" i="82"/>
  <c r="J20" i="82"/>
  <c r="I20" i="82"/>
  <c r="F20" i="82"/>
  <c r="M20" i="82" s="1"/>
  <c r="N19" i="82"/>
  <c r="J19" i="82"/>
  <c r="I19" i="82"/>
  <c r="F19" i="82"/>
  <c r="M19" i="82" s="1"/>
  <c r="N18" i="82"/>
  <c r="J18" i="82"/>
  <c r="I18" i="82"/>
  <c r="F18" i="82"/>
  <c r="M18" i="82" s="1"/>
  <c r="N17" i="82"/>
  <c r="J17" i="82"/>
  <c r="I17" i="82"/>
  <c r="F17" i="82"/>
  <c r="M17" i="82" s="1"/>
  <c r="N16" i="82"/>
  <c r="J16" i="82"/>
  <c r="I16" i="82"/>
  <c r="F16" i="82"/>
  <c r="M16" i="82" s="1"/>
  <c r="N15" i="82"/>
  <c r="J15" i="82"/>
  <c r="I15" i="82"/>
  <c r="F15" i="82"/>
  <c r="M15" i="82" s="1"/>
  <c r="N14" i="82"/>
  <c r="J14" i="82"/>
  <c r="I14" i="82"/>
  <c r="F14" i="82"/>
  <c r="M14" i="82" s="1"/>
  <c r="N13" i="82"/>
  <c r="J13" i="82"/>
  <c r="I13" i="82"/>
  <c r="F13" i="82"/>
  <c r="M13" i="82" s="1"/>
  <c r="N12" i="82"/>
  <c r="J12" i="82"/>
  <c r="I12" i="82"/>
  <c r="F12" i="82"/>
  <c r="M12" i="82" s="1"/>
  <c r="N11" i="82"/>
  <c r="J11" i="82"/>
  <c r="I11" i="82"/>
  <c r="F11" i="82"/>
  <c r="M11" i="82" s="1"/>
  <c r="N10" i="82"/>
  <c r="J10" i="82"/>
  <c r="I10" i="82"/>
  <c r="F10" i="82"/>
  <c r="M10" i="82" s="1"/>
  <c r="N9" i="82"/>
  <c r="J9" i="82"/>
  <c r="I9" i="82"/>
  <c r="F9" i="82"/>
  <c r="M9" i="82" s="1"/>
  <c r="N8" i="82"/>
  <c r="J8" i="82"/>
  <c r="I8" i="82"/>
  <c r="F8" i="82"/>
  <c r="M8" i="82" s="1"/>
  <c r="N7" i="82"/>
  <c r="J7" i="82"/>
  <c r="I7" i="82"/>
  <c r="F7" i="82"/>
  <c r="M7" i="82" s="1"/>
  <c r="N6" i="82"/>
  <c r="J6" i="82"/>
  <c r="I6" i="82"/>
  <c r="F6" i="82"/>
  <c r="M6" i="82" s="1"/>
  <c r="N226" i="81" l="1"/>
  <c r="M226" i="81"/>
  <c r="N225" i="81"/>
  <c r="M225" i="81"/>
  <c r="N224" i="81"/>
  <c r="M224" i="81"/>
  <c r="N223" i="81"/>
  <c r="M223" i="81"/>
  <c r="N222" i="81"/>
  <c r="M222" i="81"/>
  <c r="N221" i="81"/>
  <c r="M221" i="81"/>
  <c r="N220" i="81"/>
  <c r="M220" i="81"/>
  <c r="N219" i="81"/>
  <c r="M219" i="81"/>
  <c r="N218" i="81"/>
  <c r="M218" i="81"/>
  <c r="N217" i="81"/>
  <c r="M217" i="81"/>
  <c r="N216" i="81"/>
  <c r="M216" i="81"/>
  <c r="F216" i="81"/>
  <c r="F217" i="81"/>
  <c r="F218" i="81"/>
  <c r="F219" i="81"/>
  <c r="F220" i="81"/>
  <c r="F221" i="81"/>
  <c r="F222" i="81"/>
  <c r="F223" i="81"/>
  <c r="F224" i="81"/>
  <c r="F225" i="81"/>
  <c r="F226" i="81"/>
  <c r="M214" i="81" l="1"/>
  <c r="N214" i="81"/>
  <c r="M215" i="81"/>
  <c r="N215" i="81"/>
  <c r="J214" i="81"/>
  <c r="J215" i="81"/>
  <c r="I214" i="81"/>
  <c r="I215" i="81"/>
  <c r="F214" i="81"/>
  <c r="F215" i="81"/>
  <c r="N178" i="81" l="1"/>
  <c r="M178" i="81"/>
  <c r="N177" i="81"/>
  <c r="M177" i="81"/>
  <c r="N176" i="81"/>
  <c r="M176" i="81"/>
  <c r="N175" i="81"/>
  <c r="M175" i="81"/>
  <c r="N174" i="81"/>
  <c r="M174" i="81"/>
  <c r="N173" i="81"/>
  <c r="M173" i="81"/>
  <c r="N172" i="81"/>
  <c r="M172" i="81"/>
  <c r="N171" i="81"/>
  <c r="M171" i="81"/>
  <c r="N170" i="81"/>
  <c r="M170" i="81"/>
  <c r="N169" i="81"/>
  <c r="M169" i="81"/>
  <c r="N168" i="81"/>
  <c r="M168" i="81"/>
  <c r="N167" i="81"/>
  <c r="M167" i="81"/>
  <c r="N166" i="81"/>
  <c r="M166" i="81"/>
  <c r="N165" i="81"/>
  <c r="M165" i="81"/>
  <c r="N164" i="81"/>
  <c r="M164" i="81"/>
  <c r="N163" i="81"/>
  <c r="M163" i="81"/>
  <c r="N162" i="81"/>
  <c r="M162" i="81"/>
  <c r="N161" i="81"/>
  <c r="M161" i="81"/>
  <c r="N160" i="81"/>
  <c r="M160" i="81"/>
  <c r="N159" i="81"/>
  <c r="M159" i="81"/>
  <c r="K178" i="81"/>
  <c r="K177" i="81"/>
  <c r="K176" i="81"/>
  <c r="K175" i="81"/>
  <c r="K174" i="81"/>
  <c r="K173" i="81"/>
  <c r="K172" i="81"/>
  <c r="K171" i="81"/>
  <c r="K170" i="81"/>
  <c r="K169" i="81"/>
  <c r="K168" i="81"/>
  <c r="K167" i="81"/>
  <c r="K166" i="81"/>
  <c r="K165" i="81"/>
  <c r="K164" i="81"/>
  <c r="K163" i="81"/>
  <c r="K162" i="81"/>
  <c r="K161" i="81"/>
  <c r="K160" i="81"/>
  <c r="K159" i="81"/>
  <c r="J178" i="81"/>
  <c r="J177" i="81"/>
  <c r="J176" i="81"/>
  <c r="J175" i="81"/>
  <c r="J174" i="81"/>
  <c r="J173" i="81"/>
  <c r="J172" i="81"/>
  <c r="J171" i="81"/>
  <c r="J170" i="81"/>
  <c r="J169" i="81"/>
  <c r="J168" i="81"/>
  <c r="J167" i="81"/>
  <c r="J166" i="81"/>
  <c r="J165" i="81"/>
  <c r="J164" i="81"/>
  <c r="J163" i="81"/>
  <c r="J162" i="81"/>
  <c r="J161" i="81"/>
  <c r="J160" i="81"/>
  <c r="J159" i="81"/>
  <c r="N262" i="81" l="1"/>
  <c r="M262" i="81"/>
  <c r="F262" i="81"/>
  <c r="N261" i="81"/>
  <c r="M261" i="81"/>
  <c r="F261" i="81"/>
  <c r="N260" i="81"/>
  <c r="F260" i="81"/>
  <c r="M260" i="81" s="1"/>
  <c r="N259" i="81"/>
  <c r="F259" i="81"/>
  <c r="M259" i="81" s="1"/>
  <c r="N258" i="81"/>
  <c r="M258" i="81"/>
  <c r="F258" i="81"/>
  <c r="N257" i="81"/>
  <c r="M257" i="81"/>
  <c r="F257" i="81"/>
  <c r="N256" i="81"/>
  <c r="F256" i="81"/>
  <c r="M256" i="81" s="1"/>
  <c r="N255" i="81"/>
  <c r="F255" i="81"/>
  <c r="M255" i="81" s="1"/>
  <c r="N254" i="81"/>
  <c r="K254" i="81"/>
  <c r="F254" i="81"/>
  <c r="M254" i="81" s="1"/>
  <c r="N213" i="81"/>
  <c r="J213" i="81"/>
  <c r="I213" i="81"/>
  <c r="F213" i="81"/>
  <c r="M213" i="81" s="1"/>
  <c r="N212" i="81"/>
  <c r="J212" i="81"/>
  <c r="I212" i="81"/>
  <c r="F212" i="81"/>
  <c r="M212" i="81" s="1"/>
  <c r="N211" i="81"/>
  <c r="J211" i="81"/>
  <c r="I211" i="81"/>
  <c r="F211" i="81"/>
  <c r="M211" i="81" s="1"/>
  <c r="N210" i="81"/>
  <c r="J210" i="81"/>
  <c r="I210" i="81"/>
  <c r="F210" i="81"/>
  <c r="M210" i="81" s="1"/>
  <c r="N209" i="81"/>
  <c r="J209" i="81"/>
  <c r="I209" i="81"/>
  <c r="F209" i="81"/>
  <c r="M209" i="81" s="1"/>
  <c r="N208" i="81"/>
  <c r="J208" i="81"/>
  <c r="I208" i="81"/>
  <c r="F208" i="81"/>
  <c r="M208" i="81" s="1"/>
  <c r="N207" i="81"/>
  <c r="J207" i="81"/>
  <c r="I207" i="81"/>
  <c r="F207" i="81"/>
  <c r="M207" i="81" s="1"/>
  <c r="N206" i="81"/>
  <c r="J206" i="81"/>
  <c r="I206" i="81"/>
  <c r="F206" i="81"/>
  <c r="M206" i="81" s="1"/>
  <c r="N205" i="81"/>
  <c r="J205" i="81"/>
  <c r="I205" i="81"/>
  <c r="F205" i="81"/>
  <c r="M205" i="81" s="1"/>
  <c r="N204" i="81"/>
  <c r="J204" i="81"/>
  <c r="I204" i="81"/>
  <c r="F204" i="81"/>
  <c r="M204" i="81" s="1"/>
  <c r="N203" i="81"/>
  <c r="J203" i="81"/>
  <c r="I203" i="81"/>
  <c r="F203" i="81"/>
  <c r="M203" i="81" s="1"/>
  <c r="N202" i="81"/>
  <c r="J202" i="81"/>
  <c r="I202" i="81"/>
  <c r="F202" i="81"/>
  <c r="M202" i="81" s="1"/>
  <c r="N201" i="81"/>
  <c r="J201" i="81"/>
  <c r="I201" i="81"/>
  <c r="F201" i="81"/>
  <c r="M201" i="81" s="1"/>
  <c r="N200" i="81"/>
  <c r="J200" i="81"/>
  <c r="I200" i="81"/>
  <c r="F200" i="81"/>
  <c r="M200" i="81" s="1"/>
  <c r="N199" i="81"/>
  <c r="J199" i="81"/>
  <c r="I199" i="81"/>
  <c r="F199" i="81"/>
  <c r="M199" i="81" s="1"/>
  <c r="N198" i="81"/>
  <c r="J198" i="81"/>
  <c r="I198" i="81"/>
  <c r="F198" i="81"/>
  <c r="M198" i="81" s="1"/>
  <c r="N197" i="81"/>
  <c r="J197" i="81"/>
  <c r="I197" i="81"/>
  <c r="F197" i="81"/>
  <c r="M197" i="81" s="1"/>
  <c r="N196" i="81"/>
  <c r="J196" i="81"/>
  <c r="I196" i="81"/>
  <c r="F196" i="81"/>
  <c r="M196" i="81" s="1"/>
  <c r="N195" i="81"/>
  <c r="J195" i="81"/>
  <c r="I195" i="81"/>
  <c r="F195" i="81"/>
  <c r="M195" i="81" s="1"/>
  <c r="N194" i="81"/>
  <c r="J194" i="81"/>
  <c r="I194" i="81"/>
  <c r="F194" i="81"/>
  <c r="M194" i="81" s="1"/>
  <c r="N193" i="81"/>
  <c r="J193" i="81"/>
  <c r="I193" i="81"/>
  <c r="F193" i="81"/>
  <c r="M193" i="81" s="1"/>
  <c r="N192" i="81"/>
  <c r="J192" i="81"/>
  <c r="I192" i="81"/>
  <c r="F192" i="81"/>
  <c r="M192" i="81" s="1"/>
  <c r="N191" i="81"/>
  <c r="J191" i="81"/>
  <c r="I191" i="81"/>
  <c r="F191" i="81"/>
  <c r="M191" i="81" s="1"/>
  <c r="N190" i="81"/>
  <c r="J190" i="81"/>
  <c r="I190" i="81"/>
  <c r="F190" i="81"/>
  <c r="M190" i="81" s="1"/>
  <c r="N189" i="81"/>
  <c r="J189" i="81"/>
  <c r="I189" i="81"/>
  <c r="F189" i="81"/>
  <c r="M189" i="81" s="1"/>
  <c r="N188" i="81"/>
  <c r="K188" i="81"/>
  <c r="J188" i="81"/>
  <c r="I188" i="81"/>
  <c r="F188" i="81"/>
  <c r="M188" i="81" s="1"/>
  <c r="N187" i="81"/>
  <c r="K187" i="81"/>
  <c r="J187" i="81"/>
  <c r="I187" i="81"/>
  <c r="F187" i="81"/>
  <c r="M187" i="81" s="1"/>
  <c r="N186" i="81"/>
  <c r="K186" i="81"/>
  <c r="J186" i="81"/>
  <c r="I186" i="81"/>
  <c r="F186" i="81"/>
  <c r="M186" i="81" s="1"/>
  <c r="N185" i="81"/>
  <c r="K185" i="81"/>
  <c r="J185" i="81"/>
  <c r="I185" i="81"/>
  <c r="F185" i="81"/>
  <c r="M185" i="81" s="1"/>
  <c r="N184" i="81"/>
  <c r="K184" i="81"/>
  <c r="J184" i="81"/>
  <c r="I184" i="81"/>
  <c r="F184" i="81"/>
  <c r="M184" i="81" s="1"/>
  <c r="N183" i="81"/>
  <c r="K183" i="81"/>
  <c r="J183" i="81"/>
  <c r="I183" i="81"/>
  <c r="F183" i="81"/>
  <c r="M183" i="81" s="1"/>
  <c r="N182" i="81"/>
  <c r="K182" i="81"/>
  <c r="J182" i="81"/>
  <c r="I182" i="81"/>
  <c r="F182" i="81"/>
  <c r="M182" i="81" s="1"/>
  <c r="N181" i="81"/>
  <c r="K181" i="81"/>
  <c r="J181" i="81"/>
  <c r="I181" i="81"/>
  <c r="F181" i="81"/>
  <c r="M181" i="81" s="1"/>
  <c r="N180" i="81"/>
  <c r="K180" i="81"/>
  <c r="J180" i="81"/>
  <c r="I180" i="81"/>
  <c r="F180" i="81"/>
  <c r="M180" i="81" s="1"/>
  <c r="N179" i="81"/>
  <c r="K179" i="81"/>
  <c r="J179" i="81"/>
  <c r="F179" i="81"/>
  <c r="M179" i="81" s="1"/>
  <c r="F178" i="81"/>
  <c r="F177" i="81"/>
  <c r="F176" i="81"/>
  <c r="F175" i="81"/>
  <c r="F174" i="81"/>
  <c r="F173" i="81"/>
  <c r="F172" i="81"/>
  <c r="F171" i="81"/>
  <c r="F170" i="81"/>
  <c r="F169" i="81"/>
  <c r="F168" i="81"/>
  <c r="F167" i="81"/>
  <c r="F166" i="81"/>
  <c r="F165" i="81"/>
  <c r="F164" i="81"/>
  <c r="F163" i="81"/>
  <c r="F162" i="81"/>
  <c r="F161" i="81"/>
  <c r="F160" i="81"/>
  <c r="F159" i="81"/>
  <c r="N158" i="81"/>
  <c r="J158" i="81"/>
  <c r="I158" i="81"/>
  <c r="F158" i="81"/>
  <c r="M158" i="81" s="1"/>
  <c r="N157" i="81"/>
  <c r="J157" i="81"/>
  <c r="I157" i="81"/>
  <c r="F157" i="81"/>
  <c r="M157" i="81" s="1"/>
  <c r="N156" i="81"/>
  <c r="J156" i="81"/>
  <c r="I156" i="81"/>
  <c r="F156" i="81"/>
  <c r="M156" i="81" s="1"/>
  <c r="N155" i="81"/>
  <c r="J155" i="81"/>
  <c r="I155" i="81"/>
  <c r="F155" i="81"/>
  <c r="M155" i="81" s="1"/>
  <c r="N154" i="81"/>
  <c r="J154" i="81"/>
  <c r="I154" i="81"/>
  <c r="F154" i="81"/>
  <c r="M154" i="81" s="1"/>
  <c r="N153" i="81"/>
  <c r="J153" i="81"/>
  <c r="I153" i="81"/>
  <c r="F153" i="81"/>
  <c r="M153" i="81" s="1"/>
  <c r="N152" i="81"/>
  <c r="J152" i="81"/>
  <c r="I152" i="81"/>
  <c r="F152" i="81"/>
  <c r="M152" i="81" s="1"/>
  <c r="N151" i="81"/>
  <c r="J151" i="81"/>
  <c r="I151" i="81"/>
  <c r="F151" i="81"/>
  <c r="M151" i="81" s="1"/>
  <c r="N150" i="81"/>
  <c r="J150" i="81"/>
  <c r="I150" i="81"/>
  <c r="F150" i="81"/>
  <c r="M150" i="81" s="1"/>
  <c r="N149" i="81"/>
  <c r="J149" i="81"/>
  <c r="I149" i="81"/>
  <c r="F149" i="81"/>
  <c r="M149" i="81" s="1"/>
  <c r="N148" i="81"/>
  <c r="J148" i="81"/>
  <c r="I148" i="81"/>
  <c r="F148" i="81"/>
  <c r="M148" i="81" s="1"/>
  <c r="N147" i="81"/>
  <c r="J147" i="81"/>
  <c r="I147" i="81"/>
  <c r="F147" i="81"/>
  <c r="M147" i="81" s="1"/>
  <c r="N146" i="81"/>
  <c r="J146" i="81"/>
  <c r="I146" i="81"/>
  <c r="F146" i="81"/>
  <c r="M146" i="81" s="1"/>
  <c r="N145" i="81"/>
  <c r="J145" i="81"/>
  <c r="I145" i="81"/>
  <c r="F145" i="81"/>
  <c r="M145" i="81" s="1"/>
  <c r="N144" i="81"/>
  <c r="J144" i="81"/>
  <c r="I144" i="81"/>
  <c r="F144" i="81"/>
  <c r="M144" i="81" s="1"/>
  <c r="N143" i="81"/>
  <c r="J143" i="81"/>
  <c r="I143" i="81"/>
  <c r="F143" i="81"/>
  <c r="M143" i="81" s="1"/>
  <c r="N142" i="81"/>
  <c r="J142" i="81"/>
  <c r="I142" i="81"/>
  <c r="F142" i="81"/>
  <c r="M142" i="81" s="1"/>
  <c r="N141" i="81"/>
  <c r="J141" i="81"/>
  <c r="I141" i="81"/>
  <c r="F141" i="81"/>
  <c r="M141" i="81" s="1"/>
  <c r="N140" i="81"/>
  <c r="J140" i="81"/>
  <c r="I140" i="81"/>
  <c r="F140" i="81"/>
  <c r="M140" i="81" s="1"/>
  <c r="N139" i="81"/>
  <c r="J139" i="81"/>
  <c r="I139" i="81"/>
  <c r="F139" i="81"/>
  <c r="M139" i="81" s="1"/>
  <c r="N138" i="81"/>
  <c r="J138" i="81"/>
  <c r="I138" i="81"/>
  <c r="F138" i="81"/>
  <c r="M138" i="81" s="1"/>
  <c r="N137" i="81"/>
  <c r="J137" i="81"/>
  <c r="I137" i="81"/>
  <c r="F137" i="81"/>
  <c r="M137" i="81" s="1"/>
  <c r="N136" i="81"/>
  <c r="J136" i="81"/>
  <c r="I136" i="81"/>
  <c r="F136" i="81"/>
  <c r="M136" i="81" s="1"/>
  <c r="N135" i="81"/>
  <c r="J135" i="81"/>
  <c r="I135" i="81"/>
  <c r="F135" i="81"/>
  <c r="M135" i="81" s="1"/>
  <c r="N134" i="81"/>
  <c r="J134" i="81"/>
  <c r="I134" i="81"/>
  <c r="F134" i="81"/>
  <c r="M134" i="81" s="1"/>
  <c r="N133" i="81"/>
  <c r="J133" i="81"/>
  <c r="I133" i="81"/>
  <c r="F133" i="81"/>
  <c r="M133" i="81" s="1"/>
  <c r="N132" i="81"/>
  <c r="J132" i="81"/>
  <c r="I132" i="81"/>
  <c r="F132" i="81"/>
  <c r="M132" i="81" s="1"/>
  <c r="N131" i="81"/>
  <c r="J131" i="81"/>
  <c r="I131" i="81"/>
  <c r="F131" i="81"/>
  <c r="M131" i="81" s="1"/>
  <c r="N130" i="81"/>
  <c r="J130" i="81"/>
  <c r="I130" i="81"/>
  <c r="F130" i="81"/>
  <c r="M130" i="81" s="1"/>
  <c r="N129" i="81"/>
  <c r="J129" i="81"/>
  <c r="I129" i="81"/>
  <c r="F129" i="81"/>
  <c r="M129" i="81" s="1"/>
  <c r="N128" i="81"/>
  <c r="J128" i="81"/>
  <c r="I128" i="81"/>
  <c r="F128" i="81"/>
  <c r="M128" i="81" s="1"/>
  <c r="N127" i="81"/>
  <c r="J127" i="81"/>
  <c r="I127" i="81"/>
  <c r="F127" i="81"/>
  <c r="M127" i="81" s="1"/>
  <c r="N126" i="81"/>
  <c r="J126" i="81"/>
  <c r="I126" i="81"/>
  <c r="F126" i="81"/>
  <c r="M126" i="81" s="1"/>
  <c r="N125" i="81"/>
  <c r="J125" i="81"/>
  <c r="I125" i="81"/>
  <c r="F125" i="81"/>
  <c r="M125" i="81" s="1"/>
  <c r="N124" i="81"/>
  <c r="J124" i="81"/>
  <c r="I124" i="81"/>
  <c r="F124" i="81"/>
  <c r="M124" i="81" s="1"/>
  <c r="N123" i="81"/>
  <c r="J123" i="81"/>
  <c r="I123" i="81"/>
  <c r="F123" i="81"/>
  <c r="M123" i="81" s="1"/>
  <c r="N122" i="81"/>
  <c r="J122" i="81"/>
  <c r="I122" i="81"/>
  <c r="F122" i="81"/>
  <c r="M122" i="81" s="1"/>
  <c r="N121" i="81"/>
  <c r="J121" i="81"/>
  <c r="I121" i="81"/>
  <c r="F121" i="81"/>
  <c r="M121" i="81" s="1"/>
  <c r="N120" i="81"/>
  <c r="J120" i="81"/>
  <c r="I120" i="81"/>
  <c r="F120" i="81"/>
  <c r="M120" i="81" s="1"/>
  <c r="N119" i="81"/>
  <c r="J119" i="81"/>
  <c r="I119" i="81"/>
  <c r="F119" i="81"/>
  <c r="M119" i="81" s="1"/>
  <c r="N118" i="81"/>
  <c r="J118" i="81"/>
  <c r="I118" i="81"/>
  <c r="F118" i="81"/>
  <c r="M118" i="81" s="1"/>
  <c r="N117" i="81"/>
  <c r="J117" i="81"/>
  <c r="I117" i="81"/>
  <c r="F117" i="81"/>
  <c r="M117" i="81" s="1"/>
  <c r="N116" i="81"/>
  <c r="J116" i="81"/>
  <c r="I116" i="81"/>
  <c r="F116" i="81"/>
  <c r="M116" i="81" s="1"/>
  <c r="N115" i="81"/>
  <c r="J115" i="81"/>
  <c r="I115" i="81"/>
  <c r="F115" i="81"/>
  <c r="M115" i="81" s="1"/>
  <c r="N114" i="81"/>
  <c r="M114" i="81"/>
  <c r="J114" i="81"/>
  <c r="I114" i="81"/>
  <c r="F114" i="81"/>
  <c r="N113" i="81"/>
  <c r="J113" i="81"/>
  <c r="I113" i="81"/>
  <c r="F113" i="81"/>
  <c r="M113" i="81" s="1"/>
  <c r="N112" i="81"/>
  <c r="J112" i="81"/>
  <c r="I112" i="81"/>
  <c r="F112" i="81"/>
  <c r="M112" i="81" s="1"/>
  <c r="N111" i="81"/>
  <c r="J111" i="81"/>
  <c r="I111" i="81"/>
  <c r="F111" i="81"/>
  <c r="M111" i="81" s="1"/>
  <c r="N110" i="81"/>
  <c r="J110" i="81"/>
  <c r="I110" i="81"/>
  <c r="F110" i="81"/>
  <c r="M110" i="81" s="1"/>
  <c r="N109" i="81"/>
  <c r="J109" i="81"/>
  <c r="I109" i="81"/>
  <c r="F109" i="81"/>
  <c r="M109" i="81" s="1"/>
  <c r="N108" i="81"/>
  <c r="J108" i="81"/>
  <c r="I108" i="81"/>
  <c r="F108" i="81"/>
  <c r="M108" i="81" s="1"/>
  <c r="N107" i="81"/>
  <c r="J107" i="81"/>
  <c r="I107" i="81"/>
  <c r="F107" i="81"/>
  <c r="M107" i="81" s="1"/>
  <c r="N106" i="81"/>
  <c r="J106" i="81"/>
  <c r="I106" i="81"/>
  <c r="F106" i="81"/>
  <c r="M106" i="81" s="1"/>
  <c r="N105" i="81"/>
  <c r="J105" i="81"/>
  <c r="I105" i="81"/>
  <c r="F105" i="81"/>
  <c r="M105" i="81" s="1"/>
  <c r="N104" i="81"/>
  <c r="J104" i="81"/>
  <c r="I104" i="81"/>
  <c r="F104" i="81"/>
  <c r="M104" i="81" s="1"/>
  <c r="N103" i="81"/>
  <c r="J103" i="81"/>
  <c r="I103" i="81"/>
  <c r="F103" i="81"/>
  <c r="M103" i="81" s="1"/>
  <c r="N102" i="81"/>
  <c r="K102" i="81"/>
  <c r="J102" i="81"/>
  <c r="I102" i="81"/>
  <c r="F102" i="81"/>
  <c r="M102" i="81" s="1"/>
  <c r="N101" i="81"/>
  <c r="K101" i="81"/>
  <c r="J101" i="81"/>
  <c r="I101" i="81"/>
  <c r="F101" i="81"/>
  <c r="M101" i="81" s="1"/>
  <c r="N100" i="81"/>
  <c r="K100" i="81"/>
  <c r="J100" i="81"/>
  <c r="I100" i="81"/>
  <c r="F100" i="81"/>
  <c r="M100" i="81" s="1"/>
  <c r="N99" i="81"/>
  <c r="K99" i="81"/>
  <c r="J99" i="81"/>
  <c r="I99" i="81"/>
  <c r="F99" i="81"/>
  <c r="M99" i="81" s="1"/>
  <c r="N98" i="81"/>
  <c r="K98" i="81"/>
  <c r="J98" i="81"/>
  <c r="I98" i="81"/>
  <c r="F98" i="81"/>
  <c r="M98" i="81" s="1"/>
  <c r="N97" i="81"/>
  <c r="K97" i="81"/>
  <c r="J97" i="81"/>
  <c r="I97" i="81"/>
  <c r="F97" i="81"/>
  <c r="M97" i="81" s="1"/>
  <c r="N96" i="81"/>
  <c r="K96" i="81"/>
  <c r="J96" i="81"/>
  <c r="I96" i="81"/>
  <c r="F96" i="81"/>
  <c r="M96" i="81" s="1"/>
  <c r="N95" i="81"/>
  <c r="K95" i="81"/>
  <c r="J95" i="81"/>
  <c r="I95" i="81"/>
  <c r="F95" i="81"/>
  <c r="M95" i="81" s="1"/>
  <c r="N94" i="81"/>
  <c r="K94" i="81"/>
  <c r="J94" i="81"/>
  <c r="I94" i="81"/>
  <c r="F94" i="81"/>
  <c r="M94" i="81" s="1"/>
  <c r="N93" i="81"/>
  <c r="K93" i="81"/>
  <c r="J93" i="81"/>
  <c r="I93" i="81"/>
  <c r="F93" i="81"/>
  <c r="M93" i="81" s="1"/>
  <c r="N92" i="81"/>
  <c r="K92" i="81"/>
  <c r="J92" i="81"/>
  <c r="I92" i="81"/>
  <c r="F92" i="81"/>
  <c r="M92" i="81" s="1"/>
  <c r="N91" i="81"/>
  <c r="K91" i="81"/>
  <c r="J91" i="81"/>
  <c r="I91" i="81"/>
  <c r="F91" i="81"/>
  <c r="M91" i="81" s="1"/>
  <c r="N90" i="81"/>
  <c r="K90" i="81"/>
  <c r="J90" i="81"/>
  <c r="I90" i="81"/>
  <c r="F90" i="81"/>
  <c r="M90" i="81" s="1"/>
  <c r="N89" i="81"/>
  <c r="K89" i="81"/>
  <c r="J89" i="81"/>
  <c r="I89" i="81"/>
  <c r="F89" i="81"/>
  <c r="M89" i="81" s="1"/>
  <c r="N88" i="81"/>
  <c r="K88" i="81"/>
  <c r="J88" i="81"/>
  <c r="I88" i="81"/>
  <c r="F88" i="81"/>
  <c r="M88" i="81" s="1"/>
  <c r="N87" i="81"/>
  <c r="K87" i="81"/>
  <c r="J87" i="81"/>
  <c r="I87" i="81"/>
  <c r="F87" i="81"/>
  <c r="M87" i="81" s="1"/>
  <c r="N86" i="81"/>
  <c r="K86" i="81"/>
  <c r="J86" i="81"/>
  <c r="I86" i="81"/>
  <c r="F86" i="81"/>
  <c r="M86" i="81" s="1"/>
  <c r="N85" i="81"/>
  <c r="K85" i="81"/>
  <c r="J85" i="81"/>
  <c r="I85" i="81"/>
  <c r="F85" i="81"/>
  <c r="M85" i="81" s="1"/>
  <c r="N84" i="81"/>
  <c r="K84" i="81"/>
  <c r="J84" i="81"/>
  <c r="I84" i="81"/>
  <c r="F84" i="81"/>
  <c r="M84" i="81" s="1"/>
  <c r="N83" i="81"/>
  <c r="K83" i="81"/>
  <c r="J83" i="81"/>
  <c r="I83" i="81"/>
  <c r="F83" i="81"/>
  <c r="M83" i="81" s="1"/>
  <c r="N82" i="81"/>
  <c r="K82" i="81"/>
  <c r="J82" i="81"/>
  <c r="I82" i="81"/>
  <c r="F82" i="81"/>
  <c r="M82" i="81" s="1"/>
  <c r="N81" i="81"/>
  <c r="K81" i="81"/>
  <c r="J81" i="81"/>
  <c r="I81" i="81"/>
  <c r="F81" i="81"/>
  <c r="M81" i="81" s="1"/>
  <c r="N80" i="81"/>
  <c r="K80" i="81"/>
  <c r="J80" i="81"/>
  <c r="I80" i="81"/>
  <c r="F80" i="81"/>
  <c r="M80" i="81" s="1"/>
  <c r="N79" i="81"/>
  <c r="K79" i="81"/>
  <c r="J79" i="81"/>
  <c r="I79" i="81"/>
  <c r="F79" i="81"/>
  <c r="M79" i="81" s="1"/>
  <c r="N78" i="81"/>
  <c r="K78" i="81"/>
  <c r="J78" i="81"/>
  <c r="I78" i="81"/>
  <c r="F78" i="81"/>
  <c r="M78" i="81" s="1"/>
  <c r="N77" i="81"/>
  <c r="K77" i="81"/>
  <c r="J77" i="81"/>
  <c r="I77" i="81"/>
  <c r="F77" i="81"/>
  <c r="M77" i="81" s="1"/>
  <c r="N76" i="81"/>
  <c r="K76" i="81"/>
  <c r="J76" i="81"/>
  <c r="I76" i="81"/>
  <c r="F76" i="81"/>
  <c r="M76" i="81" s="1"/>
  <c r="N75" i="81"/>
  <c r="K75" i="81"/>
  <c r="J75" i="81"/>
  <c r="I75" i="81"/>
  <c r="F75" i="81"/>
  <c r="M75" i="81" s="1"/>
  <c r="N74" i="81"/>
  <c r="K74" i="81"/>
  <c r="J74" i="81"/>
  <c r="I74" i="81"/>
  <c r="F74" i="81"/>
  <c r="M74" i="81" s="1"/>
  <c r="N73" i="81"/>
  <c r="K73" i="81"/>
  <c r="J73" i="81"/>
  <c r="I73" i="81"/>
  <c r="F73" i="81"/>
  <c r="M73" i="81" s="1"/>
  <c r="N72" i="81"/>
  <c r="K72" i="81"/>
  <c r="J72" i="81"/>
  <c r="I72" i="81"/>
  <c r="F72" i="81"/>
  <c r="M72" i="81" s="1"/>
  <c r="N71" i="81"/>
  <c r="K71" i="81"/>
  <c r="J71" i="81"/>
  <c r="I71" i="81"/>
  <c r="F71" i="81"/>
  <c r="M71" i="81" s="1"/>
  <c r="N70" i="81"/>
  <c r="K70" i="81"/>
  <c r="J70" i="81"/>
  <c r="I70" i="81"/>
  <c r="F70" i="81"/>
  <c r="M70" i="81" s="1"/>
  <c r="N69" i="81"/>
  <c r="K69" i="81"/>
  <c r="J69" i="81"/>
  <c r="I69" i="81"/>
  <c r="F69" i="81"/>
  <c r="M69" i="81" s="1"/>
  <c r="N68" i="81"/>
  <c r="K68" i="81"/>
  <c r="J68" i="81"/>
  <c r="I68" i="81"/>
  <c r="F68" i="81"/>
  <c r="M68" i="81" s="1"/>
  <c r="N67" i="81"/>
  <c r="K67" i="81"/>
  <c r="J67" i="81"/>
  <c r="I67" i="81"/>
  <c r="F67" i="81"/>
  <c r="M67" i="81" s="1"/>
  <c r="N66" i="81"/>
  <c r="K66" i="81"/>
  <c r="J66" i="81"/>
  <c r="I66" i="81"/>
  <c r="F66" i="81"/>
  <c r="M66" i="81" s="1"/>
  <c r="N65" i="81"/>
  <c r="K65" i="81"/>
  <c r="J65" i="81"/>
  <c r="I65" i="81"/>
  <c r="F65" i="81"/>
  <c r="M65" i="81" s="1"/>
  <c r="N64" i="81"/>
  <c r="K64" i="81"/>
  <c r="J64" i="81"/>
  <c r="I64" i="81"/>
  <c r="F64" i="81"/>
  <c r="M64" i="81" s="1"/>
  <c r="N63" i="81"/>
  <c r="K63" i="81"/>
  <c r="J63" i="81"/>
  <c r="I63" i="81"/>
  <c r="F63" i="81"/>
  <c r="M63" i="81" s="1"/>
  <c r="N62" i="81"/>
  <c r="K62" i="81"/>
  <c r="J62" i="81"/>
  <c r="I62" i="81"/>
  <c r="F62" i="81"/>
  <c r="M62" i="81" s="1"/>
  <c r="N61" i="81"/>
  <c r="K61" i="81"/>
  <c r="J61" i="81"/>
  <c r="I61" i="81"/>
  <c r="F61" i="81"/>
  <c r="M61" i="81" s="1"/>
  <c r="N60" i="81"/>
  <c r="K60" i="81"/>
  <c r="J60" i="81"/>
  <c r="I60" i="81"/>
  <c r="F60" i="81"/>
  <c r="M60" i="81" s="1"/>
  <c r="N59" i="81"/>
  <c r="K59" i="81"/>
  <c r="J59" i="81"/>
  <c r="I59" i="81"/>
  <c r="F59" i="81"/>
  <c r="M59" i="81" s="1"/>
  <c r="N58" i="81"/>
  <c r="K58" i="81"/>
  <c r="J58" i="81"/>
  <c r="I58" i="81"/>
  <c r="F58" i="81"/>
  <c r="M58" i="81" s="1"/>
  <c r="N57" i="81"/>
  <c r="K57" i="81"/>
  <c r="J57" i="81"/>
  <c r="I57" i="81"/>
  <c r="F57" i="81"/>
  <c r="M57" i="81" s="1"/>
  <c r="N56" i="81"/>
  <c r="K56" i="81"/>
  <c r="J56" i="81"/>
  <c r="I56" i="81"/>
  <c r="F56" i="81"/>
  <c r="M56" i="81" s="1"/>
  <c r="N55" i="81"/>
  <c r="K55" i="81"/>
  <c r="J55" i="81"/>
  <c r="I55" i="81"/>
  <c r="F55" i="81"/>
  <c r="M55" i="81" s="1"/>
  <c r="N54" i="81"/>
  <c r="K54" i="81"/>
  <c r="J54" i="81"/>
  <c r="I54" i="81"/>
  <c r="F54" i="81"/>
  <c r="M54" i="81" s="1"/>
  <c r="N53" i="81"/>
  <c r="K53" i="81"/>
  <c r="J53" i="81"/>
  <c r="I53" i="81"/>
  <c r="F53" i="81"/>
  <c r="M53" i="81" s="1"/>
  <c r="N52" i="81"/>
  <c r="K52" i="81"/>
  <c r="J52" i="81"/>
  <c r="I52" i="81"/>
  <c r="F52" i="81"/>
  <c r="M52" i="81" s="1"/>
  <c r="N51" i="81"/>
  <c r="K51" i="81"/>
  <c r="J51" i="81"/>
  <c r="I51" i="81"/>
  <c r="F51" i="81"/>
  <c r="M51" i="81" s="1"/>
  <c r="N50" i="81"/>
  <c r="M50" i="81"/>
  <c r="K50" i="81"/>
  <c r="J50" i="81"/>
  <c r="I50" i="81"/>
  <c r="F50" i="81"/>
  <c r="N49" i="81"/>
  <c r="K49" i="81"/>
  <c r="J49" i="81"/>
  <c r="I49" i="81"/>
  <c r="F49" i="81"/>
  <c r="M49" i="81" s="1"/>
  <c r="N48" i="81"/>
  <c r="K48" i="81"/>
  <c r="J48" i="81"/>
  <c r="I48" i="81"/>
  <c r="F48" i="81"/>
  <c r="M48" i="81" s="1"/>
  <c r="N47" i="81"/>
  <c r="K47" i="81"/>
  <c r="J47" i="81"/>
  <c r="I47" i="81"/>
  <c r="F47" i="81"/>
  <c r="M47" i="81" s="1"/>
  <c r="N46" i="81"/>
  <c r="K46" i="81"/>
  <c r="J46" i="81"/>
  <c r="I46" i="81"/>
  <c r="F46" i="81"/>
  <c r="M46" i="81" s="1"/>
  <c r="N45" i="81"/>
  <c r="K45" i="81"/>
  <c r="J45" i="81"/>
  <c r="I45" i="81"/>
  <c r="F45" i="81"/>
  <c r="M45" i="81" s="1"/>
  <c r="N44" i="81"/>
  <c r="K44" i="81"/>
  <c r="J44" i="81"/>
  <c r="I44" i="81"/>
  <c r="F44" i="81"/>
  <c r="M44" i="81" s="1"/>
  <c r="N43" i="81"/>
  <c r="K43" i="81"/>
  <c r="J43" i="81"/>
  <c r="I43" i="81"/>
  <c r="F43" i="81"/>
  <c r="M43" i="81" s="1"/>
  <c r="N42" i="81"/>
  <c r="K42" i="81"/>
  <c r="J42" i="81"/>
  <c r="I42" i="81"/>
  <c r="F42" i="81"/>
  <c r="M42" i="81" s="1"/>
  <c r="N41" i="81"/>
  <c r="K41" i="81"/>
  <c r="J41" i="81"/>
  <c r="I41" i="81"/>
  <c r="F41" i="81"/>
  <c r="M41" i="81" s="1"/>
  <c r="N40" i="81"/>
  <c r="K40" i="81"/>
  <c r="J40" i="81"/>
  <c r="I40" i="81"/>
  <c r="F40" i="81"/>
  <c r="M40" i="81" s="1"/>
  <c r="N39" i="81"/>
  <c r="K39" i="81"/>
  <c r="J39" i="81"/>
  <c r="I39" i="81"/>
  <c r="F39" i="81"/>
  <c r="M39" i="81" s="1"/>
  <c r="N38" i="81"/>
  <c r="K38" i="81"/>
  <c r="J38" i="81"/>
  <c r="I38" i="81"/>
  <c r="F38" i="81"/>
  <c r="M38" i="81" s="1"/>
  <c r="N37" i="81"/>
  <c r="K37" i="81"/>
  <c r="J37" i="81"/>
  <c r="I37" i="81"/>
  <c r="F37" i="81"/>
  <c r="M37" i="81" s="1"/>
  <c r="N36" i="81"/>
  <c r="K36" i="81"/>
  <c r="J36" i="81"/>
  <c r="I36" i="81"/>
  <c r="F36" i="81"/>
  <c r="M36" i="81" s="1"/>
  <c r="N35" i="81"/>
  <c r="K35" i="81"/>
  <c r="J35" i="81"/>
  <c r="I35" i="81"/>
  <c r="F35" i="81"/>
  <c r="M35" i="81" s="1"/>
  <c r="N34" i="81"/>
  <c r="K34" i="81"/>
  <c r="J34" i="81"/>
  <c r="I34" i="81"/>
  <c r="F34" i="81"/>
  <c r="M34" i="81" s="1"/>
  <c r="N33" i="81"/>
  <c r="K33" i="81"/>
  <c r="J33" i="81"/>
  <c r="I33" i="81"/>
  <c r="F33" i="81"/>
  <c r="M33" i="81" s="1"/>
  <c r="N32" i="81"/>
  <c r="M32" i="81"/>
  <c r="K32" i="81"/>
  <c r="J32" i="81"/>
  <c r="I32" i="81"/>
  <c r="F32" i="81"/>
  <c r="N31" i="81"/>
  <c r="K31" i="81"/>
  <c r="J31" i="81"/>
  <c r="I31" i="81"/>
  <c r="F31" i="81"/>
  <c r="M31" i="81" s="1"/>
  <c r="N30" i="81"/>
  <c r="K30" i="81"/>
  <c r="J30" i="81"/>
  <c r="I30" i="81"/>
  <c r="F30" i="81"/>
  <c r="M30" i="81" s="1"/>
  <c r="N29" i="81"/>
  <c r="K29" i="81"/>
  <c r="J29" i="81"/>
  <c r="I29" i="81"/>
  <c r="F29" i="81"/>
  <c r="M29" i="81" s="1"/>
  <c r="N28" i="81"/>
  <c r="K28" i="81"/>
  <c r="J28" i="81"/>
  <c r="I28" i="81"/>
  <c r="F28" i="81"/>
  <c r="M28" i="81" s="1"/>
  <c r="N27" i="81"/>
  <c r="K27" i="81"/>
  <c r="J27" i="81"/>
  <c r="I27" i="81"/>
  <c r="F27" i="81"/>
  <c r="M27" i="81" s="1"/>
  <c r="N26" i="81"/>
  <c r="K26" i="81"/>
  <c r="J26" i="81"/>
  <c r="I26" i="81"/>
  <c r="F26" i="81"/>
  <c r="M26" i="81" s="1"/>
  <c r="N25" i="81"/>
  <c r="K25" i="81"/>
  <c r="J25" i="81"/>
  <c r="I25" i="81"/>
  <c r="F25" i="81"/>
  <c r="M25" i="81" s="1"/>
  <c r="N24" i="81"/>
  <c r="K24" i="81"/>
  <c r="J24" i="81"/>
  <c r="I24" i="81"/>
  <c r="F24" i="81"/>
  <c r="M24" i="81" s="1"/>
  <c r="N23" i="81"/>
  <c r="K23" i="81"/>
  <c r="J23" i="81"/>
  <c r="I23" i="81"/>
  <c r="F23" i="81"/>
  <c r="M23" i="81" s="1"/>
  <c r="N22" i="81"/>
  <c r="K22" i="81"/>
  <c r="J22" i="81"/>
  <c r="I22" i="81"/>
  <c r="F22" i="81"/>
  <c r="M22" i="81" s="1"/>
  <c r="N21" i="81"/>
  <c r="K21" i="81"/>
  <c r="J21" i="81"/>
  <c r="I21" i="81"/>
  <c r="F21" i="81"/>
  <c r="M21" i="81" s="1"/>
  <c r="N20" i="81"/>
  <c r="K20" i="81"/>
  <c r="J20" i="81"/>
  <c r="I20" i="81"/>
  <c r="F20" i="81"/>
  <c r="M20" i="81" s="1"/>
  <c r="N19" i="81"/>
  <c r="K19" i="81"/>
  <c r="J19" i="81"/>
  <c r="I19" i="81"/>
  <c r="F19" i="81"/>
  <c r="M19" i="81" s="1"/>
  <c r="N18" i="81"/>
  <c r="M18" i="81"/>
  <c r="K18" i="81"/>
  <c r="J18" i="81"/>
  <c r="I18" i="81"/>
  <c r="F18" i="81"/>
  <c r="N17" i="81"/>
  <c r="K17" i="81"/>
  <c r="J17" i="81"/>
  <c r="I17" i="81"/>
  <c r="F17" i="81"/>
  <c r="M17" i="81" s="1"/>
  <c r="N16" i="81"/>
  <c r="K16" i="81"/>
  <c r="J16" i="81"/>
  <c r="I16" i="81"/>
  <c r="F16" i="81"/>
  <c r="M16" i="81" s="1"/>
  <c r="N15" i="81"/>
  <c r="K15" i="81"/>
  <c r="J15" i="81"/>
  <c r="I15" i="81"/>
  <c r="F15" i="81"/>
  <c r="M15" i="81" s="1"/>
  <c r="N14" i="81"/>
  <c r="K14" i="81"/>
  <c r="J14" i="81"/>
  <c r="I14" i="81"/>
  <c r="F14" i="81"/>
  <c r="M14" i="81" s="1"/>
  <c r="N13" i="81"/>
  <c r="K13" i="81"/>
  <c r="J13" i="81"/>
  <c r="I13" i="81"/>
  <c r="F13" i="81"/>
  <c r="M13" i="81" s="1"/>
  <c r="N12" i="81"/>
  <c r="K12" i="81"/>
  <c r="J12" i="81"/>
  <c r="I12" i="81"/>
  <c r="F12" i="81"/>
  <c r="M12" i="81" s="1"/>
  <c r="N11" i="81"/>
  <c r="K11" i="81"/>
  <c r="J11" i="81"/>
  <c r="I11" i="81"/>
  <c r="F11" i="81"/>
  <c r="M11" i="81" s="1"/>
  <c r="N10" i="81"/>
  <c r="K10" i="81"/>
  <c r="J10" i="81"/>
  <c r="I10" i="81"/>
  <c r="F10" i="81"/>
  <c r="M10" i="81" s="1"/>
  <c r="N9" i="81"/>
  <c r="K9" i="81"/>
  <c r="J9" i="81"/>
  <c r="I9" i="81"/>
  <c r="F9" i="81"/>
  <c r="M9" i="81" s="1"/>
  <c r="N8" i="81"/>
  <c r="K8" i="81"/>
  <c r="J8" i="81"/>
  <c r="I8" i="81"/>
  <c r="F8" i="81"/>
  <c r="M8" i="81" s="1"/>
  <c r="N7" i="81"/>
  <c r="K7" i="81"/>
  <c r="J7" i="81"/>
  <c r="I7" i="81"/>
  <c r="F7" i="81"/>
  <c r="M7" i="81" s="1"/>
  <c r="N6" i="81"/>
  <c r="K6" i="81"/>
  <c r="J6" i="81"/>
  <c r="I6" i="81"/>
  <c r="F6" i="81"/>
  <c r="M6" i="81" s="1"/>
  <c r="M215" i="80" l="1"/>
  <c r="N215" i="80"/>
  <c r="M216" i="80"/>
  <c r="N216" i="80"/>
  <c r="M217" i="80"/>
  <c r="N217" i="80"/>
  <c r="M218" i="80"/>
  <c r="N218" i="80"/>
  <c r="M219" i="80"/>
  <c r="N219" i="80"/>
  <c r="M220" i="80"/>
  <c r="N220" i="80"/>
  <c r="M221" i="80"/>
  <c r="N221" i="80"/>
  <c r="M222" i="80"/>
  <c r="N222" i="80"/>
  <c r="F222" i="80"/>
  <c r="F221" i="80"/>
  <c r="F220" i="80"/>
  <c r="F219" i="80"/>
  <c r="F218" i="80"/>
  <c r="F217" i="80"/>
  <c r="F216" i="80"/>
  <c r="F215" i="80"/>
  <c r="F214" i="80"/>
  <c r="F213" i="80"/>
  <c r="F212" i="80"/>
  <c r="F211" i="80"/>
  <c r="M211" i="80" s="1"/>
  <c r="F210" i="80"/>
  <c r="F209" i="80"/>
  <c r="F208" i="80"/>
  <c r="F207" i="80"/>
  <c r="M207" i="80" s="1"/>
  <c r="F206" i="80"/>
  <c r="F205" i="80"/>
  <c r="F204" i="80"/>
  <c r="F203" i="80"/>
  <c r="M203" i="80" s="1"/>
  <c r="F202" i="80"/>
  <c r="F201" i="80"/>
  <c r="F200" i="80"/>
  <c r="F199" i="80"/>
  <c r="M199" i="80" s="1"/>
  <c r="F198" i="80"/>
  <c r="F197" i="80"/>
  <c r="F196" i="80"/>
  <c r="F195" i="80"/>
  <c r="M195" i="80" s="1"/>
  <c r="F194" i="80"/>
  <c r="F193" i="80"/>
  <c r="F192" i="80"/>
  <c r="F191" i="80"/>
  <c r="M191" i="80" s="1"/>
  <c r="F190" i="80"/>
  <c r="F189" i="80"/>
  <c r="F188" i="80"/>
  <c r="F187" i="80"/>
  <c r="M187" i="80" s="1"/>
  <c r="N214" i="80"/>
  <c r="M214" i="80"/>
  <c r="K214" i="80"/>
  <c r="N213" i="80"/>
  <c r="M213" i="80"/>
  <c r="K213" i="80"/>
  <c r="J213" i="80"/>
  <c r="I213" i="80"/>
  <c r="N212" i="80"/>
  <c r="M212" i="80"/>
  <c r="K212" i="80"/>
  <c r="J212" i="80"/>
  <c r="I212" i="80"/>
  <c r="N211" i="80"/>
  <c r="K211" i="80"/>
  <c r="J211" i="80"/>
  <c r="I211" i="80"/>
  <c r="N210" i="80"/>
  <c r="M210" i="80"/>
  <c r="K210" i="80"/>
  <c r="J210" i="80"/>
  <c r="I210" i="80"/>
  <c r="N209" i="80"/>
  <c r="M209" i="80"/>
  <c r="K209" i="80"/>
  <c r="J209" i="80"/>
  <c r="I209" i="80"/>
  <c r="N208" i="80"/>
  <c r="M208" i="80"/>
  <c r="K208" i="80"/>
  <c r="J208" i="80"/>
  <c r="I208" i="80"/>
  <c r="N207" i="80"/>
  <c r="K207" i="80"/>
  <c r="J207" i="80"/>
  <c r="I207" i="80"/>
  <c r="N206" i="80"/>
  <c r="M206" i="80"/>
  <c r="K206" i="80"/>
  <c r="J206" i="80"/>
  <c r="I206" i="80"/>
  <c r="N205" i="80"/>
  <c r="M205" i="80"/>
  <c r="K205" i="80"/>
  <c r="J205" i="80"/>
  <c r="I205" i="80"/>
  <c r="N204" i="80"/>
  <c r="M204" i="80"/>
  <c r="K204" i="80"/>
  <c r="J204" i="80"/>
  <c r="I204" i="80"/>
  <c r="N203" i="80"/>
  <c r="K203" i="80"/>
  <c r="J203" i="80"/>
  <c r="I203" i="80"/>
  <c r="N202" i="80"/>
  <c r="M202" i="80"/>
  <c r="K202" i="80"/>
  <c r="J202" i="80"/>
  <c r="I202" i="80"/>
  <c r="N201" i="80"/>
  <c r="M201" i="80"/>
  <c r="K201" i="80"/>
  <c r="J201" i="80"/>
  <c r="I201" i="80"/>
  <c r="N200" i="80"/>
  <c r="M200" i="80"/>
  <c r="K200" i="80"/>
  <c r="J200" i="80"/>
  <c r="I200" i="80"/>
  <c r="N199" i="80"/>
  <c r="K199" i="80"/>
  <c r="J199" i="80"/>
  <c r="I199" i="80"/>
  <c r="N198" i="80"/>
  <c r="M198" i="80"/>
  <c r="K198" i="80"/>
  <c r="J198" i="80"/>
  <c r="I198" i="80"/>
  <c r="N197" i="80"/>
  <c r="M197" i="80"/>
  <c r="K197" i="80"/>
  <c r="J197" i="80"/>
  <c r="I197" i="80"/>
  <c r="N196" i="80"/>
  <c r="M196" i="80"/>
  <c r="K196" i="80"/>
  <c r="J196" i="80"/>
  <c r="I196" i="80"/>
  <c r="N195" i="80"/>
  <c r="K195" i="80"/>
  <c r="J195" i="80"/>
  <c r="I195" i="80"/>
  <c r="N194" i="80"/>
  <c r="M194" i="80"/>
  <c r="K194" i="80"/>
  <c r="J194" i="80"/>
  <c r="I194" i="80"/>
  <c r="N193" i="80"/>
  <c r="M193" i="80"/>
  <c r="K193" i="80"/>
  <c r="J193" i="80"/>
  <c r="I193" i="80"/>
  <c r="N192" i="80"/>
  <c r="M192" i="80"/>
  <c r="K192" i="80"/>
  <c r="J192" i="80"/>
  <c r="I192" i="80"/>
  <c r="N191" i="80"/>
  <c r="K191" i="80"/>
  <c r="J191" i="80"/>
  <c r="I191" i="80"/>
  <c r="N190" i="80"/>
  <c r="M190" i="80"/>
  <c r="K190" i="80"/>
  <c r="J190" i="80"/>
  <c r="I190" i="80"/>
  <c r="N189" i="80"/>
  <c r="M189" i="80"/>
  <c r="K189" i="80"/>
  <c r="J189" i="80"/>
  <c r="I189" i="80"/>
  <c r="N188" i="80"/>
  <c r="M188" i="80"/>
  <c r="K188" i="80"/>
  <c r="J188" i="80"/>
  <c r="I188" i="80"/>
  <c r="N187" i="80"/>
  <c r="K187" i="80"/>
  <c r="J187" i="80"/>
  <c r="I187" i="80"/>
  <c r="N186" i="80"/>
  <c r="M186" i="80"/>
  <c r="K186" i="80"/>
  <c r="J186" i="80"/>
  <c r="I186" i="80"/>
  <c r="N185" i="80"/>
  <c r="M185" i="80"/>
  <c r="K185" i="80"/>
  <c r="J185" i="80"/>
  <c r="I185" i="80"/>
  <c r="N184" i="80"/>
  <c r="M184" i="80"/>
  <c r="K184" i="80"/>
  <c r="J184" i="80"/>
  <c r="I184" i="80"/>
  <c r="N183" i="80"/>
  <c r="M183" i="80"/>
  <c r="K183" i="80"/>
  <c r="J183" i="80"/>
  <c r="I183" i="80"/>
  <c r="N182" i="80"/>
  <c r="M182" i="80"/>
  <c r="K182" i="80"/>
  <c r="J182" i="80"/>
  <c r="I182" i="80"/>
  <c r="N181" i="80"/>
  <c r="M181" i="80"/>
  <c r="K181" i="80"/>
  <c r="J181" i="80"/>
  <c r="I181" i="80"/>
  <c r="N180" i="80"/>
  <c r="M180" i="80"/>
  <c r="K180" i="80"/>
  <c r="J180" i="80"/>
  <c r="I180" i="80"/>
  <c r="N179" i="80"/>
  <c r="M179" i="80"/>
  <c r="K179" i="80"/>
  <c r="J179" i="80"/>
  <c r="I179" i="80"/>
  <c r="K178" i="80" l="1"/>
  <c r="K177" i="80"/>
  <c r="K176" i="80"/>
  <c r="K175" i="80"/>
  <c r="K174" i="80"/>
  <c r="K173" i="80"/>
  <c r="K172" i="80"/>
  <c r="K171" i="80"/>
  <c r="J178" i="80"/>
  <c r="J177" i="80"/>
  <c r="J176" i="80"/>
  <c r="J175" i="80"/>
  <c r="J174" i="80"/>
  <c r="J173" i="80"/>
  <c r="J172" i="80"/>
  <c r="J171" i="80"/>
  <c r="J170" i="80"/>
  <c r="J169" i="80"/>
  <c r="F186" i="80"/>
  <c r="F185" i="80"/>
  <c r="F184" i="80"/>
  <c r="F183" i="80"/>
  <c r="F182" i="80"/>
  <c r="F181" i="80"/>
  <c r="F180" i="80"/>
  <c r="F179" i="80"/>
  <c r="N178" i="80"/>
  <c r="I178" i="80"/>
  <c r="F178" i="80"/>
  <c r="M178" i="80" s="1"/>
  <c r="N177" i="80"/>
  <c r="I177" i="80"/>
  <c r="F177" i="80"/>
  <c r="M177" i="80" s="1"/>
  <c r="N176" i="80"/>
  <c r="I176" i="80"/>
  <c r="F176" i="80"/>
  <c r="M176" i="80" s="1"/>
  <c r="N175" i="80"/>
  <c r="I175" i="80"/>
  <c r="F175" i="80"/>
  <c r="M175" i="80" s="1"/>
  <c r="N174" i="80"/>
  <c r="I174" i="80"/>
  <c r="F174" i="80"/>
  <c r="M174" i="80" s="1"/>
  <c r="N173" i="80"/>
  <c r="I173" i="80"/>
  <c r="F173" i="80"/>
  <c r="M173" i="80" s="1"/>
  <c r="N172" i="80"/>
  <c r="I172" i="80"/>
  <c r="F172" i="80"/>
  <c r="M172" i="80" s="1"/>
  <c r="N171" i="80"/>
  <c r="I171" i="80"/>
  <c r="F171" i="80"/>
  <c r="M171" i="80" s="1"/>
  <c r="N170" i="80"/>
  <c r="K170" i="80"/>
  <c r="I170" i="80"/>
  <c r="F170" i="80"/>
  <c r="M170" i="80" s="1"/>
  <c r="N169" i="80"/>
  <c r="K169" i="80"/>
  <c r="I169" i="80"/>
  <c r="F169" i="80"/>
  <c r="M169" i="80" s="1"/>
  <c r="N168" i="80"/>
  <c r="K168" i="80"/>
  <c r="J168" i="80"/>
  <c r="I168" i="80"/>
  <c r="F168" i="80"/>
  <c r="M168" i="80" s="1"/>
  <c r="N167" i="80"/>
  <c r="K167" i="80"/>
  <c r="J167" i="80"/>
  <c r="I167" i="80"/>
  <c r="F167" i="80"/>
  <c r="M167" i="80" s="1"/>
  <c r="N166" i="80"/>
  <c r="K166" i="80"/>
  <c r="J166" i="80"/>
  <c r="I166" i="80"/>
  <c r="F166" i="80"/>
  <c r="M166" i="80" s="1"/>
  <c r="N165" i="80"/>
  <c r="K165" i="80"/>
  <c r="J165" i="80"/>
  <c r="I165" i="80"/>
  <c r="F165" i="80"/>
  <c r="M165" i="80" s="1"/>
  <c r="N164" i="80"/>
  <c r="K164" i="80"/>
  <c r="J164" i="80"/>
  <c r="I164" i="80"/>
  <c r="F164" i="80"/>
  <c r="M164" i="80" s="1"/>
  <c r="N163" i="80"/>
  <c r="K163" i="80"/>
  <c r="J163" i="80"/>
  <c r="I163" i="80"/>
  <c r="F163" i="80"/>
  <c r="M163" i="80" s="1"/>
  <c r="N162" i="80"/>
  <c r="K162" i="80"/>
  <c r="J162" i="80"/>
  <c r="I162" i="80"/>
  <c r="F162" i="80"/>
  <c r="M162" i="80" s="1"/>
  <c r="N161" i="80"/>
  <c r="K161" i="80"/>
  <c r="J161" i="80"/>
  <c r="I161" i="80"/>
  <c r="F161" i="80"/>
  <c r="M161" i="80" s="1"/>
  <c r="N160" i="80"/>
  <c r="K160" i="80"/>
  <c r="J160" i="80"/>
  <c r="I160" i="80"/>
  <c r="F160" i="80"/>
  <c r="M160" i="80" s="1"/>
  <c r="N159" i="80"/>
  <c r="K159" i="80"/>
  <c r="J159" i="80"/>
  <c r="I159" i="80"/>
  <c r="F159" i="80"/>
  <c r="M159" i="80" s="1"/>
  <c r="N158" i="80"/>
  <c r="K158" i="80"/>
  <c r="J158" i="80"/>
  <c r="I158" i="80"/>
  <c r="F158" i="80"/>
  <c r="M158" i="80" s="1"/>
  <c r="N157" i="80"/>
  <c r="K157" i="80"/>
  <c r="J157" i="80"/>
  <c r="I157" i="80"/>
  <c r="F157" i="80"/>
  <c r="M157" i="80" s="1"/>
  <c r="N156" i="80"/>
  <c r="K156" i="80"/>
  <c r="J156" i="80"/>
  <c r="I156" i="80"/>
  <c r="F156" i="80"/>
  <c r="M156" i="80" s="1"/>
  <c r="N155" i="80"/>
  <c r="K155" i="80"/>
  <c r="J155" i="80"/>
  <c r="I155" i="80"/>
  <c r="F155" i="80"/>
  <c r="M155" i="80" s="1"/>
  <c r="N154" i="80"/>
  <c r="K154" i="80"/>
  <c r="J154" i="80"/>
  <c r="I154" i="80"/>
  <c r="F154" i="80"/>
  <c r="M154" i="80" s="1"/>
  <c r="N153" i="80"/>
  <c r="K153" i="80"/>
  <c r="J153" i="80"/>
  <c r="I153" i="80"/>
  <c r="F153" i="80"/>
  <c r="M153" i="80" s="1"/>
  <c r="N152" i="80"/>
  <c r="K152" i="80"/>
  <c r="J152" i="80"/>
  <c r="I152" i="80"/>
  <c r="F152" i="80"/>
  <c r="M152" i="80" s="1"/>
  <c r="N151" i="80"/>
  <c r="K151" i="80"/>
  <c r="J151" i="80"/>
  <c r="I151" i="80"/>
  <c r="F151" i="80"/>
  <c r="M151" i="80" s="1"/>
  <c r="N150" i="80"/>
  <c r="K150" i="80"/>
  <c r="J150" i="80"/>
  <c r="I150" i="80"/>
  <c r="F150" i="80"/>
  <c r="M150" i="80" s="1"/>
  <c r="N149" i="80"/>
  <c r="K149" i="80"/>
  <c r="J149" i="80"/>
  <c r="I149" i="80"/>
  <c r="F149" i="80"/>
  <c r="M149" i="80" s="1"/>
  <c r="N148" i="80"/>
  <c r="K148" i="80"/>
  <c r="J148" i="80"/>
  <c r="I148" i="80"/>
  <c r="F148" i="80"/>
  <c r="M148" i="80" s="1"/>
  <c r="N147" i="80"/>
  <c r="K147" i="80"/>
  <c r="J147" i="80"/>
  <c r="I147" i="80"/>
  <c r="F147" i="80"/>
  <c r="M147" i="80" s="1"/>
  <c r="N146" i="80"/>
  <c r="K146" i="80"/>
  <c r="J146" i="80"/>
  <c r="I146" i="80"/>
  <c r="F146" i="80"/>
  <c r="M146" i="80" s="1"/>
  <c r="N145" i="80"/>
  <c r="K145" i="80"/>
  <c r="J145" i="80"/>
  <c r="I145" i="80"/>
  <c r="F145" i="80"/>
  <c r="M145" i="80" s="1"/>
  <c r="N144" i="80"/>
  <c r="K144" i="80"/>
  <c r="J144" i="80"/>
  <c r="I144" i="80"/>
  <c r="F144" i="80"/>
  <c r="M144" i="80" s="1"/>
  <c r="N143" i="80"/>
  <c r="K143" i="80"/>
  <c r="J143" i="80"/>
  <c r="I143" i="80"/>
  <c r="F143" i="80"/>
  <c r="M143" i="80" s="1"/>
  <c r="N142" i="80"/>
  <c r="K142" i="80"/>
  <c r="J142" i="80"/>
  <c r="I142" i="80"/>
  <c r="F142" i="80"/>
  <c r="M142" i="80" s="1"/>
  <c r="N141" i="80"/>
  <c r="K141" i="80"/>
  <c r="J141" i="80"/>
  <c r="I141" i="80"/>
  <c r="F141" i="80"/>
  <c r="M141" i="80" s="1"/>
  <c r="N140" i="80"/>
  <c r="K140" i="80"/>
  <c r="J140" i="80"/>
  <c r="I140" i="80"/>
  <c r="F140" i="80"/>
  <c r="M140" i="80" s="1"/>
  <c r="N139" i="80"/>
  <c r="K139" i="80"/>
  <c r="J139" i="80"/>
  <c r="I139" i="80"/>
  <c r="F139" i="80"/>
  <c r="M139" i="80" s="1"/>
  <c r="N138" i="80"/>
  <c r="K138" i="80"/>
  <c r="J138" i="80"/>
  <c r="I138" i="80"/>
  <c r="F138" i="80"/>
  <c r="M138" i="80" s="1"/>
  <c r="N137" i="80"/>
  <c r="K137" i="80"/>
  <c r="J137" i="80"/>
  <c r="I137" i="80"/>
  <c r="F137" i="80"/>
  <c r="M137" i="80" s="1"/>
  <c r="N136" i="80"/>
  <c r="K136" i="80"/>
  <c r="J136" i="80"/>
  <c r="I136" i="80"/>
  <c r="F136" i="80"/>
  <c r="M136" i="80" s="1"/>
  <c r="N135" i="80"/>
  <c r="K135" i="80"/>
  <c r="J135" i="80"/>
  <c r="I135" i="80"/>
  <c r="F135" i="80"/>
  <c r="M135" i="80" s="1"/>
  <c r="N134" i="80"/>
  <c r="K134" i="80"/>
  <c r="J134" i="80"/>
  <c r="I134" i="80"/>
  <c r="F134" i="80"/>
  <c r="M134" i="80" s="1"/>
  <c r="N133" i="80"/>
  <c r="K133" i="80"/>
  <c r="J133" i="80"/>
  <c r="I133" i="80"/>
  <c r="F133" i="80"/>
  <c r="M133" i="80" s="1"/>
  <c r="N132" i="80"/>
  <c r="K132" i="80"/>
  <c r="J132" i="80"/>
  <c r="I132" i="80"/>
  <c r="F132" i="80"/>
  <c r="M132" i="80" s="1"/>
  <c r="N131" i="80"/>
  <c r="K131" i="80"/>
  <c r="J131" i="80"/>
  <c r="I131" i="80"/>
  <c r="F131" i="80"/>
  <c r="M131" i="80" s="1"/>
  <c r="N130" i="80"/>
  <c r="K130" i="80"/>
  <c r="J130" i="80"/>
  <c r="I130" i="80"/>
  <c r="F130" i="80"/>
  <c r="M130" i="80" s="1"/>
  <c r="N129" i="80"/>
  <c r="K129" i="80"/>
  <c r="J129" i="80"/>
  <c r="I129" i="80"/>
  <c r="F129" i="80"/>
  <c r="M129" i="80" s="1"/>
  <c r="N128" i="80"/>
  <c r="K128" i="80"/>
  <c r="J128" i="80"/>
  <c r="I128" i="80"/>
  <c r="F128" i="80"/>
  <c r="M128" i="80" s="1"/>
  <c r="N127" i="80"/>
  <c r="K127" i="80"/>
  <c r="J127" i="80"/>
  <c r="I127" i="80"/>
  <c r="F127" i="80"/>
  <c r="M127" i="80" s="1"/>
  <c r="N126" i="80"/>
  <c r="K126" i="80"/>
  <c r="J126" i="80"/>
  <c r="I126" i="80"/>
  <c r="F126" i="80"/>
  <c r="M126" i="80" s="1"/>
  <c r="N125" i="80"/>
  <c r="K125" i="80"/>
  <c r="J125" i="80"/>
  <c r="I125" i="80"/>
  <c r="F125" i="80"/>
  <c r="M125" i="80" s="1"/>
  <c r="N124" i="80"/>
  <c r="K124" i="80"/>
  <c r="J124" i="80"/>
  <c r="I124" i="80"/>
  <c r="F124" i="80"/>
  <c r="M124" i="80" s="1"/>
  <c r="N123" i="80"/>
  <c r="K123" i="80"/>
  <c r="J123" i="80"/>
  <c r="I123" i="80"/>
  <c r="F123" i="80"/>
  <c r="M123" i="80" s="1"/>
  <c r="N122" i="80"/>
  <c r="K122" i="80"/>
  <c r="J122" i="80"/>
  <c r="I122" i="80"/>
  <c r="F122" i="80"/>
  <c r="M122" i="80" s="1"/>
  <c r="N121" i="80"/>
  <c r="K121" i="80"/>
  <c r="J121" i="80"/>
  <c r="I121" i="80"/>
  <c r="F121" i="80"/>
  <c r="M121" i="80" s="1"/>
  <c r="N120" i="80"/>
  <c r="K120" i="80"/>
  <c r="J120" i="80"/>
  <c r="I120" i="80"/>
  <c r="F120" i="80"/>
  <c r="M120" i="80" s="1"/>
  <c r="N119" i="80"/>
  <c r="K119" i="80"/>
  <c r="J119" i="80"/>
  <c r="I119" i="80"/>
  <c r="F119" i="80"/>
  <c r="M119" i="80" s="1"/>
  <c r="N118" i="80"/>
  <c r="K118" i="80"/>
  <c r="J118" i="80"/>
  <c r="I118" i="80"/>
  <c r="F118" i="80"/>
  <c r="M118" i="80" s="1"/>
  <c r="N117" i="80"/>
  <c r="K117" i="80"/>
  <c r="J117" i="80"/>
  <c r="I117" i="80"/>
  <c r="F117" i="80"/>
  <c r="M117" i="80" s="1"/>
  <c r="N116" i="80"/>
  <c r="K116" i="80"/>
  <c r="J116" i="80"/>
  <c r="I116" i="80"/>
  <c r="F116" i="80"/>
  <c r="M116" i="80" s="1"/>
  <c r="N115" i="80"/>
  <c r="K115" i="80"/>
  <c r="J115" i="80"/>
  <c r="I115" i="80"/>
  <c r="F115" i="80"/>
  <c r="M115" i="80" s="1"/>
  <c r="N114" i="80"/>
  <c r="K114" i="80"/>
  <c r="J114" i="80"/>
  <c r="I114" i="80"/>
  <c r="F114" i="80"/>
  <c r="M114" i="80" s="1"/>
  <c r="N113" i="80"/>
  <c r="K113" i="80"/>
  <c r="J113" i="80"/>
  <c r="I113" i="80"/>
  <c r="F113" i="80"/>
  <c r="M113" i="80" s="1"/>
  <c r="N112" i="80"/>
  <c r="K112" i="80"/>
  <c r="J112" i="80"/>
  <c r="I112" i="80"/>
  <c r="F112" i="80"/>
  <c r="M112" i="80" s="1"/>
  <c r="N111" i="80"/>
  <c r="K111" i="80"/>
  <c r="J111" i="80"/>
  <c r="I111" i="80"/>
  <c r="F111" i="80"/>
  <c r="M111" i="80" s="1"/>
  <c r="N110" i="80"/>
  <c r="K110" i="80"/>
  <c r="J110" i="80"/>
  <c r="I110" i="80"/>
  <c r="F110" i="80"/>
  <c r="M110" i="80" s="1"/>
  <c r="N109" i="80"/>
  <c r="K109" i="80"/>
  <c r="J109" i="80"/>
  <c r="I109" i="80"/>
  <c r="F109" i="80"/>
  <c r="M109" i="80" s="1"/>
  <c r="N108" i="80"/>
  <c r="K108" i="80"/>
  <c r="J108" i="80"/>
  <c r="I108" i="80"/>
  <c r="F108" i="80"/>
  <c r="M108" i="80" s="1"/>
  <c r="N107" i="80"/>
  <c r="K107" i="80"/>
  <c r="J107" i="80"/>
  <c r="I107" i="80"/>
  <c r="F107" i="80"/>
  <c r="M107" i="80" s="1"/>
  <c r="N106" i="80"/>
  <c r="K106" i="80"/>
  <c r="J106" i="80"/>
  <c r="I106" i="80"/>
  <c r="F106" i="80"/>
  <c r="M106" i="80" s="1"/>
  <c r="N105" i="80"/>
  <c r="K105" i="80"/>
  <c r="J105" i="80"/>
  <c r="I105" i="80"/>
  <c r="F105" i="80"/>
  <c r="M105" i="80" s="1"/>
  <c r="N104" i="80"/>
  <c r="K104" i="80"/>
  <c r="J104" i="80"/>
  <c r="I104" i="80"/>
  <c r="F104" i="80"/>
  <c r="M104" i="80" s="1"/>
  <c r="N103" i="80"/>
  <c r="K103" i="80"/>
  <c r="J103" i="80"/>
  <c r="I103" i="80"/>
  <c r="F103" i="80"/>
  <c r="M103" i="80" s="1"/>
  <c r="N102" i="80"/>
  <c r="K102" i="80"/>
  <c r="J102" i="80"/>
  <c r="I102" i="80"/>
  <c r="F102" i="80"/>
  <c r="M102" i="80" s="1"/>
  <c r="N101" i="80"/>
  <c r="K101" i="80"/>
  <c r="J101" i="80"/>
  <c r="I101" i="80"/>
  <c r="F101" i="80"/>
  <c r="M101" i="80" s="1"/>
  <c r="N100" i="80"/>
  <c r="K100" i="80"/>
  <c r="J100" i="80"/>
  <c r="I100" i="80"/>
  <c r="F100" i="80"/>
  <c r="M100" i="80" s="1"/>
  <c r="N99" i="80"/>
  <c r="K99" i="80"/>
  <c r="J99" i="80"/>
  <c r="I99" i="80"/>
  <c r="F99" i="80"/>
  <c r="M99" i="80" s="1"/>
  <c r="N98" i="80"/>
  <c r="K98" i="80"/>
  <c r="J98" i="80"/>
  <c r="I98" i="80"/>
  <c r="F98" i="80"/>
  <c r="M98" i="80" s="1"/>
  <c r="N97" i="80"/>
  <c r="K97" i="80"/>
  <c r="J97" i="80"/>
  <c r="I97" i="80"/>
  <c r="F97" i="80"/>
  <c r="M97" i="80" s="1"/>
  <c r="N96" i="80"/>
  <c r="K96" i="80"/>
  <c r="J96" i="80"/>
  <c r="I96" i="80"/>
  <c r="F96" i="80"/>
  <c r="M96" i="80" s="1"/>
  <c r="N95" i="80"/>
  <c r="K95" i="80"/>
  <c r="J95" i="80"/>
  <c r="I95" i="80"/>
  <c r="F95" i="80"/>
  <c r="M95" i="80" s="1"/>
  <c r="N94" i="80"/>
  <c r="K94" i="80"/>
  <c r="J94" i="80"/>
  <c r="I94" i="80"/>
  <c r="F94" i="80"/>
  <c r="M94" i="80" s="1"/>
  <c r="N93" i="80"/>
  <c r="K93" i="80"/>
  <c r="J93" i="80"/>
  <c r="I93" i="80"/>
  <c r="F93" i="80"/>
  <c r="M93" i="80" s="1"/>
  <c r="N92" i="80"/>
  <c r="K92" i="80"/>
  <c r="J92" i="80"/>
  <c r="I92" i="80"/>
  <c r="F92" i="80"/>
  <c r="M92" i="80" s="1"/>
  <c r="N91" i="80"/>
  <c r="K91" i="80"/>
  <c r="J91" i="80"/>
  <c r="I91" i="80"/>
  <c r="F91" i="80"/>
  <c r="M91" i="80" s="1"/>
  <c r="N90" i="80"/>
  <c r="K90" i="80"/>
  <c r="J90" i="80"/>
  <c r="I90" i="80"/>
  <c r="F90" i="80"/>
  <c r="M90" i="80" s="1"/>
  <c r="N89" i="80"/>
  <c r="K89" i="80"/>
  <c r="J89" i="80"/>
  <c r="I89" i="80"/>
  <c r="F89" i="80"/>
  <c r="M89" i="80" s="1"/>
  <c r="N88" i="80"/>
  <c r="K88" i="80"/>
  <c r="J88" i="80"/>
  <c r="I88" i="80"/>
  <c r="F88" i="80"/>
  <c r="M88" i="80" s="1"/>
  <c r="N87" i="80"/>
  <c r="K87" i="80"/>
  <c r="J87" i="80"/>
  <c r="I87" i="80"/>
  <c r="F87" i="80"/>
  <c r="M87" i="80" s="1"/>
  <c r="N86" i="80"/>
  <c r="K86" i="80"/>
  <c r="J86" i="80"/>
  <c r="I86" i="80"/>
  <c r="F86" i="80"/>
  <c r="M86" i="80" s="1"/>
  <c r="N85" i="80"/>
  <c r="K85" i="80"/>
  <c r="J85" i="80"/>
  <c r="I85" i="80"/>
  <c r="F85" i="80"/>
  <c r="M85" i="80" s="1"/>
  <c r="N84" i="80"/>
  <c r="K84" i="80"/>
  <c r="J84" i="80"/>
  <c r="I84" i="80"/>
  <c r="F84" i="80"/>
  <c r="M84" i="80" s="1"/>
  <c r="N83" i="80"/>
  <c r="K83" i="80"/>
  <c r="J83" i="80"/>
  <c r="I83" i="80"/>
  <c r="F83" i="80"/>
  <c r="M83" i="80" s="1"/>
  <c r="N82" i="80"/>
  <c r="K82" i="80"/>
  <c r="J82" i="80"/>
  <c r="I82" i="80"/>
  <c r="F82" i="80"/>
  <c r="M82" i="80" s="1"/>
  <c r="N81" i="80"/>
  <c r="K81" i="80"/>
  <c r="J81" i="80"/>
  <c r="I81" i="80"/>
  <c r="F81" i="80"/>
  <c r="M81" i="80" s="1"/>
  <c r="N80" i="80"/>
  <c r="K80" i="80"/>
  <c r="J80" i="80"/>
  <c r="I80" i="80"/>
  <c r="F80" i="80"/>
  <c r="M80" i="80" s="1"/>
  <c r="N79" i="80"/>
  <c r="K79" i="80"/>
  <c r="J79" i="80"/>
  <c r="I79" i="80"/>
  <c r="F79" i="80"/>
  <c r="M79" i="80" s="1"/>
  <c r="N78" i="80"/>
  <c r="K78" i="80"/>
  <c r="J78" i="80"/>
  <c r="I78" i="80"/>
  <c r="F78" i="80"/>
  <c r="M78" i="80" s="1"/>
  <c r="N77" i="80"/>
  <c r="K77" i="80"/>
  <c r="J77" i="80"/>
  <c r="I77" i="80"/>
  <c r="F77" i="80"/>
  <c r="M77" i="80" s="1"/>
  <c r="N76" i="80"/>
  <c r="K76" i="80"/>
  <c r="J76" i="80"/>
  <c r="I76" i="80"/>
  <c r="F76" i="80"/>
  <c r="M76" i="80" s="1"/>
  <c r="N75" i="80"/>
  <c r="K75" i="80"/>
  <c r="J75" i="80"/>
  <c r="I75" i="80"/>
  <c r="F75" i="80"/>
  <c r="M75" i="80" s="1"/>
  <c r="N74" i="80"/>
  <c r="K74" i="80"/>
  <c r="J74" i="80"/>
  <c r="I74" i="80"/>
  <c r="F74" i="80"/>
  <c r="M74" i="80" s="1"/>
  <c r="N73" i="80"/>
  <c r="K73" i="80"/>
  <c r="J73" i="80"/>
  <c r="I73" i="80"/>
  <c r="F73" i="80"/>
  <c r="M73" i="80" s="1"/>
  <c r="N72" i="80"/>
  <c r="K72" i="80"/>
  <c r="J72" i="80"/>
  <c r="I72" i="80"/>
  <c r="F72" i="80"/>
  <c r="M72" i="80" s="1"/>
  <c r="N71" i="80"/>
  <c r="K71" i="80"/>
  <c r="J71" i="80"/>
  <c r="I71" i="80"/>
  <c r="F71" i="80"/>
  <c r="M71" i="80" s="1"/>
  <c r="N70" i="80"/>
  <c r="K70" i="80"/>
  <c r="J70" i="80"/>
  <c r="I70" i="80"/>
  <c r="F70" i="80"/>
  <c r="M70" i="80" s="1"/>
  <c r="N69" i="80"/>
  <c r="K69" i="80"/>
  <c r="J69" i="80"/>
  <c r="I69" i="80"/>
  <c r="F69" i="80"/>
  <c r="M69" i="80" s="1"/>
  <c r="N68" i="80"/>
  <c r="K68" i="80"/>
  <c r="J68" i="80"/>
  <c r="I68" i="80"/>
  <c r="F68" i="80"/>
  <c r="M68" i="80" s="1"/>
  <c r="N67" i="80"/>
  <c r="K67" i="80"/>
  <c r="J67" i="80"/>
  <c r="I67" i="80"/>
  <c r="F67" i="80"/>
  <c r="M67" i="80" s="1"/>
  <c r="N66" i="80"/>
  <c r="K66" i="80"/>
  <c r="J66" i="80"/>
  <c r="I66" i="80"/>
  <c r="F66" i="80"/>
  <c r="M66" i="80" s="1"/>
  <c r="N65" i="80"/>
  <c r="K65" i="80"/>
  <c r="J65" i="80"/>
  <c r="I65" i="80"/>
  <c r="F65" i="80"/>
  <c r="M65" i="80" s="1"/>
  <c r="N64" i="80"/>
  <c r="K64" i="80"/>
  <c r="J64" i="80"/>
  <c r="I64" i="80"/>
  <c r="F64" i="80"/>
  <c r="M64" i="80" s="1"/>
  <c r="N63" i="80"/>
  <c r="M63" i="80"/>
  <c r="K63" i="80"/>
  <c r="J63" i="80"/>
  <c r="I63" i="80"/>
  <c r="F63" i="80"/>
  <c r="N62" i="80"/>
  <c r="K62" i="80"/>
  <c r="J62" i="80"/>
  <c r="I62" i="80"/>
  <c r="F62" i="80"/>
  <c r="M62" i="80" s="1"/>
  <c r="N61" i="80"/>
  <c r="K61" i="80"/>
  <c r="J61" i="80"/>
  <c r="I61" i="80"/>
  <c r="F61" i="80"/>
  <c r="M61" i="80" s="1"/>
  <c r="N60" i="80"/>
  <c r="K60" i="80"/>
  <c r="J60" i="80"/>
  <c r="I60" i="80"/>
  <c r="F60" i="80"/>
  <c r="M60" i="80" s="1"/>
  <c r="N59" i="80"/>
  <c r="K59" i="80"/>
  <c r="J59" i="80"/>
  <c r="I59" i="80"/>
  <c r="F59" i="80"/>
  <c r="M59" i="80" s="1"/>
  <c r="N58" i="80"/>
  <c r="K58" i="80"/>
  <c r="J58" i="80"/>
  <c r="I58" i="80"/>
  <c r="F58" i="80"/>
  <c r="M58" i="80" s="1"/>
  <c r="N57" i="80"/>
  <c r="K57" i="80"/>
  <c r="J57" i="80"/>
  <c r="I57" i="80"/>
  <c r="F57" i="80"/>
  <c r="M57" i="80" s="1"/>
  <c r="N56" i="80"/>
  <c r="K56" i="80"/>
  <c r="J56" i="80"/>
  <c r="I56" i="80"/>
  <c r="F56" i="80"/>
  <c r="M56" i="80" s="1"/>
  <c r="N55" i="80"/>
  <c r="K55" i="80"/>
  <c r="J55" i="80"/>
  <c r="I55" i="80"/>
  <c r="F55" i="80"/>
  <c r="M55" i="80" s="1"/>
  <c r="N54" i="80"/>
  <c r="K54" i="80"/>
  <c r="J54" i="80"/>
  <c r="I54" i="80"/>
  <c r="F54" i="80"/>
  <c r="M54" i="80" s="1"/>
  <c r="N53" i="80"/>
  <c r="K53" i="80"/>
  <c r="J53" i="80"/>
  <c r="I53" i="80"/>
  <c r="F53" i="80"/>
  <c r="M53" i="80" s="1"/>
  <c r="N52" i="80"/>
  <c r="K52" i="80"/>
  <c r="J52" i="80"/>
  <c r="I52" i="80"/>
  <c r="F52" i="80"/>
  <c r="M52" i="80" s="1"/>
  <c r="N51" i="80"/>
  <c r="K51" i="80"/>
  <c r="J51" i="80"/>
  <c r="I51" i="80"/>
  <c r="F51" i="80"/>
  <c r="M51" i="80" s="1"/>
  <c r="N50" i="80"/>
  <c r="K50" i="80"/>
  <c r="J50" i="80"/>
  <c r="I50" i="80"/>
  <c r="F50" i="80"/>
  <c r="M50" i="80" s="1"/>
  <c r="N49" i="80"/>
  <c r="K49" i="80"/>
  <c r="J49" i="80"/>
  <c r="I49" i="80"/>
  <c r="F49" i="80"/>
  <c r="M49" i="80" s="1"/>
  <c r="N48" i="80"/>
  <c r="K48" i="80"/>
  <c r="J48" i="80"/>
  <c r="I48" i="80"/>
  <c r="F48" i="80"/>
  <c r="M48" i="80" s="1"/>
  <c r="N47" i="80"/>
  <c r="M47" i="80"/>
  <c r="K47" i="80"/>
  <c r="J47" i="80"/>
  <c r="I47" i="80"/>
  <c r="F47" i="80"/>
  <c r="N46" i="80"/>
  <c r="K46" i="80"/>
  <c r="J46" i="80"/>
  <c r="I46" i="80"/>
  <c r="F46" i="80"/>
  <c r="M46" i="80" s="1"/>
  <c r="N45" i="80"/>
  <c r="K45" i="80"/>
  <c r="J45" i="80"/>
  <c r="I45" i="80"/>
  <c r="F45" i="80"/>
  <c r="M45" i="80" s="1"/>
  <c r="N44" i="80"/>
  <c r="K44" i="80"/>
  <c r="J44" i="80"/>
  <c r="I44" i="80"/>
  <c r="F44" i="80"/>
  <c r="M44" i="80" s="1"/>
  <c r="N43" i="80"/>
  <c r="K43" i="80"/>
  <c r="J43" i="80"/>
  <c r="I43" i="80"/>
  <c r="F43" i="80"/>
  <c r="M43" i="80" s="1"/>
  <c r="N42" i="80"/>
  <c r="K42" i="80"/>
  <c r="J42" i="80"/>
  <c r="I42" i="80"/>
  <c r="F42" i="80"/>
  <c r="M42" i="80" s="1"/>
  <c r="N41" i="80"/>
  <c r="K41" i="80"/>
  <c r="J41" i="80"/>
  <c r="I41" i="80"/>
  <c r="F41" i="80"/>
  <c r="M41" i="80" s="1"/>
  <c r="N40" i="80"/>
  <c r="K40" i="80"/>
  <c r="J40" i="80"/>
  <c r="I40" i="80"/>
  <c r="F40" i="80"/>
  <c r="M40" i="80" s="1"/>
  <c r="N39" i="80"/>
  <c r="K39" i="80"/>
  <c r="J39" i="80"/>
  <c r="I39" i="80"/>
  <c r="F39" i="80"/>
  <c r="M39" i="80" s="1"/>
  <c r="N38" i="80"/>
  <c r="K38" i="80"/>
  <c r="J38" i="80"/>
  <c r="I38" i="80"/>
  <c r="F38" i="80"/>
  <c r="M38" i="80" s="1"/>
  <c r="N37" i="80"/>
  <c r="K37" i="80"/>
  <c r="J37" i="80"/>
  <c r="I37" i="80"/>
  <c r="F37" i="80"/>
  <c r="M37" i="80" s="1"/>
  <c r="N36" i="80"/>
  <c r="K36" i="80"/>
  <c r="J36" i="80"/>
  <c r="I36" i="80"/>
  <c r="F36" i="80"/>
  <c r="M36" i="80" s="1"/>
  <c r="N35" i="80"/>
  <c r="M35" i="80"/>
  <c r="K35" i="80"/>
  <c r="J35" i="80"/>
  <c r="I35" i="80"/>
  <c r="F35" i="80"/>
  <c r="N34" i="80"/>
  <c r="K34" i="80"/>
  <c r="J34" i="80"/>
  <c r="I34" i="80"/>
  <c r="F34" i="80"/>
  <c r="M34" i="80" s="1"/>
  <c r="N33" i="80"/>
  <c r="K33" i="80"/>
  <c r="J33" i="80"/>
  <c r="I33" i="80"/>
  <c r="F33" i="80"/>
  <c r="M33" i="80" s="1"/>
  <c r="N32" i="80"/>
  <c r="K32" i="80"/>
  <c r="J32" i="80"/>
  <c r="I32" i="80"/>
  <c r="F32" i="80"/>
  <c r="M32" i="80" s="1"/>
  <c r="N31" i="80"/>
  <c r="K31" i="80"/>
  <c r="J31" i="80"/>
  <c r="I31" i="80"/>
  <c r="F31" i="80"/>
  <c r="M31" i="80" s="1"/>
  <c r="N30" i="80"/>
  <c r="K30" i="80"/>
  <c r="J30" i="80"/>
  <c r="I30" i="80"/>
  <c r="F30" i="80"/>
  <c r="M30" i="80" s="1"/>
  <c r="N29" i="80"/>
  <c r="K29" i="80"/>
  <c r="J29" i="80"/>
  <c r="I29" i="80"/>
  <c r="F29" i="80"/>
  <c r="M29" i="80" s="1"/>
  <c r="N28" i="80"/>
  <c r="K28" i="80"/>
  <c r="J28" i="80"/>
  <c r="I28" i="80"/>
  <c r="F28" i="80"/>
  <c r="M28" i="80" s="1"/>
  <c r="N27" i="80"/>
  <c r="K27" i="80"/>
  <c r="J27" i="80"/>
  <c r="I27" i="80"/>
  <c r="F27" i="80"/>
  <c r="M27" i="80" s="1"/>
  <c r="N26" i="80"/>
  <c r="K26" i="80"/>
  <c r="J26" i="80"/>
  <c r="I26" i="80"/>
  <c r="F26" i="80"/>
  <c r="M26" i="80" s="1"/>
  <c r="N25" i="80"/>
  <c r="K25" i="80"/>
  <c r="J25" i="80"/>
  <c r="I25" i="80"/>
  <c r="F25" i="80"/>
  <c r="M25" i="80" s="1"/>
  <c r="N24" i="80"/>
  <c r="K24" i="80"/>
  <c r="J24" i="80"/>
  <c r="I24" i="80"/>
  <c r="F24" i="80"/>
  <c r="M24" i="80" s="1"/>
  <c r="N23" i="80"/>
  <c r="K23" i="80"/>
  <c r="J23" i="80"/>
  <c r="I23" i="80"/>
  <c r="F23" i="80"/>
  <c r="M23" i="80" s="1"/>
  <c r="N22" i="80"/>
  <c r="K22" i="80"/>
  <c r="J22" i="80"/>
  <c r="I22" i="80"/>
  <c r="F22" i="80"/>
  <c r="M22" i="80" s="1"/>
  <c r="N21" i="80"/>
  <c r="K21" i="80"/>
  <c r="J21" i="80"/>
  <c r="I21" i="80"/>
  <c r="F21" i="80"/>
  <c r="M21" i="80" s="1"/>
  <c r="N20" i="80"/>
  <c r="K20" i="80"/>
  <c r="J20" i="80"/>
  <c r="I20" i="80"/>
  <c r="F20" i="80"/>
  <c r="M20" i="80" s="1"/>
  <c r="N19" i="80"/>
  <c r="K19" i="80"/>
  <c r="J19" i="80"/>
  <c r="I19" i="80"/>
  <c r="F19" i="80"/>
  <c r="M19" i="80" s="1"/>
  <c r="N18" i="80"/>
  <c r="K18" i="80"/>
  <c r="J18" i="80"/>
  <c r="I18" i="80"/>
  <c r="F18" i="80"/>
  <c r="M18" i="80" s="1"/>
  <c r="N17" i="80"/>
  <c r="K17" i="80"/>
  <c r="J17" i="80"/>
  <c r="I17" i="80"/>
  <c r="F17" i="80"/>
  <c r="M17" i="80" s="1"/>
  <c r="N16" i="80"/>
  <c r="K16" i="80"/>
  <c r="J16" i="80"/>
  <c r="I16" i="80"/>
  <c r="F16" i="80"/>
  <c r="M16" i="80" s="1"/>
  <c r="N15" i="80"/>
  <c r="K15" i="80"/>
  <c r="J15" i="80"/>
  <c r="I15" i="80"/>
  <c r="F15" i="80"/>
  <c r="M15" i="80" s="1"/>
  <c r="N14" i="80"/>
  <c r="K14" i="80"/>
  <c r="J14" i="80"/>
  <c r="I14" i="80"/>
  <c r="F14" i="80"/>
  <c r="M14" i="80" s="1"/>
  <c r="N13" i="80"/>
  <c r="K13" i="80"/>
  <c r="J13" i="80"/>
  <c r="I13" i="80"/>
  <c r="F13" i="80"/>
  <c r="M13" i="80" s="1"/>
  <c r="N12" i="80"/>
  <c r="K12" i="80"/>
  <c r="J12" i="80"/>
  <c r="I12" i="80"/>
  <c r="F12" i="80"/>
  <c r="M12" i="80" s="1"/>
  <c r="N11" i="80"/>
  <c r="K11" i="80"/>
  <c r="J11" i="80"/>
  <c r="I11" i="80"/>
  <c r="F11" i="80"/>
  <c r="M11" i="80" s="1"/>
  <c r="N10" i="80"/>
  <c r="K10" i="80"/>
  <c r="J10" i="80"/>
  <c r="I10" i="80"/>
  <c r="F10" i="80"/>
  <c r="M10" i="80" s="1"/>
  <c r="N9" i="80"/>
  <c r="K9" i="80"/>
  <c r="J9" i="80"/>
  <c r="I9" i="80"/>
  <c r="F9" i="80"/>
  <c r="M9" i="80" s="1"/>
  <c r="N8" i="80"/>
  <c r="K8" i="80"/>
  <c r="J8" i="80"/>
  <c r="I8" i="80"/>
  <c r="F8" i="80"/>
  <c r="M8" i="80" s="1"/>
  <c r="N7" i="80"/>
  <c r="K7" i="80"/>
  <c r="J7" i="80"/>
  <c r="I7" i="80"/>
  <c r="F7" i="80"/>
  <c r="M7" i="80" s="1"/>
  <c r="N6" i="80"/>
  <c r="K6" i="80"/>
  <c r="J6" i="80"/>
  <c r="I6" i="80"/>
  <c r="F6" i="80"/>
  <c r="M6" i="80" s="1"/>
  <c r="N178" i="79" l="1"/>
  <c r="N179" i="79"/>
  <c r="N180" i="79"/>
  <c r="N181" i="79"/>
  <c r="N182" i="79"/>
  <c r="N183" i="79"/>
  <c r="N184" i="79"/>
  <c r="N185" i="79"/>
  <c r="N186" i="79"/>
  <c r="N187" i="79"/>
  <c r="M178" i="79"/>
  <c r="M179" i="79"/>
  <c r="M180" i="79"/>
  <c r="M181" i="79"/>
  <c r="M182" i="79"/>
  <c r="M183" i="79"/>
  <c r="M184" i="79"/>
  <c r="M185" i="79"/>
  <c r="M186" i="79"/>
  <c r="I187" i="79"/>
  <c r="I186" i="79"/>
  <c r="I185" i="79"/>
  <c r="I184" i="79"/>
  <c r="I183" i="79"/>
  <c r="I182" i="79"/>
  <c r="I181" i="79"/>
  <c r="I180" i="79"/>
  <c r="I179" i="79"/>
  <c r="I178" i="79"/>
  <c r="F178" i="79"/>
  <c r="F179" i="79"/>
  <c r="F180" i="79"/>
  <c r="F181" i="79"/>
  <c r="F182" i="79"/>
  <c r="F183" i="79"/>
  <c r="F184" i="79"/>
  <c r="F185" i="79"/>
  <c r="F186" i="79"/>
  <c r="F187" i="79"/>
  <c r="M187" i="79" s="1"/>
  <c r="J172" i="79"/>
  <c r="J171" i="79"/>
  <c r="J170" i="79"/>
  <c r="J169" i="79"/>
  <c r="J168" i="79"/>
  <c r="J167" i="79"/>
  <c r="J166" i="79"/>
  <c r="J165" i="79"/>
  <c r="J164" i="79"/>
  <c r="J163" i="79"/>
  <c r="J162" i="79"/>
  <c r="J161" i="79"/>
  <c r="J160" i="79"/>
  <c r="J159" i="79"/>
  <c r="J158" i="79"/>
  <c r="J157" i="79"/>
  <c r="N177" i="79" l="1"/>
  <c r="I177" i="79"/>
  <c r="F177" i="79"/>
  <c r="M177" i="79" s="1"/>
  <c r="N176" i="79"/>
  <c r="M176" i="79"/>
  <c r="I176" i="79"/>
  <c r="F176" i="79"/>
  <c r="N175" i="79"/>
  <c r="M175" i="79"/>
  <c r="I175" i="79"/>
  <c r="F175" i="79"/>
  <c r="N174" i="79"/>
  <c r="M174" i="79"/>
  <c r="I174" i="79"/>
  <c r="F174" i="79"/>
  <c r="N173" i="79"/>
  <c r="I173" i="79"/>
  <c r="F173" i="79"/>
  <c r="M173" i="79" s="1"/>
  <c r="N172" i="79"/>
  <c r="M172" i="79"/>
  <c r="K172" i="79"/>
  <c r="I172" i="79"/>
  <c r="F172" i="79"/>
  <c r="N171" i="79"/>
  <c r="M171" i="79"/>
  <c r="K171" i="79"/>
  <c r="I171" i="79"/>
  <c r="F171" i="79"/>
  <c r="N170" i="79"/>
  <c r="M170" i="79"/>
  <c r="K170" i="79"/>
  <c r="I170" i="79"/>
  <c r="F170" i="79"/>
  <c r="N169" i="79"/>
  <c r="K169" i="79"/>
  <c r="I169" i="79"/>
  <c r="F169" i="79"/>
  <c r="M169" i="79" s="1"/>
  <c r="N168" i="79"/>
  <c r="M168" i="79"/>
  <c r="K168" i="79"/>
  <c r="I168" i="79"/>
  <c r="F168" i="79"/>
  <c r="N167" i="79"/>
  <c r="M167" i="79"/>
  <c r="K167" i="79"/>
  <c r="I167" i="79"/>
  <c r="F167" i="79"/>
  <c r="N166" i="79"/>
  <c r="M166" i="79"/>
  <c r="K166" i="79"/>
  <c r="I166" i="79"/>
  <c r="F166" i="79"/>
  <c r="N165" i="79"/>
  <c r="K165" i="79"/>
  <c r="I165" i="79"/>
  <c r="F165" i="79"/>
  <c r="M165" i="79" s="1"/>
  <c r="N164" i="79"/>
  <c r="K164" i="79"/>
  <c r="I164" i="79"/>
  <c r="F164" i="79"/>
  <c r="M164" i="79" s="1"/>
  <c r="N163" i="79"/>
  <c r="K163" i="79"/>
  <c r="I163" i="79"/>
  <c r="F163" i="79"/>
  <c r="M163" i="79" s="1"/>
  <c r="N162" i="79"/>
  <c r="K162" i="79"/>
  <c r="I162" i="79"/>
  <c r="F162" i="79"/>
  <c r="M162" i="79" s="1"/>
  <c r="N161" i="79"/>
  <c r="K161" i="79"/>
  <c r="I161" i="79"/>
  <c r="F161" i="79"/>
  <c r="M161" i="79" s="1"/>
  <c r="N160" i="79"/>
  <c r="K160" i="79"/>
  <c r="I160" i="79"/>
  <c r="F160" i="79"/>
  <c r="M160" i="79" s="1"/>
  <c r="N159" i="79"/>
  <c r="M159" i="79"/>
  <c r="K159" i="79"/>
  <c r="I159" i="79"/>
  <c r="F159" i="79"/>
  <c r="N158" i="79"/>
  <c r="K158" i="79"/>
  <c r="I158" i="79"/>
  <c r="F158" i="79"/>
  <c r="M158" i="79" s="1"/>
  <c r="N157" i="79"/>
  <c r="K157" i="79"/>
  <c r="I157" i="79"/>
  <c r="F157" i="79"/>
  <c r="M157" i="79" s="1"/>
  <c r="N156" i="79"/>
  <c r="K156" i="79"/>
  <c r="J156" i="79"/>
  <c r="I156" i="79"/>
  <c r="F156" i="79"/>
  <c r="M156" i="79" s="1"/>
  <c r="N155" i="79"/>
  <c r="K155" i="79"/>
  <c r="J155" i="79"/>
  <c r="I155" i="79"/>
  <c r="F155" i="79"/>
  <c r="M155" i="79" s="1"/>
  <c r="N154" i="79"/>
  <c r="K154" i="79"/>
  <c r="J154" i="79"/>
  <c r="I154" i="79"/>
  <c r="F154" i="79"/>
  <c r="M154" i="79" s="1"/>
  <c r="N153" i="79"/>
  <c r="K153" i="79"/>
  <c r="J153" i="79"/>
  <c r="I153" i="79"/>
  <c r="F153" i="79"/>
  <c r="M153" i="79" s="1"/>
  <c r="N152" i="79"/>
  <c r="K152" i="79"/>
  <c r="J152" i="79"/>
  <c r="I152" i="79"/>
  <c r="F152" i="79"/>
  <c r="M152" i="79" s="1"/>
  <c r="N151" i="79"/>
  <c r="K151" i="79"/>
  <c r="J151" i="79"/>
  <c r="I151" i="79"/>
  <c r="F151" i="79"/>
  <c r="M151" i="79" s="1"/>
  <c r="N150" i="79"/>
  <c r="K150" i="79"/>
  <c r="J150" i="79"/>
  <c r="I150" i="79"/>
  <c r="F150" i="79"/>
  <c r="M150" i="79" s="1"/>
  <c r="N149" i="79"/>
  <c r="K149" i="79"/>
  <c r="J149" i="79"/>
  <c r="I149" i="79"/>
  <c r="F149" i="79"/>
  <c r="M149" i="79" s="1"/>
  <c r="N148" i="79"/>
  <c r="K148" i="79"/>
  <c r="J148" i="79"/>
  <c r="I148" i="79"/>
  <c r="F148" i="79"/>
  <c r="M148" i="79" s="1"/>
  <c r="N147" i="79"/>
  <c r="K147" i="79"/>
  <c r="J147" i="79"/>
  <c r="I147" i="79"/>
  <c r="F147" i="79"/>
  <c r="M147" i="79" s="1"/>
  <c r="N146" i="79"/>
  <c r="K146" i="79"/>
  <c r="J146" i="79"/>
  <c r="I146" i="79"/>
  <c r="F146" i="79"/>
  <c r="M146" i="79" s="1"/>
  <c r="N145" i="79"/>
  <c r="K145" i="79"/>
  <c r="J145" i="79"/>
  <c r="I145" i="79"/>
  <c r="F145" i="79"/>
  <c r="M145" i="79" s="1"/>
  <c r="N144" i="79"/>
  <c r="K144" i="79"/>
  <c r="J144" i="79"/>
  <c r="I144" i="79"/>
  <c r="F144" i="79"/>
  <c r="M144" i="79" s="1"/>
  <c r="N143" i="79"/>
  <c r="K143" i="79"/>
  <c r="J143" i="79"/>
  <c r="I143" i="79"/>
  <c r="F143" i="79"/>
  <c r="M143" i="79" s="1"/>
  <c r="N142" i="79"/>
  <c r="K142" i="79"/>
  <c r="J142" i="79"/>
  <c r="I142" i="79"/>
  <c r="F142" i="79"/>
  <c r="M142" i="79" s="1"/>
  <c r="N141" i="79"/>
  <c r="K141" i="79"/>
  <c r="J141" i="79"/>
  <c r="I141" i="79"/>
  <c r="F141" i="79"/>
  <c r="M141" i="79" s="1"/>
  <c r="N140" i="79"/>
  <c r="K140" i="79"/>
  <c r="J140" i="79"/>
  <c r="I140" i="79"/>
  <c r="F140" i="79"/>
  <c r="M140" i="79" s="1"/>
  <c r="N139" i="79"/>
  <c r="K139" i="79"/>
  <c r="J139" i="79"/>
  <c r="I139" i="79"/>
  <c r="F139" i="79"/>
  <c r="M139" i="79" s="1"/>
  <c r="N138" i="79"/>
  <c r="K138" i="79"/>
  <c r="J138" i="79"/>
  <c r="I138" i="79"/>
  <c r="F138" i="79"/>
  <c r="M138" i="79" s="1"/>
  <c r="N137" i="79"/>
  <c r="K137" i="79"/>
  <c r="J137" i="79"/>
  <c r="I137" i="79"/>
  <c r="F137" i="79"/>
  <c r="M137" i="79" s="1"/>
  <c r="N136" i="79"/>
  <c r="K136" i="79"/>
  <c r="J136" i="79"/>
  <c r="I136" i="79"/>
  <c r="F136" i="79"/>
  <c r="M136" i="79" s="1"/>
  <c r="N135" i="79"/>
  <c r="K135" i="79"/>
  <c r="J135" i="79"/>
  <c r="I135" i="79"/>
  <c r="F135" i="79"/>
  <c r="M135" i="79" s="1"/>
  <c r="N134" i="79"/>
  <c r="K134" i="79"/>
  <c r="J134" i="79"/>
  <c r="I134" i="79"/>
  <c r="F134" i="79"/>
  <c r="M134" i="79" s="1"/>
  <c r="N133" i="79"/>
  <c r="K133" i="79"/>
  <c r="J133" i="79"/>
  <c r="I133" i="79"/>
  <c r="F133" i="79"/>
  <c r="M133" i="79" s="1"/>
  <c r="N132" i="79"/>
  <c r="K132" i="79"/>
  <c r="J132" i="79"/>
  <c r="I132" i="79"/>
  <c r="F132" i="79"/>
  <c r="M132" i="79" s="1"/>
  <c r="N131" i="79"/>
  <c r="K131" i="79"/>
  <c r="J131" i="79"/>
  <c r="I131" i="79"/>
  <c r="F131" i="79"/>
  <c r="M131" i="79" s="1"/>
  <c r="N130" i="79"/>
  <c r="K130" i="79"/>
  <c r="J130" i="79"/>
  <c r="I130" i="79"/>
  <c r="F130" i="79"/>
  <c r="M130" i="79" s="1"/>
  <c r="N129" i="79"/>
  <c r="K129" i="79"/>
  <c r="J129" i="79"/>
  <c r="I129" i="79"/>
  <c r="F129" i="79"/>
  <c r="M129" i="79" s="1"/>
  <c r="N128" i="79"/>
  <c r="K128" i="79"/>
  <c r="J128" i="79"/>
  <c r="I128" i="79"/>
  <c r="F128" i="79"/>
  <c r="M128" i="79" s="1"/>
  <c r="N127" i="79"/>
  <c r="K127" i="79"/>
  <c r="J127" i="79"/>
  <c r="I127" i="79"/>
  <c r="F127" i="79"/>
  <c r="M127" i="79" s="1"/>
  <c r="N126" i="79"/>
  <c r="K126" i="79"/>
  <c r="J126" i="79"/>
  <c r="I126" i="79"/>
  <c r="F126" i="79"/>
  <c r="M126" i="79" s="1"/>
  <c r="N125" i="79"/>
  <c r="K125" i="79"/>
  <c r="J125" i="79"/>
  <c r="I125" i="79"/>
  <c r="F125" i="79"/>
  <c r="M125" i="79" s="1"/>
  <c r="N124" i="79"/>
  <c r="K124" i="79"/>
  <c r="J124" i="79"/>
  <c r="I124" i="79"/>
  <c r="F124" i="79"/>
  <c r="M124" i="79" s="1"/>
  <c r="N123" i="79"/>
  <c r="K123" i="79"/>
  <c r="J123" i="79"/>
  <c r="I123" i="79"/>
  <c r="F123" i="79"/>
  <c r="M123" i="79" s="1"/>
  <c r="N122" i="79"/>
  <c r="K122" i="79"/>
  <c r="J122" i="79"/>
  <c r="I122" i="79"/>
  <c r="F122" i="79"/>
  <c r="M122" i="79" s="1"/>
  <c r="N121" i="79"/>
  <c r="K121" i="79"/>
  <c r="J121" i="79"/>
  <c r="I121" i="79"/>
  <c r="F121" i="79"/>
  <c r="M121" i="79" s="1"/>
  <c r="N120" i="79"/>
  <c r="K120" i="79"/>
  <c r="J120" i="79"/>
  <c r="I120" i="79"/>
  <c r="F120" i="79"/>
  <c r="M120" i="79" s="1"/>
  <c r="N119" i="79"/>
  <c r="K119" i="79"/>
  <c r="J119" i="79"/>
  <c r="I119" i="79"/>
  <c r="F119" i="79"/>
  <c r="M119" i="79" s="1"/>
  <c r="N118" i="79"/>
  <c r="K118" i="79"/>
  <c r="J118" i="79"/>
  <c r="I118" i="79"/>
  <c r="F118" i="79"/>
  <c r="M118" i="79" s="1"/>
  <c r="N117" i="79"/>
  <c r="K117" i="79"/>
  <c r="J117" i="79"/>
  <c r="I117" i="79"/>
  <c r="F117" i="79"/>
  <c r="M117" i="79" s="1"/>
  <c r="N116" i="79"/>
  <c r="K116" i="79"/>
  <c r="J116" i="79"/>
  <c r="I116" i="79"/>
  <c r="F116" i="79"/>
  <c r="M116" i="79" s="1"/>
  <c r="N115" i="79"/>
  <c r="K115" i="79"/>
  <c r="J115" i="79"/>
  <c r="I115" i="79"/>
  <c r="F115" i="79"/>
  <c r="M115" i="79" s="1"/>
  <c r="N114" i="79"/>
  <c r="K114" i="79"/>
  <c r="J114" i="79"/>
  <c r="I114" i="79"/>
  <c r="F114" i="79"/>
  <c r="M114" i="79" s="1"/>
  <c r="N113" i="79"/>
  <c r="K113" i="79"/>
  <c r="J113" i="79"/>
  <c r="I113" i="79"/>
  <c r="F113" i="79"/>
  <c r="M113" i="79" s="1"/>
  <c r="N112" i="79"/>
  <c r="K112" i="79"/>
  <c r="J112" i="79"/>
  <c r="I112" i="79"/>
  <c r="F112" i="79"/>
  <c r="M112" i="79" s="1"/>
  <c r="N111" i="79"/>
  <c r="K111" i="79"/>
  <c r="J111" i="79"/>
  <c r="I111" i="79"/>
  <c r="F111" i="79"/>
  <c r="M111" i="79" s="1"/>
  <c r="N110" i="79"/>
  <c r="K110" i="79"/>
  <c r="J110" i="79"/>
  <c r="I110" i="79"/>
  <c r="F110" i="79"/>
  <c r="M110" i="79" s="1"/>
  <c r="N109" i="79"/>
  <c r="K109" i="79"/>
  <c r="J109" i="79"/>
  <c r="I109" i="79"/>
  <c r="F109" i="79"/>
  <c r="M109" i="79" s="1"/>
  <c r="N108" i="79"/>
  <c r="K108" i="79"/>
  <c r="J108" i="79"/>
  <c r="I108" i="79"/>
  <c r="F108" i="79"/>
  <c r="M108" i="79" s="1"/>
  <c r="N107" i="79"/>
  <c r="M107" i="79"/>
  <c r="K107" i="79"/>
  <c r="J107" i="79"/>
  <c r="I107" i="79"/>
  <c r="F107" i="79"/>
  <c r="N106" i="79"/>
  <c r="K106" i="79"/>
  <c r="J106" i="79"/>
  <c r="I106" i="79"/>
  <c r="F106" i="79"/>
  <c r="M106" i="79" s="1"/>
  <c r="N105" i="79"/>
  <c r="K105" i="79"/>
  <c r="J105" i="79"/>
  <c r="I105" i="79"/>
  <c r="F105" i="79"/>
  <c r="M105" i="79" s="1"/>
  <c r="N104" i="79"/>
  <c r="K104" i="79"/>
  <c r="J104" i="79"/>
  <c r="I104" i="79"/>
  <c r="F104" i="79"/>
  <c r="M104" i="79" s="1"/>
  <c r="N103" i="79"/>
  <c r="K103" i="79"/>
  <c r="J103" i="79"/>
  <c r="I103" i="79"/>
  <c r="F103" i="79"/>
  <c r="M103" i="79" s="1"/>
  <c r="N102" i="79"/>
  <c r="K102" i="79"/>
  <c r="J102" i="79"/>
  <c r="I102" i="79"/>
  <c r="F102" i="79"/>
  <c r="M102" i="79" s="1"/>
  <c r="N101" i="79"/>
  <c r="K101" i="79"/>
  <c r="J101" i="79"/>
  <c r="I101" i="79"/>
  <c r="F101" i="79"/>
  <c r="M101" i="79" s="1"/>
  <c r="N100" i="79"/>
  <c r="K100" i="79"/>
  <c r="J100" i="79"/>
  <c r="I100" i="79"/>
  <c r="F100" i="79"/>
  <c r="M100" i="79" s="1"/>
  <c r="N99" i="79"/>
  <c r="M99" i="79"/>
  <c r="K99" i="79"/>
  <c r="J99" i="79"/>
  <c r="I99" i="79"/>
  <c r="F99" i="79"/>
  <c r="N98" i="79"/>
  <c r="K98" i="79"/>
  <c r="J98" i="79"/>
  <c r="I98" i="79"/>
  <c r="F98" i="79"/>
  <c r="M98" i="79" s="1"/>
  <c r="N97" i="79"/>
  <c r="K97" i="79"/>
  <c r="J97" i="79"/>
  <c r="I97" i="79"/>
  <c r="F97" i="79"/>
  <c r="M97" i="79" s="1"/>
  <c r="N96" i="79"/>
  <c r="K96" i="79"/>
  <c r="J96" i="79"/>
  <c r="I96" i="79"/>
  <c r="F96" i="79"/>
  <c r="M96" i="79" s="1"/>
  <c r="N95" i="79"/>
  <c r="K95" i="79"/>
  <c r="J95" i="79"/>
  <c r="I95" i="79"/>
  <c r="F95" i="79"/>
  <c r="M95" i="79" s="1"/>
  <c r="N94" i="79"/>
  <c r="K94" i="79"/>
  <c r="J94" i="79"/>
  <c r="I94" i="79"/>
  <c r="F94" i="79"/>
  <c r="M94" i="79" s="1"/>
  <c r="N93" i="79"/>
  <c r="K93" i="79"/>
  <c r="J93" i="79"/>
  <c r="I93" i="79"/>
  <c r="F93" i="79"/>
  <c r="M93" i="79" s="1"/>
  <c r="N92" i="79"/>
  <c r="K92" i="79"/>
  <c r="J92" i="79"/>
  <c r="I92" i="79"/>
  <c r="F92" i="79"/>
  <c r="M92" i="79" s="1"/>
  <c r="N91" i="79"/>
  <c r="M91" i="79"/>
  <c r="K91" i="79"/>
  <c r="J91" i="79"/>
  <c r="I91" i="79"/>
  <c r="F91" i="79"/>
  <c r="N90" i="79"/>
  <c r="K90" i="79"/>
  <c r="J90" i="79"/>
  <c r="I90" i="79"/>
  <c r="F90" i="79"/>
  <c r="M90" i="79" s="1"/>
  <c r="N89" i="79"/>
  <c r="K89" i="79"/>
  <c r="J89" i="79"/>
  <c r="I89" i="79"/>
  <c r="F89" i="79"/>
  <c r="M89" i="79" s="1"/>
  <c r="N88" i="79"/>
  <c r="K88" i="79"/>
  <c r="J88" i="79"/>
  <c r="I88" i="79"/>
  <c r="F88" i="79"/>
  <c r="M88" i="79" s="1"/>
  <c r="N87" i="79"/>
  <c r="K87" i="79"/>
  <c r="J87" i="79"/>
  <c r="I87" i="79"/>
  <c r="F87" i="79"/>
  <c r="M87" i="79" s="1"/>
  <c r="N86" i="79"/>
  <c r="K86" i="79"/>
  <c r="J86" i="79"/>
  <c r="I86" i="79"/>
  <c r="F86" i="79"/>
  <c r="M86" i="79" s="1"/>
  <c r="N85" i="79"/>
  <c r="K85" i="79"/>
  <c r="J85" i="79"/>
  <c r="I85" i="79"/>
  <c r="F85" i="79"/>
  <c r="M85" i="79" s="1"/>
  <c r="N84" i="79"/>
  <c r="K84" i="79"/>
  <c r="J84" i="79"/>
  <c r="I84" i="79"/>
  <c r="F84" i="79"/>
  <c r="M84" i="79" s="1"/>
  <c r="N83" i="79"/>
  <c r="K83" i="79"/>
  <c r="J83" i="79"/>
  <c r="I83" i="79"/>
  <c r="F83" i="79"/>
  <c r="M83" i="79" s="1"/>
  <c r="N82" i="79"/>
  <c r="K82" i="79"/>
  <c r="J82" i="79"/>
  <c r="I82" i="79"/>
  <c r="F82" i="79"/>
  <c r="M82" i="79" s="1"/>
  <c r="N81" i="79"/>
  <c r="K81" i="79"/>
  <c r="J81" i="79"/>
  <c r="I81" i="79"/>
  <c r="F81" i="79"/>
  <c r="M81" i="79" s="1"/>
  <c r="N80" i="79"/>
  <c r="K80" i="79"/>
  <c r="J80" i="79"/>
  <c r="I80" i="79"/>
  <c r="F80" i="79"/>
  <c r="M80" i="79" s="1"/>
  <c r="N79" i="79"/>
  <c r="K79" i="79"/>
  <c r="J79" i="79"/>
  <c r="I79" i="79"/>
  <c r="F79" i="79"/>
  <c r="M79" i="79" s="1"/>
  <c r="N78" i="79"/>
  <c r="K78" i="79"/>
  <c r="J78" i="79"/>
  <c r="I78" i="79"/>
  <c r="F78" i="79"/>
  <c r="M78" i="79" s="1"/>
  <c r="N77" i="79"/>
  <c r="K77" i="79"/>
  <c r="J77" i="79"/>
  <c r="I77" i="79"/>
  <c r="F77" i="79"/>
  <c r="M77" i="79" s="1"/>
  <c r="N76" i="79"/>
  <c r="K76" i="79"/>
  <c r="J76" i="79"/>
  <c r="I76" i="79"/>
  <c r="F76" i="79"/>
  <c r="M76" i="79" s="1"/>
  <c r="N75" i="79"/>
  <c r="K75" i="79"/>
  <c r="J75" i="79"/>
  <c r="I75" i="79"/>
  <c r="F75" i="79"/>
  <c r="M75" i="79" s="1"/>
  <c r="N74" i="79"/>
  <c r="K74" i="79"/>
  <c r="J74" i="79"/>
  <c r="I74" i="79"/>
  <c r="F74" i="79"/>
  <c r="M74" i="79" s="1"/>
  <c r="N73" i="79"/>
  <c r="K73" i="79"/>
  <c r="J73" i="79"/>
  <c r="I73" i="79"/>
  <c r="F73" i="79"/>
  <c r="M73" i="79" s="1"/>
  <c r="N72" i="79"/>
  <c r="K72" i="79"/>
  <c r="J72" i="79"/>
  <c r="I72" i="79"/>
  <c r="F72" i="79"/>
  <c r="M72" i="79" s="1"/>
  <c r="N71" i="79"/>
  <c r="M71" i="79"/>
  <c r="K71" i="79"/>
  <c r="J71" i="79"/>
  <c r="I71" i="79"/>
  <c r="F71" i="79"/>
  <c r="N70" i="79"/>
  <c r="K70" i="79"/>
  <c r="J70" i="79"/>
  <c r="I70" i="79"/>
  <c r="F70" i="79"/>
  <c r="M70" i="79" s="1"/>
  <c r="N69" i="79"/>
  <c r="K69" i="79"/>
  <c r="J69" i="79"/>
  <c r="I69" i="79"/>
  <c r="F69" i="79"/>
  <c r="M69" i="79" s="1"/>
  <c r="N68" i="79"/>
  <c r="K68" i="79"/>
  <c r="J68" i="79"/>
  <c r="I68" i="79"/>
  <c r="F68" i="79"/>
  <c r="M68" i="79" s="1"/>
  <c r="N67" i="79"/>
  <c r="M67" i="79"/>
  <c r="K67" i="79"/>
  <c r="J67" i="79"/>
  <c r="I67" i="79"/>
  <c r="F67" i="79"/>
  <c r="N66" i="79"/>
  <c r="K66" i="79"/>
  <c r="J66" i="79"/>
  <c r="I66" i="79"/>
  <c r="F66" i="79"/>
  <c r="M66" i="79" s="1"/>
  <c r="N65" i="79"/>
  <c r="K65" i="79"/>
  <c r="J65" i="79"/>
  <c r="I65" i="79"/>
  <c r="F65" i="79"/>
  <c r="M65" i="79" s="1"/>
  <c r="N64" i="79"/>
  <c r="K64" i="79"/>
  <c r="J64" i="79"/>
  <c r="I64" i="79"/>
  <c r="F64" i="79"/>
  <c r="M64" i="79" s="1"/>
  <c r="N63" i="79"/>
  <c r="M63" i="79"/>
  <c r="K63" i="79"/>
  <c r="J63" i="79"/>
  <c r="I63" i="79"/>
  <c r="F63" i="79"/>
  <c r="N62" i="79"/>
  <c r="K62" i="79"/>
  <c r="J62" i="79"/>
  <c r="I62" i="79"/>
  <c r="F62" i="79"/>
  <c r="M62" i="79" s="1"/>
  <c r="N61" i="79"/>
  <c r="K61" i="79"/>
  <c r="J61" i="79"/>
  <c r="I61" i="79"/>
  <c r="F61" i="79"/>
  <c r="M61" i="79" s="1"/>
  <c r="N60" i="79"/>
  <c r="K60" i="79"/>
  <c r="J60" i="79"/>
  <c r="I60" i="79"/>
  <c r="F60" i="79"/>
  <c r="M60" i="79" s="1"/>
  <c r="N59" i="79"/>
  <c r="K59" i="79"/>
  <c r="J59" i="79"/>
  <c r="I59" i="79"/>
  <c r="F59" i="79"/>
  <c r="M59" i="79" s="1"/>
  <c r="N58" i="79"/>
  <c r="K58" i="79"/>
  <c r="J58" i="79"/>
  <c r="I58" i="79"/>
  <c r="F58" i="79"/>
  <c r="M58" i="79" s="1"/>
  <c r="N57" i="79"/>
  <c r="K57" i="79"/>
  <c r="J57" i="79"/>
  <c r="I57" i="79"/>
  <c r="F57" i="79"/>
  <c r="M57" i="79" s="1"/>
  <c r="N56" i="79"/>
  <c r="K56" i="79"/>
  <c r="J56" i="79"/>
  <c r="I56" i="79"/>
  <c r="F56" i="79"/>
  <c r="M56" i="79" s="1"/>
  <c r="N55" i="79"/>
  <c r="K55" i="79"/>
  <c r="J55" i="79"/>
  <c r="I55" i="79"/>
  <c r="F55" i="79"/>
  <c r="M55" i="79" s="1"/>
  <c r="N54" i="79"/>
  <c r="K54" i="79"/>
  <c r="J54" i="79"/>
  <c r="I54" i="79"/>
  <c r="F54" i="79"/>
  <c r="M54" i="79" s="1"/>
  <c r="N53" i="79"/>
  <c r="K53" i="79"/>
  <c r="J53" i="79"/>
  <c r="I53" i="79"/>
  <c r="F53" i="79"/>
  <c r="M53" i="79" s="1"/>
  <c r="N52" i="79"/>
  <c r="K52" i="79"/>
  <c r="J52" i="79"/>
  <c r="I52" i="79"/>
  <c r="F52" i="79"/>
  <c r="M52" i="79" s="1"/>
  <c r="N51" i="79"/>
  <c r="K51" i="79"/>
  <c r="J51" i="79"/>
  <c r="I51" i="79"/>
  <c r="F51" i="79"/>
  <c r="M51" i="79" s="1"/>
  <c r="N50" i="79"/>
  <c r="K50" i="79"/>
  <c r="J50" i="79"/>
  <c r="I50" i="79"/>
  <c r="F50" i="79"/>
  <c r="M50" i="79" s="1"/>
  <c r="N49" i="79"/>
  <c r="K49" i="79"/>
  <c r="J49" i="79"/>
  <c r="I49" i="79"/>
  <c r="F49" i="79"/>
  <c r="M49" i="79" s="1"/>
  <c r="N48" i="79"/>
  <c r="K48" i="79"/>
  <c r="J48" i="79"/>
  <c r="I48" i="79"/>
  <c r="F48" i="79"/>
  <c r="M48" i="79" s="1"/>
  <c r="N47" i="79"/>
  <c r="K47" i="79"/>
  <c r="J47" i="79"/>
  <c r="I47" i="79"/>
  <c r="F47" i="79"/>
  <c r="M47" i="79" s="1"/>
  <c r="N46" i="79"/>
  <c r="K46" i="79"/>
  <c r="J46" i="79"/>
  <c r="I46" i="79"/>
  <c r="F46" i="79"/>
  <c r="M46" i="79" s="1"/>
  <c r="N45" i="79"/>
  <c r="K45" i="79"/>
  <c r="J45" i="79"/>
  <c r="I45" i="79"/>
  <c r="F45" i="79"/>
  <c r="M45" i="79" s="1"/>
  <c r="N44" i="79"/>
  <c r="K44" i="79"/>
  <c r="J44" i="79"/>
  <c r="I44" i="79"/>
  <c r="F44" i="79"/>
  <c r="M44" i="79" s="1"/>
  <c r="N43" i="79"/>
  <c r="K43" i="79"/>
  <c r="J43" i="79"/>
  <c r="I43" i="79"/>
  <c r="F43" i="79"/>
  <c r="M43" i="79" s="1"/>
  <c r="N42" i="79"/>
  <c r="K42" i="79"/>
  <c r="J42" i="79"/>
  <c r="I42" i="79"/>
  <c r="F42" i="79"/>
  <c r="M42" i="79" s="1"/>
  <c r="N41" i="79"/>
  <c r="K41" i="79"/>
  <c r="J41" i="79"/>
  <c r="I41" i="79"/>
  <c r="F41" i="79"/>
  <c r="M41" i="79" s="1"/>
  <c r="N40" i="79"/>
  <c r="K40" i="79"/>
  <c r="J40" i="79"/>
  <c r="I40" i="79"/>
  <c r="F40" i="79"/>
  <c r="M40" i="79" s="1"/>
  <c r="N39" i="79"/>
  <c r="K39" i="79"/>
  <c r="J39" i="79"/>
  <c r="I39" i="79"/>
  <c r="F39" i="79"/>
  <c r="M39" i="79" s="1"/>
  <c r="N38" i="79"/>
  <c r="K38" i="79"/>
  <c r="J38" i="79"/>
  <c r="I38" i="79"/>
  <c r="F38" i="79"/>
  <c r="M38" i="79" s="1"/>
  <c r="N37" i="79"/>
  <c r="K37" i="79"/>
  <c r="J37" i="79"/>
  <c r="I37" i="79"/>
  <c r="F37" i="79"/>
  <c r="M37" i="79" s="1"/>
  <c r="N36" i="79"/>
  <c r="K36" i="79"/>
  <c r="J36" i="79"/>
  <c r="I36" i="79"/>
  <c r="F36" i="79"/>
  <c r="M36" i="79" s="1"/>
  <c r="N35" i="79"/>
  <c r="K35" i="79"/>
  <c r="J35" i="79"/>
  <c r="I35" i="79"/>
  <c r="F35" i="79"/>
  <c r="M35" i="79" s="1"/>
  <c r="N34" i="79"/>
  <c r="K34" i="79"/>
  <c r="J34" i="79"/>
  <c r="I34" i="79"/>
  <c r="F34" i="79"/>
  <c r="M34" i="79" s="1"/>
  <c r="N33" i="79"/>
  <c r="K33" i="79"/>
  <c r="J33" i="79"/>
  <c r="I33" i="79"/>
  <c r="F33" i="79"/>
  <c r="M33" i="79" s="1"/>
  <c r="N32" i="79"/>
  <c r="K32" i="79"/>
  <c r="J32" i="79"/>
  <c r="I32" i="79"/>
  <c r="F32" i="79"/>
  <c r="M32" i="79" s="1"/>
  <c r="N31" i="79"/>
  <c r="K31" i="79"/>
  <c r="J31" i="79"/>
  <c r="I31" i="79"/>
  <c r="F31" i="79"/>
  <c r="M31" i="79" s="1"/>
  <c r="N30" i="79"/>
  <c r="K30" i="79"/>
  <c r="J30" i="79"/>
  <c r="I30" i="79"/>
  <c r="F30" i="79"/>
  <c r="M30" i="79" s="1"/>
  <c r="N29" i="79"/>
  <c r="K29" i="79"/>
  <c r="J29" i="79"/>
  <c r="I29" i="79"/>
  <c r="F29" i="79"/>
  <c r="M29" i="79" s="1"/>
  <c r="N28" i="79"/>
  <c r="K28" i="79"/>
  <c r="J28" i="79"/>
  <c r="I28" i="79"/>
  <c r="F28" i="79"/>
  <c r="M28" i="79" s="1"/>
  <c r="N27" i="79"/>
  <c r="K27" i="79"/>
  <c r="J27" i="79"/>
  <c r="I27" i="79"/>
  <c r="F27" i="79"/>
  <c r="M27" i="79" s="1"/>
  <c r="N26" i="79"/>
  <c r="K26" i="79"/>
  <c r="J26" i="79"/>
  <c r="I26" i="79"/>
  <c r="F26" i="79"/>
  <c r="M26" i="79" s="1"/>
  <c r="N25" i="79"/>
  <c r="K25" i="79"/>
  <c r="J25" i="79"/>
  <c r="I25" i="79"/>
  <c r="F25" i="79"/>
  <c r="M25" i="79" s="1"/>
  <c r="N24" i="79"/>
  <c r="K24" i="79"/>
  <c r="J24" i="79"/>
  <c r="I24" i="79"/>
  <c r="F24" i="79"/>
  <c r="M24" i="79" s="1"/>
  <c r="N23" i="79"/>
  <c r="K23" i="79"/>
  <c r="J23" i="79"/>
  <c r="I23" i="79"/>
  <c r="F23" i="79"/>
  <c r="M23" i="79" s="1"/>
  <c r="N22" i="79"/>
  <c r="K22" i="79"/>
  <c r="J22" i="79"/>
  <c r="I22" i="79"/>
  <c r="F22" i="79"/>
  <c r="M22" i="79" s="1"/>
  <c r="N21" i="79"/>
  <c r="K21" i="79"/>
  <c r="J21" i="79"/>
  <c r="I21" i="79"/>
  <c r="F21" i="79"/>
  <c r="M21" i="79" s="1"/>
  <c r="N20" i="79"/>
  <c r="K20" i="79"/>
  <c r="J20" i="79"/>
  <c r="I20" i="79"/>
  <c r="F20" i="79"/>
  <c r="M20" i="79" s="1"/>
  <c r="N19" i="79"/>
  <c r="K19" i="79"/>
  <c r="J19" i="79"/>
  <c r="I19" i="79"/>
  <c r="F19" i="79"/>
  <c r="M19" i="79" s="1"/>
  <c r="N18" i="79"/>
  <c r="K18" i="79"/>
  <c r="J18" i="79"/>
  <c r="I18" i="79"/>
  <c r="F18" i="79"/>
  <c r="M18" i="79" s="1"/>
  <c r="N17" i="79"/>
  <c r="K17" i="79"/>
  <c r="J17" i="79"/>
  <c r="I17" i="79"/>
  <c r="F17" i="79"/>
  <c r="M17" i="79" s="1"/>
  <c r="N16" i="79"/>
  <c r="K16" i="79"/>
  <c r="J16" i="79"/>
  <c r="I16" i="79"/>
  <c r="F16" i="79"/>
  <c r="M16" i="79" s="1"/>
  <c r="N15" i="79"/>
  <c r="K15" i="79"/>
  <c r="J15" i="79"/>
  <c r="I15" i="79"/>
  <c r="F15" i="79"/>
  <c r="M15" i="79" s="1"/>
  <c r="N14" i="79"/>
  <c r="K14" i="79"/>
  <c r="J14" i="79"/>
  <c r="I14" i="79"/>
  <c r="F14" i="79"/>
  <c r="M14" i="79" s="1"/>
  <c r="N13" i="79"/>
  <c r="K13" i="79"/>
  <c r="J13" i="79"/>
  <c r="I13" i="79"/>
  <c r="F13" i="79"/>
  <c r="M13" i="79" s="1"/>
  <c r="N12" i="79"/>
  <c r="K12" i="79"/>
  <c r="J12" i="79"/>
  <c r="I12" i="79"/>
  <c r="F12" i="79"/>
  <c r="M12" i="79" s="1"/>
  <c r="N11" i="79"/>
  <c r="K11" i="79"/>
  <c r="J11" i="79"/>
  <c r="I11" i="79"/>
  <c r="F11" i="79"/>
  <c r="M11" i="79" s="1"/>
  <c r="N10" i="79"/>
  <c r="K10" i="79"/>
  <c r="J10" i="79"/>
  <c r="I10" i="79"/>
  <c r="F10" i="79"/>
  <c r="M10" i="79" s="1"/>
  <c r="N9" i="79"/>
  <c r="K9" i="79"/>
  <c r="J9" i="79"/>
  <c r="I9" i="79"/>
  <c r="F9" i="79"/>
  <c r="M9" i="79" s="1"/>
  <c r="N8" i="79"/>
  <c r="K8" i="79"/>
  <c r="J8" i="79"/>
  <c r="I8" i="79"/>
  <c r="F8" i="79"/>
  <c r="M8" i="79" s="1"/>
  <c r="N7" i="79"/>
  <c r="M7" i="79"/>
  <c r="K7" i="79"/>
  <c r="J7" i="79"/>
  <c r="I7" i="79"/>
  <c r="F7" i="79"/>
  <c r="N6" i="79"/>
  <c r="K6" i="79"/>
  <c r="J6" i="79"/>
  <c r="I6" i="79"/>
  <c r="F6" i="79"/>
  <c r="M6" i="79" s="1"/>
  <c r="M170" i="78" l="1"/>
  <c r="N170" i="78"/>
  <c r="M171" i="78"/>
  <c r="N171" i="78"/>
  <c r="M172" i="78"/>
  <c r="N172" i="78"/>
  <c r="M173" i="78"/>
  <c r="N173" i="78"/>
  <c r="M174" i="78"/>
  <c r="N174" i="78"/>
  <c r="M175" i="78"/>
  <c r="N175" i="78"/>
  <c r="M176" i="78"/>
  <c r="N176" i="78"/>
  <c r="M177" i="78"/>
  <c r="N177" i="78"/>
  <c r="K170" i="78"/>
  <c r="K171" i="78"/>
  <c r="K172" i="78"/>
  <c r="K173" i="78"/>
  <c r="K174" i="78"/>
  <c r="K175" i="78"/>
  <c r="K176" i="78"/>
  <c r="K177" i="78"/>
  <c r="I170" i="78"/>
  <c r="I171" i="78"/>
  <c r="I172" i="78"/>
  <c r="I173" i="78"/>
  <c r="I174" i="78"/>
  <c r="I175" i="78"/>
  <c r="I176" i="78"/>
  <c r="I177" i="78"/>
  <c r="F170" i="78"/>
  <c r="F171" i="78"/>
  <c r="F172" i="78"/>
  <c r="F173" i="78"/>
  <c r="F174" i="78"/>
  <c r="F175" i="78"/>
  <c r="F176" i="78"/>
  <c r="J164" i="78" l="1"/>
  <c r="J163" i="78"/>
  <c r="J162" i="78"/>
  <c r="J161" i="78"/>
  <c r="J160" i="78"/>
  <c r="J159" i="78"/>
  <c r="J158" i="78"/>
  <c r="J157" i="78"/>
  <c r="J156" i="78"/>
  <c r="J155" i="78"/>
  <c r="J154" i="78"/>
  <c r="K118" i="78" l="1"/>
  <c r="K117" i="78"/>
  <c r="K116" i="78"/>
  <c r="K115" i="78"/>
  <c r="K114" i="78"/>
  <c r="K113" i="78"/>
  <c r="K112" i="78"/>
  <c r="K111" i="78"/>
  <c r="K110" i="78"/>
  <c r="K109" i="78"/>
  <c r="K108" i="78"/>
  <c r="K107" i="78"/>
  <c r="K106" i="78"/>
  <c r="K118" i="77"/>
  <c r="K117" i="77"/>
  <c r="K116" i="77"/>
  <c r="K115" i="77"/>
  <c r="K114" i="77"/>
  <c r="K113" i="77"/>
  <c r="K112" i="77"/>
  <c r="K111" i="77"/>
  <c r="K110" i="77"/>
  <c r="K109" i="77"/>
  <c r="K108" i="77"/>
  <c r="K107" i="77"/>
  <c r="K106" i="77"/>
  <c r="K105" i="77"/>
  <c r="K104" i="77"/>
  <c r="K103" i="77"/>
  <c r="K102" i="77"/>
  <c r="K101" i="77"/>
  <c r="K100" i="77"/>
  <c r="K99" i="77"/>
  <c r="K98" i="77"/>
  <c r="K97" i="77"/>
  <c r="K96" i="77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K79" i="77"/>
  <c r="K78" i="77"/>
  <c r="K77" i="77"/>
  <c r="K76" i="77"/>
  <c r="K75" i="77"/>
  <c r="K74" i="77"/>
  <c r="K73" i="77"/>
  <c r="K72" i="77"/>
  <c r="K71" i="77"/>
  <c r="K70" i="77"/>
  <c r="K69" i="77"/>
  <c r="K68" i="77"/>
  <c r="K67" i="77"/>
  <c r="K66" i="77"/>
  <c r="K65" i="77"/>
  <c r="K64" i="77"/>
  <c r="K63" i="77"/>
  <c r="K62" i="77"/>
  <c r="K61" i="77"/>
  <c r="K60" i="77"/>
  <c r="K59" i="77"/>
  <c r="K58" i="77"/>
  <c r="K57" i="77"/>
  <c r="K56" i="77"/>
  <c r="K55" i="77"/>
  <c r="K54" i="77"/>
  <c r="K53" i="77"/>
  <c r="K52" i="77"/>
  <c r="K51" i="77"/>
  <c r="K50" i="77"/>
  <c r="K49" i="77"/>
  <c r="K48" i="77"/>
  <c r="K47" i="77"/>
  <c r="K46" i="77"/>
  <c r="K45" i="77"/>
  <c r="K44" i="77"/>
  <c r="K43" i="77"/>
  <c r="K42" i="77"/>
  <c r="K41" i="77"/>
  <c r="K40" i="77"/>
  <c r="K39" i="77"/>
  <c r="K38" i="77"/>
  <c r="K37" i="77"/>
  <c r="K36" i="77"/>
  <c r="K35" i="77"/>
  <c r="K34" i="77"/>
  <c r="K33" i="77"/>
  <c r="K32" i="77"/>
  <c r="K31" i="77"/>
  <c r="K30" i="77"/>
  <c r="K29" i="77"/>
  <c r="K28" i="77"/>
  <c r="K27" i="77"/>
  <c r="K26" i="77"/>
  <c r="K25" i="77"/>
  <c r="K24" i="77"/>
  <c r="K23" i="77"/>
  <c r="K22" i="77"/>
  <c r="K21" i="77"/>
  <c r="K20" i="77"/>
  <c r="K19" i="77"/>
  <c r="K18" i="77"/>
  <c r="K17" i="77"/>
  <c r="K16" i="77"/>
  <c r="K15" i="77"/>
  <c r="K14" i="77"/>
  <c r="K13" i="77"/>
  <c r="K12" i="77"/>
  <c r="K11" i="77"/>
  <c r="K10" i="77"/>
  <c r="K9" i="77"/>
  <c r="K8" i="77"/>
  <c r="K7" i="77"/>
  <c r="F177" i="78"/>
  <c r="N169" i="78"/>
  <c r="K169" i="78"/>
  <c r="I169" i="78"/>
  <c r="F169" i="78"/>
  <c r="M169" i="78" s="1"/>
  <c r="N168" i="78"/>
  <c r="K168" i="78"/>
  <c r="I168" i="78"/>
  <c r="F168" i="78"/>
  <c r="M168" i="78" s="1"/>
  <c r="N167" i="78"/>
  <c r="M167" i="78"/>
  <c r="K167" i="78"/>
  <c r="I167" i="78"/>
  <c r="F167" i="78"/>
  <c r="N166" i="78"/>
  <c r="K166" i="78"/>
  <c r="I166" i="78"/>
  <c r="F166" i="78"/>
  <c r="M166" i="78" s="1"/>
  <c r="N165" i="78"/>
  <c r="M165" i="78"/>
  <c r="K165" i="78"/>
  <c r="I165" i="78"/>
  <c r="F165" i="78"/>
  <c r="N164" i="78"/>
  <c r="K164" i="78"/>
  <c r="I164" i="78"/>
  <c r="F164" i="78"/>
  <c r="M164" i="78" s="1"/>
  <c r="N163" i="78"/>
  <c r="M163" i="78"/>
  <c r="K163" i="78"/>
  <c r="I163" i="78"/>
  <c r="F163" i="78"/>
  <c r="N162" i="78"/>
  <c r="K162" i="78"/>
  <c r="I162" i="78"/>
  <c r="F162" i="78"/>
  <c r="M162" i="78" s="1"/>
  <c r="N161" i="78"/>
  <c r="M161" i="78"/>
  <c r="K161" i="78"/>
  <c r="I161" i="78"/>
  <c r="F161" i="78"/>
  <c r="N160" i="78"/>
  <c r="K160" i="78"/>
  <c r="I160" i="78"/>
  <c r="F160" i="78"/>
  <c r="M160" i="78" s="1"/>
  <c r="N159" i="78"/>
  <c r="M159" i="78"/>
  <c r="K159" i="78"/>
  <c r="I159" i="78"/>
  <c r="F159" i="78"/>
  <c r="N158" i="78"/>
  <c r="K158" i="78"/>
  <c r="I158" i="78"/>
  <c r="F158" i="78"/>
  <c r="M158" i="78" s="1"/>
  <c r="N157" i="78"/>
  <c r="K157" i="78"/>
  <c r="I157" i="78"/>
  <c r="F157" i="78"/>
  <c r="M157" i="78" s="1"/>
  <c r="N156" i="78"/>
  <c r="K156" i="78"/>
  <c r="I156" i="78"/>
  <c r="F156" i="78"/>
  <c r="M156" i="78" s="1"/>
  <c r="N155" i="78"/>
  <c r="K155" i="78"/>
  <c r="I155" i="78"/>
  <c r="F155" i="78"/>
  <c r="M155" i="78" s="1"/>
  <c r="N154" i="78"/>
  <c r="M154" i="78"/>
  <c r="K154" i="78"/>
  <c r="I154" i="78"/>
  <c r="F154" i="78"/>
  <c r="N153" i="78"/>
  <c r="K153" i="78"/>
  <c r="J153" i="78"/>
  <c r="I153" i="78"/>
  <c r="F153" i="78"/>
  <c r="M153" i="78" s="1"/>
  <c r="N152" i="78"/>
  <c r="K152" i="78"/>
  <c r="J152" i="78"/>
  <c r="I152" i="78"/>
  <c r="F152" i="78"/>
  <c r="M152" i="78" s="1"/>
  <c r="N151" i="78"/>
  <c r="K151" i="78"/>
  <c r="J151" i="78"/>
  <c r="I151" i="78"/>
  <c r="F151" i="78"/>
  <c r="M151" i="78" s="1"/>
  <c r="N150" i="78"/>
  <c r="K150" i="78"/>
  <c r="J150" i="78"/>
  <c r="I150" i="78"/>
  <c r="F150" i="78"/>
  <c r="M150" i="78" s="1"/>
  <c r="N149" i="78"/>
  <c r="K149" i="78"/>
  <c r="J149" i="78"/>
  <c r="I149" i="78"/>
  <c r="F149" i="78"/>
  <c r="M149" i="78" s="1"/>
  <c r="N148" i="78"/>
  <c r="K148" i="78"/>
  <c r="J148" i="78"/>
  <c r="I148" i="78"/>
  <c r="F148" i="78"/>
  <c r="M148" i="78" s="1"/>
  <c r="N147" i="78"/>
  <c r="K147" i="78"/>
  <c r="J147" i="78"/>
  <c r="I147" i="78"/>
  <c r="F147" i="78"/>
  <c r="M147" i="78" s="1"/>
  <c r="N146" i="78"/>
  <c r="K146" i="78"/>
  <c r="J146" i="78"/>
  <c r="I146" i="78"/>
  <c r="F146" i="78"/>
  <c r="M146" i="78" s="1"/>
  <c r="N145" i="78"/>
  <c r="K145" i="78"/>
  <c r="J145" i="78"/>
  <c r="I145" i="78"/>
  <c r="F145" i="78"/>
  <c r="M145" i="78" s="1"/>
  <c r="N144" i="78"/>
  <c r="K144" i="78"/>
  <c r="J144" i="78"/>
  <c r="I144" i="78"/>
  <c r="F144" i="78"/>
  <c r="M144" i="78" s="1"/>
  <c r="N143" i="78"/>
  <c r="K143" i="78"/>
  <c r="J143" i="78"/>
  <c r="I143" i="78"/>
  <c r="F143" i="78"/>
  <c r="M143" i="78" s="1"/>
  <c r="N142" i="78"/>
  <c r="M142" i="78"/>
  <c r="K142" i="78"/>
  <c r="J142" i="78"/>
  <c r="I142" i="78"/>
  <c r="F142" i="78"/>
  <c r="N141" i="78"/>
  <c r="K141" i="78"/>
  <c r="J141" i="78"/>
  <c r="I141" i="78"/>
  <c r="F141" i="78"/>
  <c r="M141" i="78" s="1"/>
  <c r="N140" i="78"/>
  <c r="K140" i="78"/>
  <c r="J140" i="78"/>
  <c r="I140" i="78"/>
  <c r="F140" i="78"/>
  <c r="M140" i="78" s="1"/>
  <c r="N139" i="78"/>
  <c r="K139" i="78"/>
  <c r="J139" i="78"/>
  <c r="I139" i="78"/>
  <c r="F139" i="78"/>
  <c r="M139" i="78" s="1"/>
  <c r="N138" i="78"/>
  <c r="K138" i="78"/>
  <c r="J138" i="78"/>
  <c r="I138" i="78"/>
  <c r="F138" i="78"/>
  <c r="M138" i="78" s="1"/>
  <c r="N137" i="78"/>
  <c r="K137" i="78"/>
  <c r="J137" i="78"/>
  <c r="I137" i="78"/>
  <c r="F137" i="78"/>
  <c r="M137" i="78" s="1"/>
  <c r="N136" i="78"/>
  <c r="K136" i="78"/>
  <c r="J136" i="78"/>
  <c r="I136" i="78"/>
  <c r="F136" i="78"/>
  <c r="M136" i="78" s="1"/>
  <c r="N135" i="78"/>
  <c r="K135" i="78"/>
  <c r="J135" i="78"/>
  <c r="I135" i="78"/>
  <c r="F135" i="78"/>
  <c r="M135" i="78" s="1"/>
  <c r="N134" i="78"/>
  <c r="K134" i="78"/>
  <c r="J134" i="78"/>
  <c r="I134" i="78"/>
  <c r="F134" i="78"/>
  <c r="M134" i="78" s="1"/>
  <c r="N133" i="78"/>
  <c r="K133" i="78"/>
  <c r="J133" i="78"/>
  <c r="I133" i="78"/>
  <c r="F133" i="78"/>
  <c r="M133" i="78" s="1"/>
  <c r="N132" i="78"/>
  <c r="K132" i="78"/>
  <c r="J132" i="78"/>
  <c r="I132" i="78"/>
  <c r="F132" i="78"/>
  <c r="M132" i="78" s="1"/>
  <c r="N131" i="78"/>
  <c r="K131" i="78"/>
  <c r="J131" i="78"/>
  <c r="I131" i="78"/>
  <c r="F131" i="78"/>
  <c r="M131" i="78" s="1"/>
  <c r="N130" i="78"/>
  <c r="K130" i="78"/>
  <c r="J130" i="78"/>
  <c r="I130" i="78"/>
  <c r="F130" i="78"/>
  <c r="M130" i="78" s="1"/>
  <c r="N129" i="78"/>
  <c r="K129" i="78"/>
  <c r="J129" i="78"/>
  <c r="I129" i="78"/>
  <c r="F129" i="78"/>
  <c r="M129" i="78" s="1"/>
  <c r="N128" i="78"/>
  <c r="K128" i="78"/>
  <c r="J128" i="78"/>
  <c r="I128" i="78"/>
  <c r="F128" i="78"/>
  <c r="M128" i="78" s="1"/>
  <c r="N127" i="78"/>
  <c r="K127" i="78"/>
  <c r="J127" i="78"/>
  <c r="I127" i="78"/>
  <c r="F127" i="78"/>
  <c r="M127" i="78" s="1"/>
  <c r="N126" i="78"/>
  <c r="K126" i="78"/>
  <c r="J126" i="78"/>
  <c r="I126" i="78"/>
  <c r="F126" i="78"/>
  <c r="M126" i="78" s="1"/>
  <c r="N125" i="78"/>
  <c r="K125" i="78"/>
  <c r="J125" i="78"/>
  <c r="I125" i="78"/>
  <c r="F125" i="78"/>
  <c r="M125" i="78" s="1"/>
  <c r="N124" i="78"/>
  <c r="K124" i="78"/>
  <c r="J124" i="78"/>
  <c r="I124" i="78"/>
  <c r="F124" i="78"/>
  <c r="M124" i="78" s="1"/>
  <c r="N123" i="78"/>
  <c r="K123" i="78"/>
  <c r="J123" i="78"/>
  <c r="I123" i="78"/>
  <c r="F123" i="78"/>
  <c r="M123" i="78" s="1"/>
  <c r="N122" i="78"/>
  <c r="K122" i="78"/>
  <c r="J122" i="78"/>
  <c r="I122" i="78"/>
  <c r="F122" i="78"/>
  <c r="M122" i="78" s="1"/>
  <c r="N121" i="78"/>
  <c r="K121" i="78"/>
  <c r="J121" i="78"/>
  <c r="I121" i="78"/>
  <c r="F121" i="78"/>
  <c r="M121" i="78" s="1"/>
  <c r="N120" i="78"/>
  <c r="K120" i="78"/>
  <c r="J120" i="78"/>
  <c r="I120" i="78"/>
  <c r="F120" i="78"/>
  <c r="M120" i="78" s="1"/>
  <c r="N119" i="78"/>
  <c r="K119" i="78"/>
  <c r="J119" i="78"/>
  <c r="I119" i="78"/>
  <c r="F119" i="78"/>
  <c r="M119" i="78" s="1"/>
  <c r="N118" i="78"/>
  <c r="J118" i="78"/>
  <c r="I118" i="78"/>
  <c r="F118" i="78"/>
  <c r="M118" i="78" s="1"/>
  <c r="N117" i="78"/>
  <c r="J117" i="78"/>
  <c r="I117" i="78"/>
  <c r="F117" i="78"/>
  <c r="M117" i="78" s="1"/>
  <c r="N116" i="78"/>
  <c r="J116" i="78"/>
  <c r="I116" i="78"/>
  <c r="F116" i="78"/>
  <c r="M116" i="78" s="1"/>
  <c r="N115" i="78"/>
  <c r="J115" i="78"/>
  <c r="I115" i="78"/>
  <c r="F115" i="78"/>
  <c r="M115" i="78" s="1"/>
  <c r="N114" i="78"/>
  <c r="J114" i="78"/>
  <c r="I114" i="78"/>
  <c r="F114" i="78"/>
  <c r="M114" i="78" s="1"/>
  <c r="N113" i="78"/>
  <c r="J113" i="78"/>
  <c r="I113" i="78"/>
  <c r="F113" i="78"/>
  <c r="M113" i="78" s="1"/>
  <c r="N112" i="78"/>
  <c r="J112" i="78"/>
  <c r="I112" i="78"/>
  <c r="F112" i="78"/>
  <c r="M112" i="78" s="1"/>
  <c r="N111" i="78"/>
  <c r="J111" i="78"/>
  <c r="I111" i="78"/>
  <c r="F111" i="78"/>
  <c r="M111" i="78" s="1"/>
  <c r="N110" i="78"/>
  <c r="M110" i="78"/>
  <c r="J110" i="78"/>
  <c r="I110" i="78"/>
  <c r="F110" i="78"/>
  <c r="N109" i="78"/>
  <c r="M109" i="78"/>
  <c r="J109" i="78"/>
  <c r="I109" i="78"/>
  <c r="F109" i="78"/>
  <c r="N108" i="78"/>
  <c r="J108" i="78"/>
  <c r="I108" i="78"/>
  <c r="F108" i="78"/>
  <c r="M108" i="78" s="1"/>
  <c r="N107" i="78"/>
  <c r="J107" i="78"/>
  <c r="I107" i="78"/>
  <c r="F107" i="78"/>
  <c r="M107" i="78" s="1"/>
  <c r="N106" i="78"/>
  <c r="J106" i="78"/>
  <c r="I106" i="78"/>
  <c r="F106" i="78"/>
  <c r="M106" i="78" s="1"/>
  <c r="N105" i="78"/>
  <c r="K105" i="78"/>
  <c r="J105" i="78"/>
  <c r="I105" i="78"/>
  <c r="F105" i="78"/>
  <c r="M105" i="78" s="1"/>
  <c r="N104" i="78"/>
  <c r="K104" i="78"/>
  <c r="J104" i="78"/>
  <c r="I104" i="78"/>
  <c r="F104" i="78"/>
  <c r="M104" i="78" s="1"/>
  <c r="N103" i="78"/>
  <c r="K103" i="78"/>
  <c r="J103" i="78"/>
  <c r="I103" i="78"/>
  <c r="F103" i="78"/>
  <c r="M103" i="78" s="1"/>
  <c r="N102" i="78"/>
  <c r="K102" i="78"/>
  <c r="J102" i="78"/>
  <c r="I102" i="78"/>
  <c r="F102" i="78"/>
  <c r="M102" i="78" s="1"/>
  <c r="N101" i="78"/>
  <c r="K101" i="78"/>
  <c r="J101" i="78"/>
  <c r="I101" i="78"/>
  <c r="F101" i="78"/>
  <c r="M101" i="78" s="1"/>
  <c r="N100" i="78"/>
  <c r="K100" i="78"/>
  <c r="J100" i="78"/>
  <c r="I100" i="78"/>
  <c r="F100" i="78"/>
  <c r="M100" i="78" s="1"/>
  <c r="N99" i="78"/>
  <c r="K99" i="78"/>
  <c r="J99" i="78"/>
  <c r="I99" i="78"/>
  <c r="F99" i="78"/>
  <c r="M99" i="78" s="1"/>
  <c r="N98" i="78"/>
  <c r="K98" i="78"/>
  <c r="J98" i="78"/>
  <c r="I98" i="78"/>
  <c r="F98" i="78"/>
  <c r="M98" i="78" s="1"/>
  <c r="N97" i="78"/>
  <c r="K97" i="78"/>
  <c r="J97" i="78"/>
  <c r="I97" i="78"/>
  <c r="F97" i="78"/>
  <c r="M97" i="78" s="1"/>
  <c r="N96" i="78"/>
  <c r="K96" i="78"/>
  <c r="J96" i="78"/>
  <c r="I96" i="78"/>
  <c r="F96" i="78"/>
  <c r="M96" i="78" s="1"/>
  <c r="N95" i="78"/>
  <c r="K95" i="78"/>
  <c r="J95" i="78"/>
  <c r="I95" i="78"/>
  <c r="F95" i="78"/>
  <c r="M95" i="78" s="1"/>
  <c r="N94" i="78"/>
  <c r="K94" i="78"/>
  <c r="J94" i="78"/>
  <c r="I94" i="78"/>
  <c r="F94" i="78"/>
  <c r="M94" i="78" s="1"/>
  <c r="N93" i="78"/>
  <c r="K93" i="78"/>
  <c r="J93" i="78"/>
  <c r="I93" i="78"/>
  <c r="F93" i="78"/>
  <c r="M93" i="78" s="1"/>
  <c r="N92" i="78"/>
  <c r="K92" i="78"/>
  <c r="J92" i="78"/>
  <c r="I92" i="78"/>
  <c r="F92" i="78"/>
  <c r="M92" i="78" s="1"/>
  <c r="N91" i="78"/>
  <c r="K91" i="78"/>
  <c r="J91" i="78"/>
  <c r="I91" i="78"/>
  <c r="F91" i="78"/>
  <c r="M91" i="78" s="1"/>
  <c r="N90" i="78"/>
  <c r="K90" i="78"/>
  <c r="J90" i="78"/>
  <c r="I90" i="78"/>
  <c r="F90" i="78"/>
  <c r="M90" i="78" s="1"/>
  <c r="N89" i="78"/>
  <c r="K89" i="78"/>
  <c r="J89" i="78"/>
  <c r="I89" i="78"/>
  <c r="F89" i="78"/>
  <c r="M89" i="78" s="1"/>
  <c r="N88" i="78"/>
  <c r="K88" i="78"/>
  <c r="J88" i="78"/>
  <c r="I88" i="78"/>
  <c r="F88" i="78"/>
  <c r="M88" i="78" s="1"/>
  <c r="N87" i="78"/>
  <c r="K87" i="78"/>
  <c r="J87" i="78"/>
  <c r="I87" i="78"/>
  <c r="F87" i="78"/>
  <c r="M87" i="78" s="1"/>
  <c r="N86" i="78"/>
  <c r="K86" i="78"/>
  <c r="J86" i="78"/>
  <c r="I86" i="78"/>
  <c r="F86" i="78"/>
  <c r="M86" i="78" s="1"/>
  <c r="N85" i="78"/>
  <c r="K85" i="78"/>
  <c r="J85" i="78"/>
  <c r="I85" i="78"/>
  <c r="F85" i="78"/>
  <c r="M85" i="78" s="1"/>
  <c r="N84" i="78"/>
  <c r="K84" i="78"/>
  <c r="J84" i="78"/>
  <c r="I84" i="78"/>
  <c r="F84" i="78"/>
  <c r="M84" i="78" s="1"/>
  <c r="N83" i="78"/>
  <c r="K83" i="78"/>
  <c r="J83" i="78"/>
  <c r="I83" i="78"/>
  <c r="F83" i="78"/>
  <c r="M83" i="78" s="1"/>
  <c r="N82" i="78"/>
  <c r="K82" i="78"/>
  <c r="J82" i="78"/>
  <c r="I82" i="78"/>
  <c r="F82" i="78"/>
  <c r="M82" i="78" s="1"/>
  <c r="N81" i="78"/>
  <c r="K81" i="78"/>
  <c r="J81" i="78"/>
  <c r="I81" i="78"/>
  <c r="F81" i="78"/>
  <c r="M81" i="78" s="1"/>
  <c r="N80" i="78"/>
  <c r="K80" i="78"/>
  <c r="J80" i="78"/>
  <c r="I80" i="78"/>
  <c r="F80" i="78"/>
  <c r="M80" i="78" s="1"/>
  <c r="N79" i="78"/>
  <c r="K79" i="78"/>
  <c r="J79" i="78"/>
  <c r="I79" i="78"/>
  <c r="F79" i="78"/>
  <c r="M79" i="78" s="1"/>
  <c r="N78" i="78"/>
  <c r="K78" i="78"/>
  <c r="J78" i="78"/>
  <c r="I78" i="78"/>
  <c r="F78" i="78"/>
  <c r="M78" i="78" s="1"/>
  <c r="N77" i="78"/>
  <c r="K77" i="78"/>
  <c r="J77" i="78"/>
  <c r="I77" i="78"/>
  <c r="F77" i="78"/>
  <c r="M77" i="78" s="1"/>
  <c r="N76" i="78"/>
  <c r="K76" i="78"/>
  <c r="J76" i="78"/>
  <c r="I76" i="78"/>
  <c r="F76" i="78"/>
  <c r="M76" i="78" s="1"/>
  <c r="N75" i="78"/>
  <c r="K75" i="78"/>
  <c r="J75" i="78"/>
  <c r="I75" i="78"/>
  <c r="F75" i="78"/>
  <c r="M75" i="78" s="1"/>
  <c r="N74" i="78"/>
  <c r="K74" i="78"/>
  <c r="J74" i="78"/>
  <c r="I74" i="78"/>
  <c r="F74" i="78"/>
  <c r="M74" i="78" s="1"/>
  <c r="N73" i="78"/>
  <c r="K73" i="78"/>
  <c r="J73" i="78"/>
  <c r="I73" i="78"/>
  <c r="F73" i="78"/>
  <c r="M73" i="78" s="1"/>
  <c r="N72" i="78"/>
  <c r="K72" i="78"/>
  <c r="J72" i="78"/>
  <c r="I72" i="78"/>
  <c r="F72" i="78"/>
  <c r="M72" i="78" s="1"/>
  <c r="N71" i="78"/>
  <c r="K71" i="78"/>
  <c r="J71" i="78"/>
  <c r="I71" i="78"/>
  <c r="F71" i="78"/>
  <c r="M71" i="78" s="1"/>
  <c r="N70" i="78"/>
  <c r="K70" i="78"/>
  <c r="J70" i="78"/>
  <c r="I70" i="78"/>
  <c r="F70" i="78"/>
  <c r="M70" i="78" s="1"/>
  <c r="N69" i="78"/>
  <c r="K69" i="78"/>
  <c r="J69" i="78"/>
  <c r="I69" i="78"/>
  <c r="F69" i="78"/>
  <c r="M69" i="78" s="1"/>
  <c r="N68" i="78"/>
  <c r="K68" i="78"/>
  <c r="J68" i="78"/>
  <c r="I68" i="78"/>
  <c r="F68" i="78"/>
  <c r="M68" i="78" s="1"/>
  <c r="N67" i="78"/>
  <c r="K67" i="78"/>
  <c r="J67" i="78"/>
  <c r="I67" i="78"/>
  <c r="F67" i="78"/>
  <c r="M67" i="78" s="1"/>
  <c r="N66" i="78"/>
  <c r="K66" i="78"/>
  <c r="J66" i="78"/>
  <c r="I66" i="78"/>
  <c r="F66" i="78"/>
  <c r="M66" i="78" s="1"/>
  <c r="N65" i="78"/>
  <c r="K65" i="78"/>
  <c r="J65" i="78"/>
  <c r="I65" i="78"/>
  <c r="F65" i="78"/>
  <c r="M65" i="78" s="1"/>
  <c r="N64" i="78"/>
  <c r="K64" i="78"/>
  <c r="J64" i="78"/>
  <c r="I64" i="78"/>
  <c r="F64" i="78"/>
  <c r="M64" i="78" s="1"/>
  <c r="N63" i="78"/>
  <c r="K63" i="78"/>
  <c r="J63" i="78"/>
  <c r="I63" i="78"/>
  <c r="F63" i="78"/>
  <c r="M63" i="78" s="1"/>
  <c r="N62" i="78"/>
  <c r="K62" i="78"/>
  <c r="J62" i="78"/>
  <c r="I62" i="78"/>
  <c r="F62" i="78"/>
  <c r="M62" i="78" s="1"/>
  <c r="N61" i="78"/>
  <c r="K61" i="78"/>
  <c r="J61" i="78"/>
  <c r="I61" i="78"/>
  <c r="F61" i="78"/>
  <c r="M61" i="78" s="1"/>
  <c r="N60" i="78"/>
  <c r="K60" i="78"/>
  <c r="J60" i="78"/>
  <c r="I60" i="78"/>
  <c r="F60" i="78"/>
  <c r="M60" i="78" s="1"/>
  <c r="N59" i="78"/>
  <c r="K59" i="78"/>
  <c r="J59" i="78"/>
  <c r="I59" i="78"/>
  <c r="F59" i="78"/>
  <c r="M59" i="78" s="1"/>
  <c r="N58" i="78"/>
  <c r="K58" i="78"/>
  <c r="J58" i="78"/>
  <c r="I58" i="78"/>
  <c r="F58" i="78"/>
  <c r="M58" i="78" s="1"/>
  <c r="N57" i="78"/>
  <c r="K57" i="78"/>
  <c r="J57" i="78"/>
  <c r="I57" i="78"/>
  <c r="F57" i="78"/>
  <c r="M57" i="78" s="1"/>
  <c r="N56" i="78"/>
  <c r="K56" i="78"/>
  <c r="J56" i="78"/>
  <c r="I56" i="78"/>
  <c r="F56" i="78"/>
  <c r="M56" i="78" s="1"/>
  <c r="N55" i="78"/>
  <c r="K55" i="78"/>
  <c r="J55" i="78"/>
  <c r="I55" i="78"/>
  <c r="F55" i="78"/>
  <c r="M55" i="78" s="1"/>
  <c r="N54" i="78"/>
  <c r="K54" i="78"/>
  <c r="J54" i="78"/>
  <c r="I54" i="78"/>
  <c r="F54" i="78"/>
  <c r="M54" i="78" s="1"/>
  <c r="N53" i="78"/>
  <c r="K53" i="78"/>
  <c r="J53" i="78"/>
  <c r="I53" i="78"/>
  <c r="F53" i="78"/>
  <c r="M53" i="78" s="1"/>
  <c r="N52" i="78"/>
  <c r="K52" i="78"/>
  <c r="J52" i="78"/>
  <c r="I52" i="78"/>
  <c r="F52" i="78"/>
  <c r="M52" i="78" s="1"/>
  <c r="N51" i="78"/>
  <c r="K51" i="78"/>
  <c r="J51" i="78"/>
  <c r="I51" i="78"/>
  <c r="F51" i="78"/>
  <c r="M51" i="78" s="1"/>
  <c r="N50" i="78"/>
  <c r="K50" i="78"/>
  <c r="J50" i="78"/>
  <c r="I50" i="78"/>
  <c r="F50" i="78"/>
  <c r="M50" i="78" s="1"/>
  <c r="N49" i="78"/>
  <c r="K49" i="78"/>
  <c r="J49" i="78"/>
  <c r="I49" i="78"/>
  <c r="F49" i="78"/>
  <c r="M49" i="78" s="1"/>
  <c r="N48" i="78"/>
  <c r="K48" i="78"/>
  <c r="J48" i="78"/>
  <c r="I48" i="78"/>
  <c r="F48" i="78"/>
  <c r="M48" i="78" s="1"/>
  <c r="N47" i="78"/>
  <c r="K47" i="78"/>
  <c r="J47" i="78"/>
  <c r="I47" i="78"/>
  <c r="F47" i="78"/>
  <c r="M47" i="78" s="1"/>
  <c r="N46" i="78"/>
  <c r="K46" i="78"/>
  <c r="J46" i="78"/>
  <c r="I46" i="78"/>
  <c r="F46" i="78"/>
  <c r="M46" i="78" s="1"/>
  <c r="N45" i="78"/>
  <c r="K45" i="78"/>
  <c r="J45" i="78"/>
  <c r="I45" i="78"/>
  <c r="F45" i="78"/>
  <c r="M45" i="78" s="1"/>
  <c r="N44" i="78"/>
  <c r="K44" i="78"/>
  <c r="J44" i="78"/>
  <c r="I44" i="78"/>
  <c r="F44" i="78"/>
  <c r="M44" i="78" s="1"/>
  <c r="N43" i="78"/>
  <c r="K43" i="78"/>
  <c r="J43" i="78"/>
  <c r="I43" i="78"/>
  <c r="F43" i="78"/>
  <c r="M43" i="78" s="1"/>
  <c r="N42" i="78"/>
  <c r="K42" i="78"/>
  <c r="J42" i="78"/>
  <c r="I42" i="78"/>
  <c r="F42" i="78"/>
  <c r="M42" i="78" s="1"/>
  <c r="N41" i="78"/>
  <c r="K41" i="78"/>
  <c r="J41" i="78"/>
  <c r="I41" i="78"/>
  <c r="F41" i="78"/>
  <c r="M41" i="78" s="1"/>
  <c r="N40" i="78"/>
  <c r="K40" i="78"/>
  <c r="J40" i="78"/>
  <c r="I40" i="78"/>
  <c r="F40" i="78"/>
  <c r="M40" i="78" s="1"/>
  <c r="N39" i="78"/>
  <c r="K39" i="78"/>
  <c r="J39" i="78"/>
  <c r="I39" i="78"/>
  <c r="F39" i="78"/>
  <c r="M39" i="78" s="1"/>
  <c r="N38" i="78"/>
  <c r="K38" i="78"/>
  <c r="J38" i="78"/>
  <c r="I38" i="78"/>
  <c r="F38" i="78"/>
  <c r="M38" i="78" s="1"/>
  <c r="N37" i="78"/>
  <c r="K37" i="78"/>
  <c r="J37" i="78"/>
  <c r="I37" i="78"/>
  <c r="F37" i="78"/>
  <c r="M37" i="78" s="1"/>
  <c r="N36" i="78"/>
  <c r="K36" i="78"/>
  <c r="J36" i="78"/>
  <c r="I36" i="78"/>
  <c r="F36" i="78"/>
  <c r="M36" i="78" s="1"/>
  <c r="N35" i="78"/>
  <c r="K35" i="78"/>
  <c r="J35" i="78"/>
  <c r="I35" i="78"/>
  <c r="F35" i="78"/>
  <c r="M35" i="78" s="1"/>
  <c r="N34" i="78"/>
  <c r="K34" i="78"/>
  <c r="J34" i="78"/>
  <c r="I34" i="78"/>
  <c r="F34" i="78"/>
  <c r="M34" i="78" s="1"/>
  <c r="N33" i="78"/>
  <c r="K33" i="78"/>
  <c r="J33" i="78"/>
  <c r="I33" i="78"/>
  <c r="F33" i="78"/>
  <c r="M33" i="78" s="1"/>
  <c r="N32" i="78"/>
  <c r="K32" i="78"/>
  <c r="J32" i="78"/>
  <c r="I32" i="78"/>
  <c r="F32" i="78"/>
  <c r="M32" i="78" s="1"/>
  <c r="N31" i="78"/>
  <c r="K31" i="78"/>
  <c r="J31" i="78"/>
  <c r="I31" i="78"/>
  <c r="F31" i="78"/>
  <c r="M31" i="78" s="1"/>
  <c r="N30" i="78"/>
  <c r="K30" i="78"/>
  <c r="J30" i="78"/>
  <c r="I30" i="78"/>
  <c r="F30" i="78"/>
  <c r="M30" i="78" s="1"/>
  <c r="N29" i="78"/>
  <c r="K29" i="78"/>
  <c r="J29" i="78"/>
  <c r="I29" i="78"/>
  <c r="F29" i="78"/>
  <c r="M29" i="78" s="1"/>
  <c r="N28" i="78"/>
  <c r="K28" i="78"/>
  <c r="J28" i="78"/>
  <c r="I28" i="78"/>
  <c r="F28" i="78"/>
  <c r="M28" i="78" s="1"/>
  <c r="N27" i="78"/>
  <c r="K27" i="78"/>
  <c r="J27" i="78"/>
  <c r="I27" i="78"/>
  <c r="F27" i="78"/>
  <c r="M27" i="78" s="1"/>
  <c r="N26" i="78"/>
  <c r="K26" i="78"/>
  <c r="J26" i="78"/>
  <c r="I26" i="78"/>
  <c r="F26" i="78"/>
  <c r="M26" i="78" s="1"/>
  <c r="N25" i="78"/>
  <c r="K25" i="78"/>
  <c r="J25" i="78"/>
  <c r="I25" i="78"/>
  <c r="F25" i="78"/>
  <c r="M25" i="78" s="1"/>
  <c r="N24" i="78"/>
  <c r="K24" i="78"/>
  <c r="J24" i="78"/>
  <c r="I24" i="78"/>
  <c r="F24" i="78"/>
  <c r="M24" i="78" s="1"/>
  <c r="N23" i="78"/>
  <c r="K23" i="78"/>
  <c r="J23" i="78"/>
  <c r="I23" i="78"/>
  <c r="F23" i="78"/>
  <c r="M23" i="78" s="1"/>
  <c r="N22" i="78"/>
  <c r="K22" i="78"/>
  <c r="J22" i="78"/>
  <c r="I22" i="78"/>
  <c r="F22" i="78"/>
  <c r="M22" i="78" s="1"/>
  <c r="N21" i="78"/>
  <c r="K21" i="78"/>
  <c r="J21" i="78"/>
  <c r="I21" i="78"/>
  <c r="F21" i="78"/>
  <c r="M21" i="78" s="1"/>
  <c r="N20" i="78"/>
  <c r="K20" i="78"/>
  <c r="J20" i="78"/>
  <c r="I20" i="78"/>
  <c r="F20" i="78"/>
  <c r="M20" i="78" s="1"/>
  <c r="N19" i="78"/>
  <c r="K19" i="78"/>
  <c r="J19" i="78"/>
  <c r="I19" i="78"/>
  <c r="F19" i="78"/>
  <c r="M19" i="78" s="1"/>
  <c r="N18" i="78"/>
  <c r="K18" i="78"/>
  <c r="J18" i="78"/>
  <c r="I18" i="78"/>
  <c r="F18" i="78"/>
  <c r="M18" i="78" s="1"/>
  <c r="N17" i="78"/>
  <c r="K17" i="78"/>
  <c r="J17" i="78"/>
  <c r="I17" i="78"/>
  <c r="F17" i="78"/>
  <c r="M17" i="78" s="1"/>
  <c r="N16" i="78"/>
  <c r="K16" i="78"/>
  <c r="J16" i="78"/>
  <c r="I16" i="78"/>
  <c r="F16" i="78"/>
  <c r="M16" i="78" s="1"/>
  <c r="N15" i="78"/>
  <c r="K15" i="78"/>
  <c r="J15" i="78"/>
  <c r="I15" i="78"/>
  <c r="F15" i="78"/>
  <c r="M15" i="78" s="1"/>
  <c r="N14" i="78"/>
  <c r="K14" i="78"/>
  <c r="J14" i="78"/>
  <c r="I14" i="78"/>
  <c r="F14" i="78"/>
  <c r="M14" i="78" s="1"/>
  <c r="N13" i="78"/>
  <c r="K13" i="78"/>
  <c r="J13" i="78"/>
  <c r="I13" i="78"/>
  <c r="F13" i="78"/>
  <c r="M13" i="78" s="1"/>
  <c r="N12" i="78"/>
  <c r="K12" i="78"/>
  <c r="J12" i="78"/>
  <c r="I12" i="78"/>
  <c r="F12" i="78"/>
  <c r="M12" i="78" s="1"/>
  <c r="N11" i="78"/>
  <c r="K11" i="78"/>
  <c r="J11" i="78"/>
  <c r="I11" i="78"/>
  <c r="F11" i="78"/>
  <c r="M11" i="78" s="1"/>
  <c r="N10" i="78"/>
  <c r="K10" i="78"/>
  <c r="J10" i="78"/>
  <c r="I10" i="78"/>
  <c r="F10" i="78"/>
  <c r="M10" i="78" s="1"/>
  <c r="N9" i="78"/>
  <c r="K9" i="78"/>
  <c r="J9" i="78"/>
  <c r="I9" i="78"/>
  <c r="F9" i="78"/>
  <c r="M9" i="78" s="1"/>
  <c r="N8" i="78"/>
  <c r="K8" i="78"/>
  <c r="J8" i="78"/>
  <c r="I8" i="78"/>
  <c r="F8" i="78"/>
  <c r="M8" i="78" s="1"/>
  <c r="N7" i="78"/>
  <c r="K7" i="78"/>
  <c r="J7" i="78"/>
  <c r="I7" i="78"/>
  <c r="F7" i="78"/>
  <c r="M7" i="78" s="1"/>
  <c r="N6" i="78"/>
  <c r="K6" i="78"/>
  <c r="J6" i="78"/>
  <c r="I6" i="78"/>
  <c r="F6" i="78"/>
  <c r="M6" i="78" s="1"/>
  <c r="N158" i="77" l="1"/>
  <c r="N159" i="77"/>
  <c r="N160" i="77"/>
  <c r="N161" i="77"/>
  <c r="N162" i="77"/>
  <c r="N163" i="77"/>
  <c r="N164" i="77"/>
  <c r="N165" i="77"/>
  <c r="N166" i="77"/>
  <c r="N167" i="77"/>
  <c r="N168" i="77"/>
  <c r="N169" i="77"/>
  <c r="M158" i="77"/>
  <c r="M159" i="77"/>
  <c r="M160" i="77"/>
  <c r="M161" i="77"/>
  <c r="M162" i="77"/>
  <c r="M163" i="77"/>
  <c r="M164" i="77"/>
  <c r="M165" i="77"/>
  <c r="M166" i="77"/>
  <c r="M167" i="77"/>
  <c r="M168" i="77"/>
  <c r="M169" i="77"/>
  <c r="K158" i="77"/>
  <c r="K159" i="77"/>
  <c r="K160" i="77"/>
  <c r="K161" i="77"/>
  <c r="K162" i="77"/>
  <c r="K163" i="77"/>
  <c r="K164" i="77"/>
  <c r="K165" i="77"/>
  <c r="K166" i="77"/>
  <c r="K167" i="77"/>
  <c r="K168" i="77"/>
  <c r="K169" i="77"/>
  <c r="I158" i="77"/>
  <c r="I159" i="77"/>
  <c r="I160" i="77"/>
  <c r="I161" i="77"/>
  <c r="I162" i="77"/>
  <c r="I163" i="77"/>
  <c r="I164" i="77"/>
  <c r="I165" i="77"/>
  <c r="I166" i="77"/>
  <c r="I167" i="77"/>
  <c r="I168" i="77"/>
  <c r="I169" i="77"/>
  <c r="F158" i="77"/>
  <c r="F159" i="77"/>
  <c r="F160" i="77"/>
  <c r="F161" i="77"/>
  <c r="F162" i="77"/>
  <c r="F163" i="77"/>
  <c r="F164" i="77"/>
  <c r="F165" i="77"/>
  <c r="F166" i="77"/>
  <c r="F167" i="77"/>
  <c r="F168" i="77"/>
  <c r="F169" i="77"/>
  <c r="F138" i="77"/>
  <c r="M138" i="77" s="1"/>
  <c r="F139" i="77"/>
  <c r="F140" i="77"/>
  <c r="F141" i="77"/>
  <c r="M141" i="77" s="1"/>
  <c r="F142" i="77"/>
  <c r="M142" i="77" s="1"/>
  <c r="F143" i="77"/>
  <c r="M143" i="77" s="1"/>
  <c r="F144" i="77"/>
  <c r="F145" i="77"/>
  <c r="M145" i="77" s="1"/>
  <c r="F146" i="77"/>
  <c r="M146" i="77" s="1"/>
  <c r="F147" i="77"/>
  <c r="F148" i="77"/>
  <c r="F149" i="77"/>
  <c r="M149" i="77" s="1"/>
  <c r="F150" i="77"/>
  <c r="M150" i="77" s="1"/>
  <c r="F151" i="77"/>
  <c r="M151" i="77" s="1"/>
  <c r="F152" i="77"/>
  <c r="F153" i="77"/>
  <c r="M153" i="77" s="1"/>
  <c r="F154" i="77"/>
  <c r="M154" i="77" s="1"/>
  <c r="F155" i="77"/>
  <c r="F156" i="77"/>
  <c r="F157" i="77"/>
  <c r="M157" i="77" s="1"/>
  <c r="M132" i="77"/>
  <c r="M133" i="77"/>
  <c r="M134" i="77"/>
  <c r="M135" i="77"/>
  <c r="M136" i="77"/>
  <c r="M139" i="77"/>
  <c r="M140" i="77"/>
  <c r="M144" i="77"/>
  <c r="M147" i="77"/>
  <c r="M148" i="77"/>
  <c r="M152" i="77"/>
  <c r="M155" i="77"/>
  <c r="M156" i="77"/>
  <c r="I139" i="77"/>
  <c r="J139" i="77"/>
  <c r="K139" i="77"/>
  <c r="N139" i="77"/>
  <c r="I140" i="77"/>
  <c r="J140" i="77"/>
  <c r="K140" i="77"/>
  <c r="N140" i="77"/>
  <c r="I141" i="77"/>
  <c r="J141" i="77"/>
  <c r="K141" i="77"/>
  <c r="N141" i="77"/>
  <c r="I142" i="77"/>
  <c r="J142" i="77"/>
  <c r="K142" i="77"/>
  <c r="N142" i="77"/>
  <c r="I143" i="77"/>
  <c r="J143" i="77"/>
  <c r="K143" i="77"/>
  <c r="N143" i="77"/>
  <c r="I144" i="77"/>
  <c r="J144" i="77"/>
  <c r="K144" i="77"/>
  <c r="N144" i="77"/>
  <c r="I145" i="77"/>
  <c r="J145" i="77"/>
  <c r="K145" i="77"/>
  <c r="N145" i="77"/>
  <c r="I146" i="77"/>
  <c r="J146" i="77"/>
  <c r="K146" i="77"/>
  <c r="N146" i="77"/>
  <c r="I147" i="77"/>
  <c r="J147" i="77"/>
  <c r="K147" i="77"/>
  <c r="N147" i="77"/>
  <c r="I148" i="77"/>
  <c r="J148" i="77"/>
  <c r="K148" i="77"/>
  <c r="N148" i="77"/>
  <c r="I149" i="77"/>
  <c r="J149" i="77"/>
  <c r="K149" i="77"/>
  <c r="N149" i="77"/>
  <c r="I150" i="77"/>
  <c r="J150" i="77"/>
  <c r="K150" i="77"/>
  <c r="N150" i="77"/>
  <c r="I151" i="77"/>
  <c r="J151" i="77"/>
  <c r="K151" i="77"/>
  <c r="N151" i="77"/>
  <c r="I152" i="77"/>
  <c r="J152" i="77"/>
  <c r="K152" i="77"/>
  <c r="N152" i="77"/>
  <c r="I153" i="77"/>
  <c r="J153" i="77"/>
  <c r="K153" i="77"/>
  <c r="N153" i="77"/>
  <c r="I154" i="77"/>
  <c r="J154" i="77"/>
  <c r="K154" i="77"/>
  <c r="N154" i="77"/>
  <c r="I155" i="77"/>
  <c r="J155" i="77"/>
  <c r="K155" i="77"/>
  <c r="N155" i="77"/>
  <c r="I156" i="77"/>
  <c r="J156" i="77"/>
  <c r="K156" i="77"/>
  <c r="N156" i="77"/>
  <c r="I157" i="77"/>
  <c r="J157" i="77"/>
  <c r="K157" i="77"/>
  <c r="N157" i="77"/>
  <c r="I321" i="77" l="1"/>
  <c r="I320" i="77"/>
  <c r="I319" i="77"/>
  <c r="I318" i="77"/>
  <c r="I317" i="77"/>
  <c r="I316" i="77"/>
  <c r="I315" i="77"/>
  <c r="I314" i="77"/>
  <c r="I313" i="77"/>
  <c r="I312" i="77"/>
  <c r="I311" i="77"/>
  <c r="I310" i="77"/>
  <c r="I309" i="77"/>
  <c r="I308" i="77"/>
  <c r="I307" i="77"/>
  <c r="I306" i="77"/>
  <c r="I305" i="77"/>
  <c r="I304" i="77"/>
  <c r="I303" i="77"/>
  <c r="I302" i="77"/>
  <c r="I301" i="77"/>
  <c r="I300" i="77"/>
  <c r="I299" i="77"/>
  <c r="I298" i="77"/>
  <c r="I297" i="77"/>
  <c r="I296" i="77"/>
  <c r="I295" i="77"/>
  <c r="F295" i="77"/>
  <c r="I294" i="77"/>
  <c r="F294" i="77"/>
  <c r="I293" i="77"/>
  <c r="F293" i="77"/>
  <c r="I292" i="77"/>
  <c r="F292" i="77"/>
  <c r="I291" i="77"/>
  <c r="F291" i="77"/>
  <c r="I290" i="77"/>
  <c r="F290" i="77"/>
  <c r="I289" i="77"/>
  <c r="F289" i="77"/>
  <c r="I288" i="77"/>
  <c r="F288" i="77"/>
  <c r="I287" i="77"/>
  <c r="F287" i="77"/>
  <c r="I286" i="77"/>
  <c r="F286" i="77"/>
  <c r="I285" i="77"/>
  <c r="F285" i="77"/>
  <c r="I284" i="77"/>
  <c r="F284" i="77"/>
  <c r="I283" i="77"/>
  <c r="F283" i="77"/>
  <c r="I282" i="77"/>
  <c r="F282" i="77"/>
  <c r="I281" i="77"/>
  <c r="F281" i="77"/>
  <c r="I280" i="77"/>
  <c r="F280" i="77"/>
  <c r="I279" i="77"/>
  <c r="F279" i="77"/>
  <c r="I278" i="77"/>
  <c r="F278" i="77"/>
  <c r="I277" i="77"/>
  <c r="F277" i="77"/>
  <c r="I276" i="77"/>
  <c r="F276" i="77"/>
  <c r="I275" i="77"/>
  <c r="F275" i="77"/>
  <c r="I274" i="77"/>
  <c r="F274" i="77"/>
  <c r="I273" i="77"/>
  <c r="F273" i="77"/>
  <c r="I272" i="77"/>
  <c r="F272" i="77"/>
  <c r="I271" i="77"/>
  <c r="F271" i="77"/>
  <c r="I270" i="77"/>
  <c r="F270" i="77"/>
  <c r="I269" i="77"/>
  <c r="F269" i="77"/>
  <c r="I268" i="77"/>
  <c r="F268" i="77"/>
  <c r="I267" i="77"/>
  <c r="F267" i="77"/>
  <c r="I266" i="77"/>
  <c r="F266" i="77"/>
  <c r="I265" i="77"/>
  <c r="F265" i="77"/>
  <c r="I264" i="77"/>
  <c r="F264" i="77"/>
  <c r="I263" i="77"/>
  <c r="F263" i="77"/>
  <c r="I262" i="77"/>
  <c r="F262" i="77"/>
  <c r="I261" i="77"/>
  <c r="F261" i="77"/>
  <c r="I260" i="77"/>
  <c r="F260" i="77"/>
  <c r="I259" i="77"/>
  <c r="F259" i="77"/>
  <c r="I258" i="77"/>
  <c r="F258" i="77"/>
  <c r="I257" i="77"/>
  <c r="F257" i="77"/>
  <c r="I256" i="77"/>
  <c r="F256" i="77"/>
  <c r="I255" i="77"/>
  <c r="F255" i="77"/>
  <c r="I254" i="77"/>
  <c r="F254" i="77"/>
  <c r="I253" i="77"/>
  <c r="F253" i="77"/>
  <c r="I252" i="77"/>
  <c r="F252" i="77"/>
  <c r="I251" i="77"/>
  <c r="F251" i="77"/>
  <c r="I250" i="77"/>
  <c r="F250" i="77"/>
  <c r="I249" i="77"/>
  <c r="F249" i="77"/>
  <c r="I248" i="77"/>
  <c r="F248" i="77"/>
  <c r="I247" i="77"/>
  <c r="F247" i="77"/>
  <c r="I246" i="77"/>
  <c r="F246" i="77"/>
  <c r="I245" i="77"/>
  <c r="F245" i="77"/>
  <c r="I244" i="77"/>
  <c r="F244" i="77"/>
  <c r="I243" i="77"/>
  <c r="F243" i="77"/>
  <c r="I242" i="77"/>
  <c r="F242" i="77"/>
  <c r="I241" i="77"/>
  <c r="F241" i="77"/>
  <c r="I240" i="77"/>
  <c r="F240" i="77"/>
  <c r="I239" i="77"/>
  <c r="F239" i="77"/>
  <c r="I238" i="77"/>
  <c r="F238" i="77"/>
  <c r="I237" i="77"/>
  <c r="F237" i="77"/>
  <c r="I236" i="77"/>
  <c r="F236" i="77"/>
  <c r="I235" i="77"/>
  <c r="F235" i="77"/>
  <c r="I234" i="77"/>
  <c r="F234" i="77"/>
  <c r="I233" i="77"/>
  <c r="F233" i="77"/>
  <c r="I232" i="77"/>
  <c r="F232" i="77"/>
  <c r="I231" i="77"/>
  <c r="F231" i="77"/>
  <c r="I230" i="77"/>
  <c r="F230" i="77"/>
  <c r="I229" i="77"/>
  <c r="F229" i="77"/>
  <c r="I228" i="77"/>
  <c r="F228" i="77"/>
  <c r="I227" i="77"/>
  <c r="F227" i="77"/>
  <c r="I226" i="77"/>
  <c r="F226" i="77"/>
  <c r="I225" i="77"/>
  <c r="F225" i="77"/>
  <c r="I224" i="77"/>
  <c r="F224" i="77"/>
  <c r="I223" i="77"/>
  <c r="F223" i="77"/>
  <c r="I222" i="77"/>
  <c r="F222" i="77"/>
  <c r="I221" i="77"/>
  <c r="F221" i="77"/>
  <c r="I220" i="77"/>
  <c r="F220" i="77"/>
  <c r="I219" i="77"/>
  <c r="F219" i="77"/>
  <c r="I218" i="77"/>
  <c r="F218" i="77"/>
  <c r="I217" i="77"/>
  <c r="F217" i="77"/>
  <c r="I216" i="77"/>
  <c r="F216" i="77"/>
  <c r="I215" i="77"/>
  <c r="F215" i="77"/>
  <c r="I214" i="77"/>
  <c r="F214" i="77"/>
  <c r="I213" i="77"/>
  <c r="F213" i="77"/>
  <c r="I212" i="77"/>
  <c r="F212" i="77"/>
  <c r="I211" i="77"/>
  <c r="F211" i="77"/>
  <c r="I210" i="77"/>
  <c r="F210" i="77"/>
  <c r="I209" i="77"/>
  <c r="F209" i="77"/>
  <c r="I208" i="77"/>
  <c r="F208" i="77"/>
  <c r="I207" i="77"/>
  <c r="F207" i="77"/>
  <c r="I206" i="77"/>
  <c r="F206" i="77"/>
  <c r="I205" i="77"/>
  <c r="F205" i="77"/>
  <c r="I204" i="77"/>
  <c r="F204" i="77"/>
  <c r="I203" i="77"/>
  <c r="F203" i="77"/>
  <c r="I202" i="77"/>
  <c r="F202" i="77"/>
  <c r="I201" i="77"/>
  <c r="F201" i="77"/>
  <c r="I200" i="77"/>
  <c r="F200" i="77"/>
  <c r="I199" i="77"/>
  <c r="F199" i="77"/>
  <c r="I198" i="77"/>
  <c r="F198" i="77"/>
  <c r="I197" i="77"/>
  <c r="F197" i="77"/>
  <c r="I196" i="77"/>
  <c r="F196" i="77"/>
  <c r="I195" i="77"/>
  <c r="F195" i="77"/>
  <c r="I194" i="77"/>
  <c r="F194" i="77"/>
  <c r="I193" i="77"/>
  <c r="F193" i="77"/>
  <c r="I192" i="77"/>
  <c r="F192" i="77"/>
  <c r="I191" i="77"/>
  <c r="F191" i="77"/>
  <c r="I190" i="77"/>
  <c r="F190" i="77"/>
  <c r="I189" i="77"/>
  <c r="F189" i="77"/>
  <c r="I188" i="77"/>
  <c r="F188" i="77"/>
  <c r="I187" i="77"/>
  <c r="F187" i="77"/>
  <c r="I186" i="77"/>
  <c r="F186" i="77"/>
  <c r="I185" i="77"/>
  <c r="F185" i="77"/>
  <c r="I184" i="77"/>
  <c r="F184" i="77"/>
  <c r="I183" i="77"/>
  <c r="F183" i="77"/>
  <c r="I182" i="77"/>
  <c r="F182" i="77"/>
  <c r="I181" i="77"/>
  <c r="F181" i="77"/>
  <c r="I180" i="77"/>
  <c r="F180" i="77"/>
  <c r="I179" i="77"/>
  <c r="F179" i="77"/>
  <c r="I178" i="77"/>
  <c r="F178" i="77"/>
  <c r="I177" i="77"/>
  <c r="F177" i="77"/>
  <c r="N138" i="77"/>
  <c r="K138" i="77"/>
  <c r="J138" i="77"/>
  <c r="I138" i="77"/>
  <c r="N137" i="77"/>
  <c r="K137" i="77"/>
  <c r="J137" i="77"/>
  <c r="I137" i="77"/>
  <c r="F137" i="77"/>
  <c r="M137" i="77" s="1"/>
  <c r="N136" i="77"/>
  <c r="K136" i="77"/>
  <c r="J136" i="77"/>
  <c r="I136" i="77"/>
  <c r="F136" i="77"/>
  <c r="N135" i="77"/>
  <c r="K135" i="77"/>
  <c r="J135" i="77"/>
  <c r="I135" i="77"/>
  <c r="F135" i="77"/>
  <c r="N134" i="77"/>
  <c r="K134" i="77"/>
  <c r="J134" i="77"/>
  <c r="I134" i="77"/>
  <c r="F134" i="77"/>
  <c r="N133" i="77"/>
  <c r="K133" i="77"/>
  <c r="J133" i="77"/>
  <c r="I133" i="77"/>
  <c r="F133" i="77"/>
  <c r="N132" i="77"/>
  <c r="K132" i="77"/>
  <c r="J132" i="77"/>
  <c r="I132" i="77"/>
  <c r="F132" i="77"/>
  <c r="N131" i="77"/>
  <c r="K131" i="77"/>
  <c r="J131" i="77"/>
  <c r="I131" i="77"/>
  <c r="F131" i="77"/>
  <c r="M131" i="77" s="1"/>
  <c r="N130" i="77"/>
  <c r="K130" i="77"/>
  <c r="J130" i="77"/>
  <c r="I130" i="77"/>
  <c r="F130" i="77"/>
  <c r="M130" i="77" s="1"/>
  <c r="N129" i="77"/>
  <c r="K129" i="77"/>
  <c r="J129" i="77"/>
  <c r="I129" i="77"/>
  <c r="F129" i="77"/>
  <c r="M129" i="77" s="1"/>
  <c r="N128" i="77"/>
  <c r="K128" i="77"/>
  <c r="J128" i="77"/>
  <c r="I128" i="77"/>
  <c r="F128" i="77"/>
  <c r="M128" i="77" s="1"/>
  <c r="N127" i="77"/>
  <c r="K127" i="77"/>
  <c r="J127" i="77"/>
  <c r="I127" i="77"/>
  <c r="F127" i="77"/>
  <c r="M127" i="77" s="1"/>
  <c r="N126" i="77"/>
  <c r="K126" i="77"/>
  <c r="J126" i="77"/>
  <c r="I126" i="77"/>
  <c r="F126" i="77"/>
  <c r="M126" i="77" s="1"/>
  <c r="N125" i="77"/>
  <c r="K125" i="77"/>
  <c r="J125" i="77"/>
  <c r="I125" i="77"/>
  <c r="F125" i="77"/>
  <c r="M125" i="77" s="1"/>
  <c r="N124" i="77"/>
  <c r="K124" i="77"/>
  <c r="J124" i="77"/>
  <c r="I124" i="77"/>
  <c r="F124" i="77"/>
  <c r="M124" i="77" s="1"/>
  <c r="N123" i="77"/>
  <c r="K123" i="77"/>
  <c r="J123" i="77"/>
  <c r="I123" i="77"/>
  <c r="F123" i="77"/>
  <c r="M123" i="77" s="1"/>
  <c r="N122" i="77"/>
  <c r="K122" i="77"/>
  <c r="J122" i="77"/>
  <c r="I122" i="77"/>
  <c r="F122" i="77"/>
  <c r="M122" i="77" s="1"/>
  <c r="N121" i="77"/>
  <c r="K121" i="77"/>
  <c r="J121" i="77"/>
  <c r="I121" i="77"/>
  <c r="F121" i="77"/>
  <c r="M121" i="77" s="1"/>
  <c r="N120" i="77"/>
  <c r="K120" i="77"/>
  <c r="J120" i="77"/>
  <c r="I120" i="77"/>
  <c r="F120" i="77"/>
  <c r="M120" i="77" s="1"/>
  <c r="N119" i="77"/>
  <c r="K119" i="77"/>
  <c r="J119" i="77"/>
  <c r="I119" i="77"/>
  <c r="F119" i="77"/>
  <c r="M119" i="77" s="1"/>
  <c r="N118" i="77"/>
  <c r="J118" i="77"/>
  <c r="I118" i="77"/>
  <c r="F118" i="77"/>
  <c r="M118" i="77" s="1"/>
  <c r="N117" i="77"/>
  <c r="J117" i="77"/>
  <c r="I117" i="77"/>
  <c r="F117" i="77"/>
  <c r="M117" i="77" s="1"/>
  <c r="N116" i="77"/>
  <c r="J116" i="77"/>
  <c r="I116" i="77"/>
  <c r="F116" i="77"/>
  <c r="M116" i="77" s="1"/>
  <c r="N115" i="77"/>
  <c r="J115" i="77"/>
  <c r="I115" i="77"/>
  <c r="F115" i="77"/>
  <c r="M115" i="77" s="1"/>
  <c r="N114" i="77"/>
  <c r="J114" i="77"/>
  <c r="I114" i="77"/>
  <c r="F114" i="77"/>
  <c r="M114" i="77" s="1"/>
  <c r="N113" i="77"/>
  <c r="J113" i="77"/>
  <c r="I113" i="77"/>
  <c r="F113" i="77"/>
  <c r="M113" i="77" s="1"/>
  <c r="N112" i="77"/>
  <c r="J112" i="77"/>
  <c r="I112" i="77"/>
  <c r="F112" i="77"/>
  <c r="M112" i="77" s="1"/>
  <c r="N111" i="77"/>
  <c r="J111" i="77"/>
  <c r="I111" i="77"/>
  <c r="F111" i="77"/>
  <c r="M111" i="77" s="1"/>
  <c r="N110" i="77"/>
  <c r="J110" i="77"/>
  <c r="I110" i="77"/>
  <c r="F110" i="77"/>
  <c r="M110" i="77" s="1"/>
  <c r="N109" i="77"/>
  <c r="J109" i="77"/>
  <c r="I109" i="77"/>
  <c r="F109" i="77"/>
  <c r="M109" i="77" s="1"/>
  <c r="N108" i="77"/>
  <c r="M108" i="77"/>
  <c r="J108" i="77"/>
  <c r="I108" i="77"/>
  <c r="F108" i="77"/>
  <c r="N107" i="77"/>
  <c r="M107" i="77"/>
  <c r="J107" i="77"/>
  <c r="I107" i="77"/>
  <c r="F107" i="77"/>
  <c r="N106" i="77"/>
  <c r="J106" i="77"/>
  <c r="I106" i="77"/>
  <c r="F106" i="77"/>
  <c r="M106" i="77" s="1"/>
  <c r="N105" i="77"/>
  <c r="J105" i="77"/>
  <c r="I105" i="77"/>
  <c r="F105" i="77"/>
  <c r="M105" i="77" s="1"/>
  <c r="N104" i="77"/>
  <c r="J104" i="77"/>
  <c r="I104" i="77"/>
  <c r="F104" i="77"/>
  <c r="M104" i="77" s="1"/>
  <c r="N103" i="77"/>
  <c r="J103" i="77"/>
  <c r="I103" i="77"/>
  <c r="F103" i="77"/>
  <c r="M103" i="77" s="1"/>
  <c r="N102" i="77"/>
  <c r="J102" i="77"/>
  <c r="I102" i="77"/>
  <c r="F102" i="77"/>
  <c r="M102" i="77" s="1"/>
  <c r="N101" i="77"/>
  <c r="J101" i="77"/>
  <c r="I101" i="77"/>
  <c r="F101" i="77"/>
  <c r="M101" i="77" s="1"/>
  <c r="N100" i="77"/>
  <c r="J100" i="77"/>
  <c r="I100" i="77"/>
  <c r="F100" i="77"/>
  <c r="M100" i="77" s="1"/>
  <c r="N99" i="77"/>
  <c r="J99" i="77"/>
  <c r="I99" i="77"/>
  <c r="F99" i="77"/>
  <c r="M99" i="77" s="1"/>
  <c r="N98" i="77"/>
  <c r="J98" i="77"/>
  <c r="I98" i="77"/>
  <c r="F98" i="77"/>
  <c r="M98" i="77" s="1"/>
  <c r="N97" i="77"/>
  <c r="J97" i="77"/>
  <c r="I97" i="77"/>
  <c r="F97" i="77"/>
  <c r="M97" i="77" s="1"/>
  <c r="N96" i="77"/>
  <c r="J96" i="77"/>
  <c r="I96" i="77"/>
  <c r="F96" i="77"/>
  <c r="M96" i="77" s="1"/>
  <c r="N95" i="77"/>
  <c r="J95" i="77"/>
  <c r="I95" i="77"/>
  <c r="F95" i="77"/>
  <c r="M95" i="77" s="1"/>
  <c r="N94" i="77"/>
  <c r="J94" i="77"/>
  <c r="I94" i="77"/>
  <c r="F94" i="77"/>
  <c r="M94" i="77" s="1"/>
  <c r="N93" i="77"/>
  <c r="J93" i="77"/>
  <c r="I93" i="77"/>
  <c r="F93" i="77"/>
  <c r="M93" i="77" s="1"/>
  <c r="N92" i="77"/>
  <c r="J92" i="77"/>
  <c r="I92" i="77"/>
  <c r="F92" i="77"/>
  <c r="M92" i="77" s="1"/>
  <c r="N91" i="77"/>
  <c r="J91" i="77"/>
  <c r="I91" i="77"/>
  <c r="F91" i="77"/>
  <c r="M91" i="77" s="1"/>
  <c r="N90" i="77"/>
  <c r="J90" i="77"/>
  <c r="I90" i="77"/>
  <c r="F90" i="77"/>
  <c r="M90" i="77" s="1"/>
  <c r="N89" i="77"/>
  <c r="J89" i="77"/>
  <c r="I89" i="77"/>
  <c r="F89" i="77"/>
  <c r="M89" i="77" s="1"/>
  <c r="N88" i="77"/>
  <c r="J88" i="77"/>
  <c r="I88" i="77"/>
  <c r="F88" i="77"/>
  <c r="M88" i="77" s="1"/>
  <c r="N87" i="77"/>
  <c r="J87" i="77"/>
  <c r="I87" i="77"/>
  <c r="F87" i="77"/>
  <c r="M87" i="77" s="1"/>
  <c r="N86" i="77"/>
  <c r="J86" i="77"/>
  <c r="I86" i="77"/>
  <c r="F86" i="77"/>
  <c r="M86" i="77" s="1"/>
  <c r="N85" i="77"/>
  <c r="J85" i="77"/>
  <c r="I85" i="77"/>
  <c r="F85" i="77"/>
  <c r="M85" i="77" s="1"/>
  <c r="N84" i="77"/>
  <c r="J84" i="77"/>
  <c r="I84" i="77"/>
  <c r="F84" i="77"/>
  <c r="M84" i="77" s="1"/>
  <c r="N83" i="77"/>
  <c r="J83" i="77"/>
  <c r="I83" i="77"/>
  <c r="F83" i="77"/>
  <c r="M83" i="77" s="1"/>
  <c r="N82" i="77"/>
  <c r="J82" i="77"/>
  <c r="I82" i="77"/>
  <c r="F82" i="77"/>
  <c r="M82" i="77" s="1"/>
  <c r="N81" i="77"/>
  <c r="J81" i="77"/>
  <c r="I81" i="77"/>
  <c r="F81" i="77"/>
  <c r="M81" i="77" s="1"/>
  <c r="N80" i="77"/>
  <c r="J80" i="77"/>
  <c r="I80" i="77"/>
  <c r="F80" i="77"/>
  <c r="M80" i="77" s="1"/>
  <c r="N79" i="77"/>
  <c r="J79" i="77"/>
  <c r="I79" i="77"/>
  <c r="F79" i="77"/>
  <c r="M79" i="77" s="1"/>
  <c r="N78" i="77"/>
  <c r="J78" i="77"/>
  <c r="I78" i="77"/>
  <c r="F78" i="77"/>
  <c r="M78" i="77" s="1"/>
  <c r="N77" i="77"/>
  <c r="J77" i="77"/>
  <c r="I77" i="77"/>
  <c r="F77" i="77"/>
  <c r="M77" i="77" s="1"/>
  <c r="N76" i="77"/>
  <c r="J76" i="77"/>
  <c r="I76" i="77"/>
  <c r="F76" i="77"/>
  <c r="M76" i="77" s="1"/>
  <c r="N75" i="77"/>
  <c r="J75" i="77"/>
  <c r="I75" i="77"/>
  <c r="F75" i="77"/>
  <c r="M75" i="77" s="1"/>
  <c r="N74" i="77"/>
  <c r="J74" i="77"/>
  <c r="I74" i="77"/>
  <c r="F74" i="77"/>
  <c r="M74" i="77" s="1"/>
  <c r="N73" i="77"/>
  <c r="J73" i="77"/>
  <c r="I73" i="77"/>
  <c r="F73" i="77"/>
  <c r="M73" i="77" s="1"/>
  <c r="N72" i="77"/>
  <c r="J72" i="77"/>
  <c r="I72" i="77"/>
  <c r="F72" i="77"/>
  <c r="M72" i="77" s="1"/>
  <c r="N71" i="77"/>
  <c r="J71" i="77"/>
  <c r="I71" i="77"/>
  <c r="F71" i="77"/>
  <c r="M71" i="77" s="1"/>
  <c r="N70" i="77"/>
  <c r="J70" i="77"/>
  <c r="I70" i="77"/>
  <c r="F70" i="77"/>
  <c r="M70" i="77" s="1"/>
  <c r="N69" i="77"/>
  <c r="J69" i="77"/>
  <c r="I69" i="77"/>
  <c r="F69" i="77"/>
  <c r="M69" i="77" s="1"/>
  <c r="N68" i="77"/>
  <c r="J68" i="77"/>
  <c r="I68" i="77"/>
  <c r="F68" i="77"/>
  <c r="M68" i="77" s="1"/>
  <c r="N67" i="77"/>
  <c r="J67" i="77"/>
  <c r="I67" i="77"/>
  <c r="F67" i="77"/>
  <c r="M67" i="77" s="1"/>
  <c r="N66" i="77"/>
  <c r="J66" i="77"/>
  <c r="I66" i="77"/>
  <c r="F66" i="77"/>
  <c r="M66" i="77" s="1"/>
  <c r="N65" i="77"/>
  <c r="J65" i="77"/>
  <c r="I65" i="77"/>
  <c r="F65" i="77"/>
  <c r="M65" i="77" s="1"/>
  <c r="N64" i="77"/>
  <c r="J64" i="77"/>
  <c r="I64" i="77"/>
  <c r="F64" i="77"/>
  <c r="M64" i="77" s="1"/>
  <c r="N63" i="77"/>
  <c r="J63" i="77"/>
  <c r="I63" i="77"/>
  <c r="F63" i="77"/>
  <c r="M63" i="77" s="1"/>
  <c r="N62" i="77"/>
  <c r="J62" i="77"/>
  <c r="I62" i="77"/>
  <c r="F62" i="77"/>
  <c r="M62" i="77" s="1"/>
  <c r="N61" i="77"/>
  <c r="J61" i="77"/>
  <c r="I61" i="77"/>
  <c r="F61" i="77"/>
  <c r="M61" i="77" s="1"/>
  <c r="N60" i="77"/>
  <c r="J60" i="77"/>
  <c r="I60" i="77"/>
  <c r="F60" i="77"/>
  <c r="M60" i="77" s="1"/>
  <c r="N59" i="77"/>
  <c r="J59" i="77"/>
  <c r="I59" i="77"/>
  <c r="F59" i="77"/>
  <c r="M59" i="77" s="1"/>
  <c r="N58" i="77"/>
  <c r="J58" i="77"/>
  <c r="I58" i="77"/>
  <c r="F58" i="77"/>
  <c r="M58" i="77" s="1"/>
  <c r="N57" i="77"/>
  <c r="J57" i="77"/>
  <c r="I57" i="77"/>
  <c r="F57" i="77"/>
  <c r="M57" i="77" s="1"/>
  <c r="N56" i="77"/>
  <c r="J56" i="77"/>
  <c r="I56" i="77"/>
  <c r="F56" i="77"/>
  <c r="M56" i="77" s="1"/>
  <c r="N55" i="77"/>
  <c r="J55" i="77"/>
  <c r="I55" i="77"/>
  <c r="F55" i="77"/>
  <c r="M55" i="77" s="1"/>
  <c r="N54" i="77"/>
  <c r="J54" i="77"/>
  <c r="I54" i="77"/>
  <c r="F54" i="77"/>
  <c r="M54" i="77" s="1"/>
  <c r="N53" i="77"/>
  <c r="J53" i="77"/>
  <c r="I53" i="77"/>
  <c r="F53" i="77"/>
  <c r="M53" i="77" s="1"/>
  <c r="N52" i="77"/>
  <c r="J52" i="77"/>
  <c r="I52" i="77"/>
  <c r="F52" i="77"/>
  <c r="M52" i="77" s="1"/>
  <c r="N51" i="77"/>
  <c r="J51" i="77"/>
  <c r="I51" i="77"/>
  <c r="F51" i="77"/>
  <c r="M51" i="77" s="1"/>
  <c r="N50" i="77"/>
  <c r="J50" i="77"/>
  <c r="I50" i="77"/>
  <c r="F50" i="77"/>
  <c r="M50" i="77" s="1"/>
  <c r="N49" i="77"/>
  <c r="J49" i="77"/>
  <c r="I49" i="77"/>
  <c r="F49" i="77"/>
  <c r="M49" i="77" s="1"/>
  <c r="N48" i="77"/>
  <c r="J48" i="77"/>
  <c r="I48" i="77"/>
  <c r="F48" i="77"/>
  <c r="M48" i="77" s="1"/>
  <c r="N47" i="77"/>
  <c r="J47" i="77"/>
  <c r="I47" i="77"/>
  <c r="F47" i="77"/>
  <c r="M47" i="77" s="1"/>
  <c r="N46" i="77"/>
  <c r="J46" i="77"/>
  <c r="I46" i="77"/>
  <c r="F46" i="77"/>
  <c r="M46" i="77" s="1"/>
  <c r="N45" i="77"/>
  <c r="J45" i="77"/>
  <c r="I45" i="77"/>
  <c r="F45" i="77"/>
  <c r="M45" i="77" s="1"/>
  <c r="N44" i="77"/>
  <c r="J44" i="77"/>
  <c r="I44" i="77"/>
  <c r="F44" i="77"/>
  <c r="M44" i="77" s="1"/>
  <c r="N43" i="77"/>
  <c r="J43" i="77"/>
  <c r="I43" i="77"/>
  <c r="F43" i="77"/>
  <c r="M43" i="77" s="1"/>
  <c r="N42" i="77"/>
  <c r="J42" i="77"/>
  <c r="I42" i="77"/>
  <c r="F42" i="77"/>
  <c r="M42" i="77" s="1"/>
  <c r="N41" i="77"/>
  <c r="J41" i="77"/>
  <c r="I41" i="77"/>
  <c r="F41" i="77"/>
  <c r="M41" i="77" s="1"/>
  <c r="N40" i="77"/>
  <c r="J40" i="77"/>
  <c r="I40" i="77"/>
  <c r="F40" i="77"/>
  <c r="M40" i="77" s="1"/>
  <c r="N39" i="77"/>
  <c r="J39" i="77"/>
  <c r="I39" i="77"/>
  <c r="F39" i="77"/>
  <c r="M39" i="77" s="1"/>
  <c r="N38" i="77"/>
  <c r="J38" i="77"/>
  <c r="I38" i="77"/>
  <c r="F38" i="77"/>
  <c r="M38" i="77" s="1"/>
  <c r="N37" i="77"/>
  <c r="J37" i="77"/>
  <c r="I37" i="77"/>
  <c r="F37" i="77"/>
  <c r="M37" i="77" s="1"/>
  <c r="N36" i="77"/>
  <c r="J36" i="77"/>
  <c r="I36" i="77"/>
  <c r="F36" i="77"/>
  <c r="M36" i="77" s="1"/>
  <c r="N35" i="77"/>
  <c r="J35" i="77"/>
  <c r="I35" i="77"/>
  <c r="F35" i="77"/>
  <c r="M35" i="77" s="1"/>
  <c r="N34" i="77"/>
  <c r="J34" i="77"/>
  <c r="I34" i="77"/>
  <c r="F34" i="77"/>
  <c r="M34" i="77" s="1"/>
  <c r="N33" i="77"/>
  <c r="J33" i="77"/>
  <c r="I33" i="77"/>
  <c r="F33" i="77"/>
  <c r="M33" i="77" s="1"/>
  <c r="N32" i="77"/>
  <c r="J32" i="77"/>
  <c r="I32" i="77"/>
  <c r="F32" i="77"/>
  <c r="M32" i="77" s="1"/>
  <c r="N31" i="77"/>
  <c r="J31" i="77"/>
  <c r="I31" i="77"/>
  <c r="F31" i="77"/>
  <c r="M31" i="77" s="1"/>
  <c r="N30" i="77"/>
  <c r="J30" i="77"/>
  <c r="I30" i="77"/>
  <c r="F30" i="77"/>
  <c r="M30" i="77" s="1"/>
  <c r="N29" i="77"/>
  <c r="J29" i="77"/>
  <c r="I29" i="77"/>
  <c r="F29" i="77"/>
  <c r="M29" i="77" s="1"/>
  <c r="N28" i="77"/>
  <c r="J28" i="77"/>
  <c r="I28" i="77"/>
  <c r="F28" i="77"/>
  <c r="M28" i="77" s="1"/>
  <c r="N27" i="77"/>
  <c r="J27" i="77"/>
  <c r="I27" i="77"/>
  <c r="F27" i="77"/>
  <c r="M27" i="77" s="1"/>
  <c r="N26" i="77"/>
  <c r="J26" i="77"/>
  <c r="I26" i="77"/>
  <c r="F26" i="77"/>
  <c r="M26" i="77" s="1"/>
  <c r="N25" i="77"/>
  <c r="J25" i="77"/>
  <c r="I25" i="77"/>
  <c r="F25" i="77"/>
  <c r="M25" i="77" s="1"/>
  <c r="N24" i="77"/>
  <c r="J24" i="77"/>
  <c r="I24" i="77"/>
  <c r="F24" i="77"/>
  <c r="M24" i="77" s="1"/>
  <c r="N23" i="77"/>
  <c r="J23" i="77"/>
  <c r="I23" i="77"/>
  <c r="F23" i="77"/>
  <c r="M23" i="77" s="1"/>
  <c r="N22" i="77"/>
  <c r="J22" i="77"/>
  <c r="I22" i="77"/>
  <c r="F22" i="77"/>
  <c r="M22" i="77" s="1"/>
  <c r="N21" i="77"/>
  <c r="J21" i="77"/>
  <c r="I21" i="77"/>
  <c r="F21" i="77"/>
  <c r="M21" i="77" s="1"/>
  <c r="N20" i="77"/>
  <c r="J20" i="77"/>
  <c r="I20" i="77"/>
  <c r="F20" i="77"/>
  <c r="M20" i="77" s="1"/>
  <c r="N19" i="77"/>
  <c r="J19" i="77"/>
  <c r="I19" i="77"/>
  <c r="F19" i="77"/>
  <c r="M19" i="77" s="1"/>
  <c r="N18" i="77"/>
  <c r="J18" i="77"/>
  <c r="I18" i="77"/>
  <c r="F18" i="77"/>
  <c r="M18" i="77" s="1"/>
  <c r="N17" i="77"/>
  <c r="J17" i="77"/>
  <c r="I17" i="77"/>
  <c r="F17" i="77"/>
  <c r="M17" i="77" s="1"/>
  <c r="N16" i="77"/>
  <c r="J16" i="77"/>
  <c r="I16" i="77"/>
  <c r="F16" i="77"/>
  <c r="M16" i="77" s="1"/>
  <c r="N15" i="77"/>
  <c r="J15" i="77"/>
  <c r="I15" i="77"/>
  <c r="F15" i="77"/>
  <c r="M15" i="77" s="1"/>
  <c r="N14" i="77"/>
  <c r="J14" i="77"/>
  <c r="I14" i="77"/>
  <c r="F14" i="77"/>
  <c r="M14" i="77" s="1"/>
  <c r="N13" i="77"/>
  <c r="J13" i="77"/>
  <c r="I13" i="77"/>
  <c r="F13" i="77"/>
  <c r="M13" i="77" s="1"/>
  <c r="N12" i="77"/>
  <c r="J12" i="77"/>
  <c r="I12" i="77"/>
  <c r="F12" i="77"/>
  <c r="M12" i="77" s="1"/>
  <c r="N11" i="77"/>
  <c r="J11" i="77"/>
  <c r="I11" i="77"/>
  <c r="F11" i="77"/>
  <c r="M11" i="77" s="1"/>
  <c r="N10" i="77"/>
  <c r="J10" i="77"/>
  <c r="I10" i="77"/>
  <c r="F10" i="77"/>
  <c r="M10" i="77" s="1"/>
  <c r="N9" i="77"/>
  <c r="J9" i="77"/>
  <c r="I9" i="77"/>
  <c r="F9" i="77"/>
  <c r="M9" i="77" s="1"/>
  <c r="N8" i="77"/>
  <c r="J8" i="77"/>
  <c r="I8" i="77"/>
  <c r="F8" i="77"/>
  <c r="M8" i="77" s="1"/>
  <c r="N7" i="77"/>
  <c r="J7" i="77"/>
  <c r="I7" i="77"/>
  <c r="F7" i="77"/>
  <c r="M7" i="77" s="1"/>
  <c r="N6" i="77"/>
  <c r="K6" i="77"/>
  <c r="J6" i="77"/>
  <c r="I6" i="77"/>
  <c r="F6" i="77"/>
  <c r="M6" i="77" s="1"/>
  <c r="N155" i="76" l="1"/>
  <c r="M155" i="76"/>
  <c r="N154" i="76"/>
  <c r="M154" i="76"/>
  <c r="N153" i="76"/>
  <c r="M153" i="76"/>
  <c r="N152" i="76"/>
  <c r="M152" i="76"/>
  <c r="N151" i="76"/>
  <c r="M151" i="76"/>
  <c r="N150" i="76"/>
  <c r="M150" i="76"/>
  <c r="N149" i="76"/>
  <c r="M149" i="76"/>
  <c r="N148" i="76"/>
  <c r="M148" i="76"/>
  <c r="K155" i="76"/>
  <c r="K154" i="76"/>
  <c r="K153" i="76"/>
  <c r="K152" i="76"/>
  <c r="K151" i="76"/>
  <c r="K150" i="76"/>
  <c r="K149" i="76"/>
  <c r="K148" i="76"/>
  <c r="I148" i="76"/>
  <c r="I149" i="76"/>
  <c r="I150" i="76"/>
  <c r="I151" i="76"/>
  <c r="I152" i="76"/>
  <c r="I153" i="76"/>
  <c r="I154" i="76"/>
  <c r="I155" i="76"/>
  <c r="F148" i="76"/>
  <c r="F149" i="76"/>
  <c r="F150" i="76"/>
  <c r="F151" i="76"/>
  <c r="F152" i="76"/>
  <c r="F153" i="76"/>
  <c r="F154" i="76"/>
  <c r="F155" i="76"/>
  <c r="N147" i="76"/>
  <c r="K147" i="76"/>
  <c r="J147" i="76"/>
  <c r="I147" i="76"/>
  <c r="F147" i="76"/>
  <c r="M147" i="76" s="1"/>
  <c r="N146" i="76"/>
  <c r="K146" i="76"/>
  <c r="J146" i="76"/>
  <c r="I146" i="76"/>
  <c r="F146" i="76"/>
  <c r="M146" i="76" s="1"/>
  <c r="N145" i="76"/>
  <c r="K145" i="76"/>
  <c r="J145" i="76"/>
  <c r="I145" i="76"/>
  <c r="F145" i="76"/>
  <c r="M145" i="76" s="1"/>
  <c r="N144" i="76"/>
  <c r="K144" i="76"/>
  <c r="J144" i="76"/>
  <c r="I144" i="76"/>
  <c r="F144" i="76"/>
  <c r="M144" i="76" s="1"/>
  <c r="N143" i="76"/>
  <c r="K143" i="76"/>
  <c r="J143" i="76"/>
  <c r="I143" i="76"/>
  <c r="F143" i="76"/>
  <c r="M143" i="76" s="1"/>
  <c r="N142" i="76"/>
  <c r="M142" i="76"/>
  <c r="K142" i="76"/>
  <c r="J142" i="76"/>
  <c r="I142" i="76"/>
  <c r="F142" i="76"/>
  <c r="N141" i="76"/>
  <c r="K141" i="76"/>
  <c r="J141" i="76"/>
  <c r="I141" i="76"/>
  <c r="F141" i="76"/>
  <c r="M141" i="76" s="1"/>
  <c r="N140" i="76"/>
  <c r="K140" i="76"/>
  <c r="J140" i="76"/>
  <c r="I140" i="76"/>
  <c r="F140" i="76"/>
  <c r="M140" i="76" s="1"/>
  <c r="N139" i="76"/>
  <c r="K139" i="76"/>
  <c r="J139" i="76"/>
  <c r="I139" i="76"/>
  <c r="F139" i="76"/>
  <c r="M139" i="76" s="1"/>
  <c r="N138" i="76"/>
  <c r="K138" i="76"/>
  <c r="J138" i="76"/>
  <c r="I138" i="76"/>
  <c r="F138" i="76"/>
  <c r="M138" i="76" s="1"/>
  <c r="N137" i="76"/>
  <c r="K137" i="76"/>
  <c r="J137" i="76"/>
  <c r="I137" i="76"/>
  <c r="F137" i="76"/>
  <c r="M137" i="76" s="1"/>
  <c r="N136" i="76"/>
  <c r="K136" i="76"/>
  <c r="J136" i="76"/>
  <c r="I136" i="76"/>
  <c r="F136" i="76"/>
  <c r="M136" i="76" s="1"/>
  <c r="N135" i="76"/>
  <c r="K135" i="76"/>
  <c r="J135" i="76"/>
  <c r="I135" i="76"/>
  <c r="F135" i="76"/>
  <c r="M135" i="76" s="1"/>
  <c r="N134" i="76"/>
  <c r="K134" i="76"/>
  <c r="J134" i="76"/>
  <c r="I134" i="76"/>
  <c r="F134" i="76"/>
  <c r="M134" i="76" s="1"/>
  <c r="N133" i="76"/>
  <c r="K133" i="76"/>
  <c r="J133" i="76"/>
  <c r="I133" i="76"/>
  <c r="F133" i="76"/>
  <c r="M133" i="76" s="1"/>
  <c r="N132" i="76"/>
  <c r="K132" i="76"/>
  <c r="J132" i="76"/>
  <c r="I132" i="76"/>
  <c r="F132" i="76"/>
  <c r="M132" i="76" s="1"/>
  <c r="N131" i="76"/>
  <c r="K131" i="76"/>
  <c r="J131" i="76"/>
  <c r="I131" i="76"/>
  <c r="F131" i="76"/>
  <c r="M131" i="76" s="1"/>
  <c r="N130" i="76"/>
  <c r="K130" i="76"/>
  <c r="J130" i="76"/>
  <c r="I130" i="76"/>
  <c r="F130" i="76"/>
  <c r="M130" i="76" s="1"/>
  <c r="N129" i="76"/>
  <c r="K129" i="76"/>
  <c r="J129" i="76"/>
  <c r="I129" i="76"/>
  <c r="F129" i="76"/>
  <c r="M129" i="76" s="1"/>
  <c r="N128" i="76"/>
  <c r="K128" i="76"/>
  <c r="J128" i="76"/>
  <c r="I128" i="76"/>
  <c r="F128" i="76"/>
  <c r="M128" i="76" s="1"/>
  <c r="N127" i="76"/>
  <c r="K127" i="76"/>
  <c r="J127" i="76"/>
  <c r="I127" i="76"/>
  <c r="F127" i="76"/>
  <c r="M127" i="76" s="1"/>
  <c r="N126" i="76"/>
  <c r="K126" i="76"/>
  <c r="J126" i="76"/>
  <c r="I126" i="76"/>
  <c r="F126" i="76"/>
  <c r="M126" i="76" s="1"/>
  <c r="N125" i="76"/>
  <c r="K125" i="76"/>
  <c r="J125" i="76"/>
  <c r="I125" i="76"/>
  <c r="F125" i="76"/>
  <c r="M125" i="76" s="1"/>
  <c r="N124" i="76"/>
  <c r="K124" i="76"/>
  <c r="J124" i="76"/>
  <c r="I124" i="76"/>
  <c r="F124" i="76"/>
  <c r="M124" i="76" s="1"/>
  <c r="N123" i="76"/>
  <c r="K123" i="76"/>
  <c r="J123" i="76"/>
  <c r="I123" i="76"/>
  <c r="F123" i="76"/>
  <c r="M123" i="76" s="1"/>
  <c r="N122" i="76"/>
  <c r="K122" i="76"/>
  <c r="J122" i="76"/>
  <c r="I122" i="76"/>
  <c r="F122" i="76"/>
  <c r="M122" i="76" s="1"/>
  <c r="N121" i="76"/>
  <c r="K121" i="76"/>
  <c r="J121" i="76"/>
  <c r="I121" i="76"/>
  <c r="F121" i="76"/>
  <c r="M121" i="76" s="1"/>
  <c r="N120" i="76"/>
  <c r="K120" i="76"/>
  <c r="J120" i="76"/>
  <c r="I120" i="76"/>
  <c r="F120" i="76"/>
  <c r="M120" i="76" s="1"/>
  <c r="N119" i="76"/>
  <c r="K119" i="76"/>
  <c r="J119" i="76"/>
  <c r="I119" i="76"/>
  <c r="F119" i="76"/>
  <c r="M119" i="76" s="1"/>
  <c r="N118" i="76"/>
  <c r="K118" i="76"/>
  <c r="J118" i="76"/>
  <c r="I118" i="76"/>
  <c r="F118" i="76"/>
  <c r="M118" i="76" s="1"/>
  <c r="N117" i="76"/>
  <c r="K117" i="76"/>
  <c r="J117" i="76"/>
  <c r="I117" i="76"/>
  <c r="F117" i="76"/>
  <c r="M117" i="76" s="1"/>
  <c r="N116" i="76"/>
  <c r="K116" i="76"/>
  <c r="J116" i="76"/>
  <c r="I116" i="76"/>
  <c r="F116" i="76"/>
  <c r="M116" i="76" s="1"/>
  <c r="N115" i="76"/>
  <c r="K115" i="76"/>
  <c r="J115" i="76"/>
  <c r="I115" i="76"/>
  <c r="F115" i="76"/>
  <c r="M115" i="76" s="1"/>
  <c r="N114" i="76"/>
  <c r="K114" i="76"/>
  <c r="J114" i="76"/>
  <c r="I114" i="76"/>
  <c r="F114" i="76"/>
  <c r="M114" i="76" s="1"/>
  <c r="I322" i="76" l="1"/>
  <c r="I321" i="76"/>
  <c r="I320" i="76"/>
  <c r="I319" i="76"/>
  <c r="I318" i="76"/>
  <c r="I317" i="76"/>
  <c r="I316" i="76"/>
  <c r="I315" i="76"/>
  <c r="I314" i="76"/>
  <c r="I313" i="76"/>
  <c r="I312" i="76"/>
  <c r="I311" i="76"/>
  <c r="I310" i="76"/>
  <c r="I309" i="76"/>
  <c r="I308" i="76"/>
  <c r="I307" i="76"/>
  <c r="I306" i="76"/>
  <c r="I305" i="76"/>
  <c r="I304" i="76"/>
  <c r="I303" i="76"/>
  <c r="I302" i="76"/>
  <c r="I301" i="76"/>
  <c r="I300" i="76"/>
  <c r="I299" i="76"/>
  <c r="I298" i="76"/>
  <c r="I297" i="76"/>
  <c r="I296" i="76"/>
  <c r="F296" i="76"/>
  <c r="I295" i="76"/>
  <c r="F295" i="76"/>
  <c r="I294" i="76"/>
  <c r="F294" i="76"/>
  <c r="I293" i="76"/>
  <c r="F293" i="76"/>
  <c r="I292" i="76"/>
  <c r="F292" i="76"/>
  <c r="I291" i="76"/>
  <c r="F291" i="76"/>
  <c r="I290" i="76"/>
  <c r="F290" i="76"/>
  <c r="I289" i="76"/>
  <c r="F289" i="76"/>
  <c r="I288" i="76"/>
  <c r="F288" i="76"/>
  <c r="I287" i="76"/>
  <c r="F287" i="76"/>
  <c r="I286" i="76"/>
  <c r="F286" i="76"/>
  <c r="I285" i="76"/>
  <c r="F285" i="76"/>
  <c r="I284" i="76"/>
  <c r="F284" i="76"/>
  <c r="I283" i="76"/>
  <c r="F283" i="76"/>
  <c r="I282" i="76"/>
  <c r="F282" i="76"/>
  <c r="I281" i="76"/>
  <c r="F281" i="76"/>
  <c r="I280" i="76"/>
  <c r="F280" i="76"/>
  <c r="I279" i="76"/>
  <c r="F279" i="76"/>
  <c r="I278" i="76"/>
  <c r="F278" i="76"/>
  <c r="I277" i="76"/>
  <c r="F277" i="76"/>
  <c r="I276" i="76"/>
  <c r="F276" i="76"/>
  <c r="I275" i="76"/>
  <c r="F275" i="76"/>
  <c r="I274" i="76"/>
  <c r="F274" i="76"/>
  <c r="I273" i="76"/>
  <c r="F273" i="76"/>
  <c r="I272" i="76"/>
  <c r="F272" i="76"/>
  <c r="I271" i="76"/>
  <c r="F271" i="76"/>
  <c r="I270" i="76"/>
  <c r="F270" i="76"/>
  <c r="I269" i="76"/>
  <c r="F269" i="76"/>
  <c r="I268" i="76"/>
  <c r="F268" i="76"/>
  <c r="I267" i="76"/>
  <c r="F267" i="76"/>
  <c r="I266" i="76"/>
  <c r="F266" i="76"/>
  <c r="I265" i="76"/>
  <c r="F265" i="76"/>
  <c r="I264" i="76"/>
  <c r="F264" i="76"/>
  <c r="I263" i="76"/>
  <c r="F263" i="76"/>
  <c r="I262" i="76"/>
  <c r="F262" i="76"/>
  <c r="I261" i="76"/>
  <c r="F261" i="76"/>
  <c r="I260" i="76"/>
  <c r="F260" i="76"/>
  <c r="I259" i="76"/>
  <c r="F259" i="76"/>
  <c r="I258" i="76"/>
  <c r="F258" i="76"/>
  <c r="I257" i="76"/>
  <c r="F257" i="76"/>
  <c r="I256" i="76"/>
  <c r="F256" i="76"/>
  <c r="I255" i="76"/>
  <c r="F255" i="76"/>
  <c r="I254" i="76"/>
  <c r="F254" i="76"/>
  <c r="I253" i="76"/>
  <c r="F253" i="76"/>
  <c r="I252" i="76"/>
  <c r="F252" i="76"/>
  <c r="I251" i="76"/>
  <c r="F251" i="76"/>
  <c r="I250" i="76"/>
  <c r="F250" i="76"/>
  <c r="I249" i="76"/>
  <c r="F249" i="76"/>
  <c r="I248" i="76"/>
  <c r="F248" i="76"/>
  <c r="I247" i="76"/>
  <c r="F247" i="76"/>
  <c r="I246" i="76"/>
  <c r="F246" i="76"/>
  <c r="I245" i="76"/>
  <c r="F245" i="76"/>
  <c r="I244" i="76"/>
  <c r="F244" i="76"/>
  <c r="I243" i="76"/>
  <c r="F243" i="76"/>
  <c r="I242" i="76"/>
  <c r="F242" i="76"/>
  <c r="I241" i="76"/>
  <c r="F241" i="76"/>
  <c r="I240" i="76"/>
  <c r="F240" i="76"/>
  <c r="I239" i="76"/>
  <c r="F239" i="76"/>
  <c r="I238" i="76"/>
  <c r="F238" i="76"/>
  <c r="I237" i="76"/>
  <c r="F237" i="76"/>
  <c r="I236" i="76"/>
  <c r="F236" i="76"/>
  <c r="I235" i="76"/>
  <c r="F235" i="76"/>
  <c r="I234" i="76"/>
  <c r="F234" i="76"/>
  <c r="I233" i="76"/>
  <c r="F233" i="76"/>
  <c r="I232" i="76"/>
  <c r="F232" i="76"/>
  <c r="I231" i="76"/>
  <c r="F231" i="76"/>
  <c r="I230" i="76"/>
  <c r="F230" i="76"/>
  <c r="I229" i="76"/>
  <c r="F229" i="76"/>
  <c r="I228" i="76"/>
  <c r="F228" i="76"/>
  <c r="I227" i="76"/>
  <c r="F227" i="76"/>
  <c r="I226" i="76"/>
  <c r="F226" i="76"/>
  <c r="I225" i="76"/>
  <c r="F225" i="76"/>
  <c r="I224" i="76"/>
  <c r="F224" i="76"/>
  <c r="I223" i="76"/>
  <c r="F223" i="76"/>
  <c r="I222" i="76"/>
  <c r="F222" i="76"/>
  <c r="I221" i="76"/>
  <c r="F221" i="76"/>
  <c r="I220" i="76"/>
  <c r="F220" i="76"/>
  <c r="I219" i="76"/>
  <c r="F219" i="76"/>
  <c r="I218" i="76"/>
  <c r="F218" i="76"/>
  <c r="I217" i="76"/>
  <c r="F217" i="76"/>
  <c r="I216" i="76"/>
  <c r="F216" i="76"/>
  <c r="I215" i="76"/>
  <c r="F215" i="76"/>
  <c r="I214" i="76"/>
  <c r="F214" i="76"/>
  <c r="I213" i="76"/>
  <c r="F213" i="76"/>
  <c r="I212" i="76"/>
  <c r="F212" i="76"/>
  <c r="I211" i="76"/>
  <c r="F211" i="76"/>
  <c r="I210" i="76"/>
  <c r="F210" i="76"/>
  <c r="I209" i="76"/>
  <c r="F209" i="76"/>
  <c r="I208" i="76"/>
  <c r="F208" i="76"/>
  <c r="I207" i="76"/>
  <c r="F207" i="76"/>
  <c r="I206" i="76"/>
  <c r="F206" i="76"/>
  <c r="I205" i="76"/>
  <c r="F205" i="76"/>
  <c r="I204" i="76"/>
  <c r="F204" i="76"/>
  <c r="I203" i="76"/>
  <c r="F203" i="76"/>
  <c r="I202" i="76"/>
  <c r="F202" i="76"/>
  <c r="I201" i="76"/>
  <c r="F201" i="76"/>
  <c r="I200" i="76"/>
  <c r="F200" i="76"/>
  <c r="I199" i="76"/>
  <c r="F199" i="76"/>
  <c r="I198" i="76"/>
  <c r="F198" i="76"/>
  <c r="I197" i="76"/>
  <c r="F197" i="76"/>
  <c r="I196" i="76"/>
  <c r="F196" i="76"/>
  <c r="I195" i="76"/>
  <c r="F195" i="76"/>
  <c r="I194" i="76"/>
  <c r="F194" i="76"/>
  <c r="I193" i="76"/>
  <c r="F193" i="76"/>
  <c r="I192" i="76"/>
  <c r="F192" i="76"/>
  <c r="I191" i="76"/>
  <c r="F191" i="76"/>
  <c r="I190" i="76"/>
  <c r="F190" i="76"/>
  <c r="I189" i="76"/>
  <c r="F189" i="76"/>
  <c r="I188" i="76"/>
  <c r="F188" i="76"/>
  <c r="I187" i="76"/>
  <c r="F187" i="76"/>
  <c r="I186" i="76"/>
  <c r="F186" i="76"/>
  <c r="I185" i="76"/>
  <c r="F185" i="76"/>
  <c r="I184" i="76"/>
  <c r="F184" i="76"/>
  <c r="I183" i="76"/>
  <c r="F183" i="76"/>
  <c r="I182" i="76"/>
  <c r="F182" i="76"/>
  <c r="I181" i="76"/>
  <c r="F181" i="76"/>
  <c r="I180" i="76"/>
  <c r="F180" i="76"/>
  <c r="I179" i="76"/>
  <c r="F179" i="76"/>
  <c r="I178" i="76"/>
  <c r="F178" i="76"/>
  <c r="N113" i="76"/>
  <c r="K113" i="76"/>
  <c r="J113" i="76"/>
  <c r="I113" i="76"/>
  <c r="F113" i="76"/>
  <c r="M113" i="76" s="1"/>
  <c r="N112" i="76"/>
  <c r="J112" i="76"/>
  <c r="I112" i="76"/>
  <c r="F112" i="76"/>
  <c r="M112" i="76" s="1"/>
  <c r="N111" i="76"/>
  <c r="J111" i="76"/>
  <c r="I111" i="76"/>
  <c r="F111" i="76"/>
  <c r="M111" i="76" s="1"/>
  <c r="N110" i="76"/>
  <c r="J110" i="76"/>
  <c r="I110" i="76"/>
  <c r="F110" i="76"/>
  <c r="M110" i="76" s="1"/>
  <c r="N109" i="76"/>
  <c r="J109" i="76"/>
  <c r="I109" i="76"/>
  <c r="F109" i="76"/>
  <c r="M109" i="76" s="1"/>
  <c r="N108" i="76"/>
  <c r="J108" i="76"/>
  <c r="I108" i="76"/>
  <c r="F108" i="76"/>
  <c r="M108" i="76" s="1"/>
  <c r="N107" i="76"/>
  <c r="K107" i="76"/>
  <c r="J107" i="76"/>
  <c r="I107" i="76"/>
  <c r="F107" i="76"/>
  <c r="M107" i="76" s="1"/>
  <c r="N106" i="76"/>
  <c r="K106" i="76"/>
  <c r="J106" i="76"/>
  <c r="I106" i="76"/>
  <c r="F106" i="76"/>
  <c r="M106" i="76" s="1"/>
  <c r="N105" i="76"/>
  <c r="K105" i="76"/>
  <c r="J105" i="76"/>
  <c r="I105" i="76"/>
  <c r="F105" i="76"/>
  <c r="M105" i="76" s="1"/>
  <c r="N104" i="76"/>
  <c r="K104" i="76"/>
  <c r="J104" i="76"/>
  <c r="I104" i="76"/>
  <c r="F104" i="76"/>
  <c r="M104" i="76" s="1"/>
  <c r="N103" i="76"/>
  <c r="K103" i="76"/>
  <c r="J103" i="76"/>
  <c r="I103" i="76"/>
  <c r="F103" i="76"/>
  <c r="M103" i="76" s="1"/>
  <c r="N102" i="76"/>
  <c r="K102" i="76"/>
  <c r="J102" i="76"/>
  <c r="I102" i="76"/>
  <c r="F102" i="76"/>
  <c r="M102" i="76" s="1"/>
  <c r="N101" i="76"/>
  <c r="M101" i="76"/>
  <c r="K101" i="76"/>
  <c r="J101" i="76"/>
  <c r="I101" i="76"/>
  <c r="F101" i="76"/>
  <c r="N100" i="76"/>
  <c r="K100" i="76"/>
  <c r="J100" i="76"/>
  <c r="I100" i="76"/>
  <c r="F100" i="76"/>
  <c r="M100" i="76" s="1"/>
  <c r="N99" i="76"/>
  <c r="K99" i="76"/>
  <c r="J99" i="76"/>
  <c r="I99" i="76"/>
  <c r="F99" i="76"/>
  <c r="M99" i="76" s="1"/>
  <c r="N98" i="76"/>
  <c r="K98" i="76"/>
  <c r="J98" i="76"/>
  <c r="I98" i="76"/>
  <c r="F98" i="76"/>
  <c r="M98" i="76" s="1"/>
  <c r="N97" i="76"/>
  <c r="K97" i="76"/>
  <c r="J97" i="76"/>
  <c r="I97" i="76"/>
  <c r="F97" i="76"/>
  <c r="M97" i="76" s="1"/>
  <c r="N96" i="76"/>
  <c r="K96" i="76"/>
  <c r="J96" i="76"/>
  <c r="I96" i="76"/>
  <c r="F96" i="76"/>
  <c r="M96" i="76" s="1"/>
  <c r="N95" i="76"/>
  <c r="M95" i="76"/>
  <c r="K95" i="76"/>
  <c r="J95" i="76"/>
  <c r="I95" i="76"/>
  <c r="F95" i="76"/>
  <c r="N94" i="76"/>
  <c r="K94" i="76"/>
  <c r="J94" i="76"/>
  <c r="I94" i="76"/>
  <c r="F94" i="76"/>
  <c r="M94" i="76" s="1"/>
  <c r="N93" i="76"/>
  <c r="K93" i="76"/>
  <c r="J93" i="76"/>
  <c r="I93" i="76"/>
  <c r="F93" i="76"/>
  <c r="M93" i="76" s="1"/>
  <c r="N92" i="76"/>
  <c r="K92" i="76"/>
  <c r="J92" i="76"/>
  <c r="I92" i="76"/>
  <c r="F92" i="76"/>
  <c r="M92" i="76" s="1"/>
  <c r="N91" i="76"/>
  <c r="K91" i="76"/>
  <c r="J91" i="76"/>
  <c r="I91" i="76"/>
  <c r="F91" i="76"/>
  <c r="M91" i="76" s="1"/>
  <c r="N90" i="76"/>
  <c r="K90" i="76"/>
  <c r="J90" i="76"/>
  <c r="I90" i="76"/>
  <c r="F90" i="76"/>
  <c r="M90" i="76" s="1"/>
  <c r="N89" i="76"/>
  <c r="K89" i="76"/>
  <c r="J89" i="76"/>
  <c r="I89" i="76"/>
  <c r="F89" i="76"/>
  <c r="M89" i="76" s="1"/>
  <c r="N88" i="76"/>
  <c r="K88" i="76"/>
  <c r="J88" i="76"/>
  <c r="I88" i="76"/>
  <c r="F88" i="76"/>
  <c r="M88" i="76" s="1"/>
  <c r="N87" i="76"/>
  <c r="K87" i="76"/>
  <c r="J87" i="76"/>
  <c r="I87" i="76"/>
  <c r="F87" i="76"/>
  <c r="M87" i="76" s="1"/>
  <c r="N86" i="76"/>
  <c r="K86" i="76"/>
  <c r="J86" i="76"/>
  <c r="I86" i="76"/>
  <c r="F86" i="76"/>
  <c r="M86" i="76" s="1"/>
  <c r="N85" i="76"/>
  <c r="K85" i="76"/>
  <c r="J85" i="76"/>
  <c r="I85" i="76"/>
  <c r="F85" i="76"/>
  <c r="M85" i="76" s="1"/>
  <c r="N84" i="76"/>
  <c r="K84" i="76"/>
  <c r="J84" i="76"/>
  <c r="I84" i="76"/>
  <c r="F84" i="76"/>
  <c r="M84" i="76" s="1"/>
  <c r="N83" i="76"/>
  <c r="K83" i="76"/>
  <c r="J83" i="76"/>
  <c r="I83" i="76"/>
  <c r="F83" i="76"/>
  <c r="M83" i="76" s="1"/>
  <c r="N82" i="76"/>
  <c r="K82" i="76"/>
  <c r="J82" i="76"/>
  <c r="I82" i="76"/>
  <c r="F82" i="76"/>
  <c r="M82" i="76" s="1"/>
  <c r="N81" i="76"/>
  <c r="K81" i="76"/>
  <c r="J81" i="76"/>
  <c r="I81" i="76"/>
  <c r="F81" i="76"/>
  <c r="M81" i="76" s="1"/>
  <c r="N80" i="76"/>
  <c r="K80" i="76"/>
  <c r="J80" i="76"/>
  <c r="I80" i="76"/>
  <c r="F80" i="76"/>
  <c r="M80" i="76" s="1"/>
  <c r="N79" i="76"/>
  <c r="K79" i="76"/>
  <c r="J79" i="76"/>
  <c r="I79" i="76"/>
  <c r="F79" i="76"/>
  <c r="M79" i="76" s="1"/>
  <c r="N78" i="76"/>
  <c r="K78" i="76"/>
  <c r="J78" i="76"/>
  <c r="I78" i="76"/>
  <c r="F78" i="76"/>
  <c r="M78" i="76" s="1"/>
  <c r="N77" i="76"/>
  <c r="K77" i="76"/>
  <c r="J77" i="76"/>
  <c r="I77" i="76"/>
  <c r="F77" i="76"/>
  <c r="M77" i="76" s="1"/>
  <c r="N76" i="76"/>
  <c r="K76" i="76"/>
  <c r="J76" i="76"/>
  <c r="I76" i="76"/>
  <c r="F76" i="76"/>
  <c r="M76" i="76" s="1"/>
  <c r="N75" i="76"/>
  <c r="K75" i="76"/>
  <c r="J75" i="76"/>
  <c r="I75" i="76"/>
  <c r="F75" i="76"/>
  <c r="M75" i="76" s="1"/>
  <c r="N74" i="76"/>
  <c r="K74" i="76"/>
  <c r="J74" i="76"/>
  <c r="I74" i="76"/>
  <c r="F74" i="76"/>
  <c r="M74" i="76" s="1"/>
  <c r="N73" i="76"/>
  <c r="K73" i="76"/>
  <c r="J73" i="76"/>
  <c r="I73" i="76"/>
  <c r="F73" i="76"/>
  <c r="M73" i="76" s="1"/>
  <c r="N72" i="76"/>
  <c r="K72" i="76"/>
  <c r="J72" i="76"/>
  <c r="I72" i="76"/>
  <c r="F72" i="76"/>
  <c r="M72" i="76" s="1"/>
  <c r="N71" i="76"/>
  <c r="K71" i="76"/>
  <c r="J71" i="76"/>
  <c r="I71" i="76"/>
  <c r="F71" i="76"/>
  <c r="M71" i="76" s="1"/>
  <c r="N70" i="76"/>
  <c r="K70" i="76"/>
  <c r="J70" i="76"/>
  <c r="I70" i="76"/>
  <c r="F70" i="76"/>
  <c r="M70" i="76" s="1"/>
  <c r="N69" i="76"/>
  <c r="K69" i="76"/>
  <c r="J69" i="76"/>
  <c r="I69" i="76"/>
  <c r="F69" i="76"/>
  <c r="M69" i="76" s="1"/>
  <c r="N68" i="76"/>
  <c r="K68" i="76"/>
  <c r="J68" i="76"/>
  <c r="I68" i="76"/>
  <c r="F68" i="76"/>
  <c r="M68" i="76" s="1"/>
  <c r="N67" i="76"/>
  <c r="K67" i="76"/>
  <c r="J67" i="76"/>
  <c r="I67" i="76"/>
  <c r="F67" i="76"/>
  <c r="M67" i="76" s="1"/>
  <c r="N66" i="76"/>
  <c r="K66" i="76"/>
  <c r="J66" i="76"/>
  <c r="I66" i="76"/>
  <c r="F66" i="76"/>
  <c r="M66" i="76" s="1"/>
  <c r="N65" i="76"/>
  <c r="K65" i="76"/>
  <c r="J65" i="76"/>
  <c r="I65" i="76"/>
  <c r="F65" i="76"/>
  <c r="M65" i="76" s="1"/>
  <c r="N64" i="76"/>
  <c r="K64" i="76"/>
  <c r="J64" i="76"/>
  <c r="I64" i="76"/>
  <c r="F64" i="76"/>
  <c r="M64" i="76" s="1"/>
  <c r="N63" i="76"/>
  <c r="K63" i="76"/>
  <c r="J63" i="76"/>
  <c r="I63" i="76"/>
  <c r="F63" i="76"/>
  <c r="M63" i="76" s="1"/>
  <c r="N62" i="76"/>
  <c r="K62" i="76"/>
  <c r="J62" i="76"/>
  <c r="I62" i="76"/>
  <c r="F62" i="76"/>
  <c r="M62" i="76" s="1"/>
  <c r="N61" i="76"/>
  <c r="K61" i="76"/>
  <c r="J61" i="76"/>
  <c r="I61" i="76"/>
  <c r="F61" i="76"/>
  <c r="M61" i="76" s="1"/>
  <c r="N60" i="76"/>
  <c r="K60" i="76"/>
  <c r="J60" i="76"/>
  <c r="I60" i="76"/>
  <c r="F60" i="76"/>
  <c r="M60" i="76" s="1"/>
  <c r="N59" i="76"/>
  <c r="K59" i="76"/>
  <c r="J59" i="76"/>
  <c r="I59" i="76"/>
  <c r="F59" i="76"/>
  <c r="M59" i="76" s="1"/>
  <c r="N58" i="76"/>
  <c r="K58" i="76"/>
  <c r="J58" i="76"/>
  <c r="I58" i="76"/>
  <c r="F58" i="76"/>
  <c r="M58" i="76" s="1"/>
  <c r="N57" i="76"/>
  <c r="K57" i="76"/>
  <c r="J57" i="76"/>
  <c r="I57" i="76"/>
  <c r="F57" i="76"/>
  <c r="M57" i="76" s="1"/>
  <c r="N56" i="76"/>
  <c r="K56" i="76"/>
  <c r="J56" i="76"/>
  <c r="I56" i="76"/>
  <c r="F56" i="76"/>
  <c r="M56" i="76" s="1"/>
  <c r="N55" i="76"/>
  <c r="M55" i="76"/>
  <c r="K55" i="76"/>
  <c r="J55" i="76"/>
  <c r="I55" i="76"/>
  <c r="F55" i="76"/>
  <c r="N54" i="76"/>
  <c r="K54" i="76"/>
  <c r="J54" i="76"/>
  <c r="I54" i="76"/>
  <c r="F54" i="76"/>
  <c r="M54" i="76" s="1"/>
  <c r="N53" i="76"/>
  <c r="K53" i="76"/>
  <c r="J53" i="76"/>
  <c r="I53" i="76"/>
  <c r="F53" i="76"/>
  <c r="M53" i="76" s="1"/>
  <c r="N52" i="76"/>
  <c r="K52" i="76"/>
  <c r="J52" i="76"/>
  <c r="I52" i="76"/>
  <c r="F52" i="76"/>
  <c r="M52" i="76" s="1"/>
  <c r="N51" i="76"/>
  <c r="K51" i="76"/>
  <c r="J51" i="76"/>
  <c r="I51" i="76"/>
  <c r="F51" i="76"/>
  <c r="M51" i="76" s="1"/>
  <c r="N50" i="76"/>
  <c r="K50" i="76"/>
  <c r="J50" i="76"/>
  <c r="I50" i="76"/>
  <c r="F50" i="76"/>
  <c r="M50" i="76" s="1"/>
  <c r="N49" i="76"/>
  <c r="K49" i="76"/>
  <c r="J49" i="76"/>
  <c r="I49" i="76"/>
  <c r="F49" i="76"/>
  <c r="M49" i="76" s="1"/>
  <c r="N48" i="76"/>
  <c r="K48" i="76"/>
  <c r="J48" i="76"/>
  <c r="I48" i="76"/>
  <c r="F48" i="76"/>
  <c r="M48" i="76" s="1"/>
  <c r="N47" i="76"/>
  <c r="K47" i="76"/>
  <c r="J47" i="76"/>
  <c r="I47" i="76"/>
  <c r="F47" i="76"/>
  <c r="M47" i="76" s="1"/>
  <c r="N46" i="76"/>
  <c r="K46" i="76"/>
  <c r="J46" i="76"/>
  <c r="I46" i="76"/>
  <c r="F46" i="76"/>
  <c r="M46" i="76" s="1"/>
  <c r="N45" i="76"/>
  <c r="K45" i="76"/>
  <c r="J45" i="76"/>
  <c r="I45" i="76"/>
  <c r="F45" i="76"/>
  <c r="M45" i="76" s="1"/>
  <c r="N44" i="76"/>
  <c r="K44" i="76"/>
  <c r="J44" i="76"/>
  <c r="I44" i="76"/>
  <c r="F44" i="76"/>
  <c r="M44" i="76" s="1"/>
  <c r="N43" i="76"/>
  <c r="K43" i="76"/>
  <c r="J43" i="76"/>
  <c r="I43" i="76"/>
  <c r="F43" i="76"/>
  <c r="M43" i="76" s="1"/>
  <c r="N42" i="76"/>
  <c r="K42" i="76"/>
  <c r="J42" i="76"/>
  <c r="I42" i="76"/>
  <c r="F42" i="76"/>
  <c r="M42" i="76" s="1"/>
  <c r="N41" i="76"/>
  <c r="K41" i="76"/>
  <c r="J41" i="76"/>
  <c r="I41" i="76"/>
  <c r="F41" i="76"/>
  <c r="M41" i="76" s="1"/>
  <c r="N40" i="76"/>
  <c r="K40" i="76"/>
  <c r="J40" i="76"/>
  <c r="I40" i="76"/>
  <c r="F40" i="76"/>
  <c r="M40" i="76" s="1"/>
  <c r="N39" i="76"/>
  <c r="M39" i="76"/>
  <c r="K39" i="76"/>
  <c r="J39" i="76"/>
  <c r="I39" i="76"/>
  <c r="F39" i="76"/>
  <c r="N38" i="76"/>
  <c r="K38" i="76"/>
  <c r="J38" i="76"/>
  <c r="I38" i="76"/>
  <c r="F38" i="76"/>
  <c r="M38" i="76" s="1"/>
  <c r="N37" i="76"/>
  <c r="K37" i="76"/>
  <c r="J37" i="76"/>
  <c r="I37" i="76"/>
  <c r="F37" i="76"/>
  <c r="M37" i="76" s="1"/>
  <c r="N36" i="76"/>
  <c r="K36" i="76"/>
  <c r="J36" i="76"/>
  <c r="I36" i="76"/>
  <c r="F36" i="76"/>
  <c r="M36" i="76" s="1"/>
  <c r="N35" i="76"/>
  <c r="K35" i="76"/>
  <c r="J35" i="76"/>
  <c r="I35" i="76"/>
  <c r="F35" i="76"/>
  <c r="M35" i="76" s="1"/>
  <c r="N34" i="76"/>
  <c r="K34" i="76"/>
  <c r="J34" i="76"/>
  <c r="I34" i="76"/>
  <c r="F34" i="76"/>
  <c r="M34" i="76" s="1"/>
  <c r="N33" i="76"/>
  <c r="K33" i="76"/>
  <c r="J33" i="76"/>
  <c r="I33" i="76"/>
  <c r="F33" i="76"/>
  <c r="M33" i="76" s="1"/>
  <c r="N32" i="76"/>
  <c r="K32" i="76"/>
  <c r="J32" i="76"/>
  <c r="I32" i="76"/>
  <c r="F32" i="76"/>
  <c r="M32" i="76" s="1"/>
  <c r="N31" i="76"/>
  <c r="M31" i="76"/>
  <c r="K31" i="76"/>
  <c r="J31" i="76"/>
  <c r="I31" i="76"/>
  <c r="F31" i="76"/>
  <c r="N30" i="76"/>
  <c r="K30" i="76"/>
  <c r="J30" i="76"/>
  <c r="I30" i="76"/>
  <c r="F30" i="76"/>
  <c r="M30" i="76" s="1"/>
  <c r="N29" i="76"/>
  <c r="K29" i="76"/>
  <c r="J29" i="76"/>
  <c r="I29" i="76"/>
  <c r="F29" i="76"/>
  <c r="M29" i="76" s="1"/>
  <c r="N28" i="76"/>
  <c r="K28" i="76"/>
  <c r="J28" i="76"/>
  <c r="I28" i="76"/>
  <c r="F28" i="76"/>
  <c r="M28" i="76" s="1"/>
  <c r="N27" i="76"/>
  <c r="K27" i="76"/>
  <c r="J27" i="76"/>
  <c r="I27" i="76"/>
  <c r="F27" i="76"/>
  <c r="M27" i="76" s="1"/>
  <c r="N26" i="76"/>
  <c r="K26" i="76"/>
  <c r="J26" i="76"/>
  <c r="I26" i="76"/>
  <c r="F26" i="76"/>
  <c r="M26" i="76" s="1"/>
  <c r="N25" i="76"/>
  <c r="K25" i="76"/>
  <c r="J25" i="76"/>
  <c r="I25" i="76"/>
  <c r="F25" i="76"/>
  <c r="M25" i="76" s="1"/>
  <c r="N24" i="76"/>
  <c r="K24" i="76"/>
  <c r="J24" i="76"/>
  <c r="I24" i="76"/>
  <c r="F24" i="76"/>
  <c r="M24" i="76" s="1"/>
  <c r="N23" i="76"/>
  <c r="M23" i="76"/>
  <c r="K23" i="76"/>
  <c r="J23" i="76"/>
  <c r="I23" i="76"/>
  <c r="F23" i="76"/>
  <c r="N22" i="76"/>
  <c r="K22" i="76"/>
  <c r="J22" i="76"/>
  <c r="I22" i="76"/>
  <c r="F22" i="76"/>
  <c r="M22" i="76" s="1"/>
  <c r="N21" i="76"/>
  <c r="K21" i="76"/>
  <c r="J21" i="76"/>
  <c r="I21" i="76"/>
  <c r="F21" i="76"/>
  <c r="M21" i="76" s="1"/>
  <c r="N20" i="76"/>
  <c r="K20" i="76"/>
  <c r="J20" i="76"/>
  <c r="I20" i="76"/>
  <c r="F20" i="76"/>
  <c r="M20" i="76" s="1"/>
  <c r="N19" i="76"/>
  <c r="K19" i="76"/>
  <c r="J19" i="76"/>
  <c r="I19" i="76"/>
  <c r="F19" i="76"/>
  <c r="M19" i="76" s="1"/>
  <c r="N18" i="76"/>
  <c r="K18" i="76"/>
  <c r="J18" i="76"/>
  <c r="I18" i="76"/>
  <c r="F18" i="76"/>
  <c r="M18" i="76" s="1"/>
  <c r="N17" i="76"/>
  <c r="K17" i="76"/>
  <c r="J17" i="76"/>
  <c r="I17" i="76"/>
  <c r="F17" i="76"/>
  <c r="M17" i="76" s="1"/>
  <c r="N16" i="76"/>
  <c r="K16" i="76"/>
  <c r="J16" i="76"/>
  <c r="I16" i="76"/>
  <c r="F16" i="76"/>
  <c r="M16" i="76" s="1"/>
  <c r="N15" i="76"/>
  <c r="K15" i="76"/>
  <c r="J15" i="76"/>
  <c r="I15" i="76"/>
  <c r="F15" i="76"/>
  <c r="M15" i="76" s="1"/>
  <c r="N14" i="76"/>
  <c r="K14" i="76"/>
  <c r="J14" i="76"/>
  <c r="I14" i="76"/>
  <c r="F14" i="76"/>
  <c r="M14" i="76" s="1"/>
  <c r="N13" i="76"/>
  <c r="K13" i="76"/>
  <c r="J13" i="76"/>
  <c r="I13" i="76"/>
  <c r="F13" i="76"/>
  <c r="M13" i="76" s="1"/>
  <c r="N12" i="76"/>
  <c r="K12" i="76"/>
  <c r="J12" i="76"/>
  <c r="I12" i="76"/>
  <c r="F12" i="76"/>
  <c r="M12" i="76" s="1"/>
  <c r="N11" i="76"/>
  <c r="K11" i="76"/>
  <c r="J11" i="76"/>
  <c r="I11" i="76"/>
  <c r="F11" i="76"/>
  <c r="M11" i="76" s="1"/>
  <c r="N10" i="76"/>
  <c r="K10" i="76"/>
  <c r="J10" i="76"/>
  <c r="I10" i="76"/>
  <c r="F10" i="76"/>
  <c r="M10" i="76" s="1"/>
  <c r="N9" i="76"/>
  <c r="K9" i="76"/>
  <c r="J9" i="76"/>
  <c r="I9" i="76"/>
  <c r="F9" i="76"/>
  <c r="M9" i="76" s="1"/>
  <c r="N8" i="76"/>
  <c r="K8" i="76"/>
  <c r="J8" i="76"/>
  <c r="I8" i="76"/>
  <c r="F8" i="76"/>
  <c r="M8" i="76" s="1"/>
  <c r="N7" i="76"/>
  <c r="K7" i="76"/>
  <c r="J7" i="76"/>
  <c r="I7" i="76"/>
  <c r="F7" i="76"/>
  <c r="M7" i="76" s="1"/>
  <c r="N6" i="76"/>
  <c r="K6" i="76"/>
  <c r="J6" i="76"/>
  <c r="I6" i="76"/>
  <c r="F6" i="76"/>
  <c r="M6" i="76" s="1"/>
  <c r="N133" i="75" l="1"/>
  <c r="N134" i="75"/>
  <c r="N135" i="75"/>
  <c r="N136" i="75"/>
  <c r="M133" i="75"/>
  <c r="M134" i="75"/>
  <c r="M135" i="75"/>
  <c r="M136" i="75"/>
  <c r="I133" i="75"/>
  <c r="I134" i="75"/>
  <c r="I135" i="75"/>
  <c r="I136" i="75"/>
  <c r="F133" i="75"/>
  <c r="F134" i="75"/>
  <c r="F135" i="75"/>
  <c r="F136" i="75"/>
  <c r="M132" i="75" l="1"/>
  <c r="M131" i="75"/>
  <c r="M130" i="75"/>
  <c r="M129" i="75"/>
  <c r="M128" i="75"/>
  <c r="M127" i="75"/>
  <c r="M126" i="75"/>
  <c r="M125" i="75"/>
  <c r="M124" i="75"/>
  <c r="M123" i="75"/>
  <c r="M122" i="75"/>
  <c r="M121" i="75"/>
  <c r="M120" i="75"/>
  <c r="M119" i="75"/>
  <c r="M118" i="75"/>
  <c r="M117" i="75"/>
  <c r="M116" i="75"/>
  <c r="M115" i="75"/>
  <c r="M114" i="75"/>
  <c r="M113" i="75"/>
  <c r="M112" i="75"/>
  <c r="M111" i="75"/>
  <c r="M110" i="75"/>
  <c r="M109" i="75"/>
  <c r="M108" i="75"/>
  <c r="M107" i="75"/>
  <c r="M106" i="75"/>
  <c r="M105" i="75"/>
  <c r="M104" i="75"/>
  <c r="M103" i="75"/>
  <c r="M102" i="75"/>
  <c r="M101" i="75"/>
  <c r="M100" i="75"/>
  <c r="M99" i="75"/>
  <c r="M98" i="75"/>
  <c r="M97" i="75"/>
  <c r="M96" i="75"/>
  <c r="M95" i="75"/>
  <c r="M94" i="75"/>
  <c r="N119" i="75"/>
  <c r="N100" i="75"/>
  <c r="N101" i="75"/>
  <c r="N102" i="75"/>
  <c r="N103" i="75"/>
  <c r="N104" i="75"/>
  <c r="N105" i="75"/>
  <c r="N106" i="75"/>
  <c r="N107" i="75"/>
  <c r="N108" i="75"/>
  <c r="N109" i="75"/>
  <c r="N110" i="75"/>
  <c r="N111" i="75"/>
  <c r="N112" i="75"/>
  <c r="N113" i="75"/>
  <c r="N114" i="75"/>
  <c r="N115" i="75"/>
  <c r="N116" i="75"/>
  <c r="N117" i="75"/>
  <c r="N118" i="75"/>
  <c r="N120" i="75"/>
  <c r="N121" i="75"/>
  <c r="N122" i="75"/>
  <c r="N123" i="75"/>
  <c r="N124" i="75"/>
  <c r="N125" i="75"/>
  <c r="N126" i="75"/>
  <c r="N127" i="75"/>
  <c r="N128" i="75"/>
  <c r="N129" i="75"/>
  <c r="N130" i="75"/>
  <c r="N131" i="75"/>
  <c r="N132" i="75"/>
  <c r="K132" i="75"/>
  <c r="K131" i="75"/>
  <c r="K130" i="75"/>
  <c r="K129" i="75"/>
  <c r="K128" i="75"/>
  <c r="K127" i="75"/>
  <c r="K126" i="75"/>
  <c r="K125" i="75"/>
  <c r="K124" i="75"/>
  <c r="K123" i="75"/>
  <c r="K122" i="75"/>
  <c r="K121" i="75"/>
  <c r="K120" i="75"/>
  <c r="K119" i="75"/>
  <c r="K118" i="75"/>
  <c r="K117" i="75"/>
  <c r="K116" i="75"/>
  <c r="K115" i="75"/>
  <c r="K114" i="75"/>
  <c r="K113" i="75"/>
  <c r="K112" i="75"/>
  <c r="K111" i="75"/>
  <c r="K110" i="75"/>
  <c r="K109" i="75"/>
  <c r="K108" i="75"/>
  <c r="K107" i="75"/>
  <c r="K106" i="75"/>
  <c r="K105" i="75"/>
  <c r="K104" i="75"/>
  <c r="K103" i="75"/>
  <c r="K102" i="75"/>
  <c r="K101" i="75"/>
  <c r="K100" i="75"/>
  <c r="K99" i="75"/>
  <c r="K98" i="75"/>
  <c r="K97" i="75"/>
  <c r="K96" i="75"/>
  <c r="K95" i="75"/>
  <c r="K94" i="75"/>
  <c r="K93" i="75"/>
  <c r="K92" i="75"/>
  <c r="K91" i="75"/>
  <c r="K90" i="75"/>
  <c r="K89" i="75"/>
  <c r="K88" i="75"/>
  <c r="K87" i="75"/>
  <c r="K86" i="75"/>
  <c r="K85" i="75"/>
  <c r="K84" i="75"/>
  <c r="K83" i="75"/>
  <c r="K82" i="75"/>
  <c r="K81" i="75"/>
  <c r="K80" i="75"/>
  <c r="K79" i="75"/>
  <c r="K78" i="75"/>
  <c r="K77" i="75"/>
  <c r="K76" i="75"/>
  <c r="K75" i="75"/>
  <c r="K74" i="75"/>
  <c r="K73" i="75"/>
  <c r="K72" i="75"/>
  <c r="K71" i="75"/>
  <c r="K70" i="75"/>
  <c r="K69" i="75"/>
  <c r="K68" i="75"/>
  <c r="K67" i="75"/>
  <c r="K66" i="75"/>
  <c r="K65" i="75"/>
  <c r="K64" i="75"/>
  <c r="K63" i="75"/>
  <c r="K62" i="75"/>
  <c r="K61" i="75"/>
  <c r="K60" i="75"/>
  <c r="K59" i="75"/>
  <c r="K58" i="75"/>
  <c r="K57" i="75"/>
  <c r="K56" i="75"/>
  <c r="K55" i="75"/>
  <c r="K54" i="75"/>
  <c r="K53" i="75"/>
  <c r="K52" i="75"/>
  <c r="K51" i="75"/>
  <c r="K50" i="75"/>
  <c r="K49" i="75"/>
  <c r="K48" i="75"/>
  <c r="K47" i="75"/>
  <c r="K46" i="75"/>
  <c r="K45" i="75"/>
  <c r="K44" i="75"/>
  <c r="K43" i="75"/>
  <c r="K42" i="75"/>
  <c r="K41" i="75"/>
  <c r="K40" i="75"/>
  <c r="K39" i="75"/>
  <c r="K38" i="75"/>
  <c r="K37" i="75"/>
  <c r="K36" i="75"/>
  <c r="K35" i="75"/>
  <c r="K34" i="75"/>
  <c r="K33" i="75"/>
  <c r="K32" i="75"/>
  <c r="K31" i="75"/>
  <c r="K30" i="75"/>
  <c r="K29" i="75"/>
  <c r="K28" i="75"/>
  <c r="K27" i="75"/>
  <c r="K26" i="75"/>
  <c r="K25" i="75"/>
  <c r="K24" i="75"/>
  <c r="K23" i="75"/>
  <c r="K22" i="75"/>
  <c r="K21" i="75"/>
  <c r="K20" i="75"/>
  <c r="K19" i="75"/>
  <c r="K18" i="75"/>
  <c r="K17" i="75"/>
  <c r="K16" i="75"/>
  <c r="K15" i="75"/>
  <c r="K14" i="75"/>
  <c r="K13" i="75"/>
  <c r="K12" i="75"/>
  <c r="K11" i="75"/>
  <c r="K10" i="75"/>
  <c r="K9" i="75"/>
  <c r="K8" i="75"/>
  <c r="K7" i="75"/>
  <c r="K6" i="75"/>
  <c r="I101" i="75"/>
  <c r="J101" i="75"/>
  <c r="I102" i="75"/>
  <c r="J102" i="75"/>
  <c r="I103" i="75"/>
  <c r="J103" i="75"/>
  <c r="I104" i="75"/>
  <c r="J104" i="75"/>
  <c r="I105" i="75"/>
  <c r="J105" i="75"/>
  <c r="I106" i="75"/>
  <c r="J106" i="75"/>
  <c r="I107" i="75"/>
  <c r="J107" i="75"/>
  <c r="I108" i="75"/>
  <c r="J108" i="75"/>
  <c r="I109" i="75"/>
  <c r="J109" i="75"/>
  <c r="I110" i="75"/>
  <c r="J110" i="75"/>
  <c r="I111" i="75"/>
  <c r="J111" i="75"/>
  <c r="I112" i="75"/>
  <c r="J112" i="75"/>
  <c r="I113" i="75"/>
  <c r="J113" i="75"/>
  <c r="I114" i="75"/>
  <c r="J114" i="75"/>
  <c r="I115" i="75"/>
  <c r="J115" i="75"/>
  <c r="I116" i="75"/>
  <c r="J116" i="75"/>
  <c r="I117" i="75"/>
  <c r="J117" i="75"/>
  <c r="I118" i="75"/>
  <c r="J118" i="75"/>
  <c r="I119" i="75"/>
  <c r="J119" i="75"/>
  <c r="I120" i="75"/>
  <c r="J120" i="75"/>
  <c r="I121" i="75"/>
  <c r="J121" i="75"/>
  <c r="I122" i="75"/>
  <c r="J122" i="75"/>
  <c r="I123" i="75"/>
  <c r="J123" i="75"/>
  <c r="I124" i="75"/>
  <c r="J124" i="75"/>
  <c r="I125" i="75"/>
  <c r="J125" i="75"/>
  <c r="I126" i="75"/>
  <c r="J126" i="75"/>
  <c r="I127" i="75"/>
  <c r="J127" i="75"/>
  <c r="I128" i="75"/>
  <c r="J128" i="75"/>
  <c r="I129" i="75"/>
  <c r="J129" i="75"/>
  <c r="I130" i="75"/>
  <c r="J130" i="75"/>
  <c r="I131" i="75"/>
  <c r="J131" i="75"/>
  <c r="I132" i="75"/>
  <c r="J132" i="75"/>
  <c r="J97" i="75"/>
  <c r="J98" i="75"/>
  <c r="J99" i="75"/>
  <c r="J100" i="75"/>
  <c r="F132" i="75"/>
  <c r="F131" i="75"/>
  <c r="F130" i="75"/>
  <c r="F129" i="75"/>
  <c r="F128" i="75"/>
  <c r="F127" i="75"/>
  <c r="F126" i="75"/>
  <c r="F125" i="75"/>
  <c r="F124" i="75"/>
  <c r="F123" i="75"/>
  <c r="F122" i="75"/>
  <c r="F121" i="75"/>
  <c r="F120" i="75"/>
  <c r="F119" i="75"/>
  <c r="F118" i="75"/>
  <c r="F117" i="75"/>
  <c r="F116" i="75"/>
  <c r="F115" i="75"/>
  <c r="F114" i="75"/>
  <c r="F113" i="75"/>
  <c r="F112" i="75"/>
  <c r="F111" i="75"/>
  <c r="F110" i="75"/>
  <c r="F109" i="75"/>
  <c r="F108" i="75"/>
  <c r="F107" i="75"/>
  <c r="F106" i="75"/>
  <c r="F105" i="75"/>
  <c r="F104" i="75"/>
  <c r="F103" i="75"/>
  <c r="F102" i="75"/>
  <c r="F101" i="75"/>
  <c r="N97" i="75" l="1"/>
  <c r="N98" i="75"/>
  <c r="N99" i="75"/>
  <c r="I97" i="75"/>
  <c r="I98" i="75"/>
  <c r="I99" i="75"/>
  <c r="I100" i="75"/>
  <c r="F98" i="75"/>
  <c r="F99" i="75"/>
  <c r="F100" i="75"/>
  <c r="F97" i="75"/>
  <c r="N96" i="75" l="1"/>
  <c r="J96" i="75"/>
  <c r="I96" i="75"/>
  <c r="F96" i="75"/>
  <c r="N95" i="75"/>
  <c r="J95" i="75"/>
  <c r="I95" i="75"/>
  <c r="F95" i="75"/>
  <c r="N94" i="75"/>
  <c r="J94" i="75"/>
  <c r="I94" i="75"/>
  <c r="F94" i="75"/>
  <c r="N93" i="75"/>
  <c r="J93" i="75"/>
  <c r="I93" i="75"/>
  <c r="F93" i="75"/>
  <c r="M93" i="75" s="1"/>
  <c r="N92" i="75"/>
  <c r="M92" i="75"/>
  <c r="J92" i="75"/>
  <c r="I92" i="75"/>
  <c r="F92" i="75"/>
  <c r="N91" i="75"/>
  <c r="J91" i="75"/>
  <c r="I91" i="75"/>
  <c r="F91" i="75"/>
  <c r="M91" i="75" s="1"/>
  <c r="N90" i="75"/>
  <c r="J90" i="75"/>
  <c r="I90" i="75"/>
  <c r="F90" i="75"/>
  <c r="M90" i="75" s="1"/>
  <c r="N89" i="75"/>
  <c r="J89" i="75"/>
  <c r="I89" i="75"/>
  <c r="F89" i="75"/>
  <c r="M89" i="75" s="1"/>
  <c r="N88" i="75"/>
  <c r="J88" i="75"/>
  <c r="I88" i="75"/>
  <c r="F88" i="75"/>
  <c r="M88" i="75" s="1"/>
  <c r="N87" i="75"/>
  <c r="J87" i="75"/>
  <c r="I87" i="75"/>
  <c r="F87" i="75"/>
  <c r="M87" i="75" s="1"/>
  <c r="N86" i="75"/>
  <c r="M86" i="75"/>
  <c r="J86" i="75"/>
  <c r="I86" i="75"/>
  <c r="F86" i="75"/>
  <c r="N85" i="75"/>
  <c r="J85" i="75"/>
  <c r="I85" i="75"/>
  <c r="F85" i="75"/>
  <c r="M85" i="75" s="1"/>
  <c r="N84" i="75"/>
  <c r="M84" i="75"/>
  <c r="J84" i="75"/>
  <c r="I84" i="75"/>
  <c r="F84" i="75"/>
  <c r="N83" i="75"/>
  <c r="J83" i="75"/>
  <c r="I83" i="75"/>
  <c r="F83" i="75"/>
  <c r="M83" i="75" s="1"/>
  <c r="N82" i="75"/>
  <c r="J82" i="75"/>
  <c r="I82" i="75"/>
  <c r="F82" i="75"/>
  <c r="M82" i="75" s="1"/>
  <c r="N81" i="75"/>
  <c r="J81" i="75"/>
  <c r="I81" i="75"/>
  <c r="F81" i="75"/>
  <c r="M81" i="75" s="1"/>
  <c r="N80" i="75"/>
  <c r="M80" i="75"/>
  <c r="J80" i="75"/>
  <c r="I80" i="75"/>
  <c r="F80" i="75"/>
  <c r="N79" i="75"/>
  <c r="J79" i="75"/>
  <c r="I79" i="75"/>
  <c r="F79" i="75"/>
  <c r="M79" i="75" s="1"/>
  <c r="N78" i="75"/>
  <c r="M78" i="75"/>
  <c r="J78" i="75"/>
  <c r="I78" i="75"/>
  <c r="F78" i="75"/>
  <c r="J6" i="75" l="1"/>
  <c r="I322" i="75" l="1"/>
  <c r="I321" i="75"/>
  <c r="I320" i="75"/>
  <c r="I319" i="75"/>
  <c r="I318" i="75"/>
  <c r="I317" i="75"/>
  <c r="I316" i="75"/>
  <c r="I315" i="75"/>
  <c r="I314" i="75"/>
  <c r="I313" i="75"/>
  <c r="I312" i="75"/>
  <c r="I311" i="75"/>
  <c r="I310" i="75"/>
  <c r="I309" i="75"/>
  <c r="I308" i="75"/>
  <c r="I307" i="75"/>
  <c r="I306" i="75"/>
  <c r="I305" i="75"/>
  <c r="I304" i="75"/>
  <c r="I303" i="75"/>
  <c r="I302" i="75"/>
  <c r="I301" i="75"/>
  <c r="I300" i="75"/>
  <c r="I299" i="75"/>
  <c r="I298" i="75"/>
  <c r="I297" i="75"/>
  <c r="I296" i="75"/>
  <c r="F296" i="75"/>
  <c r="I295" i="75"/>
  <c r="F295" i="75"/>
  <c r="I294" i="75"/>
  <c r="F294" i="75"/>
  <c r="I293" i="75"/>
  <c r="F293" i="75"/>
  <c r="I292" i="75"/>
  <c r="F292" i="75"/>
  <c r="I291" i="75"/>
  <c r="F291" i="75"/>
  <c r="I290" i="75"/>
  <c r="F290" i="75"/>
  <c r="I289" i="75"/>
  <c r="F289" i="75"/>
  <c r="I288" i="75"/>
  <c r="F288" i="75"/>
  <c r="I287" i="75"/>
  <c r="F287" i="75"/>
  <c r="I286" i="75"/>
  <c r="F286" i="75"/>
  <c r="I285" i="75"/>
  <c r="F285" i="75"/>
  <c r="I284" i="75"/>
  <c r="F284" i="75"/>
  <c r="I283" i="75"/>
  <c r="F283" i="75"/>
  <c r="I282" i="75"/>
  <c r="F282" i="75"/>
  <c r="I281" i="75"/>
  <c r="F281" i="75"/>
  <c r="I280" i="75"/>
  <c r="F280" i="75"/>
  <c r="I279" i="75"/>
  <c r="F279" i="75"/>
  <c r="I278" i="75"/>
  <c r="F278" i="75"/>
  <c r="I277" i="75"/>
  <c r="F277" i="75"/>
  <c r="I276" i="75"/>
  <c r="F276" i="75"/>
  <c r="I275" i="75"/>
  <c r="F275" i="75"/>
  <c r="I274" i="75"/>
  <c r="F274" i="75"/>
  <c r="I273" i="75"/>
  <c r="F273" i="75"/>
  <c r="I272" i="75"/>
  <c r="F272" i="75"/>
  <c r="I271" i="75"/>
  <c r="F271" i="75"/>
  <c r="I270" i="75"/>
  <c r="F270" i="75"/>
  <c r="I269" i="75"/>
  <c r="F269" i="75"/>
  <c r="I268" i="75"/>
  <c r="F268" i="75"/>
  <c r="I267" i="75"/>
  <c r="F267" i="75"/>
  <c r="I266" i="75"/>
  <c r="F266" i="75"/>
  <c r="I265" i="75"/>
  <c r="F265" i="75"/>
  <c r="I264" i="75"/>
  <c r="F264" i="75"/>
  <c r="I263" i="75"/>
  <c r="F263" i="75"/>
  <c r="I262" i="75"/>
  <c r="F262" i="75"/>
  <c r="I261" i="75"/>
  <c r="F261" i="75"/>
  <c r="I260" i="75"/>
  <c r="F260" i="75"/>
  <c r="I259" i="75"/>
  <c r="F259" i="75"/>
  <c r="I258" i="75"/>
  <c r="F258" i="75"/>
  <c r="I257" i="75"/>
  <c r="F257" i="75"/>
  <c r="I256" i="75"/>
  <c r="F256" i="75"/>
  <c r="I255" i="75"/>
  <c r="F255" i="75"/>
  <c r="I254" i="75"/>
  <c r="F254" i="75"/>
  <c r="I253" i="75"/>
  <c r="F253" i="75"/>
  <c r="I252" i="75"/>
  <c r="F252" i="75"/>
  <c r="I251" i="75"/>
  <c r="F251" i="75"/>
  <c r="I250" i="75"/>
  <c r="F250" i="75"/>
  <c r="I249" i="75"/>
  <c r="F249" i="75"/>
  <c r="I248" i="75"/>
  <c r="F248" i="75"/>
  <c r="I247" i="75"/>
  <c r="F247" i="75"/>
  <c r="I246" i="75"/>
  <c r="F246" i="75"/>
  <c r="I245" i="75"/>
  <c r="F245" i="75"/>
  <c r="I244" i="75"/>
  <c r="F244" i="75"/>
  <c r="I243" i="75"/>
  <c r="F243" i="75"/>
  <c r="I242" i="75"/>
  <c r="F242" i="75"/>
  <c r="I241" i="75"/>
  <c r="F241" i="75"/>
  <c r="I240" i="75"/>
  <c r="F240" i="75"/>
  <c r="I239" i="75"/>
  <c r="F239" i="75"/>
  <c r="I238" i="75"/>
  <c r="F238" i="75"/>
  <c r="I237" i="75"/>
  <c r="F237" i="75"/>
  <c r="I236" i="75"/>
  <c r="F236" i="75"/>
  <c r="I235" i="75"/>
  <c r="F235" i="75"/>
  <c r="I234" i="75"/>
  <c r="F234" i="75"/>
  <c r="I233" i="75"/>
  <c r="F233" i="75"/>
  <c r="I232" i="75"/>
  <c r="F232" i="75"/>
  <c r="I231" i="75"/>
  <c r="F231" i="75"/>
  <c r="I230" i="75"/>
  <c r="F230" i="75"/>
  <c r="I229" i="75"/>
  <c r="F229" i="75"/>
  <c r="I228" i="75"/>
  <c r="F228" i="75"/>
  <c r="I227" i="75"/>
  <c r="F227" i="75"/>
  <c r="I226" i="75"/>
  <c r="F226" i="75"/>
  <c r="I225" i="75"/>
  <c r="F225" i="75"/>
  <c r="I224" i="75"/>
  <c r="F224" i="75"/>
  <c r="I223" i="75"/>
  <c r="F223" i="75"/>
  <c r="I222" i="75"/>
  <c r="F222" i="75"/>
  <c r="I221" i="75"/>
  <c r="F221" i="75"/>
  <c r="I220" i="75"/>
  <c r="F220" i="75"/>
  <c r="I219" i="75"/>
  <c r="F219" i="75"/>
  <c r="I218" i="75"/>
  <c r="F218" i="75"/>
  <c r="I217" i="75"/>
  <c r="F217" i="75"/>
  <c r="I216" i="75"/>
  <c r="F216" i="75"/>
  <c r="I215" i="75"/>
  <c r="F215" i="75"/>
  <c r="I214" i="75"/>
  <c r="F214" i="75"/>
  <c r="I213" i="75"/>
  <c r="F213" i="75"/>
  <c r="I212" i="75"/>
  <c r="F212" i="75"/>
  <c r="I211" i="75"/>
  <c r="F211" i="75"/>
  <c r="I210" i="75"/>
  <c r="F210" i="75"/>
  <c r="I209" i="75"/>
  <c r="F209" i="75"/>
  <c r="I208" i="75"/>
  <c r="F208" i="75"/>
  <c r="I207" i="75"/>
  <c r="F207" i="75"/>
  <c r="I206" i="75"/>
  <c r="F206" i="75"/>
  <c r="I205" i="75"/>
  <c r="F205" i="75"/>
  <c r="I204" i="75"/>
  <c r="F204" i="75"/>
  <c r="I203" i="75"/>
  <c r="F203" i="75"/>
  <c r="I202" i="75"/>
  <c r="F202" i="75"/>
  <c r="I201" i="75"/>
  <c r="F201" i="75"/>
  <c r="I200" i="75"/>
  <c r="F200" i="75"/>
  <c r="I199" i="75"/>
  <c r="F199" i="75"/>
  <c r="I198" i="75"/>
  <c r="F198" i="75"/>
  <c r="I197" i="75"/>
  <c r="F197" i="75"/>
  <c r="I196" i="75"/>
  <c r="F196" i="75"/>
  <c r="I195" i="75"/>
  <c r="F195" i="75"/>
  <c r="I194" i="75"/>
  <c r="F194" i="75"/>
  <c r="I193" i="75"/>
  <c r="F193" i="75"/>
  <c r="I192" i="75"/>
  <c r="F192" i="75"/>
  <c r="I191" i="75"/>
  <c r="F191" i="75"/>
  <c r="I190" i="75"/>
  <c r="F190" i="75"/>
  <c r="I189" i="75"/>
  <c r="F189" i="75"/>
  <c r="I188" i="75"/>
  <c r="F188" i="75"/>
  <c r="I187" i="75"/>
  <c r="F187" i="75"/>
  <c r="I186" i="75"/>
  <c r="F186" i="75"/>
  <c r="I185" i="75"/>
  <c r="F185" i="75"/>
  <c r="I184" i="75"/>
  <c r="F184" i="75"/>
  <c r="I183" i="75"/>
  <c r="F183" i="75"/>
  <c r="I182" i="75"/>
  <c r="F182" i="75"/>
  <c r="I181" i="75"/>
  <c r="F181" i="75"/>
  <c r="I180" i="75"/>
  <c r="F180" i="75"/>
  <c r="I179" i="75"/>
  <c r="F179" i="75"/>
  <c r="I178" i="75"/>
  <c r="F178" i="75"/>
  <c r="N77" i="75"/>
  <c r="J77" i="75"/>
  <c r="I77" i="75"/>
  <c r="F77" i="75"/>
  <c r="M77" i="75" s="1"/>
  <c r="N76" i="75"/>
  <c r="J76" i="75"/>
  <c r="I76" i="75"/>
  <c r="F76" i="75"/>
  <c r="M76" i="75" s="1"/>
  <c r="N75" i="75"/>
  <c r="J75" i="75"/>
  <c r="I75" i="75"/>
  <c r="F75" i="75"/>
  <c r="M75" i="75" s="1"/>
  <c r="N74" i="75"/>
  <c r="J74" i="75"/>
  <c r="I74" i="75"/>
  <c r="F74" i="75"/>
  <c r="M74" i="75" s="1"/>
  <c r="N73" i="75"/>
  <c r="J73" i="75"/>
  <c r="I73" i="75"/>
  <c r="F73" i="75"/>
  <c r="M73" i="75" s="1"/>
  <c r="N72" i="75"/>
  <c r="J72" i="75"/>
  <c r="I72" i="75"/>
  <c r="F72" i="75"/>
  <c r="M72" i="75" s="1"/>
  <c r="N71" i="75"/>
  <c r="J71" i="75"/>
  <c r="I71" i="75"/>
  <c r="F71" i="75"/>
  <c r="M71" i="75" s="1"/>
  <c r="N70" i="75"/>
  <c r="J70" i="75"/>
  <c r="I70" i="75"/>
  <c r="F70" i="75"/>
  <c r="M70" i="75" s="1"/>
  <c r="N69" i="75"/>
  <c r="J69" i="75"/>
  <c r="I69" i="75"/>
  <c r="F69" i="75"/>
  <c r="M69" i="75" s="1"/>
  <c r="N68" i="75"/>
  <c r="J68" i="75"/>
  <c r="I68" i="75"/>
  <c r="F68" i="75"/>
  <c r="M68" i="75" s="1"/>
  <c r="N67" i="75"/>
  <c r="J67" i="75"/>
  <c r="I67" i="75"/>
  <c r="F67" i="75"/>
  <c r="M67" i="75" s="1"/>
  <c r="N66" i="75"/>
  <c r="J66" i="75"/>
  <c r="I66" i="75"/>
  <c r="F66" i="75"/>
  <c r="M66" i="75" s="1"/>
  <c r="N65" i="75"/>
  <c r="J65" i="75"/>
  <c r="I65" i="75"/>
  <c r="F65" i="75"/>
  <c r="M65" i="75" s="1"/>
  <c r="N64" i="75"/>
  <c r="J64" i="75"/>
  <c r="I64" i="75"/>
  <c r="F64" i="75"/>
  <c r="M64" i="75" s="1"/>
  <c r="N63" i="75"/>
  <c r="J63" i="75"/>
  <c r="I63" i="75"/>
  <c r="F63" i="75"/>
  <c r="M63" i="75" s="1"/>
  <c r="N62" i="75"/>
  <c r="J62" i="75"/>
  <c r="I62" i="75"/>
  <c r="F62" i="75"/>
  <c r="M62" i="75" s="1"/>
  <c r="N61" i="75"/>
  <c r="J61" i="75"/>
  <c r="I61" i="75"/>
  <c r="F61" i="75"/>
  <c r="M61" i="75" s="1"/>
  <c r="N60" i="75"/>
  <c r="J60" i="75"/>
  <c r="I60" i="75"/>
  <c r="F60" i="75"/>
  <c r="M60" i="75" s="1"/>
  <c r="N59" i="75"/>
  <c r="J59" i="75"/>
  <c r="I59" i="75"/>
  <c r="F59" i="75"/>
  <c r="M59" i="75" s="1"/>
  <c r="N58" i="75"/>
  <c r="J58" i="75"/>
  <c r="I58" i="75"/>
  <c r="F58" i="75"/>
  <c r="M58" i="75" s="1"/>
  <c r="N57" i="75"/>
  <c r="J57" i="75"/>
  <c r="I57" i="75"/>
  <c r="F57" i="75"/>
  <c r="M57" i="75" s="1"/>
  <c r="N56" i="75"/>
  <c r="J56" i="75"/>
  <c r="I56" i="75"/>
  <c r="F56" i="75"/>
  <c r="M56" i="75" s="1"/>
  <c r="N55" i="75"/>
  <c r="J55" i="75"/>
  <c r="I55" i="75"/>
  <c r="F55" i="75"/>
  <c r="M55" i="75" s="1"/>
  <c r="N54" i="75"/>
  <c r="J54" i="75"/>
  <c r="I54" i="75"/>
  <c r="F54" i="75"/>
  <c r="M54" i="75" s="1"/>
  <c r="N53" i="75"/>
  <c r="J53" i="75"/>
  <c r="I53" i="75"/>
  <c r="F53" i="75"/>
  <c r="M53" i="75" s="1"/>
  <c r="N52" i="75"/>
  <c r="J52" i="75"/>
  <c r="I52" i="75"/>
  <c r="F52" i="75"/>
  <c r="M52" i="75" s="1"/>
  <c r="N51" i="75"/>
  <c r="J51" i="75"/>
  <c r="I51" i="75"/>
  <c r="F51" i="75"/>
  <c r="M51" i="75" s="1"/>
  <c r="N50" i="75"/>
  <c r="J50" i="75"/>
  <c r="I50" i="75"/>
  <c r="F50" i="75"/>
  <c r="M50" i="75" s="1"/>
  <c r="N49" i="75"/>
  <c r="J49" i="75"/>
  <c r="I49" i="75"/>
  <c r="F49" i="75"/>
  <c r="M49" i="75" s="1"/>
  <c r="N48" i="75"/>
  <c r="J48" i="75"/>
  <c r="I48" i="75"/>
  <c r="F48" i="75"/>
  <c r="M48" i="75" s="1"/>
  <c r="N47" i="75"/>
  <c r="J47" i="75"/>
  <c r="I47" i="75"/>
  <c r="F47" i="75"/>
  <c r="M47" i="75" s="1"/>
  <c r="N46" i="75"/>
  <c r="J46" i="75"/>
  <c r="I46" i="75"/>
  <c r="F46" i="75"/>
  <c r="M46" i="75" s="1"/>
  <c r="N45" i="75"/>
  <c r="J45" i="75"/>
  <c r="I45" i="75"/>
  <c r="F45" i="75"/>
  <c r="M45" i="75" s="1"/>
  <c r="N44" i="75"/>
  <c r="J44" i="75"/>
  <c r="I44" i="75"/>
  <c r="F44" i="75"/>
  <c r="M44" i="75" s="1"/>
  <c r="N43" i="75"/>
  <c r="J43" i="75"/>
  <c r="I43" i="75"/>
  <c r="F43" i="75"/>
  <c r="M43" i="75" s="1"/>
  <c r="N42" i="75"/>
  <c r="J42" i="75"/>
  <c r="I42" i="75"/>
  <c r="F42" i="75"/>
  <c r="M42" i="75" s="1"/>
  <c r="N41" i="75"/>
  <c r="J41" i="75"/>
  <c r="I41" i="75"/>
  <c r="F41" i="75"/>
  <c r="M41" i="75" s="1"/>
  <c r="N40" i="75"/>
  <c r="J40" i="75"/>
  <c r="I40" i="75"/>
  <c r="F40" i="75"/>
  <c r="M40" i="75" s="1"/>
  <c r="N39" i="75"/>
  <c r="J39" i="75"/>
  <c r="I39" i="75"/>
  <c r="F39" i="75"/>
  <c r="M39" i="75" s="1"/>
  <c r="N38" i="75"/>
  <c r="J38" i="75"/>
  <c r="I38" i="75"/>
  <c r="F38" i="75"/>
  <c r="M38" i="75" s="1"/>
  <c r="N37" i="75"/>
  <c r="J37" i="75"/>
  <c r="I37" i="75"/>
  <c r="F37" i="75"/>
  <c r="M37" i="75" s="1"/>
  <c r="N36" i="75"/>
  <c r="J36" i="75"/>
  <c r="I36" i="75"/>
  <c r="F36" i="75"/>
  <c r="M36" i="75" s="1"/>
  <c r="N35" i="75"/>
  <c r="J35" i="75"/>
  <c r="I35" i="75"/>
  <c r="F35" i="75"/>
  <c r="M35" i="75" s="1"/>
  <c r="N34" i="75"/>
  <c r="J34" i="75"/>
  <c r="I34" i="75"/>
  <c r="F34" i="75"/>
  <c r="M34" i="75" s="1"/>
  <c r="N33" i="75"/>
  <c r="J33" i="75"/>
  <c r="I33" i="75"/>
  <c r="F33" i="75"/>
  <c r="M33" i="75" s="1"/>
  <c r="N32" i="75"/>
  <c r="J32" i="75"/>
  <c r="I32" i="75"/>
  <c r="F32" i="75"/>
  <c r="M32" i="75" s="1"/>
  <c r="N31" i="75"/>
  <c r="J31" i="75"/>
  <c r="I31" i="75"/>
  <c r="F31" i="75"/>
  <c r="M31" i="75" s="1"/>
  <c r="N30" i="75"/>
  <c r="J30" i="75"/>
  <c r="I30" i="75"/>
  <c r="F30" i="75"/>
  <c r="M30" i="75" s="1"/>
  <c r="N29" i="75"/>
  <c r="J29" i="75"/>
  <c r="I29" i="75"/>
  <c r="F29" i="75"/>
  <c r="M29" i="75" s="1"/>
  <c r="N28" i="75"/>
  <c r="J28" i="75"/>
  <c r="I28" i="75"/>
  <c r="F28" i="75"/>
  <c r="M28" i="75" s="1"/>
  <c r="N27" i="75"/>
  <c r="J27" i="75"/>
  <c r="I27" i="75"/>
  <c r="F27" i="75"/>
  <c r="M27" i="75" s="1"/>
  <c r="N26" i="75"/>
  <c r="J26" i="75"/>
  <c r="I26" i="75"/>
  <c r="F26" i="75"/>
  <c r="M26" i="75" s="1"/>
  <c r="N25" i="75"/>
  <c r="J25" i="75"/>
  <c r="I25" i="75"/>
  <c r="F25" i="75"/>
  <c r="M25" i="75" s="1"/>
  <c r="N24" i="75"/>
  <c r="J24" i="75"/>
  <c r="I24" i="75"/>
  <c r="F24" i="75"/>
  <c r="M24" i="75" s="1"/>
  <c r="N23" i="75"/>
  <c r="J23" i="75"/>
  <c r="I23" i="75"/>
  <c r="F23" i="75"/>
  <c r="M23" i="75" s="1"/>
  <c r="N22" i="75"/>
  <c r="J22" i="75"/>
  <c r="I22" i="75"/>
  <c r="F22" i="75"/>
  <c r="M22" i="75" s="1"/>
  <c r="N21" i="75"/>
  <c r="J21" i="75"/>
  <c r="I21" i="75"/>
  <c r="F21" i="75"/>
  <c r="M21" i="75" s="1"/>
  <c r="N20" i="75"/>
  <c r="J20" i="75"/>
  <c r="I20" i="75"/>
  <c r="F20" i="75"/>
  <c r="M20" i="75" s="1"/>
  <c r="N19" i="75"/>
  <c r="J19" i="75"/>
  <c r="I19" i="75"/>
  <c r="F19" i="75"/>
  <c r="M19" i="75" s="1"/>
  <c r="N18" i="75"/>
  <c r="J18" i="75"/>
  <c r="I18" i="75"/>
  <c r="F18" i="75"/>
  <c r="M18" i="75" s="1"/>
  <c r="N17" i="75"/>
  <c r="J17" i="75"/>
  <c r="I17" i="75"/>
  <c r="F17" i="75"/>
  <c r="M17" i="75" s="1"/>
  <c r="N16" i="75"/>
  <c r="J16" i="75"/>
  <c r="I16" i="75"/>
  <c r="F16" i="75"/>
  <c r="M16" i="75" s="1"/>
  <c r="N15" i="75"/>
  <c r="J15" i="75"/>
  <c r="I15" i="75"/>
  <c r="F15" i="75"/>
  <c r="M15" i="75" s="1"/>
  <c r="N14" i="75"/>
  <c r="J14" i="75"/>
  <c r="I14" i="75"/>
  <c r="F14" i="75"/>
  <c r="M14" i="75" s="1"/>
  <c r="N13" i="75"/>
  <c r="J13" i="75"/>
  <c r="I13" i="75"/>
  <c r="F13" i="75"/>
  <c r="M13" i="75" s="1"/>
  <c r="N12" i="75"/>
  <c r="J12" i="75"/>
  <c r="I12" i="75"/>
  <c r="F12" i="75"/>
  <c r="M12" i="75" s="1"/>
  <c r="N11" i="75"/>
  <c r="J11" i="75"/>
  <c r="I11" i="75"/>
  <c r="F11" i="75"/>
  <c r="M11" i="75" s="1"/>
  <c r="N10" i="75"/>
  <c r="J10" i="75"/>
  <c r="I10" i="75"/>
  <c r="F10" i="75"/>
  <c r="M10" i="75" s="1"/>
  <c r="N9" i="75"/>
  <c r="J9" i="75"/>
  <c r="I9" i="75"/>
  <c r="F9" i="75"/>
  <c r="M9" i="75" s="1"/>
  <c r="N8" i="75"/>
  <c r="J8" i="75"/>
  <c r="I8" i="75"/>
  <c r="F8" i="75"/>
  <c r="M8" i="75" s="1"/>
  <c r="N7" i="75"/>
  <c r="J7" i="75"/>
  <c r="I7" i="75"/>
  <c r="F7" i="75"/>
  <c r="M7" i="75" s="1"/>
  <c r="N6" i="75"/>
  <c r="I6" i="75"/>
  <c r="F6" i="75"/>
  <c r="M6" i="75" s="1"/>
</calcChain>
</file>

<file path=xl/sharedStrings.xml><?xml version="1.0" encoding="utf-8"?>
<sst xmlns="http://schemas.openxmlformats.org/spreadsheetml/2006/main" count="28045" uniqueCount="1116">
  <si>
    <t>№ п/п</t>
  </si>
  <si>
    <t>Информация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по сетевой компании</t>
  </si>
  <si>
    <t>Наименование Заявителя</t>
  </si>
  <si>
    <t xml:space="preserve"> Заявки на технологическое присоединение к электрической сети</t>
  </si>
  <si>
    <t>Сведения о заключенных договорах об осуществлении технологического присоединения к сети</t>
  </si>
  <si>
    <t>Сведения о выполненных присоединениях, присоединенной мощности и аннулированных заявках на технологическое присоединение</t>
  </si>
  <si>
    <t>Кол-во, шт.</t>
  </si>
  <si>
    <t>Необходимая мощ-ть, кВт</t>
  </si>
  <si>
    <t>№ Договора</t>
  </si>
  <si>
    <t>Мощ-ть, кВт</t>
  </si>
  <si>
    <t>Дата 
присоединения</t>
  </si>
  <si>
    <t>Сумма, руб.</t>
  </si>
  <si>
    <t>Тип  технологического присоединения</t>
  </si>
  <si>
    <t>Кол-во присоединений, шт.</t>
  </si>
  <si>
    <t>Присоединенная мощ-ть, кВт</t>
  </si>
  <si>
    <t>Анулированные заявки, шт.</t>
  </si>
  <si>
    <t>временное</t>
  </si>
  <si>
    <t>Дата заявки</t>
  </si>
  <si>
    <t>дата заключения договора</t>
  </si>
  <si>
    <t>ООО "РН-Сервис"</t>
  </si>
  <si>
    <t>ООО "ДенКаРС"</t>
  </si>
  <si>
    <t>4910722/0020Д от 01.01.2022</t>
  </si>
  <si>
    <t>4910722/0014Д от 01.01.2022</t>
  </si>
  <si>
    <t>АО "Самотлорнефтепромхим"</t>
  </si>
  <si>
    <t>4910722/0071Д</t>
  </si>
  <si>
    <t>Ожидается ТП</t>
  </si>
  <si>
    <t>ООО "ПромТехСтрой"</t>
  </si>
  <si>
    <t>ООО "ТТ"</t>
  </si>
  <si>
    <t>4910722/0060Д</t>
  </si>
  <si>
    <t>4910722/0080Д</t>
  </si>
  <si>
    <t>4910722/0087Д</t>
  </si>
  <si>
    <t>26.01.2022г.</t>
  </si>
  <si>
    <t>30.01.2022г.</t>
  </si>
  <si>
    <t>02.02.2022г.</t>
  </si>
  <si>
    <t>07.02.2022г.</t>
  </si>
  <si>
    <t>09.02.2022г.</t>
  </si>
  <si>
    <t>10.02.2022г.</t>
  </si>
  <si>
    <t>13.02.2022г.</t>
  </si>
  <si>
    <t>17.02.2022г.</t>
  </si>
  <si>
    <t>19.02.2022г.</t>
  </si>
  <si>
    <t>25.02.2022г.</t>
  </si>
  <si>
    <t>01.02.2022г.</t>
  </si>
  <si>
    <t>16.02.2022г.</t>
  </si>
  <si>
    <t>27.01.2022г.</t>
  </si>
  <si>
    <t>29.01.2022г.</t>
  </si>
  <si>
    <t>31.01.2022г.</t>
  </si>
  <si>
    <t>4910722/0023Д от 01.01.2022</t>
  </si>
  <si>
    <t>ООО "Каргасокдорстрой"</t>
  </si>
  <si>
    <t>ООО "БСК-ГРАНД"</t>
  </si>
  <si>
    <t>4910722/0104Д</t>
  </si>
  <si>
    <t>4910722/0105Д</t>
  </si>
  <si>
    <t>4910722/0110Д</t>
  </si>
  <si>
    <t>4910722/0120Д</t>
  </si>
  <si>
    <t>4910722/0121Д</t>
  </si>
  <si>
    <t>4910722/0125Д</t>
  </si>
  <si>
    <t>4910722/0144Д</t>
  </si>
  <si>
    <t>4910722/0148Д</t>
  </si>
  <si>
    <t>28.02.2022г.</t>
  </si>
  <si>
    <t>03.03.2022г.</t>
  </si>
  <si>
    <t>07.03.2022г.</t>
  </si>
  <si>
    <t>10.03.2022г.</t>
  </si>
  <si>
    <t>12.03.2022г.</t>
  </si>
  <si>
    <t>13.03.2022г.</t>
  </si>
  <si>
    <t>14.03.2022г.</t>
  </si>
  <si>
    <t>18.03.2022г.</t>
  </si>
  <si>
    <t>21.03.2022г.</t>
  </si>
  <si>
    <t>22.03.2022г.</t>
  </si>
  <si>
    <t>24.03.2022г.</t>
  </si>
  <si>
    <t>04.03.2022г.</t>
  </si>
  <si>
    <t>05.03.2022г.</t>
  </si>
  <si>
    <t>ООО СПК "СВМУ"</t>
  </si>
  <si>
    <t>ООО "РегионСибГаз"</t>
  </si>
  <si>
    <t>4910722/0179Д</t>
  </si>
  <si>
    <t>4910722/0180Д</t>
  </si>
  <si>
    <t>4910722/0186Д</t>
  </si>
  <si>
    <t>4910722/0207Д</t>
  </si>
  <si>
    <t>4910722/0212Д</t>
  </si>
  <si>
    <t>4910722/0213Д</t>
  </si>
  <si>
    <t>4910722/0214Д</t>
  </si>
  <si>
    <t>4910722/0222Д</t>
  </si>
  <si>
    <t>4910722/0226Д</t>
  </si>
  <si>
    <t>4910722/0227Д</t>
  </si>
  <si>
    <t>4910722/0230Д</t>
  </si>
  <si>
    <t>4910722/0231Д</t>
  </si>
  <si>
    <t>27.03.2022 г.</t>
  </si>
  <si>
    <t>31.03.2022 г.</t>
  </si>
  <si>
    <t>01.04.2022 г.</t>
  </si>
  <si>
    <t>03.04.2022 г.</t>
  </si>
  <si>
    <t>07.04.2022 г.</t>
  </si>
  <si>
    <t>08.04.2022 г.</t>
  </si>
  <si>
    <t>13.04.2022 г.</t>
  </si>
  <si>
    <t>14.04.2022 г.</t>
  </si>
  <si>
    <t>15.04.2022 г.</t>
  </si>
  <si>
    <t>19.04.2022 г.</t>
  </si>
  <si>
    <t>21.04.2022 г.</t>
  </si>
  <si>
    <t>23.04.2022 г.</t>
  </si>
  <si>
    <t>29.03.2022г.</t>
  </si>
  <si>
    <t>05.04.2022г.</t>
  </si>
  <si>
    <t>09.04.2022г.</t>
  </si>
  <si>
    <t>23.04.2022г.</t>
  </si>
  <si>
    <t>ООО "БКЕ"</t>
  </si>
  <si>
    <t>ООО " Мегастрой"</t>
  </si>
  <si>
    <t>Сидорова Татьяна Всеволодовна</t>
  </si>
  <si>
    <t>4910722/0249Д</t>
  </si>
  <si>
    <t>4910722/0253Д</t>
  </si>
  <si>
    <t>4910722/0255Д</t>
  </si>
  <si>
    <t>4910722/0257Д</t>
  </si>
  <si>
    <t>4910722/0259Д</t>
  </si>
  <si>
    <t>4910722/0260Д</t>
  </si>
  <si>
    <t>4910722/0263Д</t>
  </si>
  <si>
    <t>4910722/0264Д</t>
  </si>
  <si>
    <t>4910722/0265Д</t>
  </si>
  <si>
    <t>4910722/0266Д</t>
  </si>
  <si>
    <t>4910722/0269Д</t>
  </si>
  <si>
    <t>4910722/0270Д</t>
  </si>
  <si>
    <t>4910722/0284Д</t>
  </si>
  <si>
    <t>постояное</t>
  </si>
  <si>
    <t>25.05.200</t>
  </si>
  <si>
    <t>ООО "ТрансСервис"</t>
  </si>
  <si>
    <t>4910722/0295Д</t>
  </si>
  <si>
    <t>4910722/0297Д</t>
  </si>
  <si>
    <t>4910722/0299Д</t>
  </si>
  <si>
    <t>4910722/0300Д</t>
  </si>
  <si>
    <t>4910722/0301Д</t>
  </si>
  <si>
    <t>4910722/0310Д</t>
  </si>
  <si>
    <t>4910722/0320Д</t>
  </si>
  <si>
    <t>4910722/0321Д</t>
  </si>
  <si>
    <t>4910722/0322Д</t>
  </si>
  <si>
    <t>4910722/0325Д</t>
  </si>
  <si>
    <t>4910722/0326Д</t>
  </si>
  <si>
    <t>4910722/0327Д</t>
  </si>
  <si>
    <t>4910722/0329Д</t>
  </si>
  <si>
    <t>4910722/0330Д</t>
  </si>
  <si>
    <t>4910722/0331Д</t>
  </si>
  <si>
    <t>ООО "СЭМ"</t>
  </si>
  <si>
    <t>ООО "Т2 Мобайл"</t>
  </si>
  <si>
    <t>4910722/0348Д</t>
  </si>
  <si>
    <t>4910722/0363Д</t>
  </si>
  <si>
    <t>4910722/0366Д</t>
  </si>
  <si>
    <t>4910722/0370Д</t>
  </si>
  <si>
    <t>4910722/0376Д</t>
  </si>
  <si>
    <t>4910722/0377Д</t>
  </si>
  <si>
    <t>4910722/0379Д</t>
  </si>
  <si>
    <t>4910722/0380Д</t>
  </si>
  <si>
    <t>Временная</t>
  </si>
  <si>
    <t>Постоянная</t>
  </si>
  <si>
    <t>Дешевая Наталья Николаевна</t>
  </si>
  <si>
    <t>ООО "АПМК-Билдинг"</t>
  </si>
  <si>
    <t>ООО "Бантер Групп"</t>
  </si>
  <si>
    <t>4910722/0425Д</t>
  </si>
  <si>
    <t>4910722/0430Д</t>
  </si>
  <si>
    <t>4910722/0431Д</t>
  </si>
  <si>
    <t>4910722/0438Д</t>
  </si>
  <si>
    <t>4910722/0439Д</t>
  </si>
  <si>
    <t>4910722/0440Д</t>
  </si>
  <si>
    <t>4910722/0442Д</t>
  </si>
  <si>
    <t>4910722/0443Д</t>
  </si>
  <si>
    <t>4910722/0444Д</t>
  </si>
  <si>
    <t>4910722/0395Д</t>
  </si>
  <si>
    <t>4910722/0413Д</t>
  </si>
  <si>
    <t>ООО "Томскнефть-Сервис"</t>
  </si>
  <si>
    <t>ООО "СК" Прогресс"</t>
  </si>
  <si>
    <t>ООО "СЭС"</t>
  </si>
  <si>
    <t>ООО "Грин"</t>
  </si>
  <si>
    <t>ООО "НТС-Лидер"</t>
  </si>
  <si>
    <t>4910722/0445Д</t>
  </si>
  <si>
    <t>4910722/0448Д</t>
  </si>
  <si>
    <t>4910722/0449Д</t>
  </si>
  <si>
    <t>4910722/0453Д</t>
  </si>
  <si>
    <t>4910722/0454Д</t>
  </si>
  <si>
    <t>4910722/0476Д</t>
  </si>
  <si>
    <t>4910722/0479Д</t>
  </si>
  <si>
    <t>4910722/0484Д</t>
  </si>
  <si>
    <t>4910722/0485Д</t>
  </si>
  <si>
    <t>4910722/0489Д</t>
  </si>
  <si>
    <t>4910722/0490Д</t>
  </si>
  <si>
    <t>4910722/0494Д</t>
  </si>
  <si>
    <t>Сумма, руб. (с НДС)</t>
  </si>
  <si>
    <t>4910722/0516Д</t>
  </si>
  <si>
    <t>4910722/0517Д</t>
  </si>
  <si>
    <t>4910722/0524Д</t>
  </si>
  <si>
    <t>4910722/0526Д</t>
  </si>
  <si>
    <t>4910722/0550Д</t>
  </si>
  <si>
    <t>4910722/0551Д</t>
  </si>
  <si>
    <t>4910722/0552Д</t>
  </si>
  <si>
    <t>4910722/0564Д</t>
  </si>
  <si>
    <t>4910722/0565Д</t>
  </si>
  <si>
    <t>4910722/0566Д</t>
  </si>
  <si>
    <t>4910722/0569Д</t>
  </si>
  <si>
    <t>4910722/0570Д</t>
  </si>
  <si>
    <t>ООО "СИБ-РЕКОН"</t>
  </si>
  <si>
    <t>ООО "Глобалтехэкспорт"</t>
  </si>
  <si>
    <t>4910722/0578Д</t>
  </si>
  <si>
    <t>4910722/0583Д</t>
  </si>
  <si>
    <t>4910722/0585Д</t>
  </si>
  <si>
    <t>4910722/0586Д</t>
  </si>
  <si>
    <t>4910722/0587Д</t>
  </si>
  <si>
    <t>4910722/0612Д</t>
  </si>
  <si>
    <t>4910722/0613Д</t>
  </si>
  <si>
    <t>4910722/0614Д</t>
  </si>
  <si>
    <t>4910722/0615Д</t>
  </si>
  <si>
    <t>4910722/0628Д</t>
  </si>
  <si>
    <t>4910722/0630Д</t>
  </si>
  <si>
    <t>4910722/0643Д</t>
  </si>
  <si>
    <t>4910722/0645Д</t>
  </si>
  <si>
    <t>Курвяков Егор Васильевич</t>
  </si>
  <si>
    <t>ООО "Автосоюз"</t>
  </si>
  <si>
    <t>ООО "ВТК"</t>
  </si>
  <si>
    <t>ООО "Альянс-Авто"</t>
  </si>
  <si>
    <t>13903/22</t>
  </si>
  <si>
    <t>13905/22</t>
  </si>
  <si>
    <t>13906/22</t>
  </si>
  <si>
    <t>13907/22</t>
  </si>
  <si>
    <t>13935/22</t>
  </si>
  <si>
    <t>13938/22</t>
  </si>
  <si>
    <t>13948/22</t>
  </si>
  <si>
    <t>13952/22</t>
  </si>
  <si>
    <t>13954/22</t>
  </si>
  <si>
    <t>13958/22</t>
  </si>
  <si>
    <t>13965/22</t>
  </si>
  <si>
    <t>13985/22</t>
  </si>
  <si>
    <t>13986/22</t>
  </si>
  <si>
    <t>14006/22</t>
  </si>
  <si>
    <t>14010/22</t>
  </si>
  <si>
    <t>30.11.2022</t>
  </si>
  <si>
    <t>постоянная</t>
  </si>
  <si>
    <t xml:space="preserve">ИП Сарандаев Р.С. </t>
  </si>
  <si>
    <t>14039/22</t>
  </si>
  <si>
    <t>14086/22</t>
  </si>
  <si>
    <t>14087/22</t>
  </si>
  <si>
    <t>14096/22</t>
  </si>
  <si>
    <t>14097/22</t>
  </si>
  <si>
    <t>14098/22</t>
  </si>
  <si>
    <t>14099/22</t>
  </si>
  <si>
    <t>14100/22</t>
  </si>
  <si>
    <t>14102/22</t>
  </si>
  <si>
    <t>14028/22 от 01.01.2023</t>
  </si>
  <si>
    <t>ООО «БИЗНЕС-АЛЬЯНС»</t>
  </si>
  <si>
    <t>14094/22 от 01.01.2023</t>
  </si>
  <si>
    <t>ООО «БСК «ГРАНД»</t>
  </si>
  <si>
    <t>14092/22 от 01.01.2023</t>
  </si>
  <si>
    <t>ООО "СК "Прогресс"</t>
  </si>
  <si>
    <t>14164/23</t>
  </si>
  <si>
    <t>14166/23</t>
  </si>
  <si>
    <t>14167/23</t>
  </si>
  <si>
    <t>14168/23</t>
  </si>
  <si>
    <t>14178/23</t>
  </si>
  <si>
    <t>14181/23</t>
  </si>
  <si>
    <t>14194/23</t>
  </si>
  <si>
    <t>14208/23</t>
  </si>
  <si>
    <t>14212/23</t>
  </si>
  <si>
    <t>14213/23</t>
  </si>
  <si>
    <t>18.01.2023</t>
  </si>
  <si>
    <t>25.01.2023г.</t>
  </si>
  <si>
    <t>28.01.2023г.</t>
  </si>
  <si>
    <t>01.02.2023г.</t>
  </si>
  <si>
    <t>04.02.2023г.</t>
  </si>
  <si>
    <t>05.02.2023г.</t>
  </si>
  <si>
    <t>06.02.2023г.</t>
  </si>
  <si>
    <t>08.02.2023г.</t>
  </si>
  <si>
    <t>09.02.2023г.</t>
  </si>
  <si>
    <t>15.02.2023г.</t>
  </si>
  <si>
    <t>ООО "Обьнефтеремонт"</t>
  </si>
  <si>
    <t>14093/22 от 01.01.2023</t>
  </si>
  <si>
    <t>ООО "БСК "ГРАНД"</t>
  </si>
  <si>
    <t>ООО "БИЗНЕС-АЛЬЯНС"</t>
  </si>
  <si>
    <t>14228/23</t>
  </si>
  <si>
    <t>14231/23</t>
  </si>
  <si>
    <t>14233/23</t>
  </si>
  <si>
    <t>14232/23</t>
  </si>
  <si>
    <t>14235/23</t>
  </si>
  <si>
    <t>14238/23</t>
  </si>
  <si>
    <t>14241/23</t>
  </si>
  <si>
    <t>14258/23</t>
  </si>
  <si>
    <t>14275/23</t>
  </si>
  <si>
    <t>б/н</t>
  </si>
  <si>
    <t>постоянное</t>
  </si>
  <si>
    <t>Данилов Вадим Владимирович</t>
  </si>
  <si>
    <t>ООО "НефтьЭнергоСтрой"</t>
  </si>
  <si>
    <t>14305/23</t>
  </si>
  <si>
    <t>14307/23</t>
  </si>
  <si>
    <t>14324/23</t>
  </si>
  <si>
    <t>14326/23</t>
  </si>
  <si>
    <t>14327/23</t>
  </si>
  <si>
    <t>14328/23</t>
  </si>
  <si>
    <t>14352/23</t>
  </si>
  <si>
    <t>14354/23</t>
  </si>
  <si>
    <t>14357/23</t>
  </si>
  <si>
    <t>14356/23</t>
  </si>
  <si>
    <t>14360/23</t>
  </si>
  <si>
    <t>14361/23</t>
  </si>
  <si>
    <t>Аникин Андрей Александрович</t>
  </si>
  <si>
    <t>ООО "Стройэлектромонтаж"</t>
  </si>
  <si>
    <t>14366/23</t>
  </si>
  <si>
    <t>14368/23</t>
  </si>
  <si>
    <t>14370/23</t>
  </si>
  <si>
    <t>14391/23</t>
  </si>
  <si>
    <t>14394/23</t>
  </si>
  <si>
    <t>14396/23</t>
  </si>
  <si>
    <t>14390/23</t>
  </si>
  <si>
    <t>14392/23</t>
  </si>
  <si>
    <t>14395/23</t>
  </si>
  <si>
    <t>14397/23</t>
  </si>
  <si>
    <t>14403/23</t>
  </si>
  <si>
    <t>14404/23</t>
  </si>
  <si>
    <t>14408/23</t>
  </si>
  <si>
    <t>14410/23</t>
  </si>
  <si>
    <t>14421/23</t>
  </si>
  <si>
    <t>14424/23</t>
  </si>
  <si>
    <t>14426/23</t>
  </si>
  <si>
    <t>14430/23</t>
  </si>
  <si>
    <t>14433/23</t>
  </si>
  <si>
    <t>14434/23</t>
  </si>
  <si>
    <t>14435/23</t>
  </si>
  <si>
    <t>ООО "Новые технологии"</t>
  </si>
  <si>
    <t>14443/23</t>
  </si>
  <si>
    <t>14444/23</t>
  </si>
  <si>
    <t>14445/23</t>
  </si>
  <si>
    <t>14446/23</t>
  </si>
  <si>
    <t>14448/23</t>
  </si>
  <si>
    <t>14449/23</t>
  </si>
  <si>
    <t>14451/23</t>
  </si>
  <si>
    <t>14462/23</t>
  </si>
  <si>
    <t>14461/23</t>
  </si>
  <si>
    <t>14471/23</t>
  </si>
  <si>
    <t>14473/23</t>
  </si>
  <si>
    <t>14486/23</t>
  </si>
  <si>
    <t>14488/23</t>
  </si>
  <si>
    <t>14497/23</t>
  </si>
  <si>
    <t>14498/23</t>
  </si>
  <si>
    <t>14499/23</t>
  </si>
  <si>
    <t>14502/23</t>
  </si>
  <si>
    <t>ООО "Бизнес-Альянс"</t>
  </si>
  <si>
    <t>14515/23</t>
  </si>
  <si>
    <t>14516/23</t>
  </si>
  <si>
    <t>14523/23</t>
  </si>
  <si>
    <t>14524/23</t>
  </si>
  <si>
    <t>14532/23</t>
  </si>
  <si>
    <t>14533/23</t>
  </si>
  <si>
    <t>14539/23</t>
  </si>
  <si>
    <t>14540/23</t>
  </si>
  <si>
    <t>14547/23</t>
  </si>
  <si>
    <t>14545/23</t>
  </si>
  <si>
    <t>14546/23</t>
  </si>
  <si>
    <t>21.06.2023</t>
  </si>
  <si>
    <t>23.06.2023</t>
  </si>
  <si>
    <t> 9/2525</t>
  </si>
  <si>
    <t> Вердокс</t>
  </si>
  <si>
    <t> 25.07.2023</t>
  </si>
  <si>
    <t> АО "СНПХ"</t>
  </si>
  <si>
    <t> Галимьянов И. Д.</t>
  </si>
  <si>
    <t> Заявка на временное ТП 146кВт КП-257Б Советское м-р</t>
  </si>
  <si>
    <t> б/н</t>
  </si>
  <si>
    <t> Электронная почта</t>
  </si>
  <si>
    <t> дата: 25.07.2023 11:30 от: Ведущий инженер-энергетик &lt;tomsk-vedenergo@snph.biz&gt;</t>
  </si>
  <si>
    <t> Стенина А. В.</t>
  </si>
  <si>
    <t> В работу</t>
  </si>
  <si>
    <t> На исполнении</t>
  </si>
  <si>
    <t>3.</t>
  </si>
  <si>
    <t> заявка</t>
  </si>
  <si>
    <t> Лыткин В. Н.</t>
  </si>
  <si>
    <t> 9/2524</t>
  </si>
  <si>
    <t> Заявка на временное ТП ЗБС 50кВт КП-175 Советское м-р</t>
  </si>
  <si>
    <t> дата: 25.07.2023 11:42 от: Ведущий инженер-энергетик &lt;tomsk-vedenergo@snph.biz&gt;</t>
  </si>
  <si>
    <t>4.</t>
  </si>
  <si>
    <t> 9/2531</t>
  </si>
  <si>
    <t> Заявка на временное ТП ЗБС 50кВт КП-3 Северное м-е</t>
  </si>
  <si>
    <t> дата: 25.07.2023 12:18 от: Ведущий инженер-энергетик &lt;tomsk-vedenergo@snph.biz&gt;</t>
  </si>
  <si>
    <t>5.</t>
  </si>
  <si>
    <t> 9/2529</t>
  </si>
  <si>
    <t> Заявка на временное ТП ЗБС 50кВт КП-179 Советское м-р</t>
  </si>
  <si>
    <t> дата: 25.07.2023 12:03 от: Ведущий инженер-энергетик &lt;tomsk-vedenergo@snph.biz&gt;</t>
  </si>
  <si>
    <t>6.</t>
  </si>
  <si>
    <t> 9/2530</t>
  </si>
  <si>
    <t> Заявка на временное ТП ЗБС 146кВт КП-179 Советское м-р</t>
  </si>
  <si>
    <t> дата: 25.07.2023 12:06 от: Ведущий инженер-энергетик &lt;tomsk-vedenergo@snph.biz&gt;</t>
  </si>
  <si>
    <t>7.</t>
  </si>
  <si>
    <t> 9/2532</t>
  </si>
  <si>
    <t> Заявка на временное ТП ЗБС 146кВт КП-3 Северное м-е</t>
  </si>
  <si>
    <t> дата: 25.07.2023 12:21 от: Ведущий инженер-энергетик &lt;tomsk-vedenergo@snph.biz&gt;</t>
  </si>
  <si>
    <t>8.</t>
  </si>
  <si>
    <t> 9/2526</t>
  </si>
  <si>
    <t>1.</t>
  </si>
  <si>
    <t> 9/2523</t>
  </si>
  <si>
    <t> Заявка на временное ТП 50кВт КП-257Б Советское м-р</t>
  </si>
  <si>
    <t>2.</t>
  </si>
  <si>
    <t> Заявка на временное ТП ЗБС 146кВт КП-175 Советское м-р</t>
  </si>
  <si>
    <t> дата: 25.07.2023 11:45 от: Ведущий инженер-энергетик &lt;tomsk-vedenergo@snph.biz&gt;</t>
  </si>
  <si>
    <t>14644/23</t>
  </si>
  <si>
    <t>14647/23</t>
  </si>
  <si>
    <t>14653/23</t>
  </si>
  <si>
    <t>14655/23</t>
  </si>
  <si>
    <t>14657/23</t>
  </si>
  <si>
    <t>14664/23</t>
  </si>
  <si>
    <t>14666/23</t>
  </si>
  <si>
    <t>14663/23</t>
  </si>
  <si>
    <t>14665/23</t>
  </si>
  <si>
    <t>14667/23</t>
  </si>
  <si>
    <t>14668/23</t>
  </si>
  <si>
    <t>14676/23</t>
  </si>
  <si>
    <t>14680/23</t>
  </si>
  <si>
    <t>Самотлорнефтепромхим АО</t>
  </si>
  <si>
    <t>04.07.2023</t>
  </si>
  <si>
    <t>11.08.2023</t>
  </si>
  <si>
    <t>25.07.2023</t>
  </si>
  <si>
    <t>23.08.2023</t>
  </si>
  <si>
    <t>29.08.2023</t>
  </si>
  <si>
    <t>14567/23 от 10.07.2023</t>
  </si>
  <si>
    <t>14627/23 от 14.08.2023</t>
  </si>
  <si>
    <t>14647/23 от 23.08.2023</t>
  </si>
  <si>
    <t>14632/23 от 15.08.2023</t>
  </si>
  <si>
    <t>14644/23 от 23.08.2023</t>
  </si>
  <si>
    <t>14657/23 от 24.08.2023</t>
  </si>
  <si>
    <t>14664/23 от 24.08.2023</t>
  </si>
  <si>
    <t>14666/23 от 24.08.2023</t>
  </si>
  <si>
    <t>14684/23 от 04.09.2023</t>
  </si>
  <si>
    <t>ООО "Томскбурнефтегаз"</t>
  </si>
  <si>
    <t>ООО "ЭкоВек"</t>
  </si>
  <si>
    <t>ООО ТрансСервис</t>
  </si>
  <si>
    <t>14732/23 от 08.09.2023</t>
  </si>
  <si>
    <t>14734/23 от 11.09.2023</t>
  </si>
  <si>
    <t>14736/23 от 11.09.2023</t>
  </si>
  <si>
    <t>14723/23 от 06.09.2023</t>
  </si>
  <si>
    <t>14740/23 от 15.09.2023</t>
  </si>
  <si>
    <t>14741/23 от 15.09.2023</t>
  </si>
  <si>
    <t>14756/23 от 21.09.2023</t>
  </si>
  <si>
    <t>14790/23 от 09.10.2023</t>
  </si>
  <si>
    <t>14789/23 от 09.10.2023</t>
  </si>
  <si>
    <t>14798/23 от 10.10.2023</t>
  </si>
  <si>
    <t>14802/23 от 11.10.2023</t>
  </si>
  <si>
    <t>14821/23 от 10.10.2023</t>
  </si>
  <si>
    <t>ООО Гарант Путинский</t>
  </si>
  <si>
    <t>ООО Супер Окна Плюс</t>
  </si>
  <si>
    <t>14797/23 от 10.10.2023</t>
  </si>
  <si>
    <t>14799/23 от 10.10.2023</t>
  </si>
  <si>
    <t>14836/23 от 25.10.2023</t>
  </si>
  <si>
    <t>14837/23 от 25.10.2023</t>
  </si>
  <si>
    <t>14850/23 от 31.10.2023</t>
  </si>
  <si>
    <t>14853/23 от 31.10.2023</t>
  </si>
  <si>
    <t>14855/23 от 31.10.2023</t>
  </si>
  <si>
    <t>14856/23 от 31.10.2023</t>
  </si>
  <si>
    <t>14857/23 от 31.10.2023</t>
  </si>
  <si>
    <t>14858/23 от 31.10.2023</t>
  </si>
  <si>
    <t>14861/23 от 02.11.2023</t>
  </si>
  <si>
    <t>14867/23 от 02.11.2023</t>
  </si>
  <si>
    <t>19.11,2023</t>
  </si>
  <si>
    <t>14092/22 от 01.01.2025</t>
  </si>
  <si>
    <t xml:space="preserve"> ООО «ПВП «АБС»</t>
  </si>
  <si>
    <t>14028/22 от 01.01.1948</t>
  </si>
  <si>
    <t>14028/22 от 01.01.1949</t>
  </si>
  <si>
    <t>14028/22 от 01.01.1950</t>
  </si>
  <si>
    <t>14028/22 от 01.01.1951</t>
  </si>
  <si>
    <t>14028/22 от 01.01.1952</t>
  </si>
  <si>
    <t>14028/22 от 01.01.1953</t>
  </si>
  <si>
    <t>14028/22 от 01.01.1954</t>
  </si>
  <si>
    <t>14028/22 от 01.01.1955</t>
  </si>
  <si>
    <t>14028/22 от 01.01.1956</t>
  </si>
  <si>
    <t>14028/22 от 01.01.1957</t>
  </si>
  <si>
    <t>14028/22 от 01.01.1958</t>
  </si>
  <si>
    <t>14028/22 от 01.01.1959</t>
  </si>
  <si>
    <t>14028/22 от 01.01.1960</t>
  </si>
  <si>
    <t>14028/22 от 01.01.1961</t>
  </si>
  <si>
    <t>14028/22 от 01.01.1962</t>
  </si>
  <si>
    <t>14028/22 от 01.01.1963</t>
  </si>
  <si>
    <t>14028/22 от 01.01.1964</t>
  </si>
  <si>
    <t>14028/22 от 01.01.1965</t>
  </si>
  <si>
    <t>14028/22 от 01.01.1966</t>
  </si>
  <si>
    <t>14028/22 от 01.01.1967</t>
  </si>
  <si>
    <t>14028/22 от 01.01.1968</t>
  </si>
  <si>
    <t>14028/22 от 01.01.1969</t>
  </si>
  <si>
    <t>14028/22 от 01.01.1970</t>
  </si>
  <si>
    <t>14028/22 от 01.01.1971</t>
  </si>
  <si>
    <t>14028/22 от 01.01.1972</t>
  </si>
  <si>
    <t>14028/22 от 01.01.1973</t>
  </si>
  <si>
    <t>14028/22 от 01.01.1974</t>
  </si>
  <si>
    <t>14028/22 от 01.01.1975</t>
  </si>
  <si>
    <t>14028/22 от 01.01.1976</t>
  </si>
  <si>
    <t>14028/22 от 01.01.1977</t>
  </si>
  <si>
    <t>14028/22 от 01.01.1978</t>
  </si>
  <si>
    <t>14028/22 от 01.01.1979</t>
  </si>
  <si>
    <t>14028/22 от 01.01.1980</t>
  </si>
  <si>
    <t>14028/22 от 01.01.1981</t>
  </si>
  <si>
    <t>14028/22 от 01.01.1982</t>
  </si>
  <si>
    <t>14028/22 от 01.01.1983</t>
  </si>
  <si>
    <t>14028/22 от 01.01.1984</t>
  </si>
  <si>
    <t>14028/22 от 01.01.1985</t>
  </si>
  <si>
    <t>14028/22 от 01.01.1986</t>
  </si>
  <si>
    <t>14028/22 от 01.01.1987</t>
  </si>
  <si>
    <t>14028/22 от 01.01.1988</t>
  </si>
  <si>
    <t>14028/22 от 01.01.1989</t>
  </si>
  <si>
    <t>14028/22 от 01.01.1990</t>
  </si>
  <si>
    <t>14028/22 от 01.01.1991</t>
  </si>
  <si>
    <t>14028/22 от 01.01.1992</t>
  </si>
  <si>
    <t>14028/22 от 01.01.1993</t>
  </si>
  <si>
    <t>14028/22 от 01.01.1994</t>
  </si>
  <si>
    <t>14028/22 от 01.01.1995</t>
  </si>
  <si>
    <t>14028/22 от 01.01.1996</t>
  </si>
  <si>
    <t>14028/22 от 01.01.1997</t>
  </si>
  <si>
    <t>14028/22 от 01.01.1998</t>
  </si>
  <si>
    <t>14028/22 от 01.01.1999</t>
  </si>
  <si>
    <t>14028/22 от 01.01.2000</t>
  </si>
  <si>
    <t>14028/22 от 01.01.2001</t>
  </si>
  <si>
    <t>14028/22 от 01.01.2002</t>
  </si>
  <si>
    <t>14028/22 от 01.01.2003</t>
  </si>
  <si>
    <t>14028/22 от 01.01.2004</t>
  </si>
  <si>
    <t>14028/22 от 01.01.2005</t>
  </si>
  <si>
    <t>14028/22 от 01.01.2006</t>
  </si>
  <si>
    <t>14028/22 от 01.01.2007</t>
  </si>
  <si>
    <t>14028/22 от 01.01.2008</t>
  </si>
  <si>
    <t>14028/22 от 01.01.2009</t>
  </si>
  <si>
    <t>14028/22 от 01.01.2010</t>
  </si>
  <si>
    <t>14028/22 от 01.01.2011</t>
  </si>
  <si>
    <t>14028/22 от 01.01.2012</t>
  </si>
  <si>
    <t>14028/22 от 01.01.2013</t>
  </si>
  <si>
    <t>14028/22 от 01.01.2014</t>
  </si>
  <si>
    <t>14028/22 от 01.01.2015</t>
  </si>
  <si>
    <t>14028/22 от 01.01.2016</t>
  </si>
  <si>
    <t>14028/22 от 01.01.2017</t>
  </si>
  <si>
    <t>14028/22 от 01.01.2018</t>
  </si>
  <si>
    <t>14028/22 от 01.01.2019</t>
  </si>
  <si>
    <t>14028/22 от 01.01.2020</t>
  </si>
  <si>
    <t>14028/22 от 01.01.2021</t>
  </si>
  <si>
    <t>14028/22 от 01.01.2022</t>
  </si>
  <si>
    <t>14028/22 от 01.01.2024</t>
  </si>
  <si>
    <t>14028/22 от 01.01.2025</t>
  </si>
  <si>
    <t>14028/22 от 01.01.2026</t>
  </si>
  <si>
    <t>14028/22 от 01.01.2027</t>
  </si>
  <si>
    <t>14028/22 от 01.01.2028</t>
  </si>
  <si>
    <t>14028/22 от 01.01.2029</t>
  </si>
  <si>
    <t>14028/22 от 01.01.2030</t>
  </si>
  <si>
    <t>14028/22 от 01.01.2031</t>
  </si>
  <si>
    <t>14028/22 от 01.01.2032</t>
  </si>
  <si>
    <t>14028/22 от 01.01.2033</t>
  </si>
  <si>
    <t>14028/22 от 01.01.2034</t>
  </si>
  <si>
    <t>14028/22 от 01.01.2035</t>
  </si>
  <si>
    <t>14028/22 от 01.01.2036</t>
  </si>
  <si>
    <t>14028/22 от 01.01.2037</t>
  </si>
  <si>
    <t>14028/22 от 01.01.2038</t>
  </si>
  <si>
    <t>14028/22 от 01.01.2039</t>
  </si>
  <si>
    <t>14028/22 от 01.01.2040</t>
  </si>
  <si>
    <t>14028/22 от 01.01.2041</t>
  </si>
  <si>
    <t>14028/22 от 01.01.2042</t>
  </si>
  <si>
    <t>14028/22 от 01.01.2043</t>
  </si>
  <si>
    <t>14028/22 от 01.01.2044</t>
  </si>
  <si>
    <t>14028/22 от 01.01.2045</t>
  </si>
  <si>
    <t>14028/22 от 01.01.2046</t>
  </si>
  <si>
    <t>14028/22 от 01.01.2047</t>
  </si>
  <si>
    <t>14028/22 от 01.01.2048</t>
  </si>
  <si>
    <t>14028/22 от 01.01.2049</t>
  </si>
  <si>
    <t>14028/22 от 01.01.2050</t>
  </si>
  <si>
    <t>14028/22 от 01.01.2051</t>
  </si>
  <si>
    <t>14875/23 от 15.10.2023</t>
  </si>
  <si>
    <t>14897/23 от 15.11.2023</t>
  </si>
  <si>
    <t>14907/23 от 17.11.2023</t>
  </si>
  <si>
    <t>Зинкин Николай Петрович</t>
  </si>
  <si>
    <t>ООО "ПВП "АБС"</t>
  </si>
  <si>
    <t>14879/23</t>
  </si>
  <si>
    <t>14880/23</t>
  </si>
  <si>
    <t xml:space="preserve">б/н </t>
  </si>
  <si>
    <t>14897/23</t>
  </si>
  <si>
    <t>14898/23</t>
  </si>
  <si>
    <t>14907/23</t>
  </si>
  <si>
    <t>14911/23</t>
  </si>
  <si>
    <t>14926/23</t>
  </si>
  <si>
    <t>14930/23</t>
  </si>
  <si>
    <t>14879/23 от 09.11.2023</t>
  </si>
  <si>
    <t>14880/23 от 09.11.2023</t>
  </si>
  <si>
    <t>б/н от 15.11.2023</t>
  </si>
  <si>
    <t>14898/23 от 15.11.2023</t>
  </si>
  <si>
    <t>14911/23 от 20.11.2023</t>
  </si>
  <si>
    <t>14926/23 от 22.11.2023</t>
  </si>
  <si>
    <t>14930/23 от 22.11.2023</t>
  </si>
  <si>
    <t>14875/23 от 15.10.2024</t>
  </si>
  <si>
    <t>14093/22 от 01.01.2024</t>
  </si>
  <si>
    <t>14093/22 от 01.01.2025</t>
  </si>
  <si>
    <t>14093/22 от 01.01.2026</t>
  </si>
  <si>
    <t>14093/22 от 01.01.2027</t>
  </si>
  <si>
    <t>14093/22 от 01.01.2028</t>
  </si>
  <si>
    <t>14093/22 от 01.01.2029</t>
  </si>
  <si>
    <t>14093/22 от 01.01.2030</t>
  </si>
  <si>
    <t>14093/22 от 01.01.2031</t>
  </si>
  <si>
    <t>14093/22 от 01.01.2032</t>
  </si>
  <si>
    <t>14093/22 от 01.01.2033</t>
  </si>
  <si>
    <t>14093/22 от 01.01.2034</t>
  </si>
  <si>
    <t>14093/22 от 01.01.2035</t>
  </si>
  <si>
    <t>14093/22 от 01.01.2036</t>
  </si>
  <si>
    <t>14093/22 от 01.01.2037</t>
  </si>
  <si>
    <t>14093/22 от 01.01.2038</t>
  </si>
  <si>
    <t>14093/22 от 01.01.2039</t>
  </si>
  <si>
    <t>14093/22 от 01.01.2040</t>
  </si>
  <si>
    <t>14093/22 от 01.01.2041</t>
  </si>
  <si>
    <t>14093/22 от 01.01.2042</t>
  </si>
  <si>
    <t>14093/22 от 01.01.2043</t>
  </si>
  <si>
    <t>14093/22 от 01.01.2044</t>
  </si>
  <si>
    <t>14093/22 от 01.01.2045</t>
  </si>
  <si>
    <t>14093/22 от 01.01.2046</t>
  </si>
  <si>
    <t>14093/22 от 01.01.2047</t>
  </si>
  <si>
    <t>14093/22 от 01.01.2048</t>
  </si>
  <si>
    <t>14093/22 от 01.01.2049</t>
  </si>
  <si>
    <t>14093/22 от 01.01.2050</t>
  </si>
  <si>
    <t>14093/22 от 01.01.2051</t>
  </si>
  <si>
    <t>14093/22 от 01.01.2052</t>
  </si>
  <si>
    <t>14093/22 от 01.01.2053</t>
  </si>
  <si>
    <t>14093/22 от 01.01.2054</t>
  </si>
  <si>
    <t>14093/22 от 01.01.2055</t>
  </si>
  <si>
    <t>14093/22 от 01.01.2056</t>
  </si>
  <si>
    <t>14093/22 от 01.01.2057</t>
  </si>
  <si>
    <t>14093/22 от 01.01.2058</t>
  </si>
  <si>
    <t>14093/22 от 01.01.2059</t>
  </si>
  <si>
    <t>14093/22 от 01.01.2060</t>
  </si>
  <si>
    <t>14093/22 от 01.01.2061</t>
  </si>
  <si>
    <t>14093/22 от 01.01.2062</t>
  </si>
  <si>
    <t>14093/22 от 01.01.2063</t>
  </si>
  <si>
    <t>14093/22 от 01.01.2064</t>
  </si>
  <si>
    <t>14093/22 от 01.01.2065</t>
  </si>
  <si>
    <t>14093/22 от 01.01.2066</t>
  </si>
  <si>
    <t>14093/22 от 01.01.2067</t>
  </si>
  <si>
    <t>14093/22 от 01.01.2068</t>
  </si>
  <si>
    <t>14093/22 от 01.01.2069</t>
  </si>
  <si>
    <t>14093/22 от 01.01.2070</t>
  </si>
  <si>
    <t>14093/22 от 01.01.2071</t>
  </si>
  <si>
    <t>14093/22 от 01.01.2072</t>
  </si>
  <si>
    <t>14093/22 от 01.01.2073</t>
  </si>
  <si>
    <t>14093/22 от 01.01.2074</t>
  </si>
  <si>
    <t>14093/22 от 01.01.2075</t>
  </si>
  <si>
    <t>14093/22 от 01.01.2076</t>
  </si>
  <si>
    <t>14093/22 от 01.01.2077</t>
  </si>
  <si>
    <t>14093/22 от 01.01.2078</t>
  </si>
  <si>
    <t>14093/22 от 01.01.2079</t>
  </si>
  <si>
    <t>14093/22 от 01.01.2080</t>
  </si>
  <si>
    <t>14093/22 от 01.01.2081</t>
  </si>
  <si>
    <t>14093/22 от 01.01.2082</t>
  </si>
  <si>
    <t>14093/22 от 01.01.2083</t>
  </si>
  <si>
    <t>14093/22 от 01.01.2084</t>
  </si>
  <si>
    <t>14093/22 от 01.01.2085</t>
  </si>
  <si>
    <t>14093/22 от 01.01.2086</t>
  </si>
  <si>
    <t>14093/22 от 01.01.2087</t>
  </si>
  <si>
    <t>14093/22 от 01.01.2088</t>
  </si>
  <si>
    <t>14093/22 от 01.01.2089</t>
  </si>
  <si>
    <t>14093/22 от 01.01.2090</t>
  </si>
  <si>
    <t>14093/22 от 01.01.2091</t>
  </si>
  <si>
    <t>14093/22 от 01.01.2092</t>
  </si>
  <si>
    <t>14093/22 от 01.01.2093</t>
  </si>
  <si>
    <t>14093/22 от 01.01.2094</t>
  </si>
  <si>
    <t>14093/22 от 01.01.2095</t>
  </si>
  <si>
    <t>14093/22 от 01.01.2096</t>
  </si>
  <si>
    <t>14093/22 от 01.01.2097</t>
  </si>
  <si>
    <t>14093/22 от 01.01.2098</t>
  </si>
  <si>
    <t>14093/22 от 01.01.2099</t>
  </si>
  <si>
    <t>14093/22 от 01.01.2100</t>
  </si>
  <si>
    <t>14093/22 от 01.01.2101</t>
  </si>
  <si>
    <t>14093/22 от 01.01.2102</t>
  </si>
  <si>
    <t>14093/22 от 01.01.2103</t>
  </si>
  <si>
    <t>14093/22 от 01.01.2104</t>
  </si>
  <si>
    <t>14093/22 от 01.01.2105</t>
  </si>
  <si>
    <t>14093/22 от 01.01.2106</t>
  </si>
  <si>
    <t>14093/22 от 01.01.2107</t>
  </si>
  <si>
    <t>14093/22 от 01.01.2108</t>
  </si>
  <si>
    <t>14093/22 от 01.01.2109</t>
  </si>
  <si>
    <t>14093/22 от 01.01.2110</t>
  </si>
  <si>
    <t>14093/22 от 01.01.2111</t>
  </si>
  <si>
    <t>14093/22 от 01.01.2112</t>
  </si>
  <si>
    <t>14093/22 от 01.01.2113</t>
  </si>
  <si>
    <t>14093/22 от 01.01.2114</t>
  </si>
  <si>
    <t>14093/22 от 01.01.2115</t>
  </si>
  <si>
    <t>14093/22 от 01.01.2116</t>
  </si>
  <si>
    <t>14093/22 от 01.01.2117</t>
  </si>
  <si>
    <t>14093/22 от 01.01.2118</t>
  </si>
  <si>
    <t>14093/22 от 01.01.2119</t>
  </si>
  <si>
    <t>14093/22 от 01.01.2120</t>
  </si>
  <si>
    <t>14093/22 от 01.01.2121</t>
  </si>
  <si>
    <t>14972/23</t>
  </si>
  <si>
    <t>14977/23</t>
  </si>
  <si>
    <t>14991/23</t>
  </si>
  <si>
    <t>14992/23</t>
  </si>
  <si>
    <t>14999/23</t>
  </si>
  <si>
    <t>15000/23</t>
  </si>
  <si>
    <t>15013/23</t>
  </si>
  <si>
    <t>15014/23</t>
  </si>
  <si>
    <t>15024/23</t>
  </si>
  <si>
    <t>15022/23</t>
  </si>
  <si>
    <t>от 07.12.2023</t>
  </si>
  <si>
    <t>от 13.12.2023</t>
  </si>
  <si>
    <t>от 14.12.2023</t>
  </si>
  <si>
    <t>от 15.12.2023</t>
  </si>
  <si>
    <t>ООО «Обьнефтеремонт»</t>
  </si>
  <si>
    <t>15019/23 от 01.01.2024</t>
  </si>
  <si>
    <t>ООО «Бизнес-Альянс»</t>
  </si>
  <si>
    <t>15017/23 от 01.01.2024</t>
  </si>
  <si>
    <t>15020/23 от 01.01.2024</t>
  </si>
  <si>
    <t>15018/23 от 01.01.2024</t>
  </si>
  <si>
    <t>15023/23 от 01.01.2024</t>
  </si>
  <si>
    <t>от 16.06.2023</t>
  </si>
  <si>
    <t>от 19.06.2023</t>
  </si>
  <si>
    <t>от 15.11.2023</t>
  </si>
  <si>
    <t>ЗАО "Нефтьстройинвест"</t>
  </si>
  <si>
    <t>15027/24</t>
  </si>
  <si>
    <t>от 10.01.2024</t>
  </si>
  <si>
    <t>ИП  Шодманов</t>
  </si>
  <si>
    <t>15028/24</t>
  </si>
  <si>
    <t>от 11.01.2024</t>
  </si>
  <si>
    <t>ИП  Сарандаев</t>
  </si>
  <si>
    <t xml:space="preserve"> 10.01.2024</t>
  </si>
  <si>
    <t>15026/24</t>
  </si>
  <si>
    <t>15033/24</t>
  </si>
  <si>
    <t>от 15.01.2024</t>
  </si>
  <si>
    <t>15034/24</t>
  </si>
  <si>
    <t>15069/24</t>
  </si>
  <si>
    <t>от 22.01.2024</t>
  </si>
  <si>
    <t>ООО «БСК-Гранд»</t>
  </si>
  <si>
    <t>ООО Коммунальник</t>
  </si>
  <si>
    <t>АО Самотлорнефтепромхим</t>
  </si>
  <si>
    <t>ООО ЮграСтройгаз</t>
  </si>
  <si>
    <t>ООО "БСК-Гранд"</t>
  </si>
  <si>
    <t>15101/24</t>
  </si>
  <si>
    <t>15102/24</t>
  </si>
  <si>
    <t>15103/24</t>
  </si>
  <si>
    <t>15104/24</t>
  </si>
  <si>
    <t>15107/24</t>
  </si>
  <si>
    <t>15125/24</t>
  </si>
  <si>
    <t>15127/24</t>
  </si>
  <si>
    <t>15120/24</t>
  </si>
  <si>
    <t>15129/24</t>
  </si>
  <si>
    <t>15130/24</t>
  </si>
  <si>
    <t>15131/24</t>
  </si>
  <si>
    <t>15133/24</t>
  </si>
  <si>
    <t>ОООО "ОСК Райт"</t>
  </si>
  <si>
    <t>15157/24</t>
  </si>
  <si>
    <t>15167/24</t>
  </si>
  <si>
    <t>15166/24</t>
  </si>
  <si>
    <t>15170/24</t>
  </si>
  <si>
    <t>15171/24</t>
  </si>
  <si>
    <t>15168/24</t>
  </si>
  <si>
    <t>15169/24</t>
  </si>
  <si>
    <t>15172/24</t>
  </si>
  <si>
    <t>15173/24</t>
  </si>
  <si>
    <t>15184/24</t>
  </si>
  <si>
    <t>15183/24</t>
  </si>
  <si>
    <t>15182/24</t>
  </si>
  <si>
    <t>15181/24</t>
  </si>
  <si>
    <t>15189/24</t>
  </si>
  <si>
    <t>15186/24</t>
  </si>
  <si>
    <t>15185/24</t>
  </si>
  <si>
    <t>15187/24</t>
  </si>
  <si>
    <t>15188/24</t>
  </si>
  <si>
    <t>15193/24</t>
  </si>
  <si>
    <t>15194/24</t>
  </si>
  <si>
    <t>15195/24</t>
  </si>
  <si>
    <t>15196/24</t>
  </si>
  <si>
    <t>от 05.03.2024</t>
  </si>
  <si>
    <t>от 15.03.2024</t>
  </si>
  <si>
    <t>от 18.03.2024</t>
  </si>
  <si>
    <t>от 25.03.2024</t>
  </si>
  <si>
    <t>от 27.03.2024</t>
  </si>
  <si>
    <t>от 28.03.2024</t>
  </si>
  <si>
    <t>АО ССК</t>
  </si>
  <si>
    <t>15217/24</t>
  </si>
  <si>
    <t>15223/24</t>
  </si>
  <si>
    <t>15224/24</t>
  </si>
  <si>
    <t>15227/24</t>
  </si>
  <si>
    <t>15228/24</t>
  </si>
  <si>
    <t>15229/24</t>
  </si>
  <si>
    <t>15234/24</t>
  </si>
  <si>
    <t>15235/24</t>
  </si>
  <si>
    <t>15236/24</t>
  </si>
  <si>
    <t>15237/24</t>
  </si>
  <si>
    <t>15238/24</t>
  </si>
  <si>
    <t xml:space="preserve"> 15239/24</t>
  </si>
  <si>
    <t xml:space="preserve"> 15240/24</t>
  </si>
  <si>
    <t>15241/24</t>
  </si>
  <si>
    <t>15249/24</t>
  </si>
  <si>
    <t>15250/24</t>
  </si>
  <si>
    <t>15251/24</t>
  </si>
  <si>
    <t>15252/24</t>
  </si>
  <si>
    <t>15253/24</t>
  </si>
  <si>
    <t>от 15.04.2024</t>
  </si>
  <si>
    <t>от 18.04.2024</t>
  </si>
  <si>
    <t>от 22.04.2024</t>
  </si>
  <si>
    <t>от 24.04.2024</t>
  </si>
  <si>
    <t>от 27.04.2024</t>
  </si>
  <si>
    <t>от 02.05.2024</t>
  </si>
  <si>
    <t>15076/24</t>
  </si>
  <si>
    <t>15240/24</t>
  </si>
  <si>
    <t>15019/23 от 01.01.2025</t>
  </si>
  <si>
    <t>15019/23 от 01.01.2026</t>
  </si>
  <si>
    <t>15019/23 от 01.01.2027</t>
  </si>
  <si>
    <t>15019/23 от 01.01.2028</t>
  </si>
  <si>
    <t>15019/23 от 01.01.2029</t>
  </si>
  <si>
    <t>15019/23 от 01.01.2030</t>
  </si>
  <si>
    <t>15019/23 от 01.01.2031</t>
  </si>
  <si>
    <t>15019/23 от 01.01.2032</t>
  </si>
  <si>
    <t>15019/23 от 01.01.2033</t>
  </si>
  <si>
    <t>15019/23 от 01.01.2034</t>
  </si>
  <si>
    <t>15019/23 от 01.01.2035</t>
  </si>
  <si>
    <t>15019/23 от 01.01.2036</t>
  </si>
  <si>
    <t>15019/23 от 01.01.2037</t>
  </si>
  <si>
    <t>15019/23 от 01.01.2038</t>
  </si>
  <si>
    <t>15019/23 от 01.01.2039</t>
  </si>
  <si>
    <t>15019/23 от 01.01.2040</t>
  </si>
  <si>
    <t>15019/23 от 01.01.2041</t>
  </si>
  <si>
    <t>15019/23 от 01.01.2042</t>
  </si>
  <si>
    <t>15019/23 от 01.01.2043</t>
  </si>
  <si>
    <t>15019/23 от 01.01.2044</t>
  </si>
  <si>
    <t>15271/24</t>
  </si>
  <si>
    <t>15275/24</t>
  </si>
  <si>
    <t>15267/24</t>
  </si>
  <si>
    <t>15269/24</t>
  </si>
  <si>
    <t>15268/24</t>
  </si>
  <si>
    <t>15270/24</t>
  </si>
  <si>
    <t>15272/24</t>
  </si>
  <si>
    <t>15288/24</t>
  </si>
  <si>
    <t xml:space="preserve"> 11.04.2024</t>
  </si>
  <si>
    <t xml:space="preserve"> 14.04.2024</t>
  </si>
  <si>
    <t>15213/24</t>
  </si>
  <si>
    <t>15222/24</t>
  </si>
  <si>
    <t>15290/24</t>
  </si>
  <si>
    <t>15289/24</t>
  </si>
  <si>
    <t>15332/24</t>
  </si>
  <si>
    <t>15331/24</t>
  </si>
  <si>
    <t>15297/24</t>
  </si>
  <si>
    <t>15296/24</t>
  </si>
  <si>
    <t>15291/24</t>
  </si>
  <si>
    <t>15298/24</t>
  </si>
  <si>
    <t>15306/24</t>
  </si>
  <si>
    <t>15307/24</t>
  </si>
  <si>
    <t>15299/24</t>
  </si>
  <si>
    <t>15330/24</t>
  </si>
  <si>
    <t>Администрация городского округа Стрежевой</t>
  </si>
  <si>
    <t>15369/24</t>
  </si>
  <si>
    <t>15370/24</t>
  </si>
  <si>
    <t>15364/24</t>
  </si>
  <si>
    <t>15365/24</t>
  </si>
  <si>
    <t>15366/24</t>
  </si>
  <si>
    <t>15367/24</t>
  </si>
  <si>
    <t>15371/24</t>
  </si>
  <si>
    <t>15372/24</t>
  </si>
  <si>
    <t>15408/24</t>
  </si>
  <si>
    <t>15407/24</t>
  </si>
  <si>
    <t>15390/24</t>
  </si>
  <si>
    <t>15389/24</t>
  </si>
  <si>
    <t>15395/24</t>
  </si>
  <si>
    <t>15396/24</t>
  </si>
  <si>
    <t>15391/24</t>
  </si>
  <si>
    <t>15440/24</t>
  </si>
  <si>
    <t>15441/24</t>
  </si>
  <si>
    <t>15442/24</t>
  </si>
  <si>
    <t>15443/24</t>
  </si>
  <si>
    <t>15437/24</t>
  </si>
  <si>
    <t>15439/24</t>
  </si>
  <si>
    <t>15480/24</t>
  </si>
  <si>
    <t>15481/24</t>
  </si>
  <si>
    <t>15455/24</t>
  </si>
  <si>
    <t>15456/24</t>
  </si>
  <si>
    <t>15461/24</t>
  </si>
  <si>
    <t>15476/24</t>
  </si>
  <si>
    <t>15478/24</t>
  </si>
  <si>
    <t>15484/24</t>
  </si>
  <si>
    <t>15485/24</t>
  </si>
  <si>
    <t>ООО «НСХ АЗИЯ ДРИЛЛИНГ»</t>
  </si>
  <si>
    <t>15487/24</t>
  </si>
  <si>
    <t>15490/24</t>
  </si>
  <si>
    <t>15493/24</t>
  </si>
  <si>
    <t>15494/24</t>
  </si>
  <si>
    <t>15496/24</t>
  </si>
  <si>
    <t>15503/24</t>
  </si>
  <si>
    <t>15499/24</t>
  </si>
  <si>
    <t>15501/24</t>
  </si>
  <si>
    <t>15506/24</t>
  </si>
  <si>
    <t>15509/24</t>
  </si>
  <si>
    <t>15510/24</t>
  </si>
  <si>
    <t>15505/24</t>
  </si>
  <si>
    <t>15526/24</t>
  </si>
  <si>
    <t>15536/24</t>
  </si>
  <si>
    <t>15537/24</t>
  </si>
  <si>
    <t>ЗАО Нефтьстройинвест</t>
  </si>
  <si>
    <t>Сергеева Евгения Валерьевна</t>
  </si>
  <si>
    <t xml:space="preserve"> 02.09.2024</t>
  </si>
  <si>
    <t>15539/24</t>
  </si>
  <si>
    <t>15549/24</t>
  </si>
  <si>
    <t>15551/24</t>
  </si>
  <si>
    <t>15563/24</t>
  </si>
  <si>
    <t>15564/24</t>
  </si>
  <si>
    <t>15570/24</t>
  </si>
  <si>
    <t>15572/24</t>
  </si>
  <si>
    <t>15590/24</t>
  </si>
  <si>
    <t>15591/24</t>
  </si>
  <si>
    <t>15577/24</t>
  </si>
  <si>
    <t>15589/24</t>
  </si>
  <si>
    <t>15599/24</t>
  </si>
  <si>
    <t>15600/24</t>
  </si>
  <si>
    <t>15598/24</t>
  </si>
  <si>
    <t>15597/24</t>
  </si>
  <si>
    <t>15604/24</t>
  </si>
  <si>
    <t>15605/24</t>
  </si>
  <si>
    <t>15618/24</t>
  </si>
  <si>
    <t>15619/24</t>
  </si>
  <si>
    <t>15610/24</t>
  </si>
  <si>
    <t>15611/24</t>
  </si>
  <si>
    <t>15625/24</t>
  </si>
  <si>
    <t>15626/24</t>
  </si>
  <si>
    <t>15615/24</t>
  </si>
  <si>
    <t>15617/24</t>
  </si>
  <si>
    <t>15620/24</t>
  </si>
  <si>
    <t>15628/24</t>
  </si>
  <si>
    <t>15623/24</t>
  </si>
  <si>
    <t>15624/24</t>
  </si>
  <si>
    <t>ООО РуссИнтеграл-Бурение</t>
  </si>
  <si>
    <t>ПАО НК "РуссНефть"</t>
  </si>
  <si>
    <t>15636/24</t>
  </si>
  <si>
    <t>15663/24</t>
  </si>
  <si>
    <t>15693/24</t>
  </si>
  <si>
    <t>15708/24</t>
  </si>
  <si>
    <t>15709/24</t>
  </si>
  <si>
    <t>15720/24</t>
  </si>
  <si>
    <t>15723/24</t>
  </si>
  <si>
    <t>15727/24</t>
  </si>
  <si>
    <t>15728/24</t>
  </si>
  <si>
    <t>15735/24</t>
  </si>
  <si>
    <t>15736/24</t>
  </si>
  <si>
    <t>15734/24</t>
  </si>
  <si>
    <t>ООО "Рубеж"</t>
  </si>
  <si>
    <t>15762/24 от 31.10.2024</t>
  </si>
  <si>
    <t>ООО "ЮСК"</t>
  </si>
  <si>
    <t>ООО "РуссИнтеграл-Бурение"</t>
  </si>
  <si>
    <t>15769/24</t>
  </si>
  <si>
    <t>15781/24</t>
  </si>
  <si>
    <t>15802/24</t>
  </si>
  <si>
    <t>15803/24</t>
  </si>
  <si>
    <t>15804/24</t>
  </si>
  <si>
    <t>15805/24</t>
  </si>
  <si>
    <t>15806/24</t>
  </si>
  <si>
    <t>15807/24</t>
  </si>
  <si>
    <t>15834/24</t>
  </si>
  <si>
    <t>15835/24</t>
  </si>
  <si>
    <t>15831/24</t>
  </si>
  <si>
    <t>15832/24</t>
  </si>
  <si>
    <t>15838/24</t>
  </si>
  <si>
    <t>15839/24</t>
  </si>
  <si>
    <t>ООО "Транс-Сервис"</t>
  </si>
  <si>
    <t>15902/24</t>
  </si>
  <si>
    <t>15876/24</t>
  </si>
  <si>
    <t>15879/24</t>
  </si>
  <si>
    <t>15880/24</t>
  </si>
  <si>
    <t>15906/24</t>
  </si>
  <si>
    <t>15907/24</t>
  </si>
  <si>
    <t>15909/24</t>
  </si>
  <si>
    <t>15910/24</t>
  </si>
  <si>
    <t>15911/24</t>
  </si>
  <si>
    <t>15912/24</t>
  </si>
  <si>
    <t>15913/24</t>
  </si>
  <si>
    <t>15914/24</t>
  </si>
  <si>
    <t>15915/24</t>
  </si>
  <si>
    <t>15916/24</t>
  </si>
  <si>
    <t>15925/24</t>
  </si>
  <si>
    <t>15926/24</t>
  </si>
  <si>
    <t>15938/24</t>
  </si>
  <si>
    <t>15939/24</t>
  </si>
  <si>
    <t>15936/24</t>
  </si>
  <si>
    <t>15937/24</t>
  </si>
  <si>
    <t>15919/24</t>
  </si>
  <si>
    <t>15920/24</t>
  </si>
  <si>
    <t>15940/24</t>
  </si>
  <si>
    <t>15941/24</t>
  </si>
  <si>
    <t>15945/24</t>
  </si>
  <si>
    <t>15946/24</t>
  </si>
  <si>
    <t>15955/24</t>
  </si>
  <si>
    <t>15944/24</t>
  </si>
  <si>
    <t>15896/24</t>
  </si>
  <si>
    <t>15981/25</t>
  </si>
  <si>
    <t>15983/25</t>
  </si>
  <si>
    <t>15985/25</t>
  </si>
  <si>
    <t>15980/25</t>
  </si>
  <si>
    <t>15982/25</t>
  </si>
  <si>
    <t>15984/25</t>
  </si>
  <si>
    <t>15891/24 от 01.01.2025</t>
  </si>
  <si>
    <t>15901/24 от 01.01.2025</t>
  </si>
  <si>
    <t>15888/24 от 17.12.2024</t>
  </si>
  <si>
    <t>15884/24 от 17.12.2024</t>
  </si>
  <si>
    <t>15892/24 от 17.12.2024</t>
  </si>
  <si>
    <t>15885/24 от 01.01.2025</t>
  </si>
  <si>
    <t>15986/25</t>
  </si>
  <si>
    <t>15988/25</t>
  </si>
  <si>
    <t>15990/25</t>
  </si>
  <si>
    <t>15998/25</t>
  </si>
  <si>
    <t>15999/25</t>
  </si>
  <si>
    <t>16000/25</t>
  </si>
  <si>
    <t>16002/25</t>
  </si>
  <si>
    <t>ООО "КАТКонефть"</t>
  </si>
  <si>
    <t>16051/25</t>
  </si>
  <si>
    <t>16058/25</t>
  </si>
  <si>
    <t>16091/25</t>
  </si>
  <si>
    <t>16073/25</t>
  </si>
  <si>
    <t>16082/25</t>
  </si>
  <si>
    <t>16097/25</t>
  </si>
  <si>
    <t>15903/24</t>
  </si>
  <si>
    <t>от 10.02.2025</t>
  </si>
  <si>
    <t>от 25.02.2025</t>
  </si>
  <si>
    <t>от 13.02.2025</t>
  </si>
  <si>
    <t>от 21.02.2025</t>
  </si>
  <si>
    <t>от 03.03.2025</t>
  </si>
  <si>
    <t>от 17.12.2024</t>
  </si>
  <si>
    <t>16118/25</t>
  </si>
  <si>
    <t>16117/25</t>
  </si>
  <si>
    <t>16124/25</t>
  </si>
  <si>
    <t>16125/25</t>
  </si>
  <si>
    <t>16138/25</t>
  </si>
  <si>
    <t>16139/25</t>
  </si>
  <si>
    <t>16140/25</t>
  </si>
  <si>
    <t>16146/25</t>
  </si>
  <si>
    <t>16147/25</t>
  </si>
  <si>
    <t>16151/25</t>
  </si>
  <si>
    <t>16153/25</t>
  </si>
  <si>
    <t>от 13.03.2025</t>
  </si>
  <si>
    <t>от 19.03.2025</t>
  </si>
  <si>
    <t>от 24.03.2025</t>
  </si>
  <si>
    <t>от 26.03.2025</t>
  </si>
  <si>
    <t>от 01.04.2025</t>
  </si>
  <si>
    <t>от 02.04.2025</t>
  </si>
  <si>
    <t>08.24.2025</t>
  </si>
  <si>
    <t>15894/24</t>
  </si>
  <si>
    <t>от 01.01.2025</t>
  </si>
  <si>
    <t>ООО "ЮграСтройгаз"</t>
  </si>
  <si>
    <t>16172/25</t>
  </si>
  <si>
    <t>16173/25</t>
  </si>
  <si>
    <t>16174/25</t>
  </si>
  <si>
    <t>16175/25</t>
  </si>
  <si>
    <t>16176/25</t>
  </si>
  <si>
    <t>16177/25</t>
  </si>
  <si>
    <t>16179/25</t>
  </si>
  <si>
    <t>16180/25</t>
  </si>
  <si>
    <t>16181/25</t>
  </si>
  <si>
    <t>16182/25</t>
  </si>
  <si>
    <t>16191/25</t>
  </si>
  <si>
    <t>16190/25</t>
  </si>
  <si>
    <t>от 14.04.2025</t>
  </si>
  <si>
    <t>от 28.04.2025</t>
  </si>
  <si>
    <t>16200/25</t>
  </si>
  <si>
    <t>от 14.05.2025</t>
  </si>
  <si>
    <t>16204/25</t>
  </si>
  <si>
    <t>от 27.05.2025</t>
  </si>
  <si>
    <t>16207/25</t>
  </si>
  <si>
    <t>16208/25</t>
  </si>
  <si>
    <t>16209/25</t>
  </si>
  <si>
    <t>16210/25</t>
  </si>
  <si>
    <t>16206/25</t>
  </si>
  <si>
    <t>ООО "СибАвтоБизнес"</t>
  </si>
  <si>
    <t>16211/25</t>
  </si>
  <si>
    <t>16222/25</t>
  </si>
  <si>
    <t>16224/25</t>
  </si>
  <si>
    <t>16240/25</t>
  </si>
  <si>
    <t>16246/25</t>
  </si>
  <si>
    <t>16247/25</t>
  </si>
  <si>
    <t>16251/25</t>
  </si>
  <si>
    <t>ООО "БСК Гранд"</t>
  </si>
  <si>
    <t>16259/25</t>
  </si>
  <si>
    <t>16263/25</t>
  </si>
  <si>
    <t>16262/25</t>
  </si>
  <si>
    <t>16266/25</t>
  </si>
  <si>
    <t>16269/25</t>
  </si>
  <si>
    <t>16271/25</t>
  </si>
  <si>
    <t>16272/25</t>
  </si>
  <si>
    <t>от 03.07.2025</t>
  </si>
  <si>
    <t>от 07.07.2025</t>
  </si>
  <si>
    <t>от 11.07.2025</t>
  </si>
  <si>
    <t>от 16.07.2025</t>
  </si>
  <si>
    <t>от 22.07.2025</t>
  </si>
  <si>
    <t>ООО "Речное Пароходство"</t>
  </si>
  <si>
    <t xml:space="preserve"> 16283/25</t>
  </si>
  <si>
    <t>16299/25</t>
  </si>
  <si>
    <t>16303/25</t>
  </si>
  <si>
    <t>16304/25</t>
  </si>
  <si>
    <t>16307/25</t>
  </si>
  <si>
    <t>16314/25</t>
  </si>
  <si>
    <t>от 08.08.2025</t>
  </si>
  <si>
    <t>от 19.08.2025</t>
  </si>
  <si>
    <t>от 15.08.2025</t>
  </si>
  <si>
    <t>от 22.08.2025</t>
  </si>
  <si>
    <t>от 25.08.2025</t>
  </si>
  <si>
    <t>от 01.09.2025</t>
  </si>
  <si>
    <t>16318/25</t>
  </si>
  <si>
    <t>16320/25</t>
  </si>
  <si>
    <t>16326/25</t>
  </si>
  <si>
    <t>16327/25</t>
  </si>
  <si>
    <t>16328/25</t>
  </si>
  <si>
    <t>16342/25</t>
  </si>
  <si>
    <t>16343/25</t>
  </si>
  <si>
    <t>16345/25</t>
  </si>
  <si>
    <t>16346/25</t>
  </si>
  <si>
    <t>16347/25</t>
  </si>
  <si>
    <t>16349/25</t>
  </si>
  <si>
    <t>16350/25</t>
  </si>
  <si>
    <t>16353/25</t>
  </si>
  <si>
    <t>от 04.09.2025</t>
  </si>
  <si>
    <t>от 15.09.2025</t>
  </si>
  <si>
    <t>от 22.09.2025</t>
  </si>
  <si>
    <t>от 25.09.2025</t>
  </si>
  <si>
    <t>от 29.09.2025</t>
  </si>
  <si>
    <t>ООО "Супер Окна Плюс"</t>
  </si>
  <si>
    <t>16367/25</t>
  </si>
  <si>
    <t>16384/25</t>
  </si>
  <si>
    <t>16395/25</t>
  </si>
  <si>
    <t>16403/25</t>
  </si>
  <si>
    <t>16408/25</t>
  </si>
  <si>
    <t>16410/25</t>
  </si>
  <si>
    <t>от 06.10.2025</t>
  </si>
  <si>
    <t>от 13.10.2025</t>
  </si>
  <si>
    <t>от 17.10.2025</t>
  </si>
  <si>
    <t>от 24.10.2025</t>
  </si>
  <si>
    <t>от 28.10.2025</t>
  </si>
  <si>
    <t>от 29.10.2025</t>
  </si>
  <si>
    <t>22.112025</t>
  </si>
  <si>
    <t>11.112025</t>
  </si>
  <si>
    <t>16412/25</t>
  </si>
  <si>
    <t>16413/25</t>
  </si>
  <si>
    <t>16434/25</t>
  </si>
  <si>
    <t>от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</si>
</sst>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454545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375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10" fillId="0" borderId="2" xfId="0" applyFont="1" applyFill="1" applyBorder="1" applyAlignment="1">
      <alignment vertical="center"/>
    </xf>
    <xf numFmtId="164" fontId="10" fillId="0" borderId="4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164" fontId="10" fillId="0" borderId="4" xfId="0" applyNumberFormat="1" applyFont="1" applyFill="1" applyBorder="1" applyAlignment="1">
      <alignment horizontal="right" vertical="center"/>
    </xf>
    <xf numFmtId="2" fontId="12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/>
    </xf>
    <xf numFmtId="2" fontId="2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2" fontId="10" fillId="3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14" fontId="10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left" vertical="center"/>
    </xf>
    <xf numFmtId="164" fontId="10" fillId="0" borderId="4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16" fillId="5" borderId="5" xfId="2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/>
    </xf>
    <xf numFmtId="0" fontId="16" fillId="4" borderId="5" xfId="2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4" fontId="0" fillId="0" borderId="0" xfId="0" quotePrefix="1" applyNumberFormat="1"/>
    <xf numFmtId="0" fontId="11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2" fontId="11" fillId="0" borderId="1" xfId="2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3" fillId="0" borderId="1" xfId="1" applyNumberFormat="1" applyFont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14" fontId="13" fillId="0" borderId="1" xfId="1" applyNumberFormat="1" applyFont="1" applyBorder="1" applyAlignment="1">
      <alignment horizontal="center" vertical="center"/>
    </xf>
    <xf numFmtId="2" fontId="13" fillId="3" borderId="1" xfId="1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3" borderId="0" xfId="0" applyFont="1" applyFill="1" applyAlignment="1">
      <alignment horizontal="center"/>
    </xf>
    <xf numFmtId="0" fontId="17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/>
    <xf numFmtId="165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14" fontId="17" fillId="0" borderId="0" xfId="0" quotePrefix="1" applyNumberFormat="1" applyFont="1"/>
    <xf numFmtId="0" fontId="13" fillId="0" borderId="1" xfId="0" applyFont="1" applyFill="1" applyBorder="1" applyAlignment="1">
      <alignment horizontal="center"/>
    </xf>
    <xf numFmtId="2" fontId="20" fillId="0" borderId="0" xfId="2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14" fontId="8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6" xfId="0" applyNumberFormat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14" fontId="11" fillId="0" borderId="4" xfId="0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14" fontId="11" fillId="0" borderId="4" xfId="0" applyNumberFormat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14" fontId="11" fillId="6" borderId="1" xfId="0" applyNumberFormat="1" applyFont="1" applyFill="1" applyBorder="1" applyAlignment="1">
      <alignment horizontal="center"/>
    </xf>
    <xf numFmtId="14" fontId="11" fillId="6" borderId="1" xfId="0" applyNumberFormat="1" applyFont="1" applyFill="1" applyBorder="1" applyAlignment="1">
      <alignment horizontal="center" vertical="center" wrapText="1"/>
    </xf>
    <xf numFmtId="14" fontId="11" fillId="6" borderId="1" xfId="0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14" fontId="11" fillId="0" borderId="0" xfId="0" applyNumberFormat="1" applyFont="1" applyFill="1" applyBorder="1" applyAlignment="1">
      <alignment horizontal="center"/>
    </xf>
    <xf numFmtId="165" fontId="11" fillId="0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11" fillId="0" borderId="2" xfId="0" applyFont="1" applyFill="1" applyBorder="1" applyAlignment="1">
      <alignment vertical="center"/>
    </xf>
    <xf numFmtId="14" fontId="11" fillId="0" borderId="4" xfId="0" applyNumberFormat="1" applyFont="1" applyFill="1" applyBorder="1" applyAlignment="1">
      <alignment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14" fontId="11" fillId="0" borderId="1" xfId="0" applyNumberFormat="1" applyFont="1" applyFill="1" applyBorder="1" applyAlignment="1">
      <alignment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/>
    </xf>
    <xf numFmtId="14" fontId="13" fillId="0" borderId="1" xfId="1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 wrapText="1"/>
    </xf>
    <xf numFmtId="14" fontId="13" fillId="0" borderId="1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4" fontId="10" fillId="0" borderId="4" xfId="0" applyNumberFormat="1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4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Итог 2_46EE.2011(v1.0)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C852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5B5"/>
      <rgbColor rgb="0030EFF0"/>
      <rgbColor rgb="00800080"/>
      <rgbColor rgb="00800000"/>
      <rgbColor rgb="00008080"/>
      <rgbColor rgb="000000FF"/>
      <rgbColor rgb="0000CCFF"/>
      <rgbColor rgb="00EFEFF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2023\193%20&#1040;&#1054;%20&#1057;&#1072;&#1084;&#1086;&#1090;&#1083;&#1086;&#1088;&#1085;&#1077;&#1092;&#1090;&#1077;&#1087;&#1088;&#1086;&#1084;&#1093;&#1080;&#1084;%20(0,4&#1082;&#1042;%20&#1050;-4%20&#1050;&#1086;&#1096;&#1080;&#1083;&#1077;&#1074;&#1089;&#1082;&#1086;&#1077;%20&#1084;.&#1088;.%2050%20&#1082;&#1042;&#1090;)" TargetMode="External"/><Relationship Id="rId3" Type="http://schemas.openxmlformats.org/officeDocument/2006/relationships/hyperlink" Target="2023\181%20&#1040;&#1054;%20&#1057;&#1072;&#1084;&#1086;&#1090;&#1083;&#1086;&#1088;&#1085;&#1077;&#1092;&#1090;&#1077;&#1087;&#1088;&#1086;&#1084;&#1093;&#1080;&#1084;%2014837-23%20%20(6&#1082;&#1042;%20&#1050;-74&#1040;%20&#1042;&#1072;&#1093;&#1089;&#1082;&#1086;&#1075;&#1086;%20&#1085;.&#1084;.&#1088;.%20450%20&#1082;&#1042;&#1090;)" TargetMode="External"/><Relationship Id="rId7" Type="http://schemas.openxmlformats.org/officeDocument/2006/relationships/hyperlink" Target="2023\196%20&#1054;&#1054;&#1054;%20&#1057;&#1055;&#1050;%20&#1057;&#1042;&#1052;&#1059;%2014911-23%20(0,4%20&#1082;&#1042;%20&#1059;&#1055;&#1057;&#1042;-9%20&#1057;&#1086;&#1074;&#1077;&#1090;&#1089;&#1082;&#1086;&#1075;&#1086;%20&#1085;.&#1084;.&#1088;.%20&#1082;&#1042;&#1090;)" TargetMode="External"/><Relationship Id="rId2" Type="http://schemas.openxmlformats.org/officeDocument/2006/relationships/hyperlink" Target="2023\190%20&#1040;&#1054;%20&#1057;&#1072;&#1084;&#1086;&#1090;&#1083;&#1086;&#1088;&#1085;&#1077;&#1092;&#1090;&#1077;&#1087;&#1088;&#1086;&#1084;&#1093;&#1080;&#1084;%2014880-23%20%20(6&#1082;&#1042;%20&#1050;-29%20&#1050;&#1088;&#1072;&#1087;&#1080;&#1074;&#1080;&#1085;&#1089;&#1082;&#1086;&#1075;&#1086;%20&#1085;.&#1084;.&#1088;..%20450%20&#1082;&#1042;&#1090;)" TargetMode="External"/><Relationship Id="rId1" Type="http://schemas.openxmlformats.org/officeDocument/2006/relationships/hyperlink" Target="2023\191%20&#1040;&#1054;%20&#1057;&#1072;&#1084;&#1086;&#1090;&#1083;&#1086;&#1088;&#1085;&#1077;&#1092;&#1090;&#1077;&#1087;&#1088;&#1086;&#1084;&#1093;&#1080;&#1084;%2014879-23%20%20(0.4&#1082;&#1042;%20&#1050;-29%20&#1050;&#1088;&#1072;&#1087;&#1080;&#1074;&#1080;&#1085;&#1089;&#1082;&#1086;&#1075;&#1086;%20&#1085;.&#1084;.&#1088;.%2050%20&#1082;&#1042;&#1090;)" TargetMode="External"/><Relationship Id="rId6" Type="http://schemas.openxmlformats.org/officeDocument/2006/relationships/hyperlink" Target="2023\195%20&#1054;&#1054;&#1054;%20&#1055;&#1042;&#1055;%20&#1040;&#1041;&#1057;%2014907-23%20(0,4&#1082;&#1042;%20&#1062;&#1044;&#1053;&#1043;-2%20&#1057;&#1086;&#1074;&#1077;&#1090;&#1089;&#1082;&#1086;&#1075;&#1086;%2080%20&#1082;&#1042;&#1090;)" TargetMode="External"/><Relationship Id="rId5" Type="http://schemas.openxmlformats.org/officeDocument/2006/relationships/hyperlink" Target="2023\194%20&#1040;&#1054;%20&#1057;&#1072;&#1084;&#1086;&#1090;&#1083;&#1086;&#1088;&#1085;&#1077;&#1092;&#1090;&#1077;&#1087;&#1088;&#1086;&#1084;&#1093;&#1080;&#1084;%2014898-23%20(6&#1082;&#1042;%20&#1050;-4%20&#1050;&#1086;&#1096;&#1080;&#1083;&#1077;&#1074;&#1089;&#1082;&#1086;&#1077;%20&#1085;.&#1084;.&#1088;.%20146%20&#1082;&#1042;&#1090;)" TargetMode="External"/><Relationship Id="rId10" Type="http://schemas.openxmlformats.org/officeDocument/2006/relationships/printerSettings" Target="../printerSettings/printerSettings23.bin"/><Relationship Id="rId4" Type="http://schemas.openxmlformats.org/officeDocument/2006/relationships/hyperlink" Target="2023\193%20&#1040;&#1054;%20&#1057;&#1072;&#1084;&#1086;&#1090;&#1083;&#1086;&#1088;&#1085;&#1077;&#1092;&#1090;&#1077;&#1087;&#1088;&#1086;&#1084;&#1093;&#1080;&#1084;%2014897-23%20(0,4&#1082;&#1042;%20&#1050;-4%20&#1050;&#1086;&#1096;&#1080;&#1083;&#1077;&#1074;&#1089;&#1082;&#1086;&#1077;%20&#1084;.&#1088;.%2050%20&#1082;&#1042;&#1090;)" TargetMode="External"/><Relationship Id="rId9" Type="http://schemas.openxmlformats.org/officeDocument/2006/relationships/hyperlink" Target="2023\194%20&#1040;&#1054;%20&#1057;&#1072;&#1084;&#1086;&#1090;&#1083;&#1086;&#1088;&#1085;&#1077;&#1092;&#1090;&#1077;&#1087;&#1088;&#1086;&#1084;&#1093;&#1080;&#1084;%20(6&#1082;&#1042;%20&#1050;-4%20&#1050;&#1086;&#1096;&#1080;&#1083;&#1077;&#1074;&#1089;&#1082;&#1086;&#1077;%20&#1085;.&#1084;.&#1088;.%20146%20&#1082;&#1042;&#1090;)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3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8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3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5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0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2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7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9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9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24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4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6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7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0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115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61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Relationship Id="rId82" Type="http://schemas.openxmlformats.org/officeDocument/2006/relationships/hyperlink" Target="http://10.225.96.16:8080/dcInTable.do?mode=filterView&amp;visibleChBoxDeletedHidden=true&amp;entityClassId=491831042&amp;visibleChBoxArchivedHidden=true&amp;filterSessKey=dc_in_received_note&amp;visibleChBoxTakenNoteHidden=tru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41"/>
  <sheetViews>
    <sheetView topLeftCell="A4" zoomScale="60" zoomScaleNormal="60" workbookViewId="0">
      <pane ySplit="1" topLeftCell="A102" activePane="bottomLeft" state="frozen"/>
      <selection activeCell="A4" sqref="A4"/>
      <selection pane="bottomLeft" activeCell="J133" sqref="C133:J136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53"/>
      <c r="B2" s="51"/>
      <c r="C2" s="51"/>
      <c r="D2" s="1"/>
      <c r="E2" s="4"/>
      <c r="F2" s="47"/>
      <c r="G2" s="51"/>
      <c r="H2" s="2"/>
      <c r="I2" s="41"/>
      <c r="J2" s="1"/>
      <c r="K2" s="8"/>
      <c r="L2" s="51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51" t="s">
        <v>17</v>
      </c>
      <c r="D4" s="52" t="s">
        <v>6</v>
      </c>
      <c r="E4" s="5" t="s">
        <v>7</v>
      </c>
      <c r="F4" s="45" t="s">
        <v>6</v>
      </c>
      <c r="G4" s="52" t="s">
        <v>8</v>
      </c>
      <c r="H4" s="3" t="s">
        <v>18</v>
      </c>
      <c r="I4" s="42" t="s">
        <v>9</v>
      </c>
      <c r="J4" s="52" t="s">
        <v>10</v>
      </c>
      <c r="K4" s="45" t="s">
        <v>11</v>
      </c>
      <c r="L4" s="52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55">
        <v>1</v>
      </c>
      <c r="B6" s="15" t="s">
        <v>19</v>
      </c>
      <c r="C6" s="40">
        <v>44562.6875</v>
      </c>
      <c r="D6" s="55">
        <v>1</v>
      </c>
      <c r="E6" s="48">
        <v>24.9</v>
      </c>
      <c r="F6" s="46">
        <f>D6</f>
        <v>1</v>
      </c>
      <c r="G6" s="57" t="s">
        <v>21</v>
      </c>
      <c r="H6" s="58"/>
      <c r="I6" s="44">
        <f t="shared" ref="I6:I69" si="0">E6</f>
        <v>24.9</v>
      </c>
      <c r="J6" s="19">
        <f>C6</f>
        <v>44562.6875</v>
      </c>
      <c r="K6" s="44">
        <f>E6*665.69</f>
        <v>16575.681</v>
      </c>
      <c r="L6" s="55" t="s">
        <v>16</v>
      </c>
      <c r="M6" s="46">
        <f t="shared" ref="M6:M69" si="1">F6</f>
        <v>1</v>
      </c>
      <c r="N6" s="44">
        <f t="shared" ref="N6:N69" si="2">E6</f>
        <v>24.9</v>
      </c>
      <c r="O6" s="46">
        <v>0</v>
      </c>
      <c r="P6" s="25"/>
    </row>
    <row r="7" spans="1:16" ht="20.25" customHeight="1" x14ac:dyDescent="0.25">
      <c r="A7" s="55">
        <v>2</v>
      </c>
      <c r="B7" s="15" t="s">
        <v>19</v>
      </c>
      <c r="C7" s="40">
        <v>44563.722222222219</v>
      </c>
      <c r="D7" s="55">
        <v>1</v>
      </c>
      <c r="E7" s="48">
        <v>24.9</v>
      </c>
      <c r="F7" s="46">
        <f t="shared" ref="F7:F70" si="3">D7</f>
        <v>1</v>
      </c>
      <c r="G7" s="57" t="s">
        <v>21</v>
      </c>
      <c r="H7" s="58"/>
      <c r="I7" s="44">
        <f t="shared" si="0"/>
        <v>24.9</v>
      </c>
      <c r="J7" s="19">
        <f t="shared" ref="J7:J69" si="4">C7</f>
        <v>44563.722222222219</v>
      </c>
      <c r="K7" s="44">
        <f t="shared" ref="K7:K70" si="5">E7*665.69</f>
        <v>16575.681</v>
      </c>
      <c r="L7" s="55" t="s">
        <v>16</v>
      </c>
      <c r="M7" s="46">
        <f t="shared" si="1"/>
        <v>1</v>
      </c>
      <c r="N7" s="44">
        <f t="shared" si="2"/>
        <v>24.9</v>
      </c>
      <c r="O7" s="46">
        <v>0</v>
      </c>
      <c r="P7" s="25"/>
    </row>
    <row r="8" spans="1:16" ht="20.25" customHeight="1" x14ac:dyDescent="0.25">
      <c r="A8" s="55">
        <v>3</v>
      </c>
      <c r="B8" s="15" t="s">
        <v>19</v>
      </c>
      <c r="C8" s="40">
        <v>44563.152777777781</v>
      </c>
      <c r="D8" s="55">
        <v>1</v>
      </c>
      <c r="E8" s="48">
        <v>24.9</v>
      </c>
      <c r="F8" s="46">
        <f t="shared" si="3"/>
        <v>1</v>
      </c>
      <c r="G8" s="57" t="s">
        <v>21</v>
      </c>
      <c r="H8" s="58"/>
      <c r="I8" s="44">
        <f t="shared" si="0"/>
        <v>24.9</v>
      </c>
      <c r="J8" s="19">
        <f t="shared" si="4"/>
        <v>44563.152777777781</v>
      </c>
      <c r="K8" s="44">
        <f t="shared" si="5"/>
        <v>16575.681</v>
      </c>
      <c r="L8" s="55" t="s">
        <v>16</v>
      </c>
      <c r="M8" s="46">
        <f t="shared" si="1"/>
        <v>1</v>
      </c>
      <c r="N8" s="44">
        <f t="shared" si="2"/>
        <v>24.9</v>
      </c>
      <c r="O8" s="46">
        <v>0</v>
      </c>
      <c r="P8" s="25"/>
    </row>
    <row r="9" spans="1:16" s="11" customFormat="1" ht="20.25" customHeight="1" x14ac:dyDescent="0.25">
      <c r="A9" s="55">
        <v>4</v>
      </c>
      <c r="B9" s="15" t="s">
        <v>19</v>
      </c>
      <c r="C9" s="40">
        <v>44564.277777777781</v>
      </c>
      <c r="D9" s="55">
        <v>1</v>
      </c>
      <c r="E9" s="48">
        <v>24.9</v>
      </c>
      <c r="F9" s="46">
        <f t="shared" si="3"/>
        <v>1</v>
      </c>
      <c r="G9" s="57" t="s">
        <v>21</v>
      </c>
      <c r="H9" s="58"/>
      <c r="I9" s="44">
        <f t="shared" si="0"/>
        <v>24.9</v>
      </c>
      <c r="J9" s="19">
        <f t="shared" si="4"/>
        <v>44564.277777777781</v>
      </c>
      <c r="K9" s="44">
        <f t="shared" si="5"/>
        <v>16575.681</v>
      </c>
      <c r="L9" s="55" t="s">
        <v>16</v>
      </c>
      <c r="M9" s="46">
        <f t="shared" si="1"/>
        <v>1</v>
      </c>
      <c r="N9" s="44">
        <f t="shared" si="2"/>
        <v>24.9</v>
      </c>
      <c r="O9" s="46">
        <v>0</v>
      </c>
      <c r="P9" s="54"/>
    </row>
    <row r="10" spans="1:16" s="11" customFormat="1" ht="20.25" customHeight="1" x14ac:dyDescent="0.25">
      <c r="A10" s="55">
        <v>5</v>
      </c>
      <c r="B10" s="15" t="s">
        <v>19</v>
      </c>
      <c r="C10" s="40">
        <v>44565.541666666664</v>
      </c>
      <c r="D10" s="55">
        <v>1</v>
      </c>
      <c r="E10" s="48">
        <v>24.9</v>
      </c>
      <c r="F10" s="46">
        <f t="shared" si="3"/>
        <v>1</v>
      </c>
      <c r="G10" s="57" t="s">
        <v>21</v>
      </c>
      <c r="H10" s="58"/>
      <c r="I10" s="44">
        <f t="shared" si="0"/>
        <v>24.9</v>
      </c>
      <c r="J10" s="19">
        <f t="shared" si="4"/>
        <v>44565.541666666664</v>
      </c>
      <c r="K10" s="44">
        <f t="shared" si="5"/>
        <v>16575.681</v>
      </c>
      <c r="L10" s="55" t="s">
        <v>16</v>
      </c>
      <c r="M10" s="46">
        <f t="shared" si="1"/>
        <v>1</v>
      </c>
      <c r="N10" s="44">
        <f t="shared" si="2"/>
        <v>24.9</v>
      </c>
      <c r="O10" s="46">
        <v>0</v>
      </c>
      <c r="P10" s="25"/>
    </row>
    <row r="11" spans="1:16" s="11" customFormat="1" ht="20.25" customHeight="1" x14ac:dyDescent="0.25">
      <c r="A11" s="55">
        <v>6</v>
      </c>
      <c r="B11" s="15" t="s">
        <v>19</v>
      </c>
      <c r="C11" s="40">
        <v>44566.761111111111</v>
      </c>
      <c r="D11" s="55">
        <v>1</v>
      </c>
      <c r="E11" s="48">
        <v>24.9</v>
      </c>
      <c r="F11" s="46">
        <f t="shared" si="3"/>
        <v>1</v>
      </c>
      <c r="G11" s="57" t="s">
        <v>21</v>
      </c>
      <c r="H11" s="58"/>
      <c r="I11" s="44">
        <f t="shared" si="0"/>
        <v>24.9</v>
      </c>
      <c r="J11" s="19">
        <f t="shared" si="4"/>
        <v>44566.761111111111</v>
      </c>
      <c r="K11" s="44">
        <f t="shared" si="5"/>
        <v>16575.681</v>
      </c>
      <c r="L11" s="55" t="s">
        <v>16</v>
      </c>
      <c r="M11" s="46">
        <f t="shared" si="1"/>
        <v>1</v>
      </c>
      <c r="N11" s="44">
        <f t="shared" si="2"/>
        <v>24.9</v>
      </c>
      <c r="O11" s="46">
        <v>0</v>
      </c>
      <c r="P11" s="25"/>
    </row>
    <row r="12" spans="1:16" s="11" customFormat="1" ht="20.25" customHeight="1" x14ac:dyDescent="0.25">
      <c r="A12" s="55">
        <v>7</v>
      </c>
      <c r="B12" s="15" t="s">
        <v>19</v>
      </c>
      <c r="C12" s="40">
        <v>44567.041666666664</v>
      </c>
      <c r="D12" s="55">
        <v>1</v>
      </c>
      <c r="E12" s="48">
        <v>24.9</v>
      </c>
      <c r="F12" s="46">
        <f t="shared" si="3"/>
        <v>1</v>
      </c>
      <c r="G12" s="57" t="s">
        <v>21</v>
      </c>
      <c r="H12" s="58"/>
      <c r="I12" s="44">
        <f t="shared" si="0"/>
        <v>24.9</v>
      </c>
      <c r="J12" s="19">
        <f t="shared" si="4"/>
        <v>44567.041666666664</v>
      </c>
      <c r="K12" s="44">
        <f t="shared" si="5"/>
        <v>16575.681</v>
      </c>
      <c r="L12" s="55" t="s">
        <v>16</v>
      </c>
      <c r="M12" s="46">
        <f t="shared" si="1"/>
        <v>1</v>
      </c>
      <c r="N12" s="44">
        <f t="shared" si="2"/>
        <v>24.9</v>
      </c>
      <c r="O12" s="46">
        <v>0</v>
      </c>
      <c r="P12" s="54"/>
    </row>
    <row r="13" spans="1:16" s="11" customFormat="1" ht="20.25" customHeight="1" x14ac:dyDescent="0.25">
      <c r="A13" s="55">
        <v>8</v>
      </c>
      <c r="B13" s="15" t="s">
        <v>19</v>
      </c>
      <c r="C13" s="22">
        <v>44567.159722222219</v>
      </c>
      <c r="D13" s="55">
        <v>1</v>
      </c>
      <c r="E13" s="48">
        <v>24.9</v>
      </c>
      <c r="F13" s="46">
        <f t="shared" si="3"/>
        <v>1</v>
      </c>
      <c r="G13" s="57" t="s">
        <v>21</v>
      </c>
      <c r="H13" s="58"/>
      <c r="I13" s="44">
        <f t="shared" si="0"/>
        <v>24.9</v>
      </c>
      <c r="J13" s="19">
        <f t="shared" si="4"/>
        <v>44567.159722222219</v>
      </c>
      <c r="K13" s="44">
        <f t="shared" si="5"/>
        <v>16575.681</v>
      </c>
      <c r="L13" s="55" t="s">
        <v>16</v>
      </c>
      <c r="M13" s="46">
        <f t="shared" si="1"/>
        <v>1</v>
      </c>
      <c r="N13" s="44">
        <f t="shared" si="2"/>
        <v>24.9</v>
      </c>
      <c r="O13" s="46">
        <v>0</v>
      </c>
      <c r="P13" s="25"/>
    </row>
    <row r="14" spans="1:16" s="11" customFormat="1" ht="20.25" customHeight="1" x14ac:dyDescent="0.25">
      <c r="A14" s="55">
        <v>9</v>
      </c>
      <c r="B14" s="15" t="s">
        <v>19</v>
      </c>
      <c r="C14" s="22">
        <v>44567.692361111112</v>
      </c>
      <c r="D14" s="55">
        <v>1</v>
      </c>
      <c r="E14" s="48">
        <v>24.9</v>
      </c>
      <c r="F14" s="46">
        <f t="shared" si="3"/>
        <v>1</v>
      </c>
      <c r="G14" s="57" t="s">
        <v>21</v>
      </c>
      <c r="H14" s="58"/>
      <c r="I14" s="44">
        <f t="shared" si="0"/>
        <v>24.9</v>
      </c>
      <c r="J14" s="19">
        <f t="shared" si="4"/>
        <v>44567.692361111112</v>
      </c>
      <c r="K14" s="44">
        <f t="shared" si="5"/>
        <v>16575.681</v>
      </c>
      <c r="L14" s="55" t="s">
        <v>16</v>
      </c>
      <c r="M14" s="46">
        <f t="shared" si="1"/>
        <v>1</v>
      </c>
      <c r="N14" s="44">
        <f t="shared" si="2"/>
        <v>24.9</v>
      </c>
      <c r="O14" s="46">
        <v>0</v>
      </c>
      <c r="P14" s="25"/>
    </row>
    <row r="15" spans="1:16" s="11" customFormat="1" ht="20.25" customHeight="1" x14ac:dyDescent="0.25">
      <c r="A15" s="55">
        <v>10</v>
      </c>
      <c r="B15" s="15" t="s">
        <v>19</v>
      </c>
      <c r="C15" s="22">
        <v>44568.277777777781</v>
      </c>
      <c r="D15" s="55">
        <v>1</v>
      </c>
      <c r="E15" s="48">
        <v>24.9</v>
      </c>
      <c r="F15" s="46">
        <f t="shared" si="3"/>
        <v>1</v>
      </c>
      <c r="G15" s="57" t="s">
        <v>21</v>
      </c>
      <c r="H15" s="58"/>
      <c r="I15" s="44">
        <f t="shared" si="0"/>
        <v>24.9</v>
      </c>
      <c r="J15" s="19">
        <f t="shared" si="4"/>
        <v>44568.277777777781</v>
      </c>
      <c r="K15" s="44">
        <f t="shared" si="5"/>
        <v>16575.681</v>
      </c>
      <c r="L15" s="55" t="s">
        <v>16</v>
      </c>
      <c r="M15" s="46">
        <f t="shared" si="1"/>
        <v>1</v>
      </c>
      <c r="N15" s="44">
        <f t="shared" si="2"/>
        <v>24.9</v>
      </c>
      <c r="O15" s="46">
        <v>0</v>
      </c>
      <c r="P15" s="54"/>
    </row>
    <row r="16" spans="1:16" s="11" customFormat="1" ht="20.25" customHeight="1" x14ac:dyDescent="0.25">
      <c r="A16" s="55">
        <v>11</v>
      </c>
      <c r="B16" s="15" t="s">
        <v>19</v>
      </c>
      <c r="C16" s="22">
        <v>44568.708333333336</v>
      </c>
      <c r="D16" s="55">
        <v>1</v>
      </c>
      <c r="E16" s="48">
        <v>24.9</v>
      </c>
      <c r="F16" s="46">
        <f t="shared" si="3"/>
        <v>1</v>
      </c>
      <c r="G16" s="57" t="s">
        <v>21</v>
      </c>
      <c r="H16" s="58"/>
      <c r="I16" s="44">
        <f t="shared" si="0"/>
        <v>24.9</v>
      </c>
      <c r="J16" s="19">
        <f t="shared" si="4"/>
        <v>44568.708333333336</v>
      </c>
      <c r="K16" s="44">
        <f t="shared" si="5"/>
        <v>16575.681</v>
      </c>
      <c r="L16" s="55" t="s">
        <v>16</v>
      </c>
      <c r="M16" s="46">
        <f t="shared" si="1"/>
        <v>1</v>
      </c>
      <c r="N16" s="44">
        <f t="shared" si="2"/>
        <v>24.9</v>
      </c>
      <c r="O16" s="46">
        <v>0</v>
      </c>
      <c r="P16" s="25"/>
    </row>
    <row r="17" spans="1:16" s="11" customFormat="1" ht="20.25" customHeight="1" x14ac:dyDescent="0.25">
      <c r="A17" s="55">
        <v>12</v>
      </c>
      <c r="B17" s="15" t="s">
        <v>19</v>
      </c>
      <c r="C17" s="22">
        <v>44568.423611111109</v>
      </c>
      <c r="D17" s="55">
        <v>1</v>
      </c>
      <c r="E17" s="48">
        <v>24.9</v>
      </c>
      <c r="F17" s="46">
        <f t="shared" si="3"/>
        <v>1</v>
      </c>
      <c r="G17" s="57" t="s">
        <v>21</v>
      </c>
      <c r="H17" s="58"/>
      <c r="I17" s="44">
        <f t="shared" si="0"/>
        <v>24.9</v>
      </c>
      <c r="J17" s="19">
        <f t="shared" si="4"/>
        <v>44568.423611111109</v>
      </c>
      <c r="K17" s="44">
        <f t="shared" si="5"/>
        <v>16575.681</v>
      </c>
      <c r="L17" s="55" t="s">
        <v>16</v>
      </c>
      <c r="M17" s="46">
        <f t="shared" si="1"/>
        <v>1</v>
      </c>
      <c r="N17" s="44">
        <f t="shared" si="2"/>
        <v>24.9</v>
      </c>
      <c r="O17" s="46">
        <v>0</v>
      </c>
      <c r="P17" s="25"/>
    </row>
    <row r="18" spans="1:16" s="11" customFormat="1" ht="20.25" customHeight="1" x14ac:dyDescent="0.25">
      <c r="A18" s="55">
        <v>13</v>
      </c>
      <c r="B18" s="15" t="s">
        <v>19</v>
      </c>
      <c r="C18" s="22">
        <v>44570.082638888889</v>
      </c>
      <c r="D18" s="55">
        <v>1</v>
      </c>
      <c r="E18" s="48">
        <v>24.9</v>
      </c>
      <c r="F18" s="46">
        <f t="shared" si="3"/>
        <v>1</v>
      </c>
      <c r="G18" s="57" t="s">
        <v>21</v>
      </c>
      <c r="H18" s="58"/>
      <c r="I18" s="44">
        <f t="shared" si="0"/>
        <v>24.9</v>
      </c>
      <c r="J18" s="19">
        <f t="shared" si="4"/>
        <v>44570.082638888889</v>
      </c>
      <c r="K18" s="44">
        <f t="shared" si="5"/>
        <v>16575.681</v>
      </c>
      <c r="L18" s="55" t="s">
        <v>16</v>
      </c>
      <c r="M18" s="46">
        <f t="shared" si="1"/>
        <v>1</v>
      </c>
      <c r="N18" s="44">
        <f t="shared" si="2"/>
        <v>24.9</v>
      </c>
      <c r="O18" s="46">
        <v>0</v>
      </c>
      <c r="P18" s="54"/>
    </row>
    <row r="19" spans="1:16" s="11" customFormat="1" ht="20.25" customHeight="1" x14ac:dyDescent="0.25">
      <c r="A19" s="55">
        <v>14</v>
      </c>
      <c r="B19" s="15" t="s">
        <v>19</v>
      </c>
      <c r="C19" s="22">
        <v>44570.196527777778</v>
      </c>
      <c r="D19" s="55">
        <v>1</v>
      </c>
      <c r="E19" s="48">
        <v>24.9</v>
      </c>
      <c r="F19" s="46">
        <f t="shared" si="3"/>
        <v>1</v>
      </c>
      <c r="G19" s="57" t="s">
        <v>21</v>
      </c>
      <c r="H19" s="58"/>
      <c r="I19" s="44">
        <f t="shared" si="0"/>
        <v>24.9</v>
      </c>
      <c r="J19" s="19">
        <f t="shared" si="4"/>
        <v>44570.196527777778</v>
      </c>
      <c r="K19" s="44">
        <f t="shared" si="5"/>
        <v>16575.681</v>
      </c>
      <c r="L19" s="55" t="s">
        <v>16</v>
      </c>
      <c r="M19" s="46">
        <f t="shared" si="1"/>
        <v>1</v>
      </c>
      <c r="N19" s="44">
        <f t="shared" si="2"/>
        <v>24.9</v>
      </c>
      <c r="O19" s="46">
        <v>0</v>
      </c>
      <c r="P19" s="25"/>
    </row>
    <row r="20" spans="1:16" s="11" customFormat="1" ht="20.25" customHeight="1" x14ac:dyDescent="0.25">
      <c r="A20" s="55">
        <v>15</v>
      </c>
      <c r="B20" s="15" t="s">
        <v>19</v>
      </c>
      <c r="C20" s="22">
        <v>44571.4375</v>
      </c>
      <c r="D20" s="55">
        <v>1</v>
      </c>
      <c r="E20" s="48">
        <v>24.9</v>
      </c>
      <c r="F20" s="46">
        <f t="shared" si="3"/>
        <v>1</v>
      </c>
      <c r="G20" s="57" t="s">
        <v>21</v>
      </c>
      <c r="H20" s="58"/>
      <c r="I20" s="44">
        <f t="shared" si="0"/>
        <v>24.9</v>
      </c>
      <c r="J20" s="19">
        <f t="shared" si="4"/>
        <v>44571.4375</v>
      </c>
      <c r="K20" s="44">
        <f t="shared" si="5"/>
        <v>16575.681</v>
      </c>
      <c r="L20" s="55" t="s">
        <v>16</v>
      </c>
      <c r="M20" s="46">
        <f t="shared" si="1"/>
        <v>1</v>
      </c>
      <c r="N20" s="44">
        <f t="shared" si="2"/>
        <v>24.9</v>
      </c>
      <c r="O20" s="46">
        <v>0</v>
      </c>
      <c r="P20" s="25"/>
    </row>
    <row r="21" spans="1:16" s="11" customFormat="1" ht="20.25" customHeight="1" x14ac:dyDescent="0.25">
      <c r="A21" s="55">
        <v>16</v>
      </c>
      <c r="B21" s="15" t="s">
        <v>19</v>
      </c>
      <c r="C21" s="22">
        <v>44571.975694444445</v>
      </c>
      <c r="D21" s="55">
        <v>1</v>
      </c>
      <c r="E21" s="48">
        <v>24.9</v>
      </c>
      <c r="F21" s="46">
        <f t="shared" si="3"/>
        <v>1</v>
      </c>
      <c r="G21" s="57" t="s">
        <v>21</v>
      </c>
      <c r="H21" s="58"/>
      <c r="I21" s="44">
        <f t="shared" si="0"/>
        <v>24.9</v>
      </c>
      <c r="J21" s="19">
        <f t="shared" si="4"/>
        <v>44571.975694444445</v>
      </c>
      <c r="K21" s="44">
        <f t="shared" si="5"/>
        <v>16575.681</v>
      </c>
      <c r="L21" s="55" t="s">
        <v>16</v>
      </c>
      <c r="M21" s="46">
        <f t="shared" si="1"/>
        <v>1</v>
      </c>
      <c r="N21" s="44">
        <f t="shared" si="2"/>
        <v>24.9</v>
      </c>
      <c r="O21" s="46">
        <v>0</v>
      </c>
      <c r="P21" s="54"/>
    </row>
    <row r="22" spans="1:16" s="11" customFormat="1" ht="20.25" customHeight="1" x14ac:dyDescent="0.25">
      <c r="A22" s="55">
        <v>17</v>
      </c>
      <c r="B22" s="15" t="s">
        <v>19</v>
      </c>
      <c r="C22" s="22">
        <v>44572.097222222219</v>
      </c>
      <c r="D22" s="55">
        <v>1</v>
      </c>
      <c r="E22" s="48">
        <v>24.9</v>
      </c>
      <c r="F22" s="46">
        <f t="shared" si="3"/>
        <v>1</v>
      </c>
      <c r="G22" s="57" t="s">
        <v>21</v>
      </c>
      <c r="H22" s="58"/>
      <c r="I22" s="44">
        <f t="shared" si="0"/>
        <v>24.9</v>
      </c>
      <c r="J22" s="19">
        <f t="shared" si="4"/>
        <v>44572.097222222219</v>
      </c>
      <c r="K22" s="44">
        <f t="shared" si="5"/>
        <v>16575.681</v>
      </c>
      <c r="L22" s="55" t="s">
        <v>16</v>
      </c>
      <c r="M22" s="46">
        <f t="shared" si="1"/>
        <v>1</v>
      </c>
      <c r="N22" s="44">
        <f t="shared" si="2"/>
        <v>24.9</v>
      </c>
      <c r="O22" s="46">
        <v>0</v>
      </c>
      <c r="P22" s="25"/>
    </row>
    <row r="23" spans="1:16" s="11" customFormat="1" ht="20.25" customHeight="1" x14ac:dyDescent="0.25">
      <c r="A23" s="55">
        <v>18</v>
      </c>
      <c r="B23" s="15" t="s">
        <v>19</v>
      </c>
      <c r="C23" s="22">
        <v>44572.25</v>
      </c>
      <c r="D23" s="55">
        <v>1</v>
      </c>
      <c r="E23" s="48">
        <v>24.9</v>
      </c>
      <c r="F23" s="46">
        <f t="shared" si="3"/>
        <v>1</v>
      </c>
      <c r="G23" s="57" t="s">
        <v>21</v>
      </c>
      <c r="H23" s="58"/>
      <c r="I23" s="44">
        <f t="shared" si="0"/>
        <v>24.9</v>
      </c>
      <c r="J23" s="19">
        <f t="shared" si="4"/>
        <v>44572.25</v>
      </c>
      <c r="K23" s="44">
        <f t="shared" si="5"/>
        <v>16575.681</v>
      </c>
      <c r="L23" s="55" t="s">
        <v>16</v>
      </c>
      <c r="M23" s="46">
        <f t="shared" si="1"/>
        <v>1</v>
      </c>
      <c r="N23" s="44">
        <f t="shared" si="2"/>
        <v>24.9</v>
      </c>
      <c r="O23" s="46">
        <v>0</v>
      </c>
      <c r="P23" s="25"/>
    </row>
    <row r="24" spans="1:16" s="11" customFormat="1" ht="20.25" customHeight="1" x14ac:dyDescent="0.25">
      <c r="A24" s="55">
        <v>19</v>
      </c>
      <c r="B24" s="15" t="s">
        <v>19</v>
      </c>
      <c r="C24" s="22">
        <v>44573.208333333336</v>
      </c>
      <c r="D24" s="55">
        <v>1</v>
      </c>
      <c r="E24" s="48">
        <v>24.9</v>
      </c>
      <c r="F24" s="46">
        <f t="shared" si="3"/>
        <v>1</v>
      </c>
      <c r="G24" s="57" t="s">
        <v>21</v>
      </c>
      <c r="H24" s="58"/>
      <c r="I24" s="44">
        <f t="shared" si="0"/>
        <v>24.9</v>
      </c>
      <c r="J24" s="19">
        <f t="shared" si="4"/>
        <v>44573.208333333336</v>
      </c>
      <c r="K24" s="44">
        <f t="shared" si="5"/>
        <v>16575.681</v>
      </c>
      <c r="L24" s="55" t="s">
        <v>16</v>
      </c>
      <c r="M24" s="46">
        <f t="shared" si="1"/>
        <v>1</v>
      </c>
      <c r="N24" s="44">
        <f t="shared" si="2"/>
        <v>24.9</v>
      </c>
      <c r="O24" s="46">
        <v>0</v>
      </c>
      <c r="P24" s="54"/>
    </row>
    <row r="25" spans="1:16" s="11" customFormat="1" ht="20.25" customHeight="1" x14ac:dyDescent="0.25">
      <c r="A25" s="55">
        <v>20</v>
      </c>
      <c r="B25" s="15" t="s">
        <v>19</v>
      </c>
      <c r="C25" s="22">
        <v>44573.041666666664</v>
      </c>
      <c r="D25" s="55">
        <v>1</v>
      </c>
      <c r="E25" s="48">
        <v>24.9</v>
      </c>
      <c r="F25" s="46">
        <f t="shared" si="3"/>
        <v>1</v>
      </c>
      <c r="G25" s="57" t="s">
        <v>21</v>
      </c>
      <c r="H25" s="58"/>
      <c r="I25" s="44">
        <f t="shared" si="0"/>
        <v>24.9</v>
      </c>
      <c r="J25" s="19">
        <f t="shared" si="4"/>
        <v>44573.041666666664</v>
      </c>
      <c r="K25" s="44">
        <f t="shared" si="5"/>
        <v>16575.681</v>
      </c>
      <c r="L25" s="55" t="s">
        <v>16</v>
      </c>
      <c r="M25" s="46">
        <f t="shared" si="1"/>
        <v>1</v>
      </c>
      <c r="N25" s="44">
        <f t="shared" si="2"/>
        <v>24.9</v>
      </c>
      <c r="O25" s="46">
        <v>0</v>
      </c>
      <c r="P25" s="25"/>
    </row>
    <row r="26" spans="1:16" s="11" customFormat="1" ht="20.25" customHeight="1" x14ac:dyDescent="0.25">
      <c r="A26" s="55">
        <v>21</v>
      </c>
      <c r="B26" s="15" t="s">
        <v>19</v>
      </c>
      <c r="C26" s="22">
        <v>44573.506944444445</v>
      </c>
      <c r="D26" s="55">
        <v>1</v>
      </c>
      <c r="E26" s="48">
        <v>24.9</v>
      </c>
      <c r="F26" s="46">
        <f t="shared" si="3"/>
        <v>1</v>
      </c>
      <c r="G26" s="57" t="s">
        <v>21</v>
      </c>
      <c r="H26" s="58"/>
      <c r="I26" s="44">
        <f t="shared" si="0"/>
        <v>24.9</v>
      </c>
      <c r="J26" s="19">
        <f t="shared" si="4"/>
        <v>44573.506944444445</v>
      </c>
      <c r="K26" s="44">
        <f t="shared" si="5"/>
        <v>16575.681</v>
      </c>
      <c r="L26" s="55" t="s">
        <v>16</v>
      </c>
      <c r="M26" s="46">
        <f t="shared" si="1"/>
        <v>1</v>
      </c>
      <c r="N26" s="44">
        <f t="shared" si="2"/>
        <v>24.9</v>
      </c>
      <c r="O26" s="46">
        <v>0</v>
      </c>
      <c r="P26" s="25"/>
    </row>
    <row r="27" spans="1:16" s="11" customFormat="1" ht="20.25" customHeight="1" x14ac:dyDescent="0.25">
      <c r="A27" s="55">
        <v>22</v>
      </c>
      <c r="B27" s="15" t="s">
        <v>19</v>
      </c>
      <c r="C27" s="22">
        <v>44573.666666666664</v>
      </c>
      <c r="D27" s="55">
        <v>1</v>
      </c>
      <c r="E27" s="48">
        <v>24.9</v>
      </c>
      <c r="F27" s="46">
        <f t="shared" si="3"/>
        <v>1</v>
      </c>
      <c r="G27" s="57" t="s">
        <v>21</v>
      </c>
      <c r="H27" s="58"/>
      <c r="I27" s="44">
        <f t="shared" si="0"/>
        <v>24.9</v>
      </c>
      <c r="J27" s="19">
        <f t="shared" si="4"/>
        <v>44573.666666666664</v>
      </c>
      <c r="K27" s="44">
        <f t="shared" si="5"/>
        <v>16575.681</v>
      </c>
      <c r="L27" s="55" t="s">
        <v>16</v>
      </c>
      <c r="M27" s="46">
        <f t="shared" si="1"/>
        <v>1</v>
      </c>
      <c r="N27" s="44">
        <f t="shared" si="2"/>
        <v>24.9</v>
      </c>
      <c r="O27" s="46">
        <v>0</v>
      </c>
      <c r="P27" s="54"/>
    </row>
    <row r="28" spans="1:16" s="11" customFormat="1" ht="20.25" customHeight="1" x14ac:dyDescent="0.25">
      <c r="A28" s="55">
        <v>23</v>
      </c>
      <c r="B28" s="15" t="s">
        <v>19</v>
      </c>
      <c r="C28" s="22">
        <v>44573.743055555555</v>
      </c>
      <c r="D28" s="55">
        <v>1</v>
      </c>
      <c r="E28" s="48">
        <v>24.9</v>
      </c>
      <c r="F28" s="46">
        <f t="shared" si="3"/>
        <v>1</v>
      </c>
      <c r="G28" s="57" t="s">
        <v>21</v>
      </c>
      <c r="H28" s="58"/>
      <c r="I28" s="44">
        <f t="shared" si="0"/>
        <v>24.9</v>
      </c>
      <c r="J28" s="19">
        <f t="shared" si="4"/>
        <v>44573.743055555555</v>
      </c>
      <c r="K28" s="44">
        <f t="shared" si="5"/>
        <v>16575.681</v>
      </c>
      <c r="L28" s="55" t="s">
        <v>16</v>
      </c>
      <c r="M28" s="46">
        <f t="shared" si="1"/>
        <v>1</v>
      </c>
      <c r="N28" s="44">
        <f t="shared" si="2"/>
        <v>24.9</v>
      </c>
      <c r="O28" s="46">
        <v>0</v>
      </c>
      <c r="P28" s="25"/>
    </row>
    <row r="29" spans="1:16" s="11" customFormat="1" ht="20.25" customHeight="1" x14ac:dyDescent="0.25">
      <c r="A29" s="55">
        <v>24</v>
      </c>
      <c r="B29" s="15" t="s">
        <v>19</v>
      </c>
      <c r="C29" s="22">
        <v>44574.655555555553</v>
      </c>
      <c r="D29" s="55">
        <v>1</v>
      </c>
      <c r="E29" s="48">
        <v>24.9</v>
      </c>
      <c r="F29" s="46">
        <f t="shared" si="3"/>
        <v>1</v>
      </c>
      <c r="G29" s="57" t="s">
        <v>21</v>
      </c>
      <c r="H29" s="58"/>
      <c r="I29" s="44">
        <f t="shared" si="0"/>
        <v>24.9</v>
      </c>
      <c r="J29" s="19">
        <f t="shared" si="4"/>
        <v>44574.655555555553</v>
      </c>
      <c r="K29" s="44">
        <f t="shared" si="5"/>
        <v>16575.681</v>
      </c>
      <c r="L29" s="55" t="s">
        <v>16</v>
      </c>
      <c r="M29" s="46">
        <f t="shared" si="1"/>
        <v>1</v>
      </c>
      <c r="N29" s="44">
        <f t="shared" si="2"/>
        <v>24.9</v>
      </c>
      <c r="O29" s="46">
        <v>0</v>
      </c>
      <c r="P29" s="25"/>
    </row>
    <row r="30" spans="1:16" s="11" customFormat="1" ht="20.25" customHeight="1" x14ac:dyDescent="0.25">
      <c r="A30" s="55">
        <v>25</v>
      </c>
      <c r="B30" s="15" t="s">
        <v>19</v>
      </c>
      <c r="C30" s="22">
        <v>44575.25</v>
      </c>
      <c r="D30" s="55">
        <v>1</v>
      </c>
      <c r="E30" s="48">
        <v>24.9</v>
      </c>
      <c r="F30" s="46">
        <f t="shared" si="3"/>
        <v>1</v>
      </c>
      <c r="G30" s="57" t="s">
        <v>21</v>
      </c>
      <c r="H30" s="58"/>
      <c r="I30" s="44">
        <f t="shared" si="0"/>
        <v>24.9</v>
      </c>
      <c r="J30" s="19">
        <f t="shared" si="4"/>
        <v>44575.25</v>
      </c>
      <c r="K30" s="44">
        <f t="shared" si="5"/>
        <v>16575.681</v>
      </c>
      <c r="L30" s="55" t="s">
        <v>16</v>
      </c>
      <c r="M30" s="46">
        <f t="shared" si="1"/>
        <v>1</v>
      </c>
      <c r="N30" s="44">
        <f t="shared" si="2"/>
        <v>24.9</v>
      </c>
      <c r="O30" s="46">
        <v>0</v>
      </c>
      <c r="P30" s="54"/>
    </row>
    <row r="31" spans="1:16" s="11" customFormat="1" ht="20.25" customHeight="1" x14ac:dyDescent="0.25">
      <c r="A31" s="55">
        <v>26</v>
      </c>
      <c r="B31" s="15" t="s">
        <v>19</v>
      </c>
      <c r="C31" s="22">
        <v>44576.517361111109</v>
      </c>
      <c r="D31" s="55">
        <v>1</v>
      </c>
      <c r="E31" s="48">
        <v>24.9</v>
      </c>
      <c r="F31" s="46">
        <f t="shared" si="3"/>
        <v>1</v>
      </c>
      <c r="G31" s="57" t="s">
        <v>21</v>
      </c>
      <c r="H31" s="58"/>
      <c r="I31" s="44">
        <f t="shared" si="0"/>
        <v>24.9</v>
      </c>
      <c r="J31" s="19">
        <f t="shared" si="4"/>
        <v>44576.517361111109</v>
      </c>
      <c r="K31" s="44">
        <f t="shared" si="5"/>
        <v>16575.681</v>
      </c>
      <c r="L31" s="55" t="s">
        <v>16</v>
      </c>
      <c r="M31" s="46">
        <f t="shared" si="1"/>
        <v>1</v>
      </c>
      <c r="N31" s="44">
        <f t="shared" si="2"/>
        <v>24.9</v>
      </c>
      <c r="O31" s="46">
        <v>0</v>
      </c>
      <c r="P31" s="25"/>
    </row>
    <row r="32" spans="1:16" s="11" customFormat="1" ht="20.25" customHeight="1" x14ac:dyDescent="0.25">
      <c r="A32" s="55">
        <v>27</v>
      </c>
      <c r="B32" s="15" t="s">
        <v>19</v>
      </c>
      <c r="C32" s="22">
        <v>44577.156944444447</v>
      </c>
      <c r="D32" s="55">
        <v>1</v>
      </c>
      <c r="E32" s="48">
        <v>24.9</v>
      </c>
      <c r="F32" s="46">
        <f t="shared" si="3"/>
        <v>1</v>
      </c>
      <c r="G32" s="57" t="s">
        <v>21</v>
      </c>
      <c r="H32" s="58"/>
      <c r="I32" s="44">
        <f t="shared" si="0"/>
        <v>24.9</v>
      </c>
      <c r="J32" s="19">
        <f t="shared" si="4"/>
        <v>44577.156944444447</v>
      </c>
      <c r="K32" s="44">
        <f t="shared" si="5"/>
        <v>16575.681</v>
      </c>
      <c r="L32" s="55" t="s">
        <v>16</v>
      </c>
      <c r="M32" s="46">
        <f t="shared" si="1"/>
        <v>1</v>
      </c>
      <c r="N32" s="44">
        <f t="shared" si="2"/>
        <v>24.9</v>
      </c>
      <c r="O32" s="46">
        <v>0</v>
      </c>
      <c r="P32" s="25"/>
    </row>
    <row r="33" spans="1:16" s="11" customFormat="1" ht="20.25" customHeight="1" x14ac:dyDescent="0.25">
      <c r="A33" s="55">
        <v>28</v>
      </c>
      <c r="B33" s="15" t="s">
        <v>19</v>
      </c>
      <c r="C33" s="22">
        <v>44577.957638888889</v>
      </c>
      <c r="D33" s="55">
        <v>1</v>
      </c>
      <c r="E33" s="48">
        <v>24.9</v>
      </c>
      <c r="F33" s="46">
        <f t="shared" si="3"/>
        <v>1</v>
      </c>
      <c r="G33" s="57" t="s">
        <v>21</v>
      </c>
      <c r="H33" s="58"/>
      <c r="I33" s="44">
        <f t="shared" si="0"/>
        <v>24.9</v>
      </c>
      <c r="J33" s="19">
        <f t="shared" si="4"/>
        <v>44577.957638888889</v>
      </c>
      <c r="K33" s="44">
        <f t="shared" si="5"/>
        <v>16575.681</v>
      </c>
      <c r="L33" s="55" t="s">
        <v>16</v>
      </c>
      <c r="M33" s="46">
        <f t="shared" si="1"/>
        <v>1</v>
      </c>
      <c r="N33" s="44">
        <f t="shared" si="2"/>
        <v>24.9</v>
      </c>
      <c r="O33" s="46">
        <v>0</v>
      </c>
      <c r="P33" s="54"/>
    </row>
    <row r="34" spans="1:16" s="11" customFormat="1" ht="20.25" customHeight="1" x14ac:dyDescent="0.25">
      <c r="A34" s="55">
        <v>29</v>
      </c>
      <c r="B34" s="15" t="s">
        <v>19</v>
      </c>
      <c r="C34" s="22">
        <v>44578.071527777778</v>
      </c>
      <c r="D34" s="55">
        <v>1</v>
      </c>
      <c r="E34" s="48">
        <v>24.9</v>
      </c>
      <c r="F34" s="46">
        <f t="shared" si="3"/>
        <v>1</v>
      </c>
      <c r="G34" s="57" t="s">
        <v>21</v>
      </c>
      <c r="H34" s="58"/>
      <c r="I34" s="44">
        <f t="shared" si="0"/>
        <v>24.9</v>
      </c>
      <c r="J34" s="19">
        <f t="shared" si="4"/>
        <v>44578.071527777778</v>
      </c>
      <c r="K34" s="44">
        <f t="shared" si="5"/>
        <v>16575.681</v>
      </c>
      <c r="L34" s="55" t="s">
        <v>16</v>
      </c>
      <c r="M34" s="46">
        <f t="shared" si="1"/>
        <v>1</v>
      </c>
      <c r="N34" s="44">
        <f t="shared" si="2"/>
        <v>24.9</v>
      </c>
      <c r="O34" s="46">
        <v>0</v>
      </c>
      <c r="P34" s="25"/>
    </row>
    <row r="35" spans="1:16" s="11" customFormat="1" ht="20.25" customHeight="1" x14ac:dyDescent="0.25">
      <c r="A35" s="55">
        <v>30</v>
      </c>
      <c r="B35" s="15" t="s">
        <v>19</v>
      </c>
      <c r="C35" s="22">
        <v>44578.143055555556</v>
      </c>
      <c r="D35" s="55">
        <v>1</v>
      </c>
      <c r="E35" s="48">
        <v>24.9</v>
      </c>
      <c r="F35" s="46">
        <f t="shared" si="3"/>
        <v>1</v>
      </c>
      <c r="G35" s="57" t="s">
        <v>21</v>
      </c>
      <c r="H35" s="58"/>
      <c r="I35" s="44">
        <f t="shared" si="0"/>
        <v>24.9</v>
      </c>
      <c r="J35" s="19">
        <f t="shared" si="4"/>
        <v>44578.143055555556</v>
      </c>
      <c r="K35" s="44">
        <f t="shared" si="5"/>
        <v>16575.681</v>
      </c>
      <c r="L35" s="55" t="s">
        <v>16</v>
      </c>
      <c r="M35" s="46">
        <f t="shared" si="1"/>
        <v>1</v>
      </c>
      <c r="N35" s="44">
        <f t="shared" si="2"/>
        <v>24.9</v>
      </c>
      <c r="O35" s="46">
        <v>0</v>
      </c>
      <c r="P35" s="25"/>
    </row>
    <row r="36" spans="1:16" s="11" customFormat="1" ht="20.25" customHeight="1" x14ac:dyDescent="0.25">
      <c r="A36" s="55">
        <v>31</v>
      </c>
      <c r="B36" s="15" t="s">
        <v>19</v>
      </c>
      <c r="C36" s="22">
        <v>44578.673611111109</v>
      </c>
      <c r="D36" s="55">
        <v>1</v>
      </c>
      <c r="E36" s="48">
        <v>24.9</v>
      </c>
      <c r="F36" s="46">
        <f t="shared" si="3"/>
        <v>1</v>
      </c>
      <c r="G36" s="57" t="s">
        <v>21</v>
      </c>
      <c r="H36" s="58"/>
      <c r="I36" s="44">
        <f t="shared" si="0"/>
        <v>24.9</v>
      </c>
      <c r="J36" s="19">
        <f t="shared" si="4"/>
        <v>44578.673611111109</v>
      </c>
      <c r="K36" s="44">
        <f t="shared" si="5"/>
        <v>16575.681</v>
      </c>
      <c r="L36" s="55" t="s">
        <v>16</v>
      </c>
      <c r="M36" s="46">
        <f t="shared" si="1"/>
        <v>1</v>
      </c>
      <c r="N36" s="44">
        <f t="shared" si="2"/>
        <v>24.9</v>
      </c>
      <c r="O36" s="46">
        <v>0</v>
      </c>
      <c r="P36" s="54"/>
    </row>
    <row r="37" spans="1:16" s="11" customFormat="1" ht="20.25" customHeight="1" x14ac:dyDescent="0.25">
      <c r="A37" s="55">
        <v>32</v>
      </c>
      <c r="B37" s="15" t="s">
        <v>19</v>
      </c>
      <c r="C37" s="22">
        <v>44578.5</v>
      </c>
      <c r="D37" s="55">
        <v>1</v>
      </c>
      <c r="E37" s="48">
        <v>24.9</v>
      </c>
      <c r="F37" s="46">
        <f t="shared" si="3"/>
        <v>1</v>
      </c>
      <c r="G37" s="57" t="s">
        <v>21</v>
      </c>
      <c r="H37" s="58"/>
      <c r="I37" s="44">
        <f t="shared" si="0"/>
        <v>24.9</v>
      </c>
      <c r="J37" s="19">
        <f t="shared" si="4"/>
        <v>44578.5</v>
      </c>
      <c r="K37" s="44">
        <f t="shared" si="5"/>
        <v>16575.681</v>
      </c>
      <c r="L37" s="55" t="s">
        <v>16</v>
      </c>
      <c r="M37" s="46">
        <f t="shared" si="1"/>
        <v>1</v>
      </c>
      <c r="N37" s="44">
        <f t="shared" si="2"/>
        <v>24.9</v>
      </c>
      <c r="O37" s="46">
        <v>0</v>
      </c>
      <c r="P37" s="25"/>
    </row>
    <row r="38" spans="1:16" s="11" customFormat="1" ht="20.25" customHeight="1" x14ac:dyDescent="0.25">
      <c r="A38" s="55">
        <v>33</v>
      </c>
      <c r="B38" s="15" t="s">
        <v>19</v>
      </c>
      <c r="C38" s="22">
        <v>44579.6875</v>
      </c>
      <c r="D38" s="55">
        <v>1</v>
      </c>
      <c r="E38" s="48">
        <v>24.9</v>
      </c>
      <c r="F38" s="46">
        <f t="shared" si="3"/>
        <v>1</v>
      </c>
      <c r="G38" s="57" t="s">
        <v>21</v>
      </c>
      <c r="H38" s="58"/>
      <c r="I38" s="44">
        <f t="shared" si="0"/>
        <v>24.9</v>
      </c>
      <c r="J38" s="19">
        <f t="shared" si="4"/>
        <v>44579.6875</v>
      </c>
      <c r="K38" s="44">
        <f t="shared" si="5"/>
        <v>16575.681</v>
      </c>
      <c r="L38" s="55" t="s">
        <v>16</v>
      </c>
      <c r="M38" s="46">
        <f t="shared" si="1"/>
        <v>1</v>
      </c>
      <c r="N38" s="44">
        <f t="shared" si="2"/>
        <v>24.9</v>
      </c>
      <c r="O38" s="46">
        <v>0</v>
      </c>
      <c r="P38" s="25"/>
    </row>
    <row r="39" spans="1:16" s="11" customFormat="1" ht="20.25" customHeight="1" x14ac:dyDescent="0.25">
      <c r="A39" s="55">
        <v>34</v>
      </c>
      <c r="B39" s="15" t="s">
        <v>19</v>
      </c>
      <c r="C39" s="22">
        <v>44579.993055555555</v>
      </c>
      <c r="D39" s="56">
        <v>1</v>
      </c>
      <c r="E39" s="48">
        <v>24.9</v>
      </c>
      <c r="F39" s="50">
        <f t="shared" si="3"/>
        <v>1</v>
      </c>
      <c r="G39" s="57" t="s">
        <v>21</v>
      </c>
      <c r="H39" s="58"/>
      <c r="I39" s="44">
        <f t="shared" si="0"/>
        <v>24.9</v>
      </c>
      <c r="J39" s="19">
        <f t="shared" si="4"/>
        <v>44579.993055555555</v>
      </c>
      <c r="K39" s="44">
        <f t="shared" si="5"/>
        <v>16575.681</v>
      </c>
      <c r="L39" s="55" t="s">
        <v>16</v>
      </c>
      <c r="M39" s="46">
        <f t="shared" si="1"/>
        <v>1</v>
      </c>
      <c r="N39" s="44">
        <f t="shared" si="2"/>
        <v>24.9</v>
      </c>
      <c r="O39" s="46">
        <v>0</v>
      </c>
      <c r="P39" s="54"/>
    </row>
    <row r="40" spans="1:16" s="11" customFormat="1" ht="20.25" customHeight="1" x14ac:dyDescent="0.25">
      <c r="A40" s="55">
        <v>35</v>
      </c>
      <c r="B40" s="15" t="s">
        <v>19</v>
      </c>
      <c r="C40" s="22">
        <v>44580.135416666664</v>
      </c>
      <c r="D40" s="55">
        <v>1</v>
      </c>
      <c r="E40" s="48">
        <v>24.9</v>
      </c>
      <c r="F40" s="46">
        <f t="shared" si="3"/>
        <v>1</v>
      </c>
      <c r="G40" s="57" t="s">
        <v>21</v>
      </c>
      <c r="H40" s="58"/>
      <c r="I40" s="44">
        <f t="shared" si="0"/>
        <v>24.9</v>
      </c>
      <c r="J40" s="19">
        <f t="shared" si="4"/>
        <v>44580.135416666664</v>
      </c>
      <c r="K40" s="44">
        <f t="shared" si="5"/>
        <v>16575.681</v>
      </c>
      <c r="L40" s="55" t="s">
        <v>16</v>
      </c>
      <c r="M40" s="46">
        <f t="shared" si="1"/>
        <v>1</v>
      </c>
      <c r="N40" s="44">
        <f t="shared" si="2"/>
        <v>24.9</v>
      </c>
      <c r="O40" s="46">
        <v>0</v>
      </c>
      <c r="P40" s="25"/>
    </row>
    <row r="41" spans="1:16" s="11" customFormat="1" ht="20.25" customHeight="1" x14ac:dyDescent="0.25">
      <c r="A41" s="55">
        <v>36</v>
      </c>
      <c r="B41" s="15" t="s">
        <v>19</v>
      </c>
      <c r="C41" s="22">
        <v>44580.083333333336</v>
      </c>
      <c r="D41" s="55">
        <v>1</v>
      </c>
      <c r="E41" s="49">
        <v>24.9</v>
      </c>
      <c r="F41" s="46">
        <f t="shared" si="3"/>
        <v>1</v>
      </c>
      <c r="G41" s="57" t="s">
        <v>21</v>
      </c>
      <c r="H41" s="58"/>
      <c r="I41" s="44">
        <f t="shared" si="0"/>
        <v>24.9</v>
      </c>
      <c r="J41" s="19">
        <f t="shared" si="4"/>
        <v>44580.083333333336</v>
      </c>
      <c r="K41" s="44">
        <f t="shared" si="5"/>
        <v>16575.681</v>
      </c>
      <c r="L41" s="55" t="s">
        <v>16</v>
      </c>
      <c r="M41" s="46">
        <f t="shared" si="1"/>
        <v>1</v>
      </c>
      <c r="N41" s="44">
        <f t="shared" si="2"/>
        <v>24.9</v>
      </c>
      <c r="O41" s="46">
        <v>0</v>
      </c>
      <c r="P41" s="25"/>
    </row>
    <row r="42" spans="1:16" s="11" customFormat="1" ht="20.25" customHeight="1" x14ac:dyDescent="0.25">
      <c r="A42" s="55">
        <v>37</v>
      </c>
      <c r="B42" s="15" t="s">
        <v>19</v>
      </c>
      <c r="C42" s="22">
        <v>44580.291666666664</v>
      </c>
      <c r="D42" s="55">
        <v>1</v>
      </c>
      <c r="E42" s="49">
        <v>24.9</v>
      </c>
      <c r="F42" s="46">
        <f t="shared" si="3"/>
        <v>1</v>
      </c>
      <c r="G42" s="57" t="s">
        <v>21</v>
      </c>
      <c r="H42" s="58"/>
      <c r="I42" s="44">
        <f t="shared" si="0"/>
        <v>24.9</v>
      </c>
      <c r="J42" s="19">
        <f t="shared" si="4"/>
        <v>44580.291666666664</v>
      </c>
      <c r="K42" s="44">
        <f t="shared" si="5"/>
        <v>16575.681</v>
      </c>
      <c r="L42" s="55" t="s">
        <v>16</v>
      </c>
      <c r="M42" s="46">
        <f t="shared" si="1"/>
        <v>1</v>
      </c>
      <c r="N42" s="44">
        <f t="shared" si="2"/>
        <v>24.9</v>
      </c>
      <c r="O42" s="46">
        <v>0</v>
      </c>
      <c r="P42" s="54"/>
    </row>
    <row r="43" spans="1:16" s="11" customFormat="1" ht="20.25" customHeight="1" x14ac:dyDescent="0.25">
      <c r="A43" s="55">
        <v>38</v>
      </c>
      <c r="B43" s="15" t="s">
        <v>19</v>
      </c>
      <c r="C43" s="22">
        <v>44580.496527777781</v>
      </c>
      <c r="D43" s="55">
        <v>1</v>
      </c>
      <c r="E43" s="49">
        <v>24.9</v>
      </c>
      <c r="F43" s="46">
        <f t="shared" si="3"/>
        <v>1</v>
      </c>
      <c r="G43" s="57" t="s">
        <v>21</v>
      </c>
      <c r="H43" s="58"/>
      <c r="I43" s="44">
        <f t="shared" si="0"/>
        <v>24.9</v>
      </c>
      <c r="J43" s="19">
        <f t="shared" si="4"/>
        <v>44580.496527777781</v>
      </c>
      <c r="K43" s="44">
        <f t="shared" si="5"/>
        <v>16575.681</v>
      </c>
      <c r="L43" s="55" t="s">
        <v>16</v>
      </c>
      <c r="M43" s="46">
        <f t="shared" si="1"/>
        <v>1</v>
      </c>
      <c r="N43" s="44">
        <f t="shared" si="2"/>
        <v>24.9</v>
      </c>
      <c r="O43" s="46">
        <v>0</v>
      </c>
      <c r="P43" s="25"/>
    </row>
    <row r="44" spans="1:16" s="11" customFormat="1" ht="20.25" customHeight="1" x14ac:dyDescent="0.25">
      <c r="A44" s="55">
        <v>39</v>
      </c>
      <c r="B44" s="15" t="s">
        <v>19</v>
      </c>
      <c r="C44" s="22">
        <v>44580.958333333336</v>
      </c>
      <c r="D44" s="55">
        <v>1</v>
      </c>
      <c r="E44" s="49">
        <v>24.9</v>
      </c>
      <c r="F44" s="46">
        <f t="shared" si="3"/>
        <v>1</v>
      </c>
      <c r="G44" s="57" t="s">
        <v>21</v>
      </c>
      <c r="H44" s="58"/>
      <c r="I44" s="44">
        <f t="shared" si="0"/>
        <v>24.9</v>
      </c>
      <c r="J44" s="19">
        <f t="shared" si="4"/>
        <v>44580.958333333336</v>
      </c>
      <c r="K44" s="44">
        <f t="shared" si="5"/>
        <v>16575.681</v>
      </c>
      <c r="L44" s="55" t="s">
        <v>16</v>
      </c>
      <c r="M44" s="46">
        <f t="shared" si="1"/>
        <v>1</v>
      </c>
      <c r="N44" s="44">
        <f t="shared" si="2"/>
        <v>24.9</v>
      </c>
      <c r="O44" s="46">
        <v>0</v>
      </c>
      <c r="P44" s="25"/>
    </row>
    <row r="45" spans="1:16" s="11" customFormat="1" ht="20.25" customHeight="1" x14ac:dyDescent="0.25">
      <c r="A45" s="55">
        <v>40</v>
      </c>
      <c r="B45" s="15" t="s">
        <v>19</v>
      </c>
      <c r="C45" s="22">
        <v>44582.803472222222</v>
      </c>
      <c r="D45" s="55">
        <v>1</v>
      </c>
      <c r="E45" s="49">
        <v>24.9</v>
      </c>
      <c r="F45" s="46">
        <f t="shared" si="3"/>
        <v>1</v>
      </c>
      <c r="G45" s="57" t="s">
        <v>21</v>
      </c>
      <c r="H45" s="58"/>
      <c r="I45" s="44">
        <f t="shared" si="0"/>
        <v>24.9</v>
      </c>
      <c r="J45" s="19">
        <f t="shared" si="4"/>
        <v>44582.803472222222</v>
      </c>
      <c r="K45" s="44">
        <f t="shared" si="5"/>
        <v>16575.681</v>
      </c>
      <c r="L45" s="55" t="s">
        <v>16</v>
      </c>
      <c r="M45" s="46">
        <f t="shared" si="1"/>
        <v>1</v>
      </c>
      <c r="N45" s="44">
        <f t="shared" si="2"/>
        <v>24.9</v>
      </c>
      <c r="O45" s="46">
        <v>0</v>
      </c>
      <c r="P45" s="54"/>
    </row>
    <row r="46" spans="1:16" s="11" customFormat="1" ht="20.25" customHeight="1" x14ac:dyDescent="0.25">
      <c r="A46" s="55">
        <v>41</v>
      </c>
      <c r="B46" s="15" t="s">
        <v>19</v>
      </c>
      <c r="C46" s="22">
        <v>44582.951388888891</v>
      </c>
      <c r="D46" s="55">
        <v>1</v>
      </c>
      <c r="E46" s="49">
        <v>24.9</v>
      </c>
      <c r="F46" s="46">
        <f t="shared" si="3"/>
        <v>1</v>
      </c>
      <c r="G46" s="57" t="s">
        <v>21</v>
      </c>
      <c r="H46" s="58"/>
      <c r="I46" s="44">
        <f t="shared" si="0"/>
        <v>24.9</v>
      </c>
      <c r="J46" s="19">
        <f t="shared" si="4"/>
        <v>44582.951388888891</v>
      </c>
      <c r="K46" s="44">
        <f t="shared" si="5"/>
        <v>16575.681</v>
      </c>
      <c r="L46" s="55" t="s">
        <v>16</v>
      </c>
      <c r="M46" s="46">
        <f t="shared" si="1"/>
        <v>1</v>
      </c>
      <c r="N46" s="44">
        <f t="shared" si="2"/>
        <v>24.9</v>
      </c>
      <c r="O46" s="46">
        <v>0</v>
      </c>
      <c r="P46" s="25"/>
    </row>
    <row r="47" spans="1:16" s="11" customFormat="1" ht="20.25" customHeight="1" x14ac:dyDescent="0.25">
      <c r="A47" s="55">
        <v>42</v>
      </c>
      <c r="B47" s="15" t="s">
        <v>19</v>
      </c>
      <c r="C47" s="22">
        <v>44583.104166666664</v>
      </c>
      <c r="D47" s="55">
        <v>1</v>
      </c>
      <c r="E47" s="49">
        <v>24.9</v>
      </c>
      <c r="F47" s="46">
        <f t="shared" si="3"/>
        <v>1</v>
      </c>
      <c r="G47" s="57" t="s">
        <v>21</v>
      </c>
      <c r="H47" s="58"/>
      <c r="I47" s="44">
        <f t="shared" si="0"/>
        <v>24.9</v>
      </c>
      <c r="J47" s="19">
        <f t="shared" si="4"/>
        <v>44583.104166666664</v>
      </c>
      <c r="K47" s="44">
        <f t="shared" si="5"/>
        <v>16575.681</v>
      </c>
      <c r="L47" s="55" t="s">
        <v>16</v>
      </c>
      <c r="M47" s="46">
        <f t="shared" si="1"/>
        <v>1</v>
      </c>
      <c r="N47" s="44">
        <f t="shared" si="2"/>
        <v>24.9</v>
      </c>
      <c r="O47" s="46">
        <v>0</v>
      </c>
      <c r="P47" s="25"/>
    </row>
    <row r="48" spans="1:16" s="11" customFormat="1" ht="20.25" customHeight="1" x14ac:dyDescent="0.25">
      <c r="A48" s="55">
        <v>43</v>
      </c>
      <c r="B48" s="15" t="s">
        <v>19</v>
      </c>
      <c r="C48" s="22">
        <v>44583.457638888889</v>
      </c>
      <c r="D48" s="55">
        <v>1</v>
      </c>
      <c r="E48" s="49">
        <v>24.9</v>
      </c>
      <c r="F48" s="46">
        <f t="shared" si="3"/>
        <v>1</v>
      </c>
      <c r="G48" s="57" t="s">
        <v>21</v>
      </c>
      <c r="H48" s="58"/>
      <c r="I48" s="44">
        <f t="shared" si="0"/>
        <v>24.9</v>
      </c>
      <c r="J48" s="19">
        <f t="shared" si="4"/>
        <v>44583.457638888889</v>
      </c>
      <c r="K48" s="44">
        <f t="shared" si="5"/>
        <v>16575.681</v>
      </c>
      <c r="L48" s="55" t="s">
        <v>16</v>
      </c>
      <c r="M48" s="46">
        <f t="shared" si="1"/>
        <v>1</v>
      </c>
      <c r="N48" s="44">
        <f t="shared" si="2"/>
        <v>24.9</v>
      </c>
      <c r="O48" s="46">
        <v>0</v>
      </c>
      <c r="P48" s="54"/>
    </row>
    <row r="49" spans="1:16" s="11" customFormat="1" ht="20.25" customHeight="1" x14ac:dyDescent="0.25">
      <c r="A49" s="55">
        <v>44</v>
      </c>
      <c r="B49" s="15" t="s">
        <v>19</v>
      </c>
      <c r="C49" s="22">
        <v>44583.52847222222</v>
      </c>
      <c r="D49" s="55">
        <v>1</v>
      </c>
      <c r="E49" s="49">
        <v>24.9</v>
      </c>
      <c r="F49" s="46">
        <f t="shared" si="3"/>
        <v>1</v>
      </c>
      <c r="G49" s="57" t="s">
        <v>21</v>
      </c>
      <c r="H49" s="58"/>
      <c r="I49" s="44">
        <f t="shared" si="0"/>
        <v>24.9</v>
      </c>
      <c r="J49" s="19">
        <f t="shared" si="4"/>
        <v>44583.52847222222</v>
      </c>
      <c r="K49" s="44">
        <f t="shared" si="5"/>
        <v>16575.681</v>
      </c>
      <c r="L49" s="55" t="s">
        <v>16</v>
      </c>
      <c r="M49" s="46">
        <f t="shared" si="1"/>
        <v>1</v>
      </c>
      <c r="N49" s="44">
        <f t="shared" si="2"/>
        <v>24.9</v>
      </c>
      <c r="O49" s="46">
        <v>0</v>
      </c>
      <c r="P49" s="25"/>
    </row>
    <row r="50" spans="1:16" s="11" customFormat="1" ht="20.25" customHeight="1" x14ac:dyDescent="0.25">
      <c r="A50" s="55">
        <v>45</v>
      </c>
      <c r="B50" s="15" t="s">
        <v>19</v>
      </c>
      <c r="C50" s="22">
        <v>44584.178472222222</v>
      </c>
      <c r="D50" s="55">
        <v>1</v>
      </c>
      <c r="E50" s="49">
        <v>24.9</v>
      </c>
      <c r="F50" s="46">
        <f t="shared" si="3"/>
        <v>1</v>
      </c>
      <c r="G50" s="57" t="s">
        <v>21</v>
      </c>
      <c r="H50" s="58"/>
      <c r="I50" s="44">
        <f t="shared" si="0"/>
        <v>24.9</v>
      </c>
      <c r="J50" s="19">
        <f t="shared" si="4"/>
        <v>44584.178472222222</v>
      </c>
      <c r="K50" s="44">
        <f t="shared" si="5"/>
        <v>16575.681</v>
      </c>
      <c r="L50" s="55" t="s">
        <v>16</v>
      </c>
      <c r="M50" s="46">
        <f t="shared" si="1"/>
        <v>1</v>
      </c>
      <c r="N50" s="44">
        <f t="shared" si="2"/>
        <v>24.9</v>
      </c>
      <c r="O50" s="46">
        <v>0</v>
      </c>
      <c r="P50" s="25"/>
    </row>
    <row r="51" spans="1:16" s="11" customFormat="1" ht="20.25" customHeight="1" x14ac:dyDescent="0.25">
      <c r="A51" s="55">
        <v>46</v>
      </c>
      <c r="B51" s="15" t="s">
        <v>19</v>
      </c>
      <c r="C51" s="22">
        <v>44584.458333333336</v>
      </c>
      <c r="D51" s="55">
        <v>1</v>
      </c>
      <c r="E51" s="49">
        <v>24.9</v>
      </c>
      <c r="F51" s="46">
        <f t="shared" si="3"/>
        <v>1</v>
      </c>
      <c r="G51" s="57" t="s">
        <v>21</v>
      </c>
      <c r="H51" s="58"/>
      <c r="I51" s="44">
        <f t="shared" si="0"/>
        <v>24.9</v>
      </c>
      <c r="J51" s="19">
        <f t="shared" si="4"/>
        <v>44584.458333333336</v>
      </c>
      <c r="K51" s="44">
        <f t="shared" si="5"/>
        <v>16575.681</v>
      </c>
      <c r="L51" s="55" t="s">
        <v>16</v>
      </c>
      <c r="M51" s="46">
        <f t="shared" si="1"/>
        <v>1</v>
      </c>
      <c r="N51" s="44">
        <f t="shared" si="2"/>
        <v>24.9</v>
      </c>
      <c r="O51" s="46">
        <v>0</v>
      </c>
      <c r="P51" s="54"/>
    </row>
    <row r="52" spans="1:16" s="11" customFormat="1" ht="20.25" customHeight="1" x14ac:dyDescent="0.25">
      <c r="A52" s="55">
        <v>47</v>
      </c>
      <c r="B52" s="15" t="s">
        <v>19</v>
      </c>
      <c r="C52" s="22">
        <v>44585.458333333336</v>
      </c>
      <c r="D52" s="55">
        <v>1</v>
      </c>
      <c r="E52" s="49">
        <v>24.9</v>
      </c>
      <c r="F52" s="46">
        <f t="shared" si="3"/>
        <v>1</v>
      </c>
      <c r="G52" s="57" t="s">
        <v>21</v>
      </c>
      <c r="H52" s="58"/>
      <c r="I52" s="44">
        <f t="shared" si="0"/>
        <v>24.9</v>
      </c>
      <c r="J52" s="19">
        <f t="shared" si="4"/>
        <v>44585.458333333336</v>
      </c>
      <c r="K52" s="44">
        <f t="shared" si="5"/>
        <v>16575.681</v>
      </c>
      <c r="L52" s="55" t="s">
        <v>16</v>
      </c>
      <c r="M52" s="46">
        <f t="shared" si="1"/>
        <v>1</v>
      </c>
      <c r="N52" s="44">
        <f t="shared" si="2"/>
        <v>24.9</v>
      </c>
      <c r="O52" s="46">
        <v>0</v>
      </c>
      <c r="P52" s="25"/>
    </row>
    <row r="53" spans="1:16" s="11" customFormat="1" ht="20.25" customHeight="1" x14ac:dyDescent="0.25">
      <c r="A53" s="55">
        <v>48</v>
      </c>
      <c r="B53" s="15" t="s">
        <v>19</v>
      </c>
      <c r="C53" s="22">
        <v>44563.625</v>
      </c>
      <c r="D53" s="55">
        <v>1</v>
      </c>
      <c r="E53" s="49">
        <v>24.9</v>
      </c>
      <c r="F53" s="46">
        <f t="shared" si="3"/>
        <v>1</v>
      </c>
      <c r="G53" s="57" t="s">
        <v>21</v>
      </c>
      <c r="H53" s="58"/>
      <c r="I53" s="44">
        <f t="shared" si="0"/>
        <v>24.9</v>
      </c>
      <c r="J53" s="19">
        <f t="shared" si="4"/>
        <v>44563.625</v>
      </c>
      <c r="K53" s="44">
        <f t="shared" si="5"/>
        <v>16575.681</v>
      </c>
      <c r="L53" s="55" t="s">
        <v>16</v>
      </c>
      <c r="M53" s="46">
        <f t="shared" si="1"/>
        <v>1</v>
      </c>
      <c r="N53" s="44">
        <f t="shared" si="2"/>
        <v>24.9</v>
      </c>
      <c r="O53" s="46">
        <v>0</v>
      </c>
      <c r="P53" s="25"/>
    </row>
    <row r="54" spans="1:16" s="11" customFormat="1" ht="20.25" customHeight="1" x14ac:dyDescent="0.25">
      <c r="A54" s="55">
        <v>49</v>
      </c>
      <c r="B54" s="15" t="s">
        <v>19</v>
      </c>
      <c r="C54" s="22">
        <v>44574.78125</v>
      </c>
      <c r="D54" s="55">
        <v>1</v>
      </c>
      <c r="E54" s="49">
        <v>24.9</v>
      </c>
      <c r="F54" s="46">
        <f t="shared" si="3"/>
        <v>1</v>
      </c>
      <c r="G54" s="57" t="s">
        <v>21</v>
      </c>
      <c r="H54" s="58"/>
      <c r="I54" s="44">
        <f t="shared" si="0"/>
        <v>24.9</v>
      </c>
      <c r="J54" s="19">
        <f t="shared" si="4"/>
        <v>44574.78125</v>
      </c>
      <c r="K54" s="44">
        <f t="shared" si="5"/>
        <v>16575.681</v>
      </c>
      <c r="L54" s="55" t="s">
        <v>16</v>
      </c>
      <c r="M54" s="46">
        <f t="shared" si="1"/>
        <v>1</v>
      </c>
      <c r="N54" s="44">
        <f t="shared" si="2"/>
        <v>24.9</v>
      </c>
      <c r="O54" s="46">
        <v>0</v>
      </c>
      <c r="P54" s="54"/>
    </row>
    <row r="55" spans="1:16" s="11" customFormat="1" ht="20.25" customHeight="1" x14ac:dyDescent="0.25">
      <c r="A55" s="55">
        <v>50</v>
      </c>
      <c r="B55" s="15" t="s">
        <v>19</v>
      </c>
      <c r="C55" s="22">
        <v>44579.9375</v>
      </c>
      <c r="D55" s="55">
        <v>1</v>
      </c>
      <c r="E55" s="49">
        <v>24.9</v>
      </c>
      <c r="F55" s="46">
        <f t="shared" si="3"/>
        <v>1</v>
      </c>
      <c r="G55" s="57" t="s">
        <v>21</v>
      </c>
      <c r="H55" s="58"/>
      <c r="I55" s="44">
        <f t="shared" si="0"/>
        <v>24.9</v>
      </c>
      <c r="J55" s="19">
        <f t="shared" si="4"/>
        <v>44579.9375</v>
      </c>
      <c r="K55" s="44">
        <f t="shared" si="5"/>
        <v>16575.681</v>
      </c>
      <c r="L55" s="55" t="s">
        <v>16</v>
      </c>
      <c r="M55" s="46">
        <f t="shared" si="1"/>
        <v>1</v>
      </c>
      <c r="N55" s="44">
        <f t="shared" si="2"/>
        <v>24.9</v>
      </c>
      <c r="O55" s="46">
        <v>0</v>
      </c>
      <c r="P55" s="25"/>
    </row>
    <row r="56" spans="1:16" s="11" customFormat="1" ht="20.25" customHeight="1" x14ac:dyDescent="0.25">
      <c r="A56" s="55">
        <v>51</v>
      </c>
      <c r="B56" s="15" t="s">
        <v>19</v>
      </c>
      <c r="C56" s="22">
        <v>44585.375</v>
      </c>
      <c r="D56" s="55">
        <v>1</v>
      </c>
      <c r="E56" s="49">
        <v>24.9</v>
      </c>
      <c r="F56" s="46">
        <f t="shared" si="3"/>
        <v>1</v>
      </c>
      <c r="G56" s="57" t="s">
        <v>21</v>
      </c>
      <c r="H56" s="58"/>
      <c r="I56" s="44">
        <f t="shared" si="0"/>
        <v>24.9</v>
      </c>
      <c r="J56" s="19">
        <f t="shared" si="4"/>
        <v>44585.375</v>
      </c>
      <c r="K56" s="44">
        <f t="shared" si="5"/>
        <v>16575.681</v>
      </c>
      <c r="L56" s="55" t="s">
        <v>16</v>
      </c>
      <c r="M56" s="46">
        <f t="shared" si="1"/>
        <v>1</v>
      </c>
      <c r="N56" s="44">
        <f t="shared" si="2"/>
        <v>24.9</v>
      </c>
      <c r="O56" s="46">
        <v>0</v>
      </c>
      <c r="P56" s="54"/>
    </row>
    <row r="57" spans="1:16" s="11" customFormat="1" ht="20.25" customHeight="1" x14ac:dyDescent="0.25">
      <c r="A57" s="55">
        <v>52</v>
      </c>
      <c r="B57" s="15" t="s">
        <v>19</v>
      </c>
      <c r="C57" s="22">
        <v>44564</v>
      </c>
      <c r="D57" s="55">
        <v>1</v>
      </c>
      <c r="E57" s="49">
        <v>24.9</v>
      </c>
      <c r="F57" s="46">
        <f t="shared" si="3"/>
        <v>1</v>
      </c>
      <c r="G57" s="57" t="s">
        <v>21</v>
      </c>
      <c r="H57" s="58"/>
      <c r="I57" s="44">
        <f t="shared" si="0"/>
        <v>24.9</v>
      </c>
      <c r="J57" s="19">
        <f t="shared" si="4"/>
        <v>44564</v>
      </c>
      <c r="K57" s="44">
        <f t="shared" si="5"/>
        <v>16575.681</v>
      </c>
      <c r="L57" s="55" t="s">
        <v>16</v>
      </c>
      <c r="M57" s="46">
        <f t="shared" si="1"/>
        <v>1</v>
      </c>
      <c r="N57" s="44">
        <f t="shared" si="2"/>
        <v>24.9</v>
      </c>
      <c r="O57" s="46">
        <v>0</v>
      </c>
      <c r="P57" s="25"/>
    </row>
    <row r="58" spans="1:16" s="11" customFormat="1" ht="20.25" customHeight="1" x14ac:dyDescent="0.25">
      <c r="A58" s="55">
        <v>53</v>
      </c>
      <c r="B58" s="15" t="s">
        <v>19</v>
      </c>
      <c r="C58" s="22">
        <v>44564</v>
      </c>
      <c r="D58" s="55">
        <v>1</v>
      </c>
      <c r="E58" s="49">
        <v>24.9</v>
      </c>
      <c r="F58" s="46">
        <f t="shared" si="3"/>
        <v>1</v>
      </c>
      <c r="G58" s="57" t="s">
        <v>21</v>
      </c>
      <c r="H58" s="58"/>
      <c r="I58" s="44">
        <f t="shared" si="0"/>
        <v>24.9</v>
      </c>
      <c r="J58" s="19">
        <f t="shared" si="4"/>
        <v>44564</v>
      </c>
      <c r="K58" s="44">
        <f t="shared" si="5"/>
        <v>16575.681</v>
      </c>
      <c r="L58" s="55" t="s">
        <v>16</v>
      </c>
      <c r="M58" s="46">
        <f t="shared" si="1"/>
        <v>1</v>
      </c>
      <c r="N58" s="44">
        <f t="shared" si="2"/>
        <v>24.9</v>
      </c>
      <c r="O58" s="46">
        <v>0</v>
      </c>
      <c r="P58" s="25"/>
    </row>
    <row r="59" spans="1:16" s="11" customFormat="1" ht="20.25" customHeight="1" x14ac:dyDescent="0.25">
      <c r="A59" s="55">
        <v>54</v>
      </c>
      <c r="B59" s="15" t="s">
        <v>19</v>
      </c>
      <c r="C59" s="22">
        <v>44565</v>
      </c>
      <c r="D59" s="55">
        <v>1</v>
      </c>
      <c r="E59" s="49">
        <v>24.9</v>
      </c>
      <c r="F59" s="46">
        <f t="shared" si="3"/>
        <v>1</v>
      </c>
      <c r="G59" s="57" t="s">
        <v>21</v>
      </c>
      <c r="H59" s="58"/>
      <c r="I59" s="44">
        <f t="shared" si="0"/>
        <v>24.9</v>
      </c>
      <c r="J59" s="19">
        <f t="shared" si="4"/>
        <v>44565</v>
      </c>
      <c r="K59" s="44">
        <f t="shared" si="5"/>
        <v>16575.681</v>
      </c>
      <c r="L59" s="55" t="s">
        <v>16</v>
      </c>
      <c r="M59" s="46">
        <f t="shared" si="1"/>
        <v>1</v>
      </c>
      <c r="N59" s="44">
        <f t="shared" si="2"/>
        <v>24.9</v>
      </c>
      <c r="O59" s="46">
        <v>0</v>
      </c>
      <c r="P59" s="54"/>
    </row>
    <row r="60" spans="1:16" s="11" customFormat="1" ht="20.25" customHeight="1" x14ac:dyDescent="0.25">
      <c r="A60" s="55">
        <v>55</v>
      </c>
      <c r="B60" s="15" t="s">
        <v>19</v>
      </c>
      <c r="C60" s="22">
        <v>44565</v>
      </c>
      <c r="D60" s="55">
        <v>1</v>
      </c>
      <c r="E60" s="49">
        <v>24.9</v>
      </c>
      <c r="F60" s="46">
        <f t="shared" si="3"/>
        <v>1</v>
      </c>
      <c r="G60" s="57" t="s">
        <v>21</v>
      </c>
      <c r="H60" s="58"/>
      <c r="I60" s="44">
        <f t="shared" si="0"/>
        <v>24.9</v>
      </c>
      <c r="J60" s="19">
        <f t="shared" si="4"/>
        <v>44565</v>
      </c>
      <c r="K60" s="44">
        <f t="shared" si="5"/>
        <v>16575.681</v>
      </c>
      <c r="L60" s="55" t="s">
        <v>16</v>
      </c>
      <c r="M60" s="46">
        <f t="shared" si="1"/>
        <v>1</v>
      </c>
      <c r="N60" s="44">
        <f t="shared" si="2"/>
        <v>24.9</v>
      </c>
      <c r="O60" s="46">
        <v>0</v>
      </c>
      <c r="P60" s="25"/>
    </row>
    <row r="61" spans="1:16" s="11" customFormat="1" ht="20.25" customHeight="1" x14ac:dyDescent="0.25">
      <c r="A61" s="55">
        <v>56</v>
      </c>
      <c r="B61" s="15" t="s">
        <v>19</v>
      </c>
      <c r="C61" s="22">
        <v>44565</v>
      </c>
      <c r="D61" s="55">
        <v>1</v>
      </c>
      <c r="E61" s="49">
        <v>24.9</v>
      </c>
      <c r="F61" s="46">
        <f t="shared" si="3"/>
        <v>1</v>
      </c>
      <c r="G61" s="57" t="s">
        <v>21</v>
      </c>
      <c r="H61" s="58"/>
      <c r="I61" s="44">
        <f t="shared" si="0"/>
        <v>24.9</v>
      </c>
      <c r="J61" s="19">
        <f t="shared" si="4"/>
        <v>44565</v>
      </c>
      <c r="K61" s="44">
        <f t="shared" si="5"/>
        <v>16575.681</v>
      </c>
      <c r="L61" s="55" t="s">
        <v>16</v>
      </c>
      <c r="M61" s="46">
        <f t="shared" si="1"/>
        <v>1</v>
      </c>
      <c r="N61" s="44">
        <f t="shared" si="2"/>
        <v>24.9</v>
      </c>
      <c r="O61" s="46">
        <v>0</v>
      </c>
      <c r="P61" s="25"/>
    </row>
    <row r="62" spans="1:16" s="11" customFormat="1" ht="20.25" customHeight="1" x14ac:dyDescent="0.25">
      <c r="A62" s="55">
        <v>57</v>
      </c>
      <c r="B62" s="15" t="s">
        <v>19</v>
      </c>
      <c r="C62" s="22">
        <v>44566</v>
      </c>
      <c r="D62" s="55">
        <v>1</v>
      </c>
      <c r="E62" s="49">
        <v>24.9</v>
      </c>
      <c r="F62" s="46">
        <f t="shared" si="3"/>
        <v>1</v>
      </c>
      <c r="G62" s="57" t="s">
        <v>21</v>
      </c>
      <c r="H62" s="58"/>
      <c r="I62" s="44">
        <f t="shared" si="0"/>
        <v>24.9</v>
      </c>
      <c r="J62" s="20">
        <f t="shared" si="4"/>
        <v>44566</v>
      </c>
      <c r="K62" s="44">
        <f t="shared" si="5"/>
        <v>16575.681</v>
      </c>
      <c r="L62" s="55" t="s">
        <v>16</v>
      </c>
      <c r="M62" s="46">
        <f t="shared" si="1"/>
        <v>1</v>
      </c>
      <c r="N62" s="44">
        <f t="shared" si="2"/>
        <v>24.9</v>
      </c>
      <c r="O62" s="46">
        <v>0</v>
      </c>
      <c r="P62" s="7"/>
    </row>
    <row r="63" spans="1:16" s="11" customFormat="1" ht="20.25" customHeight="1" x14ac:dyDescent="0.25">
      <c r="A63" s="55">
        <v>58</v>
      </c>
      <c r="B63" s="15" t="s">
        <v>19</v>
      </c>
      <c r="C63" s="22">
        <v>44566</v>
      </c>
      <c r="D63" s="55">
        <v>1</v>
      </c>
      <c r="E63" s="49">
        <v>24.9</v>
      </c>
      <c r="F63" s="46">
        <f t="shared" si="3"/>
        <v>1</v>
      </c>
      <c r="G63" s="57" t="s">
        <v>21</v>
      </c>
      <c r="H63" s="58"/>
      <c r="I63" s="44">
        <f t="shared" si="0"/>
        <v>24.9</v>
      </c>
      <c r="J63" s="20">
        <f t="shared" si="4"/>
        <v>44566</v>
      </c>
      <c r="K63" s="44">
        <f t="shared" si="5"/>
        <v>16575.681</v>
      </c>
      <c r="L63" s="55" t="s">
        <v>16</v>
      </c>
      <c r="M63" s="46">
        <f t="shared" si="1"/>
        <v>1</v>
      </c>
      <c r="N63" s="44">
        <f t="shared" si="2"/>
        <v>24.9</v>
      </c>
      <c r="O63" s="46">
        <v>0</v>
      </c>
      <c r="P63" s="7"/>
    </row>
    <row r="64" spans="1:16" s="11" customFormat="1" ht="20.25" customHeight="1" x14ac:dyDescent="0.25">
      <c r="A64" s="55">
        <v>59</v>
      </c>
      <c r="B64" s="15" t="s">
        <v>19</v>
      </c>
      <c r="C64" s="22">
        <v>44567</v>
      </c>
      <c r="D64" s="55">
        <v>1</v>
      </c>
      <c r="E64" s="49">
        <v>24.9</v>
      </c>
      <c r="F64" s="46">
        <f t="shared" si="3"/>
        <v>1</v>
      </c>
      <c r="G64" s="57" t="s">
        <v>21</v>
      </c>
      <c r="H64" s="58"/>
      <c r="I64" s="44">
        <f t="shared" si="0"/>
        <v>24.9</v>
      </c>
      <c r="J64" s="20">
        <f t="shared" si="4"/>
        <v>44567</v>
      </c>
      <c r="K64" s="44">
        <f t="shared" si="5"/>
        <v>16575.681</v>
      </c>
      <c r="L64" s="55" t="s">
        <v>16</v>
      </c>
      <c r="M64" s="46">
        <f t="shared" si="1"/>
        <v>1</v>
      </c>
      <c r="N64" s="44">
        <f t="shared" si="2"/>
        <v>24.9</v>
      </c>
      <c r="O64" s="46">
        <v>0</v>
      </c>
      <c r="P64" s="7"/>
    </row>
    <row r="65" spans="1:16" s="11" customFormat="1" ht="20.25" customHeight="1" x14ac:dyDescent="0.25">
      <c r="A65" s="55">
        <v>60</v>
      </c>
      <c r="B65" s="15" t="s">
        <v>19</v>
      </c>
      <c r="C65" s="22">
        <v>44568</v>
      </c>
      <c r="D65" s="55">
        <v>1</v>
      </c>
      <c r="E65" s="49">
        <v>24.9</v>
      </c>
      <c r="F65" s="46">
        <f t="shared" si="3"/>
        <v>1</v>
      </c>
      <c r="G65" s="57" t="s">
        <v>21</v>
      </c>
      <c r="H65" s="58"/>
      <c r="I65" s="44">
        <f t="shared" si="0"/>
        <v>24.9</v>
      </c>
      <c r="J65" s="20">
        <f t="shared" si="4"/>
        <v>44568</v>
      </c>
      <c r="K65" s="44">
        <f t="shared" si="5"/>
        <v>16575.681</v>
      </c>
      <c r="L65" s="55" t="s">
        <v>16</v>
      </c>
      <c r="M65" s="46">
        <f t="shared" si="1"/>
        <v>1</v>
      </c>
      <c r="N65" s="44">
        <f t="shared" si="2"/>
        <v>24.9</v>
      </c>
      <c r="O65" s="46">
        <v>0</v>
      </c>
      <c r="P65" s="7"/>
    </row>
    <row r="66" spans="1:16" s="11" customFormat="1" ht="20.25" customHeight="1" x14ac:dyDescent="0.25">
      <c r="A66" s="55">
        <v>61</v>
      </c>
      <c r="B66" s="15" t="s">
        <v>19</v>
      </c>
      <c r="C66" s="22">
        <v>44568</v>
      </c>
      <c r="D66" s="55">
        <v>1</v>
      </c>
      <c r="E66" s="49">
        <v>24.9</v>
      </c>
      <c r="F66" s="46">
        <f t="shared" si="3"/>
        <v>1</v>
      </c>
      <c r="G66" s="57" t="s">
        <v>21</v>
      </c>
      <c r="H66" s="58"/>
      <c r="I66" s="44">
        <f t="shared" si="0"/>
        <v>24.9</v>
      </c>
      <c r="J66" s="20">
        <f t="shared" si="4"/>
        <v>44568</v>
      </c>
      <c r="K66" s="44">
        <f t="shared" si="5"/>
        <v>16575.681</v>
      </c>
      <c r="L66" s="55" t="s">
        <v>16</v>
      </c>
      <c r="M66" s="46">
        <f t="shared" si="1"/>
        <v>1</v>
      </c>
      <c r="N66" s="44">
        <f t="shared" si="2"/>
        <v>24.9</v>
      </c>
      <c r="O66" s="46">
        <v>0</v>
      </c>
      <c r="P66" s="7"/>
    </row>
    <row r="67" spans="1:16" s="11" customFormat="1" ht="20.25" customHeight="1" x14ac:dyDescent="0.25">
      <c r="A67" s="55">
        <v>62</v>
      </c>
      <c r="B67" s="15" t="s">
        <v>19</v>
      </c>
      <c r="C67" s="22">
        <v>44568</v>
      </c>
      <c r="D67" s="55">
        <v>1</v>
      </c>
      <c r="E67" s="49">
        <v>24.9</v>
      </c>
      <c r="F67" s="46">
        <f t="shared" si="3"/>
        <v>1</v>
      </c>
      <c r="G67" s="57" t="s">
        <v>21</v>
      </c>
      <c r="H67" s="58"/>
      <c r="I67" s="44">
        <f t="shared" si="0"/>
        <v>24.9</v>
      </c>
      <c r="J67" s="20">
        <f t="shared" si="4"/>
        <v>44568</v>
      </c>
      <c r="K67" s="44">
        <f t="shared" si="5"/>
        <v>16575.681</v>
      </c>
      <c r="L67" s="55" t="s">
        <v>16</v>
      </c>
      <c r="M67" s="46">
        <f t="shared" si="1"/>
        <v>1</v>
      </c>
      <c r="N67" s="44">
        <f t="shared" si="2"/>
        <v>24.9</v>
      </c>
      <c r="O67" s="46">
        <v>0</v>
      </c>
      <c r="P67" s="7"/>
    </row>
    <row r="68" spans="1:16" s="11" customFormat="1" ht="20.25" customHeight="1" x14ac:dyDescent="0.25">
      <c r="A68" s="55">
        <v>63</v>
      </c>
      <c r="B68" s="15" t="s">
        <v>19</v>
      </c>
      <c r="C68" s="22">
        <v>44568</v>
      </c>
      <c r="D68" s="55">
        <v>1</v>
      </c>
      <c r="E68" s="49">
        <v>24.9</v>
      </c>
      <c r="F68" s="46">
        <f t="shared" si="3"/>
        <v>1</v>
      </c>
      <c r="G68" s="57" t="s">
        <v>21</v>
      </c>
      <c r="H68" s="58"/>
      <c r="I68" s="44">
        <f t="shared" si="0"/>
        <v>24.9</v>
      </c>
      <c r="J68" s="20">
        <f t="shared" si="4"/>
        <v>44568</v>
      </c>
      <c r="K68" s="44">
        <f t="shared" si="5"/>
        <v>16575.681</v>
      </c>
      <c r="L68" s="55" t="s">
        <v>16</v>
      </c>
      <c r="M68" s="46">
        <f t="shared" si="1"/>
        <v>1</v>
      </c>
      <c r="N68" s="44">
        <f t="shared" si="2"/>
        <v>24.9</v>
      </c>
      <c r="O68" s="46">
        <v>0</v>
      </c>
      <c r="P68" s="7"/>
    </row>
    <row r="69" spans="1:16" s="11" customFormat="1" ht="20.25" customHeight="1" x14ac:dyDescent="0.25">
      <c r="A69" s="55">
        <v>64</v>
      </c>
      <c r="B69" s="15" t="s">
        <v>19</v>
      </c>
      <c r="C69" s="22">
        <v>44570</v>
      </c>
      <c r="D69" s="55">
        <v>1</v>
      </c>
      <c r="E69" s="49">
        <v>24.9</v>
      </c>
      <c r="F69" s="46">
        <f t="shared" si="3"/>
        <v>1</v>
      </c>
      <c r="G69" s="57" t="s">
        <v>21</v>
      </c>
      <c r="H69" s="58"/>
      <c r="I69" s="44">
        <f t="shared" si="0"/>
        <v>24.9</v>
      </c>
      <c r="J69" s="20">
        <f t="shared" si="4"/>
        <v>44570</v>
      </c>
      <c r="K69" s="44">
        <f t="shared" si="5"/>
        <v>16575.681</v>
      </c>
      <c r="L69" s="55" t="s">
        <v>16</v>
      </c>
      <c r="M69" s="46">
        <f t="shared" si="1"/>
        <v>1</v>
      </c>
      <c r="N69" s="44">
        <f t="shared" si="2"/>
        <v>24.9</v>
      </c>
      <c r="O69" s="46">
        <v>0</v>
      </c>
      <c r="P69" s="7"/>
    </row>
    <row r="70" spans="1:16" s="11" customFormat="1" ht="20.25" customHeight="1" x14ac:dyDescent="0.25">
      <c r="A70" s="55">
        <v>65</v>
      </c>
      <c r="B70" s="15" t="s">
        <v>19</v>
      </c>
      <c r="C70" s="22">
        <v>44570</v>
      </c>
      <c r="D70" s="55">
        <v>1</v>
      </c>
      <c r="E70" s="49">
        <v>24.9</v>
      </c>
      <c r="F70" s="46">
        <f t="shared" si="3"/>
        <v>1</v>
      </c>
      <c r="G70" s="57" t="s">
        <v>21</v>
      </c>
      <c r="H70" s="58"/>
      <c r="I70" s="44">
        <f t="shared" ref="I70:I77" si="6">E70</f>
        <v>24.9</v>
      </c>
      <c r="J70" s="20">
        <f t="shared" ref="J70:J77" si="7">C70</f>
        <v>44570</v>
      </c>
      <c r="K70" s="44">
        <f t="shared" si="5"/>
        <v>16575.681</v>
      </c>
      <c r="L70" s="55" t="s">
        <v>16</v>
      </c>
      <c r="M70" s="46">
        <f t="shared" ref="M70:M77" si="8">F70</f>
        <v>1</v>
      </c>
      <c r="N70" s="44">
        <f t="shared" ref="N70:N77" si="9">E70</f>
        <v>24.9</v>
      </c>
      <c r="O70" s="46">
        <v>0</v>
      </c>
      <c r="P70" s="7"/>
    </row>
    <row r="71" spans="1:16" s="11" customFormat="1" ht="20.25" customHeight="1" x14ac:dyDescent="0.25">
      <c r="A71" s="55">
        <v>66</v>
      </c>
      <c r="B71" s="15" t="s">
        <v>19</v>
      </c>
      <c r="C71" s="22">
        <v>44570</v>
      </c>
      <c r="D71" s="55">
        <v>1</v>
      </c>
      <c r="E71" s="49">
        <v>24.9</v>
      </c>
      <c r="F71" s="46">
        <f t="shared" ref="F71:F77" si="10">D71</f>
        <v>1</v>
      </c>
      <c r="G71" s="57" t="s">
        <v>21</v>
      </c>
      <c r="H71" s="58"/>
      <c r="I71" s="44">
        <f t="shared" si="6"/>
        <v>24.9</v>
      </c>
      <c r="J71" s="20">
        <f t="shared" si="7"/>
        <v>44570</v>
      </c>
      <c r="K71" s="44">
        <f t="shared" ref="K71:K132" si="11">E71*665.69</f>
        <v>16575.681</v>
      </c>
      <c r="L71" s="55" t="s">
        <v>16</v>
      </c>
      <c r="M71" s="46">
        <f t="shared" si="8"/>
        <v>1</v>
      </c>
      <c r="N71" s="44">
        <f t="shared" si="9"/>
        <v>24.9</v>
      </c>
      <c r="O71" s="46">
        <v>0</v>
      </c>
      <c r="P71" s="7"/>
    </row>
    <row r="72" spans="1:16" s="11" customFormat="1" ht="20.25" customHeight="1" x14ac:dyDescent="0.25">
      <c r="A72" s="55">
        <v>67</v>
      </c>
      <c r="B72" s="15" t="s">
        <v>19</v>
      </c>
      <c r="C72" s="22">
        <v>44572</v>
      </c>
      <c r="D72" s="55">
        <v>1</v>
      </c>
      <c r="E72" s="49">
        <v>24.9</v>
      </c>
      <c r="F72" s="46">
        <f t="shared" si="10"/>
        <v>1</v>
      </c>
      <c r="G72" s="57" t="s">
        <v>21</v>
      </c>
      <c r="H72" s="58"/>
      <c r="I72" s="44">
        <f t="shared" si="6"/>
        <v>24.9</v>
      </c>
      <c r="J72" s="20">
        <f t="shared" si="7"/>
        <v>44572</v>
      </c>
      <c r="K72" s="44">
        <f t="shared" si="11"/>
        <v>16575.681</v>
      </c>
      <c r="L72" s="55" t="s">
        <v>16</v>
      </c>
      <c r="M72" s="46">
        <f t="shared" si="8"/>
        <v>1</v>
      </c>
      <c r="N72" s="44">
        <f t="shared" si="9"/>
        <v>24.9</v>
      </c>
      <c r="O72" s="46">
        <v>0</v>
      </c>
      <c r="P72" s="7"/>
    </row>
    <row r="73" spans="1:16" s="11" customFormat="1" ht="20.25" customHeight="1" x14ac:dyDescent="0.25">
      <c r="A73" s="55">
        <v>68</v>
      </c>
      <c r="B73" s="15" t="s">
        <v>19</v>
      </c>
      <c r="C73" s="22">
        <v>44574</v>
      </c>
      <c r="D73" s="55">
        <v>1</v>
      </c>
      <c r="E73" s="49">
        <v>24.9</v>
      </c>
      <c r="F73" s="46">
        <f t="shared" si="10"/>
        <v>1</v>
      </c>
      <c r="G73" s="57" t="s">
        <v>21</v>
      </c>
      <c r="H73" s="58"/>
      <c r="I73" s="44">
        <f t="shared" si="6"/>
        <v>24.9</v>
      </c>
      <c r="J73" s="20">
        <f t="shared" si="7"/>
        <v>44574</v>
      </c>
      <c r="K73" s="44">
        <f t="shared" si="11"/>
        <v>16575.681</v>
      </c>
      <c r="L73" s="55" t="s">
        <v>16</v>
      </c>
      <c r="M73" s="46">
        <f t="shared" si="8"/>
        <v>1</v>
      </c>
      <c r="N73" s="44">
        <f t="shared" si="9"/>
        <v>24.9</v>
      </c>
      <c r="O73" s="46">
        <v>0</v>
      </c>
      <c r="P73" s="7"/>
    </row>
    <row r="74" spans="1:16" s="11" customFormat="1" ht="20.25" customHeight="1" x14ac:dyDescent="0.25">
      <c r="A74" s="55">
        <v>69</v>
      </c>
      <c r="B74" s="15" t="s">
        <v>19</v>
      </c>
      <c r="C74" s="22">
        <v>44575</v>
      </c>
      <c r="D74" s="55">
        <v>1</v>
      </c>
      <c r="E74" s="49">
        <v>24.9</v>
      </c>
      <c r="F74" s="46">
        <f t="shared" si="10"/>
        <v>1</v>
      </c>
      <c r="G74" s="57" t="s">
        <v>21</v>
      </c>
      <c r="H74" s="58"/>
      <c r="I74" s="44">
        <f t="shared" si="6"/>
        <v>24.9</v>
      </c>
      <c r="J74" s="20">
        <f t="shared" si="7"/>
        <v>44575</v>
      </c>
      <c r="K74" s="44">
        <f t="shared" si="11"/>
        <v>16575.681</v>
      </c>
      <c r="L74" s="55" t="s">
        <v>16</v>
      </c>
      <c r="M74" s="46">
        <f t="shared" si="8"/>
        <v>1</v>
      </c>
      <c r="N74" s="44">
        <f t="shared" si="9"/>
        <v>24.9</v>
      </c>
      <c r="O74" s="46">
        <v>0</v>
      </c>
      <c r="P74" s="7"/>
    </row>
    <row r="75" spans="1:16" s="11" customFormat="1" ht="20.25" customHeight="1" x14ac:dyDescent="0.25">
      <c r="A75" s="55">
        <v>70</v>
      </c>
      <c r="B75" s="15" t="s">
        <v>19</v>
      </c>
      <c r="C75" s="22">
        <v>44574</v>
      </c>
      <c r="D75" s="55">
        <v>1</v>
      </c>
      <c r="E75" s="49">
        <v>24.9</v>
      </c>
      <c r="F75" s="46">
        <f t="shared" si="10"/>
        <v>1</v>
      </c>
      <c r="G75" s="57" t="s">
        <v>21</v>
      </c>
      <c r="H75" s="58"/>
      <c r="I75" s="44">
        <f t="shared" si="6"/>
        <v>24.9</v>
      </c>
      <c r="J75" s="20">
        <f t="shared" si="7"/>
        <v>44574</v>
      </c>
      <c r="K75" s="44">
        <f t="shared" si="11"/>
        <v>16575.681</v>
      </c>
      <c r="L75" s="55" t="s">
        <v>16</v>
      </c>
      <c r="M75" s="46">
        <f t="shared" si="8"/>
        <v>1</v>
      </c>
      <c r="N75" s="44">
        <f t="shared" si="9"/>
        <v>24.9</v>
      </c>
      <c r="O75" s="46">
        <v>0</v>
      </c>
      <c r="P75" s="7"/>
    </row>
    <row r="76" spans="1:16" s="11" customFormat="1" ht="20.25" customHeight="1" x14ac:dyDescent="0.25">
      <c r="A76" s="55">
        <v>71</v>
      </c>
      <c r="B76" s="15" t="s">
        <v>19</v>
      </c>
      <c r="C76" s="22">
        <v>44578</v>
      </c>
      <c r="D76" s="55">
        <v>1</v>
      </c>
      <c r="E76" s="49">
        <v>24.9</v>
      </c>
      <c r="F76" s="46">
        <f t="shared" si="10"/>
        <v>1</v>
      </c>
      <c r="G76" s="57" t="s">
        <v>21</v>
      </c>
      <c r="H76" s="58"/>
      <c r="I76" s="44">
        <f t="shared" si="6"/>
        <v>24.9</v>
      </c>
      <c r="J76" s="20">
        <f t="shared" si="7"/>
        <v>44578</v>
      </c>
      <c r="K76" s="44">
        <f t="shared" si="11"/>
        <v>16575.681</v>
      </c>
      <c r="L76" s="55" t="s">
        <v>16</v>
      </c>
      <c r="M76" s="46">
        <f t="shared" si="8"/>
        <v>1</v>
      </c>
      <c r="N76" s="44">
        <f t="shared" si="9"/>
        <v>24.9</v>
      </c>
      <c r="O76" s="46">
        <v>0</v>
      </c>
      <c r="P76" s="7"/>
    </row>
    <row r="77" spans="1:16" s="11" customFormat="1" ht="20.25" customHeight="1" x14ac:dyDescent="0.25">
      <c r="A77" s="55">
        <v>72</v>
      </c>
      <c r="B77" s="15" t="s">
        <v>19</v>
      </c>
      <c r="C77" s="22">
        <v>44575</v>
      </c>
      <c r="D77" s="55">
        <v>1</v>
      </c>
      <c r="E77" s="49">
        <v>14.9</v>
      </c>
      <c r="F77" s="46">
        <f t="shared" si="10"/>
        <v>1</v>
      </c>
      <c r="G77" s="57" t="s">
        <v>21</v>
      </c>
      <c r="H77" s="58"/>
      <c r="I77" s="44">
        <f t="shared" si="6"/>
        <v>14.9</v>
      </c>
      <c r="J77" s="20">
        <f t="shared" si="7"/>
        <v>44575</v>
      </c>
      <c r="K77" s="44">
        <f t="shared" si="11"/>
        <v>9918.7810000000009</v>
      </c>
      <c r="L77" s="55" t="s">
        <v>16</v>
      </c>
      <c r="M77" s="46">
        <f t="shared" si="8"/>
        <v>1</v>
      </c>
      <c r="N77" s="44">
        <f t="shared" si="9"/>
        <v>14.9</v>
      </c>
      <c r="O77" s="46">
        <v>0</v>
      </c>
      <c r="P77" s="7"/>
    </row>
    <row r="78" spans="1:16" s="11" customFormat="1" ht="20.25" customHeight="1" x14ac:dyDescent="0.25">
      <c r="A78" s="55">
        <v>73</v>
      </c>
      <c r="B78" s="15" t="s">
        <v>19</v>
      </c>
      <c r="C78" s="22">
        <v>44576</v>
      </c>
      <c r="D78" s="61">
        <v>1</v>
      </c>
      <c r="E78" s="49">
        <v>24.9</v>
      </c>
      <c r="F78" s="46">
        <f t="shared" ref="F78:F136" si="12">D78</f>
        <v>1</v>
      </c>
      <c r="G78" s="62" t="s">
        <v>21</v>
      </c>
      <c r="H78" s="63"/>
      <c r="I78" s="44">
        <f t="shared" ref="I78:I100" si="13">E78</f>
        <v>24.9</v>
      </c>
      <c r="J78" s="20">
        <f t="shared" ref="J78:J100" si="14">C78</f>
        <v>44576</v>
      </c>
      <c r="K78" s="44">
        <f t="shared" si="11"/>
        <v>16575.681</v>
      </c>
      <c r="L78" s="61" t="s">
        <v>16</v>
      </c>
      <c r="M78" s="46">
        <f t="shared" ref="M78:M136" si="15">F78</f>
        <v>1</v>
      </c>
      <c r="N78" s="44">
        <f t="shared" ref="N78:N136" si="16">E78</f>
        <v>24.9</v>
      </c>
      <c r="O78" s="46">
        <v>0</v>
      </c>
      <c r="P78" s="7"/>
    </row>
    <row r="79" spans="1:16" s="11" customFormat="1" ht="20.25" customHeight="1" x14ac:dyDescent="0.25">
      <c r="A79" s="55">
        <v>74</v>
      </c>
      <c r="B79" s="15" t="s">
        <v>19</v>
      </c>
      <c r="C79" s="22">
        <v>44578</v>
      </c>
      <c r="D79" s="61">
        <v>1</v>
      </c>
      <c r="E79" s="49">
        <v>24.9</v>
      </c>
      <c r="F79" s="46">
        <f t="shared" si="12"/>
        <v>1</v>
      </c>
      <c r="G79" s="62" t="s">
        <v>21</v>
      </c>
      <c r="H79" s="63"/>
      <c r="I79" s="44">
        <f t="shared" si="13"/>
        <v>24.9</v>
      </c>
      <c r="J79" s="20">
        <f t="shared" si="14"/>
        <v>44578</v>
      </c>
      <c r="K79" s="44">
        <f t="shared" si="11"/>
        <v>16575.681</v>
      </c>
      <c r="L79" s="61" t="s">
        <v>16</v>
      </c>
      <c r="M79" s="46">
        <f t="shared" si="15"/>
        <v>1</v>
      </c>
      <c r="N79" s="44">
        <f t="shared" si="16"/>
        <v>24.9</v>
      </c>
      <c r="O79" s="46">
        <v>0</v>
      </c>
      <c r="P79" s="7"/>
    </row>
    <row r="80" spans="1:16" s="11" customFormat="1" ht="20.25" customHeight="1" x14ac:dyDescent="0.25">
      <c r="A80" s="55">
        <v>75</v>
      </c>
      <c r="B80" s="15" t="s">
        <v>19</v>
      </c>
      <c r="C80" s="22">
        <v>44579</v>
      </c>
      <c r="D80" s="61">
        <v>1</v>
      </c>
      <c r="E80" s="49">
        <v>24.9</v>
      </c>
      <c r="F80" s="46">
        <f t="shared" si="12"/>
        <v>1</v>
      </c>
      <c r="G80" s="62" t="s">
        <v>21</v>
      </c>
      <c r="H80" s="63"/>
      <c r="I80" s="44">
        <f t="shared" si="13"/>
        <v>24.9</v>
      </c>
      <c r="J80" s="20">
        <f t="shared" si="14"/>
        <v>44579</v>
      </c>
      <c r="K80" s="44">
        <f t="shared" si="11"/>
        <v>16575.681</v>
      </c>
      <c r="L80" s="61" t="s">
        <v>16</v>
      </c>
      <c r="M80" s="46">
        <f t="shared" si="15"/>
        <v>1</v>
      </c>
      <c r="N80" s="44">
        <f t="shared" si="16"/>
        <v>24.9</v>
      </c>
      <c r="O80" s="46">
        <v>0</v>
      </c>
      <c r="P80" s="7"/>
    </row>
    <row r="81" spans="1:16" s="11" customFormat="1" ht="20.25" customHeight="1" x14ac:dyDescent="0.25">
      <c r="A81" s="55">
        <v>76</v>
      </c>
      <c r="B81" s="15" t="s">
        <v>19</v>
      </c>
      <c r="C81" s="22">
        <v>44579</v>
      </c>
      <c r="D81" s="61">
        <v>1</v>
      </c>
      <c r="E81" s="49">
        <v>24.9</v>
      </c>
      <c r="F81" s="46">
        <f t="shared" si="12"/>
        <v>1</v>
      </c>
      <c r="G81" s="62" t="s">
        <v>21</v>
      </c>
      <c r="H81" s="63"/>
      <c r="I81" s="44">
        <f t="shared" si="13"/>
        <v>24.9</v>
      </c>
      <c r="J81" s="20">
        <f t="shared" si="14"/>
        <v>44579</v>
      </c>
      <c r="K81" s="44">
        <f t="shared" si="11"/>
        <v>16575.681</v>
      </c>
      <c r="L81" s="61" t="s">
        <v>16</v>
      </c>
      <c r="M81" s="46">
        <f t="shared" si="15"/>
        <v>1</v>
      </c>
      <c r="N81" s="44">
        <f t="shared" si="16"/>
        <v>24.9</v>
      </c>
      <c r="O81" s="46">
        <v>0</v>
      </c>
      <c r="P81" s="7"/>
    </row>
    <row r="82" spans="1:16" s="11" customFormat="1" ht="20.25" customHeight="1" x14ac:dyDescent="0.25">
      <c r="A82" s="55">
        <v>77</v>
      </c>
      <c r="B82" s="15" t="s">
        <v>19</v>
      </c>
      <c r="C82" s="22">
        <v>44580</v>
      </c>
      <c r="D82" s="61">
        <v>1</v>
      </c>
      <c r="E82" s="49">
        <v>24.9</v>
      </c>
      <c r="F82" s="46">
        <f t="shared" si="12"/>
        <v>1</v>
      </c>
      <c r="G82" s="62" t="s">
        <v>21</v>
      </c>
      <c r="H82" s="63"/>
      <c r="I82" s="44">
        <f t="shared" si="13"/>
        <v>24.9</v>
      </c>
      <c r="J82" s="20">
        <f t="shared" si="14"/>
        <v>44580</v>
      </c>
      <c r="K82" s="44">
        <f t="shared" si="11"/>
        <v>16575.681</v>
      </c>
      <c r="L82" s="61" t="s">
        <v>16</v>
      </c>
      <c r="M82" s="46">
        <f t="shared" si="15"/>
        <v>1</v>
      </c>
      <c r="N82" s="44">
        <f t="shared" si="16"/>
        <v>24.9</v>
      </c>
      <c r="O82" s="46">
        <v>0</v>
      </c>
      <c r="P82" s="7"/>
    </row>
    <row r="83" spans="1:16" s="11" customFormat="1" ht="20.25" customHeight="1" x14ac:dyDescent="0.25">
      <c r="A83" s="55">
        <v>78</v>
      </c>
      <c r="B83" s="15" t="s">
        <v>19</v>
      </c>
      <c r="C83" s="22">
        <v>44582</v>
      </c>
      <c r="D83" s="61">
        <v>1</v>
      </c>
      <c r="E83" s="49">
        <v>24.9</v>
      </c>
      <c r="F83" s="46">
        <f t="shared" si="12"/>
        <v>1</v>
      </c>
      <c r="G83" s="62" t="s">
        <v>21</v>
      </c>
      <c r="H83" s="63"/>
      <c r="I83" s="44">
        <f t="shared" si="13"/>
        <v>24.9</v>
      </c>
      <c r="J83" s="20">
        <f t="shared" si="14"/>
        <v>44582</v>
      </c>
      <c r="K83" s="44">
        <f t="shared" si="11"/>
        <v>16575.681</v>
      </c>
      <c r="L83" s="61" t="s">
        <v>16</v>
      </c>
      <c r="M83" s="46">
        <f t="shared" si="15"/>
        <v>1</v>
      </c>
      <c r="N83" s="44">
        <f t="shared" si="16"/>
        <v>24.9</v>
      </c>
      <c r="O83" s="46">
        <v>0</v>
      </c>
      <c r="P83" s="7"/>
    </row>
    <row r="84" spans="1:16" s="11" customFormat="1" ht="20.25" customHeight="1" x14ac:dyDescent="0.25">
      <c r="A84" s="55">
        <v>79</v>
      </c>
      <c r="B84" s="15" t="s">
        <v>19</v>
      </c>
      <c r="C84" s="22">
        <v>44584</v>
      </c>
      <c r="D84" s="61">
        <v>1</v>
      </c>
      <c r="E84" s="49">
        <v>24.9</v>
      </c>
      <c r="F84" s="46">
        <f t="shared" si="12"/>
        <v>1</v>
      </c>
      <c r="G84" s="62" t="s">
        <v>21</v>
      </c>
      <c r="H84" s="63"/>
      <c r="I84" s="44">
        <f t="shared" si="13"/>
        <v>24.9</v>
      </c>
      <c r="J84" s="20">
        <f t="shared" si="14"/>
        <v>44584</v>
      </c>
      <c r="K84" s="44">
        <f t="shared" si="11"/>
        <v>16575.681</v>
      </c>
      <c r="L84" s="61" t="s">
        <v>16</v>
      </c>
      <c r="M84" s="46">
        <f t="shared" si="15"/>
        <v>1</v>
      </c>
      <c r="N84" s="44">
        <f t="shared" si="16"/>
        <v>24.9</v>
      </c>
      <c r="O84" s="46">
        <v>0</v>
      </c>
      <c r="P84" s="7"/>
    </row>
    <row r="85" spans="1:16" s="11" customFormat="1" ht="20.25" customHeight="1" x14ac:dyDescent="0.25">
      <c r="A85" s="55">
        <v>80</v>
      </c>
      <c r="B85" s="15" t="s">
        <v>19</v>
      </c>
      <c r="C85" s="22">
        <v>44564</v>
      </c>
      <c r="D85" s="61">
        <v>1</v>
      </c>
      <c r="E85" s="49">
        <v>14.9</v>
      </c>
      <c r="F85" s="46">
        <f t="shared" si="12"/>
        <v>1</v>
      </c>
      <c r="G85" s="62" t="s">
        <v>21</v>
      </c>
      <c r="H85" s="63"/>
      <c r="I85" s="44">
        <f t="shared" si="13"/>
        <v>14.9</v>
      </c>
      <c r="J85" s="20">
        <f t="shared" si="14"/>
        <v>44564</v>
      </c>
      <c r="K85" s="44">
        <f t="shared" si="11"/>
        <v>9918.7810000000009</v>
      </c>
      <c r="L85" s="61" t="s">
        <v>16</v>
      </c>
      <c r="M85" s="46">
        <f t="shared" si="15"/>
        <v>1</v>
      </c>
      <c r="N85" s="44">
        <f t="shared" si="16"/>
        <v>14.9</v>
      </c>
      <c r="O85" s="46">
        <v>0</v>
      </c>
      <c r="P85" s="7"/>
    </row>
    <row r="86" spans="1:16" s="11" customFormat="1" ht="20.25" customHeight="1" x14ac:dyDescent="0.25">
      <c r="A86" s="55">
        <v>81</v>
      </c>
      <c r="B86" s="15" t="s">
        <v>19</v>
      </c>
      <c r="C86" s="22">
        <v>44568</v>
      </c>
      <c r="D86" s="61">
        <v>1</v>
      </c>
      <c r="E86" s="49">
        <v>14.9</v>
      </c>
      <c r="F86" s="46">
        <f t="shared" si="12"/>
        <v>1</v>
      </c>
      <c r="G86" s="62" t="s">
        <v>21</v>
      </c>
      <c r="H86" s="63"/>
      <c r="I86" s="44">
        <f t="shared" si="13"/>
        <v>14.9</v>
      </c>
      <c r="J86" s="20">
        <f t="shared" si="14"/>
        <v>44568</v>
      </c>
      <c r="K86" s="44">
        <f t="shared" si="11"/>
        <v>9918.7810000000009</v>
      </c>
      <c r="L86" s="61" t="s">
        <v>16</v>
      </c>
      <c r="M86" s="46">
        <f t="shared" si="15"/>
        <v>1</v>
      </c>
      <c r="N86" s="44">
        <f t="shared" si="16"/>
        <v>14.9</v>
      </c>
      <c r="O86" s="46">
        <v>0</v>
      </c>
      <c r="P86" s="7"/>
    </row>
    <row r="87" spans="1:16" s="11" customFormat="1" ht="20.25" customHeight="1" x14ac:dyDescent="0.25">
      <c r="A87" s="55">
        <v>82</v>
      </c>
      <c r="B87" s="15" t="s">
        <v>19</v>
      </c>
      <c r="C87" s="22">
        <v>44572</v>
      </c>
      <c r="D87" s="61">
        <v>1</v>
      </c>
      <c r="E87" s="49">
        <v>14.9</v>
      </c>
      <c r="F87" s="46">
        <f t="shared" si="12"/>
        <v>1</v>
      </c>
      <c r="G87" s="62" t="s">
        <v>21</v>
      </c>
      <c r="H87" s="63"/>
      <c r="I87" s="44">
        <f t="shared" si="13"/>
        <v>14.9</v>
      </c>
      <c r="J87" s="20">
        <f t="shared" si="14"/>
        <v>44572</v>
      </c>
      <c r="K87" s="44">
        <f t="shared" si="11"/>
        <v>9918.7810000000009</v>
      </c>
      <c r="L87" s="61" t="s">
        <v>16</v>
      </c>
      <c r="M87" s="46">
        <f t="shared" si="15"/>
        <v>1</v>
      </c>
      <c r="N87" s="44">
        <f t="shared" si="16"/>
        <v>14.9</v>
      </c>
      <c r="O87" s="46">
        <v>0</v>
      </c>
      <c r="P87" s="7"/>
    </row>
    <row r="88" spans="1:16" s="11" customFormat="1" ht="20.25" customHeight="1" x14ac:dyDescent="0.25">
      <c r="A88" s="55">
        <v>83</v>
      </c>
      <c r="B88" s="15" t="s">
        <v>19</v>
      </c>
      <c r="C88" s="22">
        <v>44575</v>
      </c>
      <c r="D88" s="61">
        <v>1</v>
      </c>
      <c r="E88" s="49">
        <v>24.9</v>
      </c>
      <c r="F88" s="46">
        <f t="shared" si="12"/>
        <v>1</v>
      </c>
      <c r="G88" s="62" t="s">
        <v>21</v>
      </c>
      <c r="H88" s="63"/>
      <c r="I88" s="44">
        <f t="shared" si="13"/>
        <v>24.9</v>
      </c>
      <c r="J88" s="20">
        <f t="shared" si="14"/>
        <v>44575</v>
      </c>
      <c r="K88" s="44">
        <f t="shared" si="11"/>
        <v>16575.681</v>
      </c>
      <c r="L88" s="61" t="s">
        <v>16</v>
      </c>
      <c r="M88" s="46">
        <f t="shared" si="15"/>
        <v>1</v>
      </c>
      <c r="N88" s="44">
        <f t="shared" si="16"/>
        <v>24.9</v>
      </c>
      <c r="O88" s="46">
        <v>0</v>
      </c>
      <c r="P88" s="7"/>
    </row>
    <row r="89" spans="1:16" s="11" customFormat="1" ht="20.25" customHeight="1" x14ac:dyDescent="0.25">
      <c r="A89" s="55">
        <v>84</v>
      </c>
      <c r="B89" s="15" t="s">
        <v>19</v>
      </c>
      <c r="C89" s="22">
        <v>44579</v>
      </c>
      <c r="D89" s="61">
        <v>1</v>
      </c>
      <c r="E89" s="49">
        <v>24.9</v>
      </c>
      <c r="F89" s="46">
        <f t="shared" si="12"/>
        <v>1</v>
      </c>
      <c r="G89" s="62" t="s">
        <v>21</v>
      </c>
      <c r="H89" s="63"/>
      <c r="I89" s="44">
        <f t="shared" si="13"/>
        <v>24.9</v>
      </c>
      <c r="J89" s="20">
        <f t="shared" si="14"/>
        <v>44579</v>
      </c>
      <c r="K89" s="44">
        <f t="shared" si="11"/>
        <v>16575.681</v>
      </c>
      <c r="L89" s="61" t="s">
        <v>16</v>
      </c>
      <c r="M89" s="46">
        <f t="shared" si="15"/>
        <v>1</v>
      </c>
      <c r="N89" s="44">
        <f t="shared" si="16"/>
        <v>24.9</v>
      </c>
      <c r="O89" s="46">
        <v>0</v>
      </c>
      <c r="P89" s="7"/>
    </row>
    <row r="90" spans="1:16" ht="20.25" customHeight="1" x14ac:dyDescent="0.25">
      <c r="A90" s="55">
        <v>85</v>
      </c>
      <c r="B90" s="15" t="s">
        <v>19</v>
      </c>
      <c r="C90" s="22">
        <v>44579</v>
      </c>
      <c r="D90" s="61">
        <v>1</v>
      </c>
      <c r="E90" s="49">
        <v>24.9</v>
      </c>
      <c r="F90" s="46">
        <f t="shared" si="12"/>
        <v>1</v>
      </c>
      <c r="G90" s="62" t="s">
        <v>21</v>
      </c>
      <c r="H90" s="63"/>
      <c r="I90" s="44">
        <f t="shared" si="13"/>
        <v>24.9</v>
      </c>
      <c r="J90" s="20">
        <f t="shared" si="14"/>
        <v>44579</v>
      </c>
      <c r="K90" s="44">
        <f t="shared" si="11"/>
        <v>16575.681</v>
      </c>
      <c r="L90" s="61" t="s">
        <v>16</v>
      </c>
      <c r="M90" s="46">
        <f t="shared" si="15"/>
        <v>1</v>
      </c>
      <c r="N90" s="44">
        <f t="shared" si="16"/>
        <v>24.9</v>
      </c>
      <c r="O90" s="46">
        <v>0</v>
      </c>
      <c r="P90" s="26"/>
    </row>
    <row r="91" spans="1:16" ht="20.25" customHeight="1" x14ac:dyDescent="0.25">
      <c r="A91" s="55">
        <v>86</v>
      </c>
      <c r="B91" s="15" t="s">
        <v>19</v>
      </c>
      <c r="C91" s="22">
        <v>44581</v>
      </c>
      <c r="D91" s="61">
        <v>1</v>
      </c>
      <c r="E91" s="49">
        <v>14.9</v>
      </c>
      <c r="F91" s="46">
        <f t="shared" si="12"/>
        <v>1</v>
      </c>
      <c r="G91" s="62" t="s">
        <v>21</v>
      </c>
      <c r="H91" s="63"/>
      <c r="I91" s="44">
        <f t="shared" si="13"/>
        <v>14.9</v>
      </c>
      <c r="J91" s="20">
        <f t="shared" si="14"/>
        <v>44581</v>
      </c>
      <c r="K91" s="44">
        <f t="shared" si="11"/>
        <v>9918.7810000000009</v>
      </c>
      <c r="L91" s="61" t="s">
        <v>16</v>
      </c>
      <c r="M91" s="46">
        <f t="shared" si="15"/>
        <v>1</v>
      </c>
      <c r="N91" s="44">
        <f t="shared" si="16"/>
        <v>14.9</v>
      </c>
      <c r="O91" s="46">
        <v>0</v>
      </c>
      <c r="P91" s="26"/>
    </row>
    <row r="92" spans="1:16" ht="20.25" customHeight="1" x14ac:dyDescent="0.25">
      <c r="A92" s="55">
        <v>87</v>
      </c>
      <c r="B92" s="15" t="s">
        <v>19</v>
      </c>
      <c r="C92" s="22">
        <v>44582</v>
      </c>
      <c r="D92" s="61">
        <v>1</v>
      </c>
      <c r="E92" s="49">
        <v>24.9</v>
      </c>
      <c r="F92" s="46">
        <f t="shared" si="12"/>
        <v>1</v>
      </c>
      <c r="G92" s="62" t="s">
        <v>21</v>
      </c>
      <c r="H92" s="63"/>
      <c r="I92" s="44">
        <f t="shared" si="13"/>
        <v>24.9</v>
      </c>
      <c r="J92" s="20">
        <f t="shared" si="14"/>
        <v>44582</v>
      </c>
      <c r="K92" s="44">
        <f t="shared" si="11"/>
        <v>16575.681</v>
      </c>
      <c r="L92" s="61" t="s">
        <v>16</v>
      </c>
      <c r="M92" s="46">
        <f t="shared" si="15"/>
        <v>1</v>
      </c>
      <c r="N92" s="44">
        <f t="shared" si="16"/>
        <v>24.9</v>
      </c>
      <c r="O92" s="46">
        <v>0</v>
      </c>
      <c r="P92" s="26"/>
    </row>
    <row r="93" spans="1:16" ht="20.25" customHeight="1" x14ac:dyDescent="0.25">
      <c r="A93" s="55">
        <v>88</v>
      </c>
      <c r="B93" s="15" t="s">
        <v>19</v>
      </c>
      <c r="C93" s="22">
        <v>44582</v>
      </c>
      <c r="D93" s="61">
        <v>1</v>
      </c>
      <c r="E93" s="49">
        <v>24.9</v>
      </c>
      <c r="F93" s="46">
        <f t="shared" si="12"/>
        <v>1</v>
      </c>
      <c r="G93" s="62" t="s">
        <v>21</v>
      </c>
      <c r="H93" s="63"/>
      <c r="I93" s="44">
        <f t="shared" si="13"/>
        <v>24.9</v>
      </c>
      <c r="J93" s="20">
        <f t="shared" si="14"/>
        <v>44582</v>
      </c>
      <c r="K93" s="44">
        <f t="shared" si="11"/>
        <v>16575.681</v>
      </c>
      <c r="L93" s="61" t="s">
        <v>16</v>
      </c>
      <c r="M93" s="46">
        <f t="shared" si="15"/>
        <v>1</v>
      </c>
      <c r="N93" s="44">
        <f t="shared" si="16"/>
        <v>24.9</v>
      </c>
      <c r="O93" s="46">
        <v>0</v>
      </c>
      <c r="P93" s="26"/>
    </row>
    <row r="94" spans="1:16" ht="20.25" customHeight="1" x14ac:dyDescent="0.25">
      <c r="A94" s="55">
        <v>89</v>
      </c>
      <c r="B94" s="15" t="s">
        <v>19</v>
      </c>
      <c r="C94" s="22">
        <v>44583</v>
      </c>
      <c r="D94" s="61">
        <v>1</v>
      </c>
      <c r="E94" s="49">
        <v>24.9</v>
      </c>
      <c r="F94" s="46">
        <f t="shared" si="12"/>
        <v>1</v>
      </c>
      <c r="G94" s="62" t="s">
        <v>21</v>
      </c>
      <c r="H94" s="63"/>
      <c r="I94" s="44">
        <f t="shared" si="13"/>
        <v>24.9</v>
      </c>
      <c r="J94" s="20">
        <f t="shared" si="14"/>
        <v>44583</v>
      </c>
      <c r="K94" s="44">
        <f t="shared" si="11"/>
        <v>16575.681</v>
      </c>
      <c r="L94" s="61" t="s">
        <v>16</v>
      </c>
      <c r="M94" s="46">
        <f t="shared" si="15"/>
        <v>1</v>
      </c>
      <c r="N94" s="44">
        <f t="shared" si="16"/>
        <v>24.9</v>
      </c>
      <c r="O94" s="46">
        <v>0</v>
      </c>
      <c r="P94" s="26"/>
    </row>
    <row r="95" spans="1:16" ht="20.25" customHeight="1" x14ac:dyDescent="0.25">
      <c r="A95" s="55">
        <v>90</v>
      </c>
      <c r="B95" s="15" t="s">
        <v>19</v>
      </c>
      <c r="C95" s="22">
        <v>44585</v>
      </c>
      <c r="D95" s="61">
        <v>1</v>
      </c>
      <c r="E95" s="49">
        <v>24.9</v>
      </c>
      <c r="F95" s="46">
        <f t="shared" si="12"/>
        <v>1</v>
      </c>
      <c r="G95" s="62" t="s">
        <v>21</v>
      </c>
      <c r="H95" s="63"/>
      <c r="I95" s="44">
        <f t="shared" si="13"/>
        <v>24.9</v>
      </c>
      <c r="J95" s="20">
        <f t="shared" si="14"/>
        <v>44585</v>
      </c>
      <c r="K95" s="44">
        <f t="shared" si="11"/>
        <v>16575.681</v>
      </c>
      <c r="L95" s="61" t="s">
        <v>16</v>
      </c>
      <c r="M95" s="46">
        <f t="shared" si="15"/>
        <v>1</v>
      </c>
      <c r="N95" s="44">
        <f t="shared" si="16"/>
        <v>24.9</v>
      </c>
      <c r="O95" s="46">
        <v>0</v>
      </c>
      <c r="P95" s="26"/>
    </row>
    <row r="96" spans="1:16" ht="20.25" customHeight="1" x14ac:dyDescent="0.25">
      <c r="A96" s="55">
        <v>91</v>
      </c>
      <c r="B96" s="15" t="s">
        <v>19</v>
      </c>
      <c r="C96" s="22">
        <v>44585</v>
      </c>
      <c r="D96" s="61">
        <v>1</v>
      </c>
      <c r="E96" s="49">
        <v>24.9</v>
      </c>
      <c r="F96" s="46">
        <f t="shared" si="12"/>
        <v>1</v>
      </c>
      <c r="G96" s="62" t="s">
        <v>21</v>
      </c>
      <c r="H96" s="63"/>
      <c r="I96" s="44">
        <f t="shared" si="13"/>
        <v>24.9</v>
      </c>
      <c r="J96" s="20">
        <f t="shared" si="14"/>
        <v>44585</v>
      </c>
      <c r="K96" s="44">
        <f t="shared" si="11"/>
        <v>16575.681</v>
      </c>
      <c r="L96" s="61" t="s">
        <v>16</v>
      </c>
      <c r="M96" s="46">
        <f t="shared" si="15"/>
        <v>1</v>
      </c>
      <c r="N96" s="44">
        <f t="shared" si="16"/>
        <v>24.9</v>
      </c>
      <c r="O96" s="46">
        <v>0</v>
      </c>
      <c r="P96" s="26"/>
    </row>
    <row r="97" spans="1:16" ht="20.25" customHeight="1" x14ac:dyDescent="0.25">
      <c r="A97" s="55">
        <v>92</v>
      </c>
      <c r="B97" s="15" t="s">
        <v>19</v>
      </c>
      <c r="C97" s="22">
        <v>44562</v>
      </c>
      <c r="D97" s="55">
        <v>1</v>
      </c>
      <c r="E97" s="49">
        <v>14.9</v>
      </c>
      <c r="F97" s="46">
        <f t="shared" si="12"/>
        <v>1</v>
      </c>
      <c r="G97" s="57" t="s">
        <v>21</v>
      </c>
      <c r="H97" s="64"/>
      <c r="I97" s="44">
        <f t="shared" si="13"/>
        <v>14.9</v>
      </c>
      <c r="J97" s="20">
        <f t="shared" si="14"/>
        <v>44562</v>
      </c>
      <c r="K97" s="44">
        <f t="shared" si="11"/>
        <v>9918.7810000000009</v>
      </c>
      <c r="L97" s="55" t="s">
        <v>16</v>
      </c>
      <c r="M97" s="46">
        <f t="shared" si="15"/>
        <v>1</v>
      </c>
      <c r="N97" s="44">
        <f t="shared" si="16"/>
        <v>14.9</v>
      </c>
      <c r="O97" s="46">
        <v>0</v>
      </c>
      <c r="P97" s="26"/>
    </row>
    <row r="98" spans="1:16" ht="20.25" customHeight="1" x14ac:dyDescent="0.25">
      <c r="A98" s="55">
        <v>93</v>
      </c>
      <c r="B98" s="15" t="s">
        <v>19</v>
      </c>
      <c r="C98" s="22">
        <v>44572</v>
      </c>
      <c r="D98" s="61">
        <v>1</v>
      </c>
      <c r="E98" s="49">
        <v>14.9</v>
      </c>
      <c r="F98" s="46">
        <f t="shared" si="12"/>
        <v>1</v>
      </c>
      <c r="G98" s="57" t="s">
        <v>21</v>
      </c>
      <c r="H98" s="64"/>
      <c r="I98" s="44">
        <f t="shared" si="13"/>
        <v>14.9</v>
      </c>
      <c r="J98" s="20">
        <f t="shared" si="14"/>
        <v>44572</v>
      </c>
      <c r="K98" s="44">
        <f t="shared" si="11"/>
        <v>9918.7810000000009</v>
      </c>
      <c r="L98" s="55" t="s">
        <v>16</v>
      </c>
      <c r="M98" s="46">
        <f t="shared" si="15"/>
        <v>1</v>
      </c>
      <c r="N98" s="44">
        <f t="shared" si="16"/>
        <v>14.9</v>
      </c>
      <c r="O98" s="46">
        <v>0</v>
      </c>
      <c r="P98" s="26"/>
    </row>
    <row r="99" spans="1:16" ht="20.25" customHeight="1" x14ac:dyDescent="0.25">
      <c r="A99" s="55">
        <v>94</v>
      </c>
      <c r="B99" s="15" t="s">
        <v>19</v>
      </c>
      <c r="C99" s="22">
        <v>44577</v>
      </c>
      <c r="D99" s="61">
        <v>1</v>
      </c>
      <c r="E99" s="49">
        <v>14.9</v>
      </c>
      <c r="F99" s="46">
        <f t="shared" si="12"/>
        <v>1</v>
      </c>
      <c r="G99" s="57" t="s">
        <v>21</v>
      </c>
      <c r="H99" s="64"/>
      <c r="I99" s="44">
        <f t="shared" si="13"/>
        <v>14.9</v>
      </c>
      <c r="J99" s="20">
        <f t="shared" si="14"/>
        <v>44577</v>
      </c>
      <c r="K99" s="44">
        <f t="shared" si="11"/>
        <v>9918.7810000000009</v>
      </c>
      <c r="L99" s="55" t="s">
        <v>16</v>
      </c>
      <c r="M99" s="46">
        <f t="shared" si="15"/>
        <v>1</v>
      </c>
      <c r="N99" s="44">
        <f t="shared" si="16"/>
        <v>14.9</v>
      </c>
      <c r="O99" s="46">
        <v>0</v>
      </c>
      <c r="P99" s="26"/>
    </row>
    <row r="100" spans="1:16" ht="20.25" customHeight="1" x14ac:dyDescent="0.25">
      <c r="A100" s="55">
        <v>95</v>
      </c>
      <c r="B100" s="15" t="s">
        <v>19</v>
      </c>
      <c r="C100" s="22">
        <v>44583</v>
      </c>
      <c r="D100" s="61">
        <v>1</v>
      </c>
      <c r="E100" s="49">
        <v>14.9</v>
      </c>
      <c r="F100" s="46">
        <f t="shared" si="12"/>
        <v>1</v>
      </c>
      <c r="G100" s="57" t="s">
        <v>21</v>
      </c>
      <c r="H100" s="64"/>
      <c r="I100" s="44">
        <f t="shared" si="13"/>
        <v>14.9</v>
      </c>
      <c r="J100" s="20">
        <f t="shared" si="14"/>
        <v>44583</v>
      </c>
      <c r="K100" s="44">
        <f t="shared" si="11"/>
        <v>9918.7810000000009</v>
      </c>
      <c r="L100" s="55" t="s">
        <v>16</v>
      </c>
      <c r="M100" s="46">
        <f t="shared" si="15"/>
        <v>1</v>
      </c>
      <c r="N100" s="44">
        <f t="shared" si="16"/>
        <v>14.9</v>
      </c>
      <c r="O100" s="46">
        <v>0</v>
      </c>
      <c r="P100" s="26"/>
    </row>
    <row r="101" spans="1:16" ht="20.25" customHeight="1" x14ac:dyDescent="0.25">
      <c r="A101" s="55">
        <v>96</v>
      </c>
      <c r="B101" s="15" t="s">
        <v>20</v>
      </c>
      <c r="C101" s="22">
        <v>44562</v>
      </c>
      <c r="D101" s="61">
        <v>1</v>
      </c>
      <c r="E101" s="49">
        <v>12</v>
      </c>
      <c r="F101" s="46">
        <f t="shared" si="12"/>
        <v>1</v>
      </c>
      <c r="G101" s="65" t="s">
        <v>22</v>
      </c>
      <c r="H101" s="64"/>
      <c r="I101" s="44">
        <f t="shared" ref="I101:I136" si="17">E101</f>
        <v>12</v>
      </c>
      <c r="J101" s="20">
        <f t="shared" ref="J101:J132" si="18">C101</f>
        <v>44562</v>
      </c>
      <c r="K101" s="44">
        <f t="shared" si="11"/>
        <v>7988.2800000000007</v>
      </c>
      <c r="L101" s="61" t="s">
        <v>16</v>
      </c>
      <c r="M101" s="46">
        <f t="shared" si="15"/>
        <v>1</v>
      </c>
      <c r="N101" s="44">
        <f t="shared" si="16"/>
        <v>12</v>
      </c>
      <c r="O101" s="46">
        <v>0</v>
      </c>
      <c r="P101" s="26"/>
    </row>
    <row r="102" spans="1:16" ht="20.25" customHeight="1" x14ac:dyDescent="0.25">
      <c r="A102" s="55">
        <v>97</v>
      </c>
      <c r="B102" s="15" t="s">
        <v>20</v>
      </c>
      <c r="C102" s="22">
        <v>44565</v>
      </c>
      <c r="D102" s="61">
        <v>1</v>
      </c>
      <c r="E102" s="49">
        <v>12</v>
      </c>
      <c r="F102" s="46">
        <f t="shared" si="12"/>
        <v>1</v>
      </c>
      <c r="G102" s="65" t="s">
        <v>22</v>
      </c>
      <c r="H102" s="64"/>
      <c r="I102" s="44">
        <f t="shared" si="17"/>
        <v>12</v>
      </c>
      <c r="J102" s="20">
        <f t="shared" si="18"/>
        <v>44565</v>
      </c>
      <c r="K102" s="44">
        <f t="shared" si="11"/>
        <v>7988.2800000000007</v>
      </c>
      <c r="L102" s="61" t="s">
        <v>16</v>
      </c>
      <c r="M102" s="46">
        <f t="shared" si="15"/>
        <v>1</v>
      </c>
      <c r="N102" s="44">
        <f t="shared" si="16"/>
        <v>12</v>
      </c>
      <c r="O102" s="46">
        <v>0</v>
      </c>
      <c r="P102" s="26"/>
    </row>
    <row r="103" spans="1:16" ht="20.25" customHeight="1" x14ac:dyDescent="0.25">
      <c r="A103" s="55">
        <v>98</v>
      </c>
      <c r="B103" s="15" t="s">
        <v>20</v>
      </c>
      <c r="C103" s="22">
        <v>44566</v>
      </c>
      <c r="D103" s="61">
        <v>1</v>
      </c>
      <c r="E103" s="49">
        <v>12</v>
      </c>
      <c r="F103" s="46">
        <f t="shared" si="12"/>
        <v>1</v>
      </c>
      <c r="G103" s="65" t="s">
        <v>22</v>
      </c>
      <c r="H103" s="64"/>
      <c r="I103" s="44">
        <f t="shared" si="17"/>
        <v>12</v>
      </c>
      <c r="J103" s="20">
        <f t="shared" si="18"/>
        <v>44566</v>
      </c>
      <c r="K103" s="44">
        <f t="shared" si="11"/>
        <v>7988.2800000000007</v>
      </c>
      <c r="L103" s="61" t="s">
        <v>16</v>
      </c>
      <c r="M103" s="46">
        <f t="shared" si="15"/>
        <v>1</v>
      </c>
      <c r="N103" s="44">
        <f t="shared" si="16"/>
        <v>12</v>
      </c>
      <c r="O103" s="46">
        <v>0</v>
      </c>
      <c r="P103" s="26"/>
    </row>
    <row r="104" spans="1:16" ht="20.25" customHeight="1" x14ac:dyDescent="0.25">
      <c r="A104" s="55">
        <v>99</v>
      </c>
      <c r="B104" s="15" t="s">
        <v>20</v>
      </c>
      <c r="C104" s="22">
        <v>44570</v>
      </c>
      <c r="D104" s="61">
        <v>1</v>
      </c>
      <c r="E104" s="49">
        <v>12</v>
      </c>
      <c r="F104" s="46">
        <f t="shared" si="12"/>
        <v>1</v>
      </c>
      <c r="G104" s="65" t="s">
        <v>22</v>
      </c>
      <c r="H104" s="64"/>
      <c r="I104" s="44">
        <f t="shared" si="17"/>
        <v>12</v>
      </c>
      <c r="J104" s="20">
        <f t="shared" si="18"/>
        <v>44570</v>
      </c>
      <c r="K104" s="44">
        <f t="shared" si="11"/>
        <v>7988.2800000000007</v>
      </c>
      <c r="L104" s="61" t="s">
        <v>16</v>
      </c>
      <c r="M104" s="46">
        <f t="shared" si="15"/>
        <v>1</v>
      </c>
      <c r="N104" s="44">
        <f t="shared" si="16"/>
        <v>12</v>
      </c>
      <c r="O104" s="46">
        <v>0</v>
      </c>
      <c r="P104" s="26"/>
    </row>
    <row r="105" spans="1:16" ht="20.25" customHeight="1" x14ac:dyDescent="0.25">
      <c r="A105" s="55">
        <v>100</v>
      </c>
      <c r="B105" s="15" t="s">
        <v>20</v>
      </c>
      <c r="C105" s="22">
        <v>44573</v>
      </c>
      <c r="D105" s="55">
        <v>1</v>
      </c>
      <c r="E105" s="49">
        <v>12</v>
      </c>
      <c r="F105" s="46">
        <f t="shared" si="12"/>
        <v>1</v>
      </c>
      <c r="G105" s="65" t="s">
        <v>22</v>
      </c>
      <c r="H105" s="64"/>
      <c r="I105" s="44">
        <f t="shared" si="17"/>
        <v>12</v>
      </c>
      <c r="J105" s="20">
        <f t="shared" si="18"/>
        <v>44573</v>
      </c>
      <c r="K105" s="44">
        <f t="shared" si="11"/>
        <v>7988.2800000000007</v>
      </c>
      <c r="L105" s="61" t="s">
        <v>16</v>
      </c>
      <c r="M105" s="46">
        <f t="shared" si="15"/>
        <v>1</v>
      </c>
      <c r="N105" s="44">
        <f t="shared" si="16"/>
        <v>12</v>
      </c>
      <c r="O105" s="46">
        <v>0</v>
      </c>
      <c r="P105" s="26"/>
    </row>
    <row r="106" spans="1:16" ht="20.25" customHeight="1" x14ac:dyDescent="0.25">
      <c r="A106" s="55">
        <v>101</v>
      </c>
      <c r="B106" s="15" t="s">
        <v>20</v>
      </c>
      <c r="C106" s="22">
        <v>44574</v>
      </c>
      <c r="D106" s="55">
        <v>1</v>
      </c>
      <c r="E106" s="49">
        <v>12</v>
      </c>
      <c r="F106" s="46">
        <f t="shared" si="12"/>
        <v>1</v>
      </c>
      <c r="G106" s="65" t="s">
        <v>22</v>
      </c>
      <c r="H106" s="64"/>
      <c r="I106" s="44">
        <f t="shared" si="17"/>
        <v>12</v>
      </c>
      <c r="J106" s="20">
        <f t="shared" si="18"/>
        <v>44574</v>
      </c>
      <c r="K106" s="44">
        <f t="shared" si="11"/>
        <v>7988.2800000000007</v>
      </c>
      <c r="L106" s="61" t="s">
        <v>16</v>
      </c>
      <c r="M106" s="46">
        <f t="shared" si="15"/>
        <v>1</v>
      </c>
      <c r="N106" s="44">
        <f t="shared" si="16"/>
        <v>12</v>
      </c>
      <c r="O106" s="46">
        <v>0</v>
      </c>
      <c r="P106" s="26"/>
    </row>
    <row r="107" spans="1:16" ht="20.25" customHeight="1" x14ac:dyDescent="0.25">
      <c r="A107" s="55">
        <v>102</v>
      </c>
      <c r="B107" s="15" t="s">
        <v>20</v>
      </c>
      <c r="C107" s="22">
        <v>44577</v>
      </c>
      <c r="D107" s="55">
        <v>1</v>
      </c>
      <c r="E107" s="49">
        <v>12</v>
      </c>
      <c r="F107" s="46">
        <f t="shared" si="12"/>
        <v>1</v>
      </c>
      <c r="G107" s="65" t="s">
        <v>22</v>
      </c>
      <c r="H107" s="64"/>
      <c r="I107" s="44">
        <f t="shared" si="17"/>
        <v>12</v>
      </c>
      <c r="J107" s="20">
        <f t="shared" si="18"/>
        <v>44577</v>
      </c>
      <c r="K107" s="44">
        <f t="shared" si="11"/>
        <v>7988.2800000000007</v>
      </c>
      <c r="L107" s="61" t="s">
        <v>16</v>
      </c>
      <c r="M107" s="46">
        <f t="shared" si="15"/>
        <v>1</v>
      </c>
      <c r="N107" s="44">
        <f t="shared" si="16"/>
        <v>12</v>
      </c>
      <c r="O107" s="46">
        <v>0</v>
      </c>
      <c r="P107" s="26"/>
    </row>
    <row r="108" spans="1:16" ht="20.25" customHeight="1" x14ac:dyDescent="0.25">
      <c r="A108" s="55">
        <v>103</v>
      </c>
      <c r="B108" s="15" t="s">
        <v>20</v>
      </c>
      <c r="C108" s="22">
        <v>44578</v>
      </c>
      <c r="D108" s="55">
        <v>1</v>
      </c>
      <c r="E108" s="49">
        <v>12</v>
      </c>
      <c r="F108" s="46">
        <f t="shared" si="12"/>
        <v>1</v>
      </c>
      <c r="G108" s="65" t="s">
        <v>22</v>
      </c>
      <c r="H108" s="64"/>
      <c r="I108" s="44">
        <f t="shared" si="17"/>
        <v>12</v>
      </c>
      <c r="J108" s="20">
        <f t="shared" si="18"/>
        <v>44578</v>
      </c>
      <c r="K108" s="44">
        <f t="shared" si="11"/>
        <v>7988.2800000000007</v>
      </c>
      <c r="L108" s="61" t="s">
        <v>16</v>
      </c>
      <c r="M108" s="46">
        <f t="shared" si="15"/>
        <v>1</v>
      </c>
      <c r="N108" s="44">
        <f t="shared" si="16"/>
        <v>12</v>
      </c>
      <c r="O108" s="46">
        <v>0</v>
      </c>
      <c r="P108" s="26"/>
    </row>
    <row r="109" spans="1:16" ht="20.25" customHeight="1" x14ac:dyDescent="0.25">
      <c r="A109" s="55">
        <v>104</v>
      </c>
      <c r="B109" s="15" t="s">
        <v>20</v>
      </c>
      <c r="C109" s="22">
        <v>44578</v>
      </c>
      <c r="D109" s="55">
        <v>1</v>
      </c>
      <c r="E109" s="49">
        <v>12</v>
      </c>
      <c r="F109" s="46">
        <f t="shared" si="12"/>
        <v>1</v>
      </c>
      <c r="G109" s="65" t="s">
        <v>22</v>
      </c>
      <c r="H109" s="64"/>
      <c r="I109" s="44">
        <f t="shared" si="17"/>
        <v>12</v>
      </c>
      <c r="J109" s="20">
        <f t="shared" si="18"/>
        <v>44578</v>
      </c>
      <c r="K109" s="44">
        <f t="shared" si="11"/>
        <v>7988.2800000000007</v>
      </c>
      <c r="L109" s="61" t="s">
        <v>16</v>
      </c>
      <c r="M109" s="46">
        <f t="shared" si="15"/>
        <v>1</v>
      </c>
      <c r="N109" s="44">
        <f t="shared" si="16"/>
        <v>12</v>
      </c>
      <c r="O109" s="46">
        <v>0</v>
      </c>
      <c r="P109" s="26"/>
    </row>
    <row r="110" spans="1:16" ht="20.25" customHeight="1" x14ac:dyDescent="0.25">
      <c r="A110" s="55">
        <v>105</v>
      </c>
      <c r="B110" s="15" t="s">
        <v>20</v>
      </c>
      <c r="C110" s="22">
        <v>44580</v>
      </c>
      <c r="D110" s="55">
        <v>1</v>
      </c>
      <c r="E110" s="49">
        <v>12</v>
      </c>
      <c r="F110" s="46">
        <f t="shared" si="12"/>
        <v>1</v>
      </c>
      <c r="G110" s="65" t="s">
        <v>22</v>
      </c>
      <c r="H110" s="64"/>
      <c r="I110" s="44">
        <f t="shared" si="17"/>
        <v>12</v>
      </c>
      <c r="J110" s="20">
        <f t="shared" si="18"/>
        <v>44580</v>
      </c>
      <c r="K110" s="44">
        <f t="shared" si="11"/>
        <v>7988.2800000000007</v>
      </c>
      <c r="L110" s="61" t="s">
        <v>16</v>
      </c>
      <c r="M110" s="46">
        <f t="shared" si="15"/>
        <v>1</v>
      </c>
      <c r="N110" s="44">
        <f t="shared" si="16"/>
        <v>12</v>
      </c>
      <c r="O110" s="46">
        <v>0</v>
      </c>
      <c r="P110" s="26"/>
    </row>
    <row r="111" spans="1:16" ht="20.25" customHeight="1" x14ac:dyDescent="0.25">
      <c r="A111" s="55">
        <v>106</v>
      </c>
      <c r="B111" s="15" t="s">
        <v>20</v>
      </c>
      <c r="C111" s="22">
        <v>44582</v>
      </c>
      <c r="D111" s="55">
        <v>1</v>
      </c>
      <c r="E111" s="49">
        <v>12</v>
      </c>
      <c r="F111" s="46">
        <f t="shared" si="12"/>
        <v>1</v>
      </c>
      <c r="G111" s="65" t="s">
        <v>22</v>
      </c>
      <c r="H111" s="64"/>
      <c r="I111" s="44">
        <f t="shared" si="17"/>
        <v>12</v>
      </c>
      <c r="J111" s="20">
        <f t="shared" si="18"/>
        <v>44582</v>
      </c>
      <c r="K111" s="44">
        <f t="shared" si="11"/>
        <v>7988.2800000000007</v>
      </c>
      <c r="L111" s="61" t="s">
        <v>16</v>
      </c>
      <c r="M111" s="46">
        <f t="shared" si="15"/>
        <v>1</v>
      </c>
      <c r="N111" s="44">
        <f t="shared" si="16"/>
        <v>12</v>
      </c>
      <c r="O111" s="46">
        <v>0</v>
      </c>
      <c r="P111" s="26"/>
    </row>
    <row r="112" spans="1:16" ht="20.25" customHeight="1" x14ac:dyDescent="0.25">
      <c r="A112" s="55">
        <v>107</v>
      </c>
      <c r="B112" s="15" t="s">
        <v>20</v>
      </c>
      <c r="C112" s="22">
        <v>44584</v>
      </c>
      <c r="D112" s="55">
        <v>1</v>
      </c>
      <c r="E112" s="49">
        <v>12</v>
      </c>
      <c r="F112" s="46">
        <f t="shared" si="12"/>
        <v>1</v>
      </c>
      <c r="G112" s="65" t="s">
        <v>22</v>
      </c>
      <c r="H112" s="64"/>
      <c r="I112" s="44">
        <f t="shared" si="17"/>
        <v>12</v>
      </c>
      <c r="J112" s="20">
        <f t="shared" si="18"/>
        <v>44584</v>
      </c>
      <c r="K112" s="44">
        <f t="shared" si="11"/>
        <v>7988.2800000000007</v>
      </c>
      <c r="L112" s="61" t="s">
        <v>16</v>
      </c>
      <c r="M112" s="46">
        <f t="shared" si="15"/>
        <v>1</v>
      </c>
      <c r="N112" s="44">
        <f t="shared" si="16"/>
        <v>12</v>
      </c>
      <c r="O112" s="46">
        <v>0</v>
      </c>
      <c r="P112" s="26"/>
    </row>
    <row r="113" spans="1:16" ht="20.25" customHeight="1" x14ac:dyDescent="0.25">
      <c r="A113" s="55">
        <v>108</v>
      </c>
      <c r="B113" s="15" t="s">
        <v>20</v>
      </c>
      <c r="C113" s="22">
        <v>44586</v>
      </c>
      <c r="D113" s="55">
        <v>1</v>
      </c>
      <c r="E113" s="49">
        <v>12</v>
      </c>
      <c r="F113" s="46">
        <f t="shared" si="12"/>
        <v>1</v>
      </c>
      <c r="G113" s="65" t="s">
        <v>22</v>
      </c>
      <c r="H113" s="64"/>
      <c r="I113" s="44">
        <f t="shared" si="17"/>
        <v>12</v>
      </c>
      <c r="J113" s="20">
        <f t="shared" si="18"/>
        <v>44586</v>
      </c>
      <c r="K113" s="44">
        <f t="shared" si="11"/>
        <v>7988.2800000000007</v>
      </c>
      <c r="L113" s="61" t="s">
        <v>16</v>
      </c>
      <c r="M113" s="46">
        <f t="shared" si="15"/>
        <v>1</v>
      </c>
      <c r="N113" s="44">
        <f t="shared" si="16"/>
        <v>12</v>
      </c>
      <c r="O113" s="46">
        <v>0</v>
      </c>
      <c r="P113" s="26"/>
    </row>
    <row r="114" spans="1:16" ht="20.25" customHeight="1" x14ac:dyDescent="0.25">
      <c r="A114" s="55">
        <v>109</v>
      </c>
      <c r="B114" s="15" t="s">
        <v>20</v>
      </c>
      <c r="C114" s="22">
        <v>44562</v>
      </c>
      <c r="D114" s="55">
        <v>1</v>
      </c>
      <c r="E114" s="49">
        <v>12</v>
      </c>
      <c r="F114" s="46">
        <f t="shared" si="12"/>
        <v>1</v>
      </c>
      <c r="G114" s="65" t="s">
        <v>22</v>
      </c>
      <c r="H114" s="64"/>
      <c r="I114" s="44">
        <f t="shared" si="17"/>
        <v>12</v>
      </c>
      <c r="J114" s="20">
        <f t="shared" si="18"/>
        <v>44562</v>
      </c>
      <c r="K114" s="44">
        <f t="shared" si="11"/>
        <v>7988.2800000000007</v>
      </c>
      <c r="L114" s="61" t="s">
        <v>16</v>
      </c>
      <c r="M114" s="46">
        <f t="shared" si="15"/>
        <v>1</v>
      </c>
      <c r="N114" s="44">
        <f t="shared" si="16"/>
        <v>12</v>
      </c>
      <c r="O114" s="46">
        <v>0</v>
      </c>
      <c r="P114" s="26"/>
    </row>
    <row r="115" spans="1:16" ht="20.25" customHeight="1" x14ac:dyDescent="0.25">
      <c r="A115" s="55">
        <v>110</v>
      </c>
      <c r="B115" s="15" t="s">
        <v>20</v>
      </c>
      <c r="C115" s="22">
        <v>44562</v>
      </c>
      <c r="D115" s="55">
        <v>1</v>
      </c>
      <c r="E115" s="49">
        <v>12</v>
      </c>
      <c r="F115" s="46">
        <f t="shared" si="12"/>
        <v>1</v>
      </c>
      <c r="G115" s="65" t="s">
        <v>22</v>
      </c>
      <c r="H115" s="64"/>
      <c r="I115" s="44">
        <f t="shared" si="17"/>
        <v>12</v>
      </c>
      <c r="J115" s="20">
        <f t="shared" si="18"/>
        <v>44562</v>
      </c>
      <c r="K115" s="44">
        <f t="shared" si="11"/>
        <v>7988.2800000000007</v>
      </c>
      <c r="L115" s="61" t="s">
        <v>16</v>
      </c>
      <c r="M115" s="46">
        <f t="shared" si="15"/>
        <v>1</v>
      </c>
      <c r="N115" s="44">
        <f t="shared" si="16"/>
        <v>12</v>
      </c>
      <c r="O115" s="46">
        <v>0</v>
      </c>
      <c r="P115" s="26"/>
    </row>
    <row r="116" spans="1:16" ht="20.25" customHeight="1" x14ac:dyDescent="0.25">
      <c r="A116" s="55">
        <v>111</v>
      </c>
      <c r="B116" s="15" t="s">
        <v>20</v>
      </c>
      <c r="C116" s="22">
        <v>44563</v>
      </c>
      <c r="D116" s="55">
        <v>1</v>
      </c>
      <c r="E116" s="49">
        <v>12</v>
      </c>
      <c r="F116" s="46">
        <f t="shared" si="12"/>
        <v>1</v>
      </c>
      <c r="G116" s="65" t="s">
        <v>22</v>
      </c>
      <c r="H116" s="64"/>
      <c r="I116" s="44">
        <f t="shared" si="17"/>
        <v>12</v>
      </c>
      <c r="J116" s="20">
        <f t="shared" si="18"/>
        <v>44563</v>
      </c>
      <c r="K116" s="44">
        <f t="shared" si="11"/>
        <v>7988.2800000000007</v>
      </c>
      <c r="L116" s="61" t="s">
        <v>16</v>
      </c>
      <c r="M116" s="46">
        <f t="shared" si="15"/>
        <v>1</v>
      </c>
      <c r="N116" s="44">
        <f t="shared" si="16"/>
        <v>12</v>
      </c>
      <c r="O116" s="46">
        <v>0</v>
      </c>
      <c r="P116" s="26"/>
    </row>
    <row r="117" spans="1:16" ht="20.25" customHeight="1" x14ac:dyDescent="0.25">
      <c r="A117" s="55">
        <v>112</v>
      </c>
      <c r="B117" s="15" t="s">
        <v>20</v>
      </c>
      <c r="C117" s="22">
        <v>44565</v>
      </c>
      <c r="D117" s="55">
        <v>1</v>
      </c>
      <c r="E117" s="49">
        <v>12</v>
      </c>
      <c r="F117" s="46">
        <f t="shared" si="12"/>
        <v>1</v>
      </c>
      <c r="G117" s="65" t="s">
        <v>22</v>
      </c>
      <c r="H117" s="64"/>
      <c r="I117" s="44">
        <f t="shared" si="17"/>
        <v>12</v>
      </c>
      <c r="J117" s="20">
        <f t="shared" si="18"/>
        <v>44565</v>
      </c>
      <c r="K117" s="44">
        <f t="shared" si="11"/>
        <v>7988.2800000000007</v>
      </c>
      <c r="L117" s="61" t="s">
        <v>16</v>
      </c>
      <c r="M117" s="46">
        <f t="shared" si="15"/>
        <v>1</v>
      </c>
      <c r="N117" s="44">
        <f t="shared" si="16"/>
        <v>12</v>
      </c>
      <c r="O117" s="46">
        <v>0</v>
      </c>
      <c r="P117" s="26"/>
    </row>
    <row r="118" spans="1:16" ht="20.25" customHeight="1" x14ac:dyDescent="0.25">
      <c r="A118" s="55">
        <v>113</v>
      </c>
      <c r="B118" s="15" t="s">
        <v>20</v>
      </c>
      <c r="C118" s="22">
        <v>44567</v>
      </c>
      <c r="D118" s="55">
        <v>1</v>
      </c>
      <c r="E118" s="49">
        <v>12</v>
      </c>
      <c r="F118" s="46">
        <f t="shared" si="12"/>
        <v>1</v>
      </c>
      <c r="G118" s="65" t="s">
        <v>22</v>
      </c>
      <c r="H118" s="64"/>
      <c r="I118" s="44">
        <f t="shared" si="17"/>
        <v>12</v>
      </c>
      <c r="J118" s="20">
        <f t="shared" si="18"/>
        <v>44567</v>
      </c>
      <c r="K118" s="44">
        <f t="shared" si="11"/>
        <v>7988.2800000000007</v>
      </c>
      <c r="L118" s="61" t="s">
        <v>16</v>
      </c>
      <c r="M118" s="46">
        <f t="shared" si="15"/>
        <v>1</v>
      </c>
      <c r="N118" s="44">
        <f t="shared" si="16"/>
        <v>12</v>
      </c>
      <c r="O118" s="46">
        <v>0</v>
      </c>
      <c r="P118" s="26"/>
    </row>
    <row r="119" spans="1:16" ht="20.25" customHeight="1" x14ac:dyDescent="0.25">
      <c r="A119" s="55">
        <v>114</v>
      </c>
      <c r="B119" s="15" t="s">
        <v>20</v>
      </c>
      <c r="C119" s="22">
        <v>44569</v>
      </c>
      <c r="D119" s="55">
        <v>1</v>
      </c>
      <c r="E119" s="49">
        <v>12</v>
      </c>
      <c r="F119" s="46">
        <f t="shared" si="12"/>
        <v>1</v>
      </c>
      <c r="G119" s="65" t="s">
        <v>22</v>
      </c>
      <c r="H119" s="64"/>
      <c r="I119" s="44">
        <f t="shared" si="17"/>
        <v>12</v>
      </c>
      <c r="J119" s="20">
        <f t="shared" si="18"/>
        <v>44569</v>
      </c>
      <c r="K119" s="44">
        <f t="shared" si="11"/>
        <v>7988.2800000000007</v>
      </c>
      <c r="L119" s="61" t="s">
        <v>16</v>
      </c>
      <c r="M119" s="46">
        <f t="shared" si="15"/>
        <v>1</v>
      </c>
      <c r="N119" s="44">
        <f>E119</f>
        <v>12</v>
      </c>
      <c r="O119" s="46">
        <v>0</v>
      </c>
      <c r="P119" s="26"/>
    </row>
    <row r="120" spans="1:16" ht="20.25" customHeight="1" x14ac:dyDescent="0.25">
      <c r="A120" s="55">
        <v>115</v>
      </c>
      <c r="B120" s="15" t="s">
        <v>20</v>
      </c>
      <c r="C120" s="22">
        <v>44570</v>
      </c>
      <c r="D120" s="55">
        <v>1</v>
      </c>
      <c r="E120" s="49">
        <v>12</v>
      </c>
      <c r="F120" s="46">
        <f t="shared" si="12"/>
        <v>1</v>
      </c>
      <c r="G120" s="65" t="s">
        <v>22</v>
      </c>
      <c r="H120" s="64"/>
      <c r="I120" s="44">
        <f t="shared" si="17"/>
        <v>12</v>
      </c>
      <c r="J120" s="20">
        <f t="shared" si="18"/>
        <v>44570</v>
      </c>
      <c r="K120" s="44">
        <f t="shared" si="11"/>
        <v>7988.2800000000007</v>
      </c>
      <c r="L120" s="61" t="s">
        <v>16</v>
      </c>
      <c r="M120" s="46">
        <f t="shared" si="15"/>
        <v>1</v>
      </c>
      <c r="N120" s="44">
        <f t="shared" si="16"/>
        <v>12</v>
      </c>
      <c r="O120" s="46">
        <v>0</v>
      </c>
      <c r="P120" s="26"/>
    </row>
    <row r="121" spans="1:16" ht="20.25" customHeight="1" x14ac:dyDescent="0.25">
      <c r="A121" s="55">
        <v>116</v>
      </c>
      <c r="B121" s="15" t="s">
        <v>20</v>
      </c>
      <c r="C121" s="22">
        <v>44570</v>
      </c>
      <c r="D121" s="55">
        <v>1</v>
      </c>
      <c r="E121" s="49">
        <v>12</v>
      </c>
      <c r="F121" s="46">
        <f t="shared" si="12"/>
        <v>1</v>
      </c>
      <c r="G121" s="65" t="s">
        <v>22</v>
      </c>
      <c r="H121" s="64"/>
      <c r="I121" s="44">
        <f t="shared" si="17"/>
        <v>12</v>
      </c>
      <c r="J121" s="20">
        <f t="shared" si="18"/>
        <v>44570</v>
      </c>
      <c r="K121" s="44">
        <f t="shared" si="11"/>
        <v>7988.2800000000007</v>
      </c>
      <c r="L121" s="61" t="s">
        <v>16</v>
      </c>
      <c r="M121" s="46">
        <f t="shared" si="15"/>
        <v>1</v>
      </c>
      <c r="N121" s="44">
        <f t="shared" si="16"/>
        <v>12</v>
      </c>
      <c r="O121" s="46">
        <v>0</v>
      </c>
      <c r="P121" s="26"/>
    </row>
    <row r="122" spans="1:16" ht="20.25" customHeight="1" x14ac:dyDescent="0.25">
      <c r="A122" s="55">
        <v>117</v>
      </c>
      <c r="B122" s="15" t="s">
        <v>20</v>
      </c>
      <c r="C122" s="22">
        <v>44574</v>
      </c>
      <c r="D122" s="55">
        <v>1</v>
      </c>
      <c r="E122" s="49">
        <v>12</v>
      </c>
      <c r="F122" s="46">
        <f t="shared" si="12"/>
        <v>1</v>
      </c>
      <c r="G122" s="65" t="s">
        <v>22</v>
      </c>
      <c r="H122" s="64"/>
      <c r="I122" s="44">
        <f t="shared" si="17"/>
        <v>12</v>
      </c>
      <c r="J122" s="20">
        <f t="shared" si="18"/>
        <v>44574</v>
      </c>
      <c r="K122" s="44">
        <f t="shared" si="11"/>
        <v>7988.2800000000007</v>
      </c>
      <c r="L122" s="61" t="s">
        <v>16</v>
      </c>
      <c r="M122" s="46">
        <f t="shared" si="15"/>
        <v>1</v>
      </c>
      <c r="N122" s="44">
        <f t="shared" si="16"/>
        <v>12</v>
      </c>
      <c r="O122" s="46">
        <v>0</v>
      </c>
      <c r="P122" s="26"/>
    </row>
    <row r="123" spans="1:16" ht="20.25" customHeight="1" x14ac:dyDescent="0.25">
      <c r="A123" s="55">
        <v>118</v>
      </c>
      <c r="B123" s="15" t="s">
        <v>20</v>
      </c>
      <c r="C123" s="22">
        <v>44574</v>
      </c>
      <c r="D123" s="55">
        <v>1</v>
      </c>
      <c r="E123" s="49">
        <v>12</v>
      </c>
      <c r="F123" s="46">
        <f t="shared" si="12"/>
        <v>1</v>
      </c>
      <c r="G123" s="65" t="s">
        <v>22</v>
      </c>
      <c r="H123" s="64"/>
      <c r="I123" s="44">
        <f t="shared" si="17"/>
        <v>12</v>
      </c>
      <c r="J123" s="20">
        <f t="shared" si="18"/>
        <v>44574</v>
      </c>
      <c r="K123" s="44">
        <f t="shared" si="11"/>
        <v>7988.2800000000007</v>
      </c>
      <c r="L123" s="61" t="s">
        <v>16</v>
      </c>
      <c r="M123" s="46">
        <f t="shared" si="15"/>
        <v>1</v>
      </c>
      <c r="N123" s="44">
        <f t="shared" si="16"/>
        <v>12</v>
      </c>
      <c r="O123" s="46">
        <v>0</v>
      </c>
      <c r="P123" s="26"/>
    </row>
    <row r="124" spans="1:16" ht="20.25" customHeight="1" x14ac:dyDescent="0.25">
      <c r="A124" s="55">
        <v>119</v>
      </c>
      <c r="B124" s="15" t="s">
        <v>20</v>
      </c>
      <c r="C124" s="22">
        <v>44575</v>
      </c>
      <c r="D124" s="55">
        <v>1</v>
      </c>
      <c r="E124" s="49">
        <v>12</v>
      </c>
      <c r="F124" s="46">
        <f t="shared" si="12"/>
        <v>1</v>
      </c>
      <c r="G124" s="65" t="s">
        <v>22</v>
      </c>
      <c r="H124" s="64"/>
      <c r="I124" s="44">
        <f t="shared" si="17"/>
        <v>12</v>
      </c>
      <c r="J124" s="20">
        <f t="shared" si="18"/>
        <v>44575</v>
      </c>
      <c r="K124" s="44">
        <f t="shared" si="11"/>
        <v>7988.2800000000007</v>
      </c>
      <c r="L124" s="61" t="s">
        <v>16</v>
      </c>
      <c r="M124" s="46">
        <f t="shared" si="15"/>
        <v>1</v>
      </c>
      <c r="N124" s="44">
        <f t="shared" si="16"/>
        <v>12</v>
      </c>
      <c r="O124" s="46">
        <v>0</v>
      </c>
      <c r="P124" s="26"/>
    </row>
    <row r="125" spans="1:16" ht="20.25" customHeight="1" x14ac:dyDescent="0.25">
      <c r="A125" s="55">
        <v>120</v>
      </c>
      <c r="B125" s="15" t="s">
        <v>20</v>
      </c>
      <c r="C125" s="22">
        <v>44576</v>
      </c>
      <c r="D125" s="55">
        <v>1</v>
      </c>
      <c r="E125" s="49">
        <v>12</v>
      </c>
      <c r="F125" s="46">
        <f t="shared" si="12"/>
        <v>1</v>
      </c>
      <c r="G125" s="65" t="s">
        <v>22</v>
      </c>
      <c r="H125" s="64"/>
      <c r="I125" s="44">
        <f t="shared" si="17"/>
        <v>12</v>
      </c>
      <c r="J125" s="20">
        <f t="shared" si="18"/>
        <v>44576</v>
      </c>
      <c r="K125" s="44">
        <f t="shared" si="11"/>
        <v>7988.2800000000007</v>
      </c>
      <c r="L125" s="61" t="s">
        <v>16</v>
      </c>
      <c r="M125" s="46">
        <f t="shared" si="15"/>
        <v>1</v>
      </c>
      <c r="N125" s="44">
        <f t="shared" si="16"/>
        <v>12</v>
      </c>
      <c r="O125" s="46">
        <v>0</v>
      </c>
      <c r="P125" s="26"/>
    </row>
    <row r="126" spans="1:16" ht="20.25" customHeight="1" x14ac:dyDescent="0.25">
      <c r="A126" s="55">
        <v>121</v>
      </c>
      <c r="B126" s="15" t="s">
        <v>20</v>
      </c>
      <c r="C126" s="22">
        <v>44576</v>
      </c>
      <c r="D126" s="55">
        <v>1</v>
      </c>
      <c r="E126" s="49">
        <v>12</v>
      </c>
      <c r="F126" s="46">
        <f t="shared" si="12"/>
        <v>1</v>
      </c>
      <c r="G126" s="65" t="s">
        <v>22</v>
      </c>
      <c r="H126" s="64"/>
      <c r="I126" s="44">
        <f t="shared" si="17"/>
        <v>12</v>
      </c>
      <c r="J126" s="20">
        <f t="shared" si="18"/>
        <v>44576</v>
      </c>
      <c r="K126" s="44">
        <f t="shared" si="11"/>
        <v>7988.2800000000007</v>
      </c>
      <c r="L126" s="61" t="s">
        <v>16</v>
      </c>
      <c r="M126" s="46">
        <f t="shared" si="15"/>
        <v>1</v>
      </c>
      <c r="N126" s="44">
        <f t="shared" si="16"/>
        <v>12</v>
      </c>
      <c r="O126" s="46">
        <v>0</v>
      </c>
      <c r="P126" s="26"/>
    </row>
    <row r="127" spans="1:16" ht="20.25" customHeight="1" x14ac:dyDescent="0.25">
      <c r="A127" s="55">
        <v>122</v>
      </c>
      <c r="B127" s="15" t="s">
        <v>20</v>
      </c>
      <c r="C127" s="22">
        <v>44577</v>
      </c>
      <c r="D127" s="55">
        <v>1</v>
      </c>
      <c r="E127" s="49">
        <v>12</v>
      </c>
      <c r="F127" s="46">
        <f t="shared" si="12"/>
        <v>1</v>
      </c>
      <c r="G127" s="65" t="s">
        <v>22</v>
      </c>
      <c r="H127" s="64"/>
      <c r="I127" s="44">
        <f t="shared" si="17"/>
        <v>12</v>
      </c>
      <c r="J127" s="20">
        <f t="shared" si="18"/>
        <v>44577</v>
      </c>
      <c r="K127" s="44">
        <f t="shared" si="11"/>
        <v>7988.2800000000007</v>
      </c>
      <c r="L127" s="61" t="s">
        <v>16</v>
      </c>
      <c r="M127" s="46">
        <f t="shared" si="15"/>
        <v>1</v>
      </c>
      <c r="N127" s="44">
        <f t="shared" si="16"/>
        <v>12</v>
      </c>
      <c r="O127" s="46">
        <v>0</v>
      </c>
      <c r="P127" s="26"/>
    </row>
    <row r="128" spans="1:16" ht="20.25" customHeight="1" x14ac:dyDescent="0.25">
      <c r="A128" s="55">
        <v>123</v>
      </c>
      <c r="B128" s="15" t="s">
        <v>20</v>
      </c>
      <c r="C128" s="22">
        <v>44579</v>
      </c>
      <c r="D128" s="55">
        <v>1</v>
      </c>
      <c r="E128" s="49">
        <v>12</v>
      </c>
      <c r="F128" s="46">
        <f t="shared" si="12"/>
        <v>1</v>
      </c>
      <c r="G128" s="65" t="s">
        <v>22</v>
      </c>
      <c r="H128" s="64"/>
      <c r="I128" s="44">
        <f t="shared" si="17"/>
        <v>12</v>
      </c>
      <c r="J128" s="20">
        <f t="shared" si="18"/>
        <v>44579</v>
      </c>
      <c r="K128" s="44">
        <f t="shared" si="11"/>
        <v>7988.2800000000007</v>
      </c>
      <c r="L128" s="61" t="s">
        <v>16</v>
      </c>
      <c r="M128" s="46">
        <f t="shared" si="15"/>
        <v>1</v>
      </c>
      <c r="N128" s="44">
        <f t="shared" si="16"/>
        <v>12</v>
      </c>
      <c r="O128" s="46">
        <v>0</v>
      </c>
      <c r="P128" s="26"/>
    </row>
    <row r="129" spans="1:16" ht="20.25" customHeight="1" x14ac:dyDescent="0.25">
      <c r="A129" s="55">
        <v>124</v>
      </c>
      <c r="B129" s="15" t="s">
        <v>20</v>
      </c>
      <c r="C129" s="22">
        <v>44580</v>
      </c>
      <c r="D129" s="55">
        <v>1</v>
      </c>
      <c r="E129" s="49">
        <v>12</v>
      </c>
      <c r="F129" s="46">
        <f t="shared" si="12"/>
        <v>1</v>
      </c>
      <c r="G129" s="65" t="s">
        <v>22</v>
      </c>
      <c r="H129" s="64"/>
      <c r="I129" s="44">
        <f t="shared" si="17"/>
        <v>12</v>
      </c>
      <c r="J129" s="20">
        <f t="shared" si="18"/>
        <v>44580</v>
      </c>
      <c r="K129" s="44">
        <f t="shared" si="11"/>
        <v>7988.2800000000007</v>
      </c>
      <c r="L129" s="61" t="s">
        <v>16</v>
      </c>
      <c r="M129" s="46">
        <f t="shared" si="15"/>
        <v>1</v>
      </c>
      <c r="N129" s="44">
        <f t="shared" si="16"/>
        <v>12</v>
      </c>
      <c r="O129" s="46">
        <v>0</v>
      </c>
      <c r="P129" s="26"/>
    </row>
    <row r="130" spans="1:16" ht="20.25" customHeight="1" x14ac:dyDescent="0.25">
      <c r="A130" s="55">
        <v>125</v>
      </c>
      <c r="B130" s="15" t="s">
        <v>20</v>
      </c>
      <c r="C130" s="22">
        <v>44580</v>
      </c>
      <c r="D130" s="55">
        <v>1</v>
      </c>
      <c r="E130" s="49">
        <v>12</v>
      </c>
      <c r="F130" s="46">
        <f t="shared" si="12"/>
        <v>1</v>
      </c>
      <c r="G130" s="65" t="s">
        <v>22</v>
      </c>
      <c r="H130" s="64"/>
      <c r="I130" s="44">
        <f t="shared" si="17"/>
        <v>12</v>
      </c>
      <c r="J130" s="20">
        <f t="shared" si="18"/>
        <v>44580</v>
      </c>
      <c r="K130" s="44">
        <f t="shared" si="11"/>
        <v>7988.2800000000007</v>
      </c>
      <c r="L130" s="61" t="s">
        <v>16</v>
      </c>
      <c r="M130" s="46">
        <f t="shared" si="15"/>
        <v>1</v>
      </c>
      <c r="N130" s="44">
        <f t="shared" si="16"/>
        <v>12</v>
      </c>
      <c r="O130" s="46">
        <v>0</v>
      </c>
      <c r="P130" s="26"/>
    </row>
    <row r="131" spans="1:16" ht="20.25" customHeight="1" x14ac:dyDescent="0.25">
      <c r="A131" s="55">
        <v>126</v>
      </c>
      <c r="B131" s="15" t="s">
        <v>20</v>
      </c>
      <c r="C131" s="22">
        <v>44580</v>
      </c>
      <c r="D131" s="55">
        <v>1</v>
      </c>
      <c r="E131" s="49">
        <v>12</v>
      </c>
      <c r="F131" s="46">
        <f t="shared" si="12"/>
        <v>1</v>
      </c>
      <c r="G131" s="65" t="s">
        <v>22</v>
      </c>
      <c r="H131" s="64"/>
      <c r="I131" s="44">
        <f t="shared" si="17"/>
        <v>12</v>
      </c>
      <c r="J131" s="20">
        <f t="shared" si="18"/>
        <v>44580</v>
      </c>
      <c r="K131" s="44">
        <f t="shared" si="11"/>
        <v>7988.2800000000007</v>
      </c>
      <c r="L131" s="61" t="s">
        <v>16</v>
      </c>
      <c r="M131" s="46">
        <f t="shared" si="15"/>
        <v>1</v>
      </c>
      <c r="N131" s="44">
        <f t="shared" si="16"/>
        <v>12</v>
      </c>
      <c r="O131" s="46">
        <v>0</v>
      </c>
      <c r="P131" s="26"/>
    </row>
    <row r="132" spans="1:16" ht="20.25" customHeight="1" x14ac:dyDescent="0.25">
      <c r="A132" s="55">
        <v>127</v>
      </c>
      <c r="B132" s="15" t="s">
        <v>20</v>
      </c>
      <c r="C132" s="22">
        <v>44585</v>
      </c>
      <c r="D132" s="55">
        <v>1</v>
      </c>
      <c r="E132" s="49">
        <v>12</v>
      </c>
      <c r="F132" s="46">
        <f t="shared" si="12"/>
        <v>1</v>
      </c>
      <c r="G132" s="65" t="s">
        <v>22</v>
      </c>
      <c r="H132" s="64"/>
      <c r="I132" s="44">
        <f t="shared" si="17"/>
        <v>12</v>
      </c>
      <c r="J132" s="20">
        <f t="shared" si="18"/>
        <v>44585</v>
      </c>
      <c r="K132" s="44">
        <f t="shared" si="11"/>
        <v>7988.2800000000007</v>
      </c>
      <c r="L132" s="61" t="s">
        <v>16</v>
      </c>
      <c r="M132" s="46">
        <f t="shared" si="15"/>
        <v>1</v>
      </c>
      <c r="N132" s="44">
        <f t="shared" si="16"/>
        <v>12</v>
      </c>
      <c r="O132" s="46">
        <v>0</v>
      </c>
      <c r="P132" s="26"/>
    </row>
    <row r="133" spans="1:16" ht="20.25" customHeight="1" x14ac:dyDescent="0.25">
      <c r="A133" s="55">
        <v>128</v>
      </c>
      <c r="B133" s="15" t="s">
        <v>26</v>
      </c>
      <c r="C133" s="22">
        <v>44585</v>
      </c>
      <c r="D133" s="61">
        <v>1</v>
      </c>
      <c r="E133" s="49">
        <v>35</v>
      </c>
      <c r="F133" s="46">
        <f t="shared" si="12"/>
        <v>1</v>
      </c>
      <c r="G133" s="65" t="s">
        <v>28</v>
      </c>
      <c r="H133" s="64">
        <v>44588</v>
      </c>
      <c r="I133" s="44">
        <f t="shared" si="17"/>
        <v>35</v>
      </c>
      <c r="J133" s="20" t="s">
        <v>25</v>
      </c>
      <c r="K133" s="44">
        <v>27958.98</v>
      </c>
      <c r="L133" s="61" t="s">
        <v>16</v>
      </c>
      <c r="M133" s="46">
        <f t="shared" si="15"/>
        <v>1</v>
      </c>
      <c r="N133" s="44">
        <f t="shared" si="16"/>
        <v>35</v>
      </c>
      <c r="O133" s="46">
        <v>0</v>
      </c>
      <c r="P133" s="26"/>
    </row>
    <row r="134" spans="1:16" ht="20.25" customHeight="1" x14ac:dyDescent="0.25">
      <c r="A134" s="55">
        <v>129</v>
      </c>
      <c r="B134" s="15" t="s">
        <v>23</v>
      </c>
      <c r="C134" s="22">
        <v>44581</v>
      </c>
      <c r="D134" s="61">
        <v>1</v>
      </c>
      <c r="E134" s="49">
        <v>146</v>
      </c>
      <c r="F134" s="46">
        <f t="shared" si="12"/>
        <v>1</v>
      </c>
      <c r="G134" s="65" t="s">
        <v>24</v>
      </c>
      <c r="H134" s="64">
        <v>44593</v>
      </c>
      <c r="I134" s="44">
        <f t="shared" si="17"/>
        <v>146</v>
      </c>
      <c r="J134" s="20" t="s">
        <v>25</v>
      </c>
      <c r="K134" s="44">
        <v>116628.88800000001</v>
      </c>
      <c r="L134" s="61" t="s">
        <v>16</v>
      </c>
      <c r="M134" s="46">
        <f t="shared" si="15"/>
        <v>1</v>
      </c>
      <c r="N134" s="44">
        <f t="shared" si="16"/>
        <v>146</v>
      </c>
      <c r="O134" s="46">
        <v>0</v>
      </c>
      <c r="P134" s="26"/>
    </row>
    <row r="135" spans="1:16" ht="20.25" customHeight="1" x14ac:dyDescent="0.25">
      <c r="A135" s="55">
        <v>130</v>
      </c>
      <c r="B135" s="15" t="s">
        <v>27</v>
      </c>
      <c r="C135" s="22">
        <v>44589</v>
      </c>
      <c r="D135" s="61">
        <v>1</v>
      </c>
      <c r="E135" s="49">
        <v>15</v>
      </c>
      <c r="F135" s="46">
        <f t="shared" si="12"/>
        <v>1</v>
      </c>
      <c r="G135" s="65" t="s">
        <v>29</v>
      </c>
      <c r="H135" s="64">
        <v>44595</v>
      </c>
      <c r="I135" s="44">
        <f t="shared" si="17"/>
        <v>15</v>
      </c>
      <c r="J135" s="20" t="s">
        <v>25</v>
      </c>
      <c r="K135" s="44">
        <v>11982.42</v>
      </c>
      <c r="L135" s="61" t="s">
        <v>16</v>
      </c>
      <c r="M135" s="46">
        <f t="shared" si="15"/>
        <v>1</v>
      </c>
      <c r="N135" s="44">
        <f t="shared" si="16"/>
        <v>15</v>
      </c>
      <c r="O135" s="46">
        <v>0</v>
      </c>
      <c r="P135" s="26"/>
    </row>
    <row r="136" spans="1:16" ht="20.25" customHeight="1" x14ac:dyDescent="0.25">
      <c r="A136" s="55">
        <v>131</v>
      </c>
      <c r="B136" s="15" t="s">
        <v>27</v>
      </c>
      <c r="C136" s="22">
        <v>44589</v>
      </c>
      <c r="D136" s="61">
        <v>1</v>
      </c>
      <c r="E136" s="49">
        <v>15</v>
      </c>
      <c r="F136" s="46">
        <f t="shared" si="12"/>
        <v>1</v>
      </c>
      <c r="G136" s="65" t="s">
        <v>30</v>
      </c>
      <c r="H136" s="64">
        <v>44595</v>
      </c>
      <c r="I136" s="44">
        <f t="shared" si="17"/>
        <v>15</v>
      </c>
      <c r="J136" s="20" t="s">
        <v>25</v>
      </c>
      <c r="K136" s="44">
        <v>11982.42</v>
      </c>
      <c r="L136" s="61" t="s">
        <v>16</v>
      </c>
      <c r="M136" s="46">
        <f t="shared" si="15"/>
        <v>1</v>
      </c>
      <c r="N136" s="44">
        <f t="shared" si="16"/>
        <v>15</v>
      </c>
      <c r="O136" s="46">
        <v>0</v>
      </c>
      <c r="P136" s="26"/>
    </row>
    <row r="137" spans="1:16" ht="20.25" customHeight="1" x14ac:dyDescent="0.25">
      <c r="A137" s="55">
        <v>132</v>
      </c>
      <c r="B137" s="15"/>
      <c r="C137" s="22"/>
      <c r="D137" s="61"/>
      <c r="E137" s="49"/>
      <c r="F137" s="46"/>
      <c r="G137" s="65"/>
      <c r="H137" s="64"/>
      <c r="I137" s="44"/>
      <c r="J137" s="20"/>
      <c r="K137" s="44"/>
      <c r="L137" s="61"/>
      <c r="M137" s="46"/>
      <c r="N137" s="44"/>
      <c r="O137" s="46"/>
      <c r="P137" s="26"/>
    </row>
    <row r="138" spans="1:16" ht="20.25" customHeight="1" x14ac:dyDescent="0.25">
      <c r="A138" s="55">
        <v>133</v>
      </c>
      <c r="B138" s="15"/>
      <c r="C138" s="22"/>
      <c r="D138" s="61"/>
      <c r="E138" s="49"/>
      <c r="F138" s="46"/>
      <c r="G138" s="65"/>
      <c r="H138" s="64"/>
      <c r="I138" s="44"/>
      <c r="J138" s="20"/>
      <c r="K138" s="44"/>
      <c r="L138" s="61"/>
      <c r="M138" s="46"/>
      <c r="N138" s="44"/>
      <c r="O138" s="46"/>
      <c r="P138" s="26"/>
    </row>
    <row r="139" spans="1:16" ht="20.25" customHeight="1" x14ac:dyDescent="0.25">
      <c r="A139" s="55">
        <v>134</v>
      </c>
      <c r="B139" s="15"/>
      <c r="C139" s="22"/>
      <c r="D139" s="61"/>
      <c r="E139" s="49"/>
      <c r="F139" s="46"/>
      <c r="G139" s="65"/>
      <c r="H139" s="64"/>
      <c r="I139" s="44"/>
      <c r="J139" s="20"/>
      <c r="K139" s="44"/>
      <c r="L139" s="61"/>
      <c r="M139" s="46"/>
      <c r="N139" s="44"/>
      <c r="O139" s="46"/>
      <c r="P139" s="26"/>
    </row>
    <row r="140" spans="1:16" ht="20.25" customHeight="1" x14ac:dyDescent="0.25">
      <c r="A140" s="55">
        <v>135</v>
      </c>
      <c r="B140" s="15"/>
      <c r="C140" s="22"/>
      <c r="D140" s="61"/>
      <c r="E140" s="49"/>
      <c r="F140" s="46"/>
      <c r="G140" s="65"/>
      <c r="H140" s="64"/>
      <c r="I140" s="44"/>
      <c r="J140" s="20"/>
      <c r="K140" s="44"/>
      <c r="L140" s="61"/>
      <c r="M140" s="46"/>
      <c r="N140" s="44"/>
      <c r="O140" s="46"/>
      <c r="P140" s="26"/>
    </row>
    <row r="141" spans="1:16" ht="20.25" customHeight="1" x14ac:dyDescent="0.25">
      <c r="A141" s="55">
        <v>136</v>
      </c>
      <c r="B141" s="15"/>
      <c r="C141" s="22"/>
      <c r="D141" s="61"/>
      <c r="E141" s="49"/>
      <c r="F141" s="46"/>
      <c r="G141" s="65"/>
      <c r="H141" s="64"/>
      <c r="I141" s="44"/>
      <c r="J141" s="20"/>
      <c r="K141" s="44"/>
      <c r="L141" s="61"/>
      <c r="M141" s="46"/>
      <c r="N141" s="44"/>
      <c r="O141" s="46"/>
      <c r="P141" s="26"/>
    </row>
    <row r="142" spans="1:16" ht="20.25" customHeight="1" x14ac:dyDescent="0.25">
      <c r="A142" s="55">
        <v>137</v>
      </c>
      <c r="B142" s="15"/>
      <c r="C142" s="22"/>
      <c r="D142" s="61"/>
      <c r="E142" s="49"/>
      <c r="F142" s="46"/>
      <c r="G142" s="65"/>
      <c r="H142" s="64"/>
      <c r="I142" s="44"/>
      <c r="J142" s="20"/>
      <c r="K142" s="44"/>
      <c r="L142" s="61"/>
      <c r="M142" s="46"/>
      <c r="N142" s="44"/>
      <c r="O142" s="46"/>
      <c r="P142" s="26"/>
    </row>
    <row r="143" spans="1:16" ht="20.25" customHeight="1" x14ac:dyDescent="0.25">
      <c r="A143" s="55">
        <v>138</v>
      </c>
      <c r="B143" s="15"/>
      <c r="C143" s="22"/>
      <c r="D143" s="61"/>
      <c r="E143" s="49"/>
      <c r="F143" s="46"/>
      <c r="G143" s="65"/>
      <c r="H143" s="64"/>
      <c r="I143" s="44"/>
      <c r="J143" s="20"/>
      <c r="K143" s="44"/>
      <c r="L143" s="61"/>
      <c r="M143" s="46"/>
      <c r="N143" s="44"/>
      <c r="O143" s="46"/>
      <c r="P143" s="26"/>
    </row>
    <row r="144" spans="1:16" ht="20.25" customHeight="1" x14ac:dyDescent="0.25">
      <c r="A144" s="55">
        <v>139</v>
      </c>
      <c r="B144" s="15"/>
      <c r="C144" s="22"/>
      <c r="D144" s="61"/>
      <c r="E144" s="49"/>
      <c r="F144" s="46"/>
      <c r="G144" s="65"/>
      <c r="H144" s="64"/>
      <c r="I144" s="44"/>
      <c r="J144" s="20"/>
      <c r="K144" s="44"/>
      <c r="L144" s="61"/>
      <c r="M144" s="46"/>
      <c r="N144" s="44"/>
      <c r="O144" s="46"/>
      <c r="P144" s="26"/>
    </row>
    <row r="145" spans="1:16" ht="20.25" customHeight="1" x14ac:dyDescent="0.25">
      <c r="A145" s="55">
        <v>140</v>
      </c>
      <c r="B145" s="15"/>
      <c r="C145" s="22"/>
      <c r="D145" s="61"/>
      <c r="E145" s="49"/>
      <c r="F145" s="46"/>
      <c r="G145" s="65"/>
      <c r="H145" s="64"/>
      <c r="I145" s="44"/>
      <c r="J145" s="20"/>
      <c r="K145" s="44"/>
      <c r="L145" s="61"/>
      <c r="M145" s="46"/>
      <c r="N145" s="44"/>
      <c r="O145" s="46"/>
      <c r="P145" s="26"/>
    </row>
    <row r="146" spans="1:16" ht="20.25" customHeight="1" x14ac:dyDescent="0.25">
      <c r="A146" s="55">
        <v>141</v>
      </c>
      <c r="B146" s="15"/>
      <c r="C146" s="22"/>
      <c r="D146" s="61"/>
      <c r="E146" s="49"/>
      <c r="F146" s="46"/>
      <c r="G146" s="65"/>
      <c r="H146" s="64"/>
      <c r="I146" s="44"/>
      <c r="J146" s="20"/>
      <c r="K146" s="44"/>
      <c r="L146" s="61"/>
      <c r="M146" s="46"/>
      <c r="N146" s="44"/>
      <c r="O146" s="46"/>
      <c r="P146" s="26"/>
    </row>
    <row r="147" spans="1:16" ht="20.25" customHeight="1" x14ac:dyDescent="0.25">
      <c r="A147" s="55">
        <v>142</v>
      </c>
      <c r="B147" s="15"/>
      <c r="C147" s="22"/>
      <c r="D147" s="61"/>
      <c r="E147" s="49"/>
      <c r="F147" s="46"/>
      <c r="G147" s="65"/>
      <c r="H147" s="64"/>
      <c r="I147" s="44"/>
      <c r="J147" s="20"/>
      <c r="K147" s="44"/>
      <c r="L147" s="61"/>
      <c r="M147" s="46"/>
      <c r="N147" s="44"/>
      <c r="O147" s="46"/>
      <c r="P147" s="26"/>
    </row>
    <row r="148" spans="1:16" ht="20.25" customHeight="1" x14ac:dyDescent="0.25">
      <c r="A148" s="55">
        <v>143</v>
      </c>
      <c r="B148" s="15"/>
      <c r="C148" s="22"/>
      <c r="D148" s="61"/>
      <c r="E148" s="49"/>
      <c r="F148" s="46"/>
      <c r="G148" s="65"/>
      <c r="H148" s="64"/>
      <c r="I148" s="44"/>
      <c r="J148" s="20"/>
      <c r="K148" s="44"/>
      <c r="L148" s="61"/>
      <c r="M148" s="46"/>
      <c r="N148" s="44"/>
      <c r="O148" s="46"/>
      <c r="P148" s="26"/>
    </row>
    <row r="149" spans="1:16" ht="20.25" customHeight="1" x14ac:dyDescent="0.25">
      <c r="A149" s="55">
        <v>144</v>
      </c>
      <c r="B149" s="15"/>
      <c r="C149" s="22"/>
      <c r="D149" s="61"/>
      <c r="E149" s="49"/>
      <c r="F149" s="46"/>
      <c r="G149" s="65"/>
      <c r="H149" s="64"/>
      <c r="I149" s="44"/>
      <c r="J149" s="20"/>
      <c r="K149" s="44"/>
      <c r="L149" s="61"/>
      <c r="M149" s="46"/>
      <c r="N149" s="44"/>
      <c r="O149" s="46"/>
      <c r="P149" s="26"/>
    </row>
    <row r="150" spans="1:16" ht="20.25" customHeight="1" x14ac:dyDescent="0.25">
      <c r="A150" s="55">
        <v>145</v>
      </c>
      <c r="B150" s="15"/>
      <c r="C150" s="22"/>
      <c r="D150" s="61"/>
      <c r="E150" s="49"/>
      <c r="F150" s="46"/>
      <c r="G150" s="65"/>
      <c r="H150" s="64"/>
      <c r="I150" s="44"/>
      <c r="J150" s="20"/>
      <c r="K150" s="44"/>
      <c r="L150" s="61"/>
      <c r="M150" s="46"/>
      <c r="N150" s="44"/>
      <c r="O150" s="46"/>
      <c r="P150" s="26"/>
    </row>
    <row r="151" spans="1:16" ht="20.25" customHeight="1" x14ac:dyDescent="0.25">
      <c r="A151" s="55">
        <v>146</v>
      </c>
      <c r="B151" s="15"/>
      <c r="C151" s="22"/>
      <c r="D151" s="61"/>
      <c r="E151" s="49"/>
      <c r="F151" s="46"/>
      <c r="G151" s="65"/>
      <c r="H151" s="64"/>
      <c r="I151" s="44"/>
      <c r="J151" s="20"/>
      <c r="K151" s="44"/>
      <c r="L151" s="61"/>
      <c r="M151" s="46"/>
      <c r="N151" s="44"/>
      <c r="O151" s="46"/>
      <c r="P151" s="26"/>
    </row>
    <row r="152" spans="1:16" ht="20.25" customHeight="1" x14ac:dyDescent="0.25">
      <c r="A152" s="55">
        <v>147</v>
      </c>
      <c r="B152" s="15"/>
      <c r="C152" s="22"/>
      <c r="D152" s="61"/>
      <c r="E152" s="49"/>
      <c r="F152" s="46"/>
      <c r="G152" s="65"/>
      <c r="H152" s="64"/>
      <c r="I152" s="44"/>
      <c r="J152" s="20"/>
      <c r="K152" s="44"/>
      <c r="L152" s="61"/>
      <c r="M152" s="46"/>
      <c r="N152" s="44"/>
      <c r="O152" s="46"/>
      <c r="P152" s="26"/>
    </row>
    <row r="153" spans="1:16" ht="20.25" customHeight="1" x14ac:dyDescent="0.25">
      <c r="A153" s="55">
        <v>148</v>
      </c>
      <c r="B153" s="15"/>
      <c r="C153" s="22"/>
      <c r="D153" s="61"/>
      <c r="E153" s="49"/>
      <c r="F153" s="46"/>
      <c r="G153" s="65"/>
      <c r="H153" s="64"/>
      <c r="I153" s="44"/>
      <c r="J153" s="20"/>
      <c r="K153" s="44"/>
      <c r="L153" s="61"/>
      <c r="M153" s="46"/>
      <c r="N153" s="44"/>
      <c r="O153" s="46"/>
      <c r="P153" s="26"/>
    </row>
    <row r="154" spans="1:16" ht="20.25" customHeight="1" x14ac:dyDescent="0.25">
      <c r="A154" s="55">
        <v>149</v>
      </c>
      <c r="B154" s="15"/>
      <c r="C154" s="22"/>
      <c r="D154" s="61"/>
      <c r="E154" s="49"/>
      <c r="F154" s="46"/>
      <c r="G154" s="65"/>
      <c r="H154" s="64"/>
      <c r="I154" s="44"/>
      <c r="J154" s="20"/>
      <c r="K154" s="44"/>
      <c r="L154" s="61"/>
      <c r="M154" s="46"/>
      <c r="N154" s="44"/>
      <c r="O154" s="46"/>
      <c r="P154" s="26"/>
    </row>
    <row r="155" spans="1:16" ht="20.25" customHeight="1" x14ac:dyDescent="0.25">
      <c r="A155" s="55">
        <v>150</v>
      </c>
      <c r="B155" s="15"/>
      <c r="C155" s="22"/>
      <c r="D155" s="61"/>
      <c r="E155" s="49"/>
      <c r="F155" s="46"/>
      <c r="G155" s="65"/>
      <c r="H155" s="64"/>
      <c r="I155" s="44"/>
      <c r="J155" s="20"/>
      <c r="K155" s="44"/>
      <c r="L155" s="61"/>
      <c r="M155" s="46"/>
      <c r="N155" s="44"/>
      <c r="O155" s="46"/>
      <c r="P155" s="26"/>
    </row>
    <row r="156" spans="1:16" ht="20.25" customHeight="1" x14ac:dyDescent="0.25">
      <c r="A156" s="55">
        <v>151</v>
      </c>
      <c r="B156" s="15"/>
      <c r="C156" s="22"/>
      <c r="D156" s="61"/>
      <c r="E156" s="49"/>
      <c r="F156" s="46"/>
      <c r="G156" s="65"/>
      <c r="H156" s="64"/>
      <c r="I156" s="44"/>
      <c r="J156" s="20"/>
      <c r="K156" s="44"/>
      <c r="L156" s="61"/>
      <c r="M156" s="46"/>
      <c r="N156" s="44"/>
      <c r="O156" s="46"/>
      <c r="P156" s="26"/>
    </row>
    <row r="157" spans="1:16" ht="54" customHeight="1" x14ac:dyDescent="0.25">
      <c r="A157" s="55">
        <v>152</v>
      </c>
      <c r="B157" s="59"/>
      <c r="C157" s="22"/>
      <c r="D157" s="61"/>
      <c r="E157" s="60"/>
      <c r="F157" s="46"/>
      <c r="G157" s="65"/>
      <c r="H157" s="64"/>
      <c r="I157" s="44"/>
      <c r="J157" s="20"/>
      <c r="K157" s="44"/>
      <c r="L157" s="61"/>
      <c r="M157" s="46"/>
      <c r="N157" s="44"/>
      <c r="O157" s="46"/>
      <c r="P157" s="26"/>
    </row>
    <row r="158" spans="1:16" ht="20.25" customHeight="1" x14ac:dyDescent="0.25">
      <c r="A158" s="55">
        <v>153</v>
      </c>
      <c r="B158" s="15"/>
      <c r="C158" s="22"/>
      <c r="D158" s="61"/>
      <c r="E158" s="49"/>
      <c r="F158" s="46"/>
      <c r="G158" s="65"/>
      <c r="H158" s="64"/>
      <c r="I158" s="44"/>
      <c r="J158" s="20"/>
      <c r="K158" s="44"/>
      <c r="L158" s="61"/>
      <c r="M158" s="46"/>
      <c r="N158" s="44"/>
      <c r="O158" s="46"/>
      <c r="P158" s="26"/>
    </row>
    <row r="159" spans="1:16" ht="20.25" customHeight="1" x14ac:dyDescent="0.25">
      <c r="A159" s="55"/>
      <c r="B159" s="15"/>
      <c r="C159" s="19"/>
      <c r="D159" s="61"/>
      <c r="E159" s="39"/>
      <c r="F159" s="46"/>
      <c r="G159" s="65"/>
      <c r="H159" s="64"/>
      <c r="I159" s="44"/>
      <c r="J159" s="20"/>
      <c r="K159" s="44"/>
      <c r="L159" s="61"/>
      <c r="M159" s="46"/>
      <c r="N159" s="44"/>
      <c r="O159" s="46"/>
      <c r="P159" s="26"/>
    </row>
    <row r="160" spans="1:16" ht="20.25" customHeight="1" x14ac:dyDescent="0.25">
      <c r="A160" s="55"/>
      <c r="B160" s="15"/>
      <c r="C160" s="19"/>
      <c r="D160" s="61"/>
      <c r="E160" s="39"/>
      <c r="F160" s="46"/>
      <c r="G160" s="65"/>
      <c r="H160" s="64"/>
      <c r="I160" s="44"/>
      <c r="J160" s="20"/>
      <c r="K160" s="44"/>
      <c r="L160" s="61"/>
      <c r="M160" s="46"/>
      <c r="N160" s="44"/>
      <c r="O160" s="46"/>
      <c r="P160" s="26"/>
    </row>
    <row r="161" spans="1:16" ht="20.25" customHeight="1" x14ac:dyDescent="0.25">
      <c r="A161" s="55"/>
      <c r="B161" s="15"/>
      <c r="C161" s="19"/>
      <c r="D161" s="61"/>
      <c r="E161" s="39"/>
      <c r="F161" s="46"/>
      <c r="G161" s="65"/>
      <c r="H161" s="64"/>
      <c r="I161" s="44"/>
      <c r="J161" s="20"/>
      <c r="K161" s="44"/>
      <c r="L161" s="61"/>
      <c r="M161" s="46"/>
      <c r="N161" s="44"/>
      <c r="O161" s="46"/>
      <c r="P161" s="26"/>
    </row>
    <row r="162" spans="1:16" ht="20.25" customHeight="1" x14ac:dyDescent="0.25">
      <c r="A162" s="55"/>
      <c r="B162" s="15"/>
      <c r="C162" s="19"/>
      <c r="D162" s="61"/>
      <c r="E162" s="39"/>
      <c r="F162" s="46"/>
      <c r="G162" s="65"/>
      <c r="H162" s="64"/>
      <c r="I162" s="44"/>
      <c r="J162" s="20"/>
      <c r="K162" s="44"/>
      <c r="L162" s="61"/>
      <c r="M162" s="46"/>
      <c r="N162" s="44"/>
      <c r="O162" s="46"/>
      <c r="P162" s="26"/>
    </row>
    <row r="163" spans="1:16" ht="20.25" customHeight="1" x14ac:dyDescent="0.25">
      <c r="A163" s="55"/>
      <c r="B163" s="15"/>
      <c r="C163" s="19"/>
      <c r="D163" s="61"/>
      <c r="E163" s="39"/>
      <c r="F163" s="46"/>
      <c r="G163" s="65"/>
      <c r="H163" s="64"/>
      <c r="I163" s="44"/>
      <c r="J163" s="20"/>
      <c r="K163" s="44"/>
      <c r="L163" s="61"/>
      <c r="M163" s="46"/>
      <c r="N163" s="44"/>
      <c r="O163" s="46"/>
      <c r="P163" s="26"/>
    </row>
    <row r="164" spans="1:16" ht="20.25" customHeight="1" x14ac:dyDescent="0.25">
      <c r="A164" s="55"/>
      <c r="B164" s="15"/>
      <c r="C164" s="19"/>
      <c r="D164" s="61"/>
      <c r="E164" s="39"/>
      <c r="F164" s="46"/>
      <c r="G164" s="65"/>
      <c r="H164" s="64"/>
      <c r="I164" s="44"/>
      <c r="J164" s="20"/>
      <c r="K164" s="44"/>
      <c r="L164" s="61"/>
      <c r="M164" s="46"/>
      <c r="N164" s="44"/>
      <c r="O164" s="46"/>
      <c r="P164" s="26"/>
    </row>
    <row r="165" spans="1:16" ht="20.25" customHeight="1" x14ac:dyDescent="0.25">
      <c r="A165" s="55"/>
      <c r="B165" s="15"/>
      <c r="C165" s="19"/>
      <c r="D165" s="61"/>
      <c r="E165" s="39"/>
      <c r="F165" s="46"/>
      <c r="G165" s="65"/>
      <c r="H165" s="64"/>
      <c r="I165" s="44"/>
      <c r="J165" s="20"/>
      <c r="K165" s="44"/>
      <c r="L165" s="61"/>
      <c r="M165" s="46"/>
      <c r="N165" s="44"/>
      <c r="O165" s="46"/>
      <c r="P165" s="26"/>
    </row>
    <row r="166" spans="1:16" ht="20.25" customHeight="1" x14ac:dyDescent="0.25">
      <c r="A166" s="55"/>
      <c r="B166" s="15"/>
      <c r="C166" s="19"/>
      <c r="D166" s="61"/>
      <c r="E166" s="39"/>
      <c r="F166" s="46"/>
      <c r="G166" s="65"/>
      <c r="H166" s="64"/>
      <c r="I166" s="44"/>
      <c r="J166" s="20"/>
      <c r="K166" s="44"/>
      <c r="L166" s="61"/>
      <c r="M166" s="46"/>
      <c r="N166" s="44"/>
      <c r="O166" s="46"/>
      <c r="P166" s="26"/>
    </row>
    <row r="167" spans="1:16" ht="20.25" customHeight="1" x14ac:dyDescent="0.25">
      <c r="A167" s="55"/>
      <c r="B167" s="15"/>
      <c r="C167" s="19"/>
      <c r="D167" s="61"/>
      <c r="E167" s="39"/>
      <c r="F167" s="46"/>
      <c r="G167" s="65"/>
      <c r="H167" s="64"/>
      <c r="I167" s="44"/>
      <c r="J167" s="20"/>
      <c r="K167" s="44"/>
      <c r="L167" s="61"/>
      <c r="M167" s="46"/>
      <c r="N167" s="44"/>
      <c r="O167" s="46"/>
      <c r="P167" s="26"/>
    </row>
    <row r="168" spans="1:16" ht="20.25" customHeight="1" x14ac:dyDescent="0.25">
      <c r="A168" s="55"/>
      <c r="B168" s="15"/>
      <c r="C168" s="19"/>
      <c r="D168" s="55"/>
      <c r="E168" s="39"/>
      <c r="F168" s="46"/>
      <c r="G168" s="55"/>
      <c r="H168" s="23"/>
      <c r="I168" s="44"/>
      <c r="J168" s="19"/>
      <c r="K168" s="44"/>
      <c r="L168" s="55"/>
      <c r="M168" s="46"/>
      <c r="N168" s="44"/>
      <c r="O168" s="46"/>
      <c r="P168" s="26"/>
    </row>
    <row r="169" spans="1:16" ht="20.25" customHeight="1" x14ac:dyDescent="0.25">
      <c r="A169" s="55"/>
      <c r="B169" s="15"/>
      <c r="C169" s="19"/>
      <c r="D169" s="55"/>
      <c r="E169" s="39"/>
      <c r="F169" s="46"/>
      <c r="G169" s="55"/>
      <c r="H169" s="23"/>
      <c r="I169" s="44"/>
      <c r="J169" s="19"/>
      <c r="K169" s="44"/>
      <c r="L169" s="55"/>
      <c r="M169" s="46"/>
      <c r="N169" s="44"/>
      <c r="O169" s="46"/>
      <c r="P169" s="26"/>
    </row>
    <row r="170" spans="1:16" ht="20.25" customHeight="1" x14ac:dyDescent="0.25">
      <c r="A170" s="55"/>
      <c r="B170" s="15"/>
      <c r="C170" s="19"/>
      <c r="D170" s="55"/>
      <c r="E170" s="39"/>
      <c r="F170" s="46"/>
      <c r="G170" s="55"/>
      <c r="H170" s="23"/>
      <c r="I170" s="44"/>
      <c r="J170" s="19"/>
      <c r="K170" s="44"/>
      <c r="L170" s="55"/>
      <c r="M170" s="46"/>
      <c r="N170" s="44"/>
      <c r="O170" s="46"/>
      <c r="P170" s="26"/>
    </row>
    <row r="171" spans="1:16" ht="20.25" customHeight="1" x14ac:dyDescent="0.25">
      <c r="A171" s="55"/>
      <c r="B171" s="15"/>
      <c r="C171" s="19"/>
      <c r="D171" s="55"/>
      <c r="E171" s="39"/>
      <c r="F171" s="46"/>
      <c r="G171" s="55"/>
      <c r="H171" s="23"/>
      <c r="I171" s="44"/>
      <c r="J171" s="19"/>
      <c r="K171" s="44"/>
      <c r="L171" s="55"/>
      <c r="M171" s="46"/>
      <c r="N171" s="44"/>
      <c r="O171" s="46"/>
      <c r="P171" s="26"/>
    </row>
    <row r="172" spans="1:16" ht="20.25" customHeight="1" x14ac:dyDescent="0.25">
      <c r="A172" s="55"/>
      <c r="B172" s="15"/>
      <c r="C172" s="19"/>
      <c r="D172" s="55"/>
      <c r="E172" s="39"/>
      <c r="F172" s="46"/>
      <c r="G172" s="55"/>
      <c r="H172" s="23"/>
      <c r="I172" s="44"/>
      <c r="J172" s="19"/>
      <c r="K172" s="44"/>
      <c r="L172" s="55"/>
      <c r="M172" s="46"/>
      <c r="N172" s="44"/>
      <c r="O172" s="46"/>
      <c r="P172" s="26"/>
    </row>
    <row r="173" spans="1:16" ht="20.25" customHeight="1" x14ac:dyDescent="0.25">
      <c r="A173" s="55"/>
      <c r="B173" s="17"/>
      <c r="C173" s="29"/>
      <c r="D173" s="55"/>
      <c r="E173" s="16"/>
      <c r="F173" s="46"/>
      <c r="G173" s="15"/>
      <c r="H173" s="23"/>
      <c r="I173" s="44"/>
      <c r="J173" s="19"/>
      <c r="K173" s="44"/>
      <c r="L173" s="55"/>
      <c r="M173" s="46"/>
      <c r="N173" s="44"/>
      <c r="O173" s="46"/>
      <c r="P173" s="26"/>
    </row>
    <row r="174" spans="1:16" ht="20.25" customHeight="1" x14ac:dyDescent="0.25">
      <c r="A174" s="55"/>
      <c r="B174" s="17"/>
      <c r="C174" s="29"/>
      <c r="D174" s="55"/>
      <c r="E174" s="16"/>
      <c r="F174" s="46"/>
      <c r="G174" s="15"/>
      <c r="H174" s="23"/>
      <c r="I174" s="44"/>
      <c r="J174" s="19"/>
      <c r="K174" s="44"/>
      <c r="L174" s="55"/>
      <c r="M174" s="46"/>
      <c r="N174" s="44"/>
      <c r="O174" s="46"/>
      <c r="P174" s="26"/>
    </row>
    <row r="175" spans="1:16" ht="20.25" customHeight="1" x14ac:dyDescent="0.25">
      <c r="A175" s="55"/>
      <c r="B175" s="17"/>
      <c r="C175" s="29"/>
      <c r="D175" s="55"/>
      <c r="E175" s="16"/>
      <c r="F175" s="46"/>
      <c r="G175" s="15"/>
      <c r="H175" s="23"/>
      <c r="I175" s="44"/>
      <c r="J175" s="29"/>
      <c r="K175" s="44"/>
      <c r="L175" s="55"/>
      <c r="M175" s="46"/>
      <c r="N175" s="44"/>
      <c r="O175" s="46"/>
      <c r="P175" s="26"/>
    </row>
    <row r="176" spans="1:16" ht="20.25" customHeight="1" x14ac:dyDescent="0.25">
      <c r="A176" s="55"/>
      <c r="B176" s="17"/>
      <c r="C176" s="29"/>
      <c r="D176" s="55"/>
      <c r="E176" s="16"/>
      <c r="F176" s="46"/>
      <c r="G176" s="15"/>
      <c r="H176" s="23"/>
      <c r="I176" s="44"/>
      <c r="J176" s="19"/>
      <c r="K176" s="44"/>
      <c r="L176" s="55"/>
      <c r="M176" s="46"/>
      <c r="N176" s="44"/>
      <c r="O176" s="46"/>
      <c r="P176" s="26"/>
    </row>
    <row r="177" spans="1:16" ht="20.25" customHeight="1" x14ac:dyDescent="0.25">
      <c r="A177" s="55"/>
      <c r="B177" s="17"/>
      <c r="C177" s="29"/>
      <c r="D177" s="55"/>
      <c r="E177" s="16"/>
      <c r="F177" s="46"/>
      <c r="G177" s="15"/>
      <c r="H177" s="23"/>
      <c r="I177" s="44"/>
      <c r="J177" s="29"/>
      <c r="K177" s="44"/>
      <c r="L177" s="55"/>
      <c r="M177" s="46"/>
      <c r="N177" s="44"/>
      <c r="O177" s="46"/>
      <c r="P177" s="26"/>
    </row>
    <row r="178" spans="1:16" ht="20.25" customHeight="1" x14ac:dyDescent="0.25">
      <c r="A178" s="55"/>
      <c r="B178" s="17"/>
      <c r="C178" s="29"/>
      <c r="D178" s="55"/>
      <c r="E178" s="16"/>
      <c r="F178" s="46">
        <f t="shared" ref="F178:F241" si="19">D178</f>
        <v>0</v>
      </c>
      <c r="G178" s="15"/>
      <c r="H178" s="23"/>
      <c r="I178" s="44">
        <f t="shared" ref="I178:I241" si="20">E178</f>
        <v>0</v>
      </c>
      <c r="J178" s="19"/>
      <c r="K178" s="44"/>
      <c r="L178" s="55"/>
      <c r="M178" s="46"/>
      <c r="N178" s="44"/>
      <c r="O178" s="46"/>
      <c r="P178" s="26"/>
    </row>
    <row r="179" spans="1:16" ht="20.25" customHeight="1" x14ac:dyDescent="0.25">
      <c r="A179" s="55"/>
      <c r="B179" s="17"/>
      <c r="C179" s="29"/>
      <c r="D179" s="55"/>
      <c r="E179" s="16"/>
      <c r="F179" s="46">
        <f t="shared" si="19"/>
        <v>0</v>
      </c>
      <c r="G179" s="15"/>
      <c r="H179" s="23"/>
      <c r="I179" s="44">
        <f t="shared" si="20"/>
        <v>0</v>
      </c>
      <c r="J179" s="19"/>
      <c r="K179" s="44"/>
      <c r="L179" s="55"/>
      <c r="M179" s="46"/>
      <c r="N179" s="44"/>
      <c r="O179" s="46"/>
      <c r="P179" s="26"/>
    </row>
    <row r="180" spans="1:16" ht="20.25" customHeight="1" x14ac:dyDescent="0.25">
      <c r="A180" s="55"/>
      <c r="B180" s="17"/>
      <c r="C180" s="29"/>
      <c r="D180" s="55"/>
      <c r="E180" s="16"/>
      <c r="F180" s="46">
        <f t="shared" si="19"/>
        <v>0</v>
      </c>
      <c r="G180" s="15"/>
      <c r="H180" s="23"/>
      <c r="I180" s="44">
        <f t="shared" si="20"/>
        <v>0</v>
      </c>
      <c r="J180" s="29"/>
      <c r="K180" s="44"/>
      <c r="L180" s="55"/>
      <c r="M180" s="46"/>
      <c r="N180" s="44"/>
      <c r="O180" s="46"/>
      <c r="P180" s="26"/>
    </row>
    <row r="181" spans="1:16" ht="20.25" customHeight="1" x14ac:dyDescent="0.25">
      <c r="A181" s="55"/>
      <c r="B181" s="15"/>
      <c r="C181" s="19"/>
      <c r="D181" s="55"/>
      <c r="E181" s="24"/>
      <c r="F181" s="46">
        <f t="shared" si="19"/>
        <v>0</v>
      </c>
      <c r="G181" s="57"/>
      <c r="H181" s="19"/>
      <c r="I181" s="44">
        <f t="shared" si="20"/>
        <v>0</v>
      </c>
      <c r="J181" s="19"/>
      <c r="K181" s="44"/>
      <c r="L181" s="55"/>
      <c r="M181" s="46"/>
      <c r="N181" s="44"/>
      <c r="O181" s="46"/>
      <c r="P181" s="26"/>
    </row>
    <row r="182" spans="1:16" ht="20.25" customHeight="1" x14ac:dyDescent="0.25">
      <c r="A182" s="55"/>
      <c r="B182" s="15"/>
      <c r="C182" s="19"/>
      <c r="D182" s="55"/>
      <c r="E182" s="24"/>
      <c r="F182" s="46">
        <f t="shared" si="19"/>
        <v>0</v>
      </c>
      <c r="G182" s="57"/>
      <c r="H182" s="19"/>
      <c r="I182" s="44">
        <f t="shared" si="20"/>
        <v>0</v>
      </c>
      <c r="J182" s="19"/>
      <c r="K182" s="44"/>
      <c r="L182" s="55"/>
      <c r="M182" s="46"/>
      <c r="N182" s="44"/>
      <c r="O182" s="46"/>
      <c r="P182" s="26"/>
    </row>
    <row r="183" spans="1:16" ht="20.25" customHeight="1" x14ac:dyDescent="0.25">
      <c r="A183" s="55"/>
      <c r="B183" s="15"/>
      <c r="C183" s="19"/>
      <c r="D183" s="55"/>
      <c r="E183" s="24"/>
      <c r="F183" s="46">
        <f t="shared" si="19"/>
        <v>0</v>
      </c>
      <c r="G183" s="57"/>
      <c r="H183" s="19"/>
      <c r="I183" s="44">
        <f t="shared" si="20"/>
        <v>0</v>
      </c>
      <c r="J183" s="19"/>
      <c r="K183" s="44"/>
      <c r="L183" s="55"/>
      <c r="M183" s="46"/>
      <c r="N183" s="44"/>
      <c r="O183" s="46"/>
      <c r="P183" s="26"/>
    </row>
    <row r="184" spans="1:16" ht="20.25" customHeight="1" x14ac:dyDescent="0.25">
      <c r="A184" s="55"/>
      <c r="B184" s="15"/>
      <c r="C184" s="19"/>
      <c r="D184" s="55"/>
      <c r="E184" s="24"/>
      <c r="F184" s="46">
        <f t="shared" si="19"/>
        <v>0</v>
      </c>
      <c r="G184" s="57"/>
      <c r="H184" s="19"/>
      <c r="I184" s="44">
        <f t="shared" si="20"/>
        <v>0</v>
      </c>
      <c r="J184" s="19"/>
      <c r="K184" s="44"/>
      <c r="L184" s="55"/>
      <c r="M184" s="46"/>
      <c r="N184" s="44"/>
      <c r="O184" s="46"/>
      <c r="P184" s="26"/>
    </row>
    <row r="185" spans="1:16" ht="20.25" customHeight="1" x14ac:dyDescent="0.25">
      <c r="A185" s="55"/>
      <c r="B185" s="15"/>
      <c r="C185" s="19"/>
      <c r="D185" s="55"/>
      <c r="E185" s="24"/>
      <c r="F185" s="46">
        <f t="shared" si="19"/>
        <v>0</v>
      </c>
      <c r="G185" s="57"/>
      <c r="H185" s="19"/>
      <c r="I185" s="44">
        <f t="shared" si="20"/>
        <v>0</v>
      </c>
      <c r="J185" s="19"/>
      <c r="K185" s="44"/>
      <c r="L185" s="55"/>
      <c r="M185" s="46"/>
      <c r="N185" s="44"/>
      <c r="O185" s="46"/>
      <c r="P185" s="26"/>
    </row>
    <row r="186" spans="1:16" ht="20.25" customHeight="1" x14ac:dyDescent="0.25">
      <c r="A186" s="55"/>
      <c r="B186" s="15"/>
      <c r="C186" s="19"/>
      <c r="D186" s="55"/>
      <c r="E186" s="24"/>
      <c r="F186" s="46">
        <f t="shared" si="19"/>
        <v>0</v>
      </c>
      <c r="G186" s="57"/>
      <c r="H186" s="19"/>
      <c r="I186" s="44">
        <f t="shared" si="20"/>
        <v>0</v>
      </c>
      <c r="J186" s="19"/>
      <c r="K186" s="44"/>
      <c r="L186" s="55"/>
      <c r="M186" s="46"/>
      <c r="N186" s="44"/>
      <c r="O186" s="46"/>
      <c r="P186" s="26"/>
    </row>
    <row r="187" spans="1:16" ht="20.25" customHeight="1" x14ac:dyDescent="0.25">
      <c r="A187" s="55"/>
      <c r="B187" s="15"/>
      <c r="C187" s="19"/>
      <c r="D187" s="55"/>
      <c r="E187" s="24"/>
      <c r="F187" s="46">
        <f t="shared" si="19"/>
        <v>0</v>
      </c>
      <c r="G187" s="57"/>
      <c r="H187" s="57"/>
      <c r="I187" s="44">
        <f t="shared" si="20"/>
        <v>0</v>
      </c>
      <c r="J187" s="19"/>
      <c r="K187" s="44"/>
      <c r="L187" s="55"/>
      <c r="M187" s="46"/>
      <c r="N187" s="44"/>
      <c r="O187" s="46"/>
      <c r="P187" s="26"/>
    </row>
    <row r="188" spans="1:16" ht="20.25" customHeight="1" x14ac:dyDescent="0.25">
      <c r="A188" s="55"/>
      <c r="B188" s="15"/>
      <c r="C188" s="19"/>
      <c r="D188" s="55"/>
      <c r="E188" s="24"/>
      <c r="F188" s="46">
        <f t="shared" si="19"/>
        <v>0</v>
      </c>
      <c r="G188" s="57"/>
      <c r="H188" s="57"/>
      <c r="I188" s="44">
        <f t="shared" si="20"/>
        <v>0</v>
      </c>
      <c r="J188" s="19"/>
      <c r="K188" s="44"/>
      <c r="L188" s="55"/>
      <c r="M188" s="46"/>
      <c r="N188" s="44"/>
      <c r="O188" s="46"/>
      <c r="P188" s="26"/>
    </row>
    <row r="189" spans="1:16" ht="20.25" customHeight="1" x14ac:dyDescent="0.25">
      <c r="A189" s="55"/>
      <c r="B189" s="15"/>
      <c r="C189" s="19"/>
      <c r="D189" s="55"/>
      <c r="E189" s="24"/>
      <c r="F189" s="46">
        <f t="shared" si="19"/>
        <v>0</v>
      </c>
      <c r="G189" s="57"/>
      <c r="H189" s="57"/>
      <c r="I189" s="44">
        <f t="shared" si="20"/>
        <v>0</v>
      </c>
      <c r="J189" s="19"/>
      <c r="K189" s="44"/>
      <c r="L189" s="55"/>
      <c r="M189" s="46"/>
      <c r="N189" s="44"/>
      <c r="O189" s="46"/>
      <c r="P189" s="26"/>
    </row>
    <row r="190" spans="1:16" ht="20.25" customHeight="1" x14ac:dyDescent="0.25">
      <c r="A190" s="55"/>
      <c r="B190" s="15"/>
      <c r="C190" s="19"/>
      <c r="D190" s="55"/>
      <c r="E190" s="24"/>
      <c r="F190" s="46">
        <f t="shared" si="19"/>
        <v>0</v>
      </c>
      <c r="G190" s="57"/>
      <c r="H190" s="57"/>
      <c r="I190" s="44">
        <f t="shared" si="20"/>
        <v>0</v>
      </c>
      <c r="J190" s="19"/>
      <c r="K190" s="44"/>
      <c r="L190" s="55"/>
      <c r="M190" s="46"/>
      <c r="N190" s="44"/>
      <c r="O190" s="46"/>
      <c r="P190" s="26"/>
    </row>
    <row r="191" spans="1:16" ht="20.25" customHeight="1" x14ac:dyDescent="0.25">
      <c r="A191" s="55"/>
      <c r="B191" s="15"/>
      <c r="C191" s="19"/>
      <c r="D191" s="55"/>
      <c r="E191" s="24"/>
      <c r="F191" s="46">
        <f t="shared" si="19"/>
        <v>0</v>
      </c>
      <c r="G191" s="57"/>
      <c r="H191" s="57"/>
      <c r="I191" s="44">
        <f t="shared" si="20"/>
        <v>0</v>
      </c>
      <c r="J191" s="19"/>
      <c r="K191" s="44"/>
      <c r="L191" s="55"/>
      <c r="M191" s="46"/>
      <c r="N191" s="44"/>
      <c r="O191" s="46"/>
      <c r="P191" s="26"/>
    </row>
    <row r="192" spans="1:16" ht="20.25" customHeight="1" x14ac:dyDescent="0.25">
      <c r="A192" s="55"/>
      <c r="B192" s="15"/>
      <c r="C192" s="19"/>
      <c r="D192" s="55"/>
      <c r="E192" s="24"/>
      <c r="F192" s="46">
        <f t="shared" si="19"/>
        <v>0</v>
      </c>
      <c r="G192" s="57"/>
      <c r="H192" s="57"/>
      <c r="I192" s="44">
        <f t="shared" si="20"/>
        <v>0</v>
      </c>
      <c r="J192" s="19"/>
      <c r="K192" s="44"/>
      <c r="L192" s="55"/>
      <c r="M192" s="46"/>
      <c r="N192" s="44"/>
      <c r="O192" s="46"/>
      <c r="P192" s="26"/>
    </row>
    <row r="193" spans="1:16" ht="20.25" customHeight="1" x14ac:dyDescent="0.25">
      <c r="A193" s="55"/>
      <c r="B193" s="15"/>
      <c r="C193" s="19"/>
      <c r="D193" s="55"/>
      <c r="E193" s="24"/>
      <c r="F193" s="46">
        <f t="shared" si="19"/>
        <v>0</v>
      </c>
      <c r="G193" s="57"/>
      <c r="H193" s="57"/>
      <c r="I193" s="44">
        <f t="shared" si="20"/>
        <v>0</v>
      </c>
      <c r="J193" s="19"/>
      <c r="K193" s="44"/>
      <c r="L193" s="55"/>
      <c r="M193" s="46"/>
      <c r="N193" s="44"/>
      <c r="O193" s="46"/>
      <c r="P193" s="26"/>
    </row>
    <row r="194" spans="1:16" ht="20.25" customHeight="1" x14ac:dyDescent="0.25">
      <c r="A194" s="55"/>
      <c r="B194" s="15"/>
      <c r="C194" s="19"/>
      <c r="D194" s="55"/>
      <c r="E194" s="24"/>
      <c r="F194" s="46">
        <f t="shared" si="19"/>
        <v>0</v>
      </c>
      <c r="G194" s="57"/>
      <c r="H194" s="57"/>
      <c r="I194" s="44">
        <f t="shared" si="20"/>
        <v>0</v>
      </c>
      <c r="J194" s="19"/>
      <c r="K194" s="44"/>
      <c r="L194" s="55"/>
      <c r="M194" s="46"/>
      <c r="N194" s="44"/>
      <c r="O194" s="46"/>
      <c r="P194" s="26"/>
    </row>
    <row r="195" spans="1:16" ht="20.25" customHeight="1" x14ac:dyDescent="0.25">
      <c r="A195" s="55"/>
      <c r="B195" s="15"/>
      <c r="C195" s="19"/>
      <c r="D195" s="55"/>
      <c r="E195" s="24"/>
      <c r="F195" s="46">
        <f t="shared" si="19"/>
        <v>0</v>
      </c>
      <c r="G195" s="57"/>
      <c r="H195" s="57"/>
      <c r="I195" s="44">
        <f t="shared" si="20"/>
        <v>0</v>
      </c>
      <c r="J195" s="19"/>
      <c r="K195" s="44"/>
      <c r="L195" s="55"/>
      <c r="M195" s="46"/>
      <c r="N195" s="44"/>
      <c r="O195" s="46"/>
      <c r="P195" s="26"/>
    </row>
    <row r="196" spans="1:16" ht="20.25" customHeight="1" x14ac:dyDescent="0.25">
      <c r="A196" s="55"/>
      <c r="B196" s="15"/>
      <c r="C196" s="19"/>
      <c r="D196" s="55"/>
      <c r="E196" s="24"/>
      <c r="F196" s="46">
        <f t="shared" si="19"/>
        <v>0</v>
      </c>
      <c r="G196" s="57"/>
      <c r="H196" s="57"/>
      <c r="I196" s="44">
        <f t="shared" si="20"/>
        <v>0</v>
      </c>
      <c r="J196" s="19"/>
      <c r="K196" s="44"/>
      <c r="L196" s="55"/>
      <c r="M196" s="46"/>
      <c r="N196" s="44"/>
      <c r="O196" s="46"/>
      <c r="P196" s="26"/>
    </row>
    <row r="197" spans="1:16" ht="20.25" customHeight="1" x14ac:dyDescent="0.25">
      <c r="A197" s="55"/>
      <c r="B197" s="15"/>
      <c r="C197" s="19"/>
      <c r="D197" s="55"/>
      <c r="E197" s="24"/>
      <c r="F197" s="46">
        <f t="shared" si="19"/>
        <v>0</v>
      </c>
      <c r="G197" s="57"/>
      <c r="H197" s="57"/>
      <c r="I197" s="44">
        <f t="shared" si="20"/>
        <v>0</v>
      </c>
      <c r="J197" s="19"/>
      <c r="K197" s="44"/>
      <c r="L197" s="55"/>
      <c r="M197" s="46"/>
      <c r="N197" s="44"/>
      <c r="O197" s="46"/>
      <c r="P197" s="26"/>
    </row>
    <row r="198" spans="1:16" ht="20.25" customHeight="1" x14ac:dyDescent="0.25">
      <c r="A198" s="55"/>
      <c r="B198" s="15"/>
      <c r="C198" s="19"/>
      <c r="D198" s="55"/>
      <c r="E198" s="24"/>
      <c r="F198" s="46">
        <f t="shared" si="19"/>
        <v>0</v>
      </c>
      <c r="G198" s="57"/>
      <c r="H198" s="57"/>
      <c r="I198" s="44">
        <f t="shared" si="20"/>
        <v>0</v>
      </c>
      <c r="J198" s="19"/>
      <c r="K198" s="44"/>
      <c r="L198" s="55"/>
      <c r="M198" s="46"/>
      <c r="N198" s="44"/>
      <c r="O198" s="46"/>
      <c r="P198" s="26"/>
    </row>
    <row r="199" spans="1:16" ht="20.25" customHeight="1" x14ac:dyDescent="0.25">
      <c r="A199" s="55"/>
      <c r="B199" s="15"/>
      <c r="C199" s="19"/>
      <c r="D199" s="55"/>
      <c r="E199" s="24"/>
      <c r="F199" s="46">
        <f t="shared" si="19"/>
        <v>0</v>
      </c>
      <c r="G199" s="57"/>
      <c r="H199" s="57"/>
      <c r="I199" s="44">
        <f t="shared" si="20"/>
        <v>0</v>
      </c>
      <c r="J199" s="19"/>
      <c r="K199" s="44"/>
      <c r="L199" s="55"/>
      <c r="M199" s="46"/>
      <c r="N199" s="44"/>
      <c r="O199" s="46"/>
      <c r="P199" s="26"/>
    </row>
    <row r="200" spans="1:16" ht="20.25" customHeight="1" x14ac:dyDescent="0.25">
      <c r="A200" s="55"/>
      <c r="B200" s="15"/>
      <c r="C200" s="19"/>
      <c r="D200" s="55"/>
      <c r="E200" s="24"/>
      <c r="F200" s="46">
        <f t="shared" si="19"/>
        <v>0</v>
      </c>
      <c r="G200" s="57"/>
      <c r="H200" s="57"/>
      <c r="I200" s="44">
        <f t="shared" si="20"/>
        <v>0</v>
      </c>
      <c r="J200" s="19"/>
      <c r="K200" s="44"/>
      <c r="L200" s="55"/>
      <c r="M200" s="46"/>
      <c r="N200" s="44"/>
      <c r="O200" s="46"/>
      <c r="P200" s="26"/>
    </row>
    <row r="201" spans="1:16" ht="20.25" customHeight="1" x14ac:dyDescent="0.25">
      <c r="A201" s="55"/>
      <c r="B201" s="15"/>
      <c r="C201" s="19"/>
      <c r="D201" s="55"/>
      <c r="E201" s="24"/>
      <c r="F201" s="46">
        <f t="shared" si="19"/>
        <v>0</v>
      </c>
      <c r="G201" s="57"/>
      <c r="H201" s="57"/>
      <c r="I201" s="44">
        <f t="shared" si="20"/>
        <v>0</v>
      </c>
      <c r="J201" s="19"/>
      <c r="K201" s="44"/>
      <c r="L201" s="55"/>
      <c r="M201" s="46"/>
      <c r="N201" s="44"/>
      <c r="O201" s="46"/>
      <c r="P201" s="26"/>
    </row>
    <row r="202" spans="1:16" ht="20.25" customHeight="1" x14ac:dyDescent="0.25">
      <c r="A202" s="55"/>
      <c r="B202" s="15"/>
      <c r="C202" s="19"/>
      <c r="D202" s="55"/>
      <c r="E202" s="24"/>
      <c r="F202" s="46">
        <f t="shared" si="19"/>
        <v>0</v>
      </c>
      <c r="G202" s="57"/>
      <c r="H202" s="57"/>
      <c r="I202" s="44">
        <f t="shared" si="20"/>
        <v>0</v>
      </c>
      <c r="J202" s="19"/>
      <c r="K202" s="44"/>
      <c r="L202" s="55"/>
      <c r="M202" s="46"/>
      <c r="N202" s="44"/>
      <c r="O202" s="46"/>
      <c r="P202" s="30"/>
    </row>
    <row r="203" spans="1:16" ht="20.25" customHeight="1" x14ac:dyDescent="0.25">
      <c r="A203" s="55"/>
      <c r="B203" s="15"/>
      <c r="C203" s="19"/>
      <c r="D203" s="55"/>
      <c r="E203" s="24"/>
      <c r="F203" s="46">
        <f t="shared" si="19"/>
        <v>0</v>
      </c>
      <c r="G203" s="57"/>
      <c r="H203" s="57"/>
      <c r="I203" s="44">
        <f t="shared" si="20"/>
        <v>0</v>
      </c>
      <c r="J203" s="19"/>
      <c r="K203" s="44"/>
      <c r="L203" s="55"/>
      <c r="M203" s="46"/>
      <c r="N203" s="44"/>
      <c r="O203" s="46"/>
      <c r="P203" s="30"/>
    </row>
    <row r="204" spans="1:16" ht="20.25" customHeight="1" x14ac:dyDescent="0.25">
      <c r="A204" s="55"/>
      <c r="B204" s="15"/>
      <c r="C204" s="19"/>
      <c r="D204" s="55"/>
      <c r="E204" s="24"/>
      <c r="F204" s="46">
        <f t="shared" si="19"/>
        <v>0</v>
      </c>
      <c r="G204" s="57"/>
      <c r="H204" s="57"/>
      <c r="I204" s="44">
        <f t="shared" si="20"/>
        <v>0</v>
      </c>
      <c r="J204" s="19"/>
      <c r="K204" s="44"/>
      <c r="L204" s="55"/>
      <c r="M204" s="46"/>
      <c r="N204" s="44"/>
      <c r="O204" s="46"/>
      <c r="P204" s="30"/>
    </row>
    <row r="205" spans="1:16" ht="20.25" customHeight="1" x14ac:dyDescent="0.25">
      <c r="A205" s="55"/>
      <c r="B205" s="15"/>
      <c r="C205" s="19"/>
      <c r="D205" s="55"/>
      <c r="E205" s="24"/>
      <c r="F205" s="46">
        <f t="shared" si="19"/>
        <v>0</v>
      </c>
      <c r="G205" s="57"/>
      <c r="H205" s="57"/>
      <c r="I205" s="44">
        <f t="shared" si="20"/>
        <v>0</v>
      </c>
      <c r="J205" s="19"/>
      <c r="K205" s="44"/>
      <c r="L205" s="55"/>
      <c r="M205" s="46"/>
      <c r="N205" s="44"/>
      <c r="O205" s="46"/>
      <c r="P205" s="30"/>
    </row>
    <row r="206" spans="1:16" ht="20.25" customHeight="1" x14ac:dyDescent="0.25">
      <c r="A206" s="55"/>
      <c r="B206" s="15"/>
      <c r="C206" s="19"/>
      <c r="D206" s="55"/>
      <c r="E206" s="24"/>
      <c r="F206" s="46">
        <f t="shared" si="19"/>
        <v>0</v>
      </c>
      <c r="G206" s="57"/>
      <c r="H206" s="57"/>
      <c r="I206" s="44">
        <f t="shared" si="20"/>
        <v>0</v>
      </c>
      <c r="J206" s="19"/>
      <c r="K206" s="44"/>
      <c r="L206" s="55"/>
      <c r="M206" s="46"/>
      <c r="N206" s="44"/>
      <c r="O206" s="46"/>
      <c r="P206" s="30"/>
    </row>
    <row r="207" spans="1:16" ht="20.25" customHeight="1" x14ac:dyDescent="0.25">
      <c r="A207" s="55"/>
      <c r="B207" s="15"/>
      <c r="C207" s="19"/>
      <c r="D207" s="55"/>
      <c r="E207" s="24"/>
      <c r="F207" s="46">
        <f t="shared" si="19"/>
        <v>0</v>
      </c>
      <c r="G207" s="57"/>
      <c r="H207" s="57"/>
      <c r="I207" s="44">
        <f t="shared" si="20"/>
        <v>0</v>
      </c>
      <c r="J207" s="19"/>
      <c r="K207" s="44"/>
      <c r="L207" s="55"/>
      <c r="M207" s="46"/>
      <c r="N207" s="44"/>
      <c r="O207" s="46"/>
      <c r="P207" s="30"/>
    </row>
    <row r="208" spans="1:16" ht="20.25" customHeight="1" x14ac:dyDescent="0.25">
      <c r="A208" s="55"/>
      <c r="B208" s="15"/>
      <c r="C208" s="19"/>
      <c r="D208" s="55"/>
      <c r="E208" s="24"/>
      <c r="F208" s="46">
        <f t="shared" si="19"/>
        <v>0</v>
      </c>
      <c r="G208" s="35"/>
      <c r="H208" s="36"/>
      <c r="I208" s="44">
        <f t="shared" si="20"/>
        <v>0</v>
      </c>
      <c r="J208" s="19"/>
      <c r="K208" s="44"/>
      <c r="L208" s="55"/>
      <c r="M208" s="46"/>
      <c r="N208" s="44"/>
      <c r="O208" s="46"/>
      <c r="P208" s="30"/>
    </row>
    <row r="209" spans="1:16" ht="20.25" customHeight="1" x14ac:dyDescent="0.25">
      <c r="A209" s="55"/>
      <c r="B209" s="15"/>
      <c r="C209" s="19"/>
      <c r="D209" s="55"/>
      <c r="E209" s="24"/>
      <c r="F209" s="46">
        <f t="shared" si="19"/>
        <v>0</v>
      </c>
      <c r="G209" s="35"/>
      <c r="H209" s="36"/>
      <c r="I209" s="44">
        <f t="shared" si="20"/>
        <v>0</v>
      </c>
      <c r="J209" s="19"/>
      <c r="K209" s="44"/>
      <c r="L209" s="55"/>
      <c r="M209" s="46"/>
      <c r="N209" s="44"/>
      <c r="O209" s="46"/>
      <c r="P209" s="30"/>
    </row>
    <row r="210" spans="1:16" ht="20.25" customHeight="1" x14ac:dyDescent="0.25">
      <c r="A210" s="55"/>
      <c r="B210" s="15"/>
      <c r="C210" s="19"/>
      <c r="D210" s="55"/>
      <c r="E210" s="24"/>
      <c r="F210" s="46">
        <f t="shared" si="19"/>
        <v>0</v>
      </c>
      <c r="G210" s="35"/>
      <c r="H210" s="36"/>
      <c r="I210" s="44">
        <f t="shared" si="20"/>
        <v>0</v>
      </c>
      <c r="J210" s="19"/>
      <c r="K210" s="44"/>
      <c r="L210" s="55"/>
      <c r="M210" s="46"/>
      <c r="N210" s="44"/>
      <c r="O210" s="46"/>
      <c r="P210" s="30"/>
    </row>
    <row r="211" spans="1:16" ht="20.25" customHeight="1" x14ac:dyDescent="0.25">
      <c r="A211" s="55"/>
      <c r="B211" s="15"/>
      <c r="C211" s="19"/>
      <c r="D211" s="55"/>
      <c r="E211" s="24"/>
      <c r="F211" s="46">
        <f t="shared" si="19"/>
        <v>0</v>
      </c>
      <c r="G211" s="35"/>
      <c r="H211" s="36"/>
      <c r="I211" s="44">
        <f t="shared" si="20"/>
        <v>0</v>
      </c>
      <c r="J211" s="19"/>
      <c r="K211" s="44"/>
      <c r="L211" s="55"/>
      <c r="M211" s="46"/>
      <c r="N211" s="44"/>
      <c r="O211" s="46"/>
      <c r="P211" s="30"/>
    </row>
    <row r="212" spans="1:16" ht="20.25" customHeight="1" x14ac:dyDescent="0.25">
      <c r="A212" s="55"/>
      <c r="B212" s="15"/>
      <c r="C212" s="19"/>
      <c r="D212" s="55"/>
      <c r="E212" s="24"/>
      <c r="F212" s="46">
        <f t="shared" si="19"/>
        <v>0</v>
      </c>
      <c r="G212" s="35"/>
      <c r="H212" s="36"/>
      <c r="I212" s="44">
        <f t="shared" si="20"/>
        <v>0</v>
      </c>
      <c r="J212" s="19"/>
      <c r="K212" s="44"/>
      <c r="L212" s="55"/>
      <c r="M212" s="46"/>
      <c r="N212" s="44"/>
      <c r="O212" s="46"/>
      <c r="P212" s="30"/>
    </row>
    <row r="213" spans="1:16" ht="20.25" customHeight="1" x14ac:dyDescent="0.25">
      <c r="A213" s="55"/>
      <c r="B213" s="15"/>
      <c r="C213" s="19"/>
      <c r="D213" s="55"/>
      <c r="E213" s="24"/>
      <c r="F213" s="46">
        <f t="shared" si="19"/>
        <v>0</v>
      </c>
      <c r="G213" s="35"/>
      <c r="H213" s="36"/>
      <c r="I213" s="44">
        <f t="shared" si="20"/>
        <v>0</v>
      </c>
      <c r="J213" s="19"/>
      <c r="K213" s="44"/>
      <c r="L213" s="55"/>
      <c r="M213" s="46"/>
      <c r="N213" s="44"/>
      <c r="O213" s="46"/>
      <c r="P213" s="30"/>
    </row>
    <row r="214" spans="1:16" ht="20.25" customHeight="1" x14ac:dyDescent="0.25">
      <c r="A214" s="55"/>
      <c r="B214" s="15"/>
      <c r="C214" s="19"/>
      <c r="D214" s="55"/>
      <c r="E214" s="24"/>
      <c r="F214" s="46">
        <f t="shared" si="19"/>
        <v>0</v>
      </c>
      <c r="G214" s="35"/>
      <c r="H214" s="36"/>
      <c r="I214" s="44">
        <f t="shared" si="20"/>
        <v>0</v>
      </c>
      <c r="J214" s="19"/>
      <c r="K214" s="44"/>
      <c r="L214" s="55"/>
      <c r="M214" s="46"/>
      <c r="N214" s="44"/>
      <c r="O214" s="46"/>
      <c r="P214" s="30"/>
    </row>
    <row r="215" spans="1:16" ht="20.25" customHeight="1" x14ac:dyDescent="0.25">
      <c r="A215" s="55"/>
      <c r="B215" s="15"/>
      <c r="C215" s="19"/>
      <c r="D215" s="55"/>
      <c r="E215" s="24"/>
      <c r="F215" s="46">
        <f t="shared" si="19"/>
        <v>0</v>
      </c>
      <c r="G215" s="35"/>
      <c r="H215" s="36"/>
      <c r="I215" s="44">
        <f t="shared" si="20"/>
        <v>0</v>
      </c>
      <c r="J215" s="19"/>
      <c r="K215" s="44"/>
      <c r="L215" s="55"/>
      <c r="M215" s="46"/>
      <c r="N215" s="44"/>
      <c r="O215" s="46"/>
      <c r="P215" s="30"/>
    </row>
    <row r="216" spans="1:16" ht="20.25" customHeight="1" x14ac:dyDescent="0.25">
      <c r="A216" s="55"/>
      <c r="B216" s="15"/>
      <c r="C216" s="19"/>
      <c r="D216" s="55"/>
      <c r="E216" s="24"/>
      <c r="F216" s="46">
        <f t="shared" si="19"/>
        <v>0</v>
      </c>
      <c r="G216" s="35"/>
      <c r="H216" s="36"/>
      <c r="I216" s="44">
        <f t="shared" si="20"/>
        <v>0</v>
      </c>
      <c r="J216" s="21"/>
      <c r="K216" s="44"/>
      <c r="L216" s="55"/>
      <c r="M216" s="46"/>
      <c r="N216" s="44"/>
      <c r="O216" s="46"/>
      <c r="P216" s="6"/>
    </row>
    <row r="217" spans="1:16" ht="20.25" customHeight="1" x14ac:dyDescent="0.25">
      <c r="A217" s="55"/>
      <c r="B217" s="15"/>
      <c r="C217" s="19"/>
      <c r="D217" s="55"/>
      <c r="E217" s="24"/>
      <c r="F217" s="46">
        <f t="shared" si="19"/>
        <v>0</v>
      </c>
      <c r="G217" s="35"/>
      <c r="H217" s="36"/>
      <c r="I217" s="44">
        <f t="shared" si="20"/>
        <v>0</v>
      </c>
      <c r="J217" s="21"/>
      <c r="K217" s="44"/>
      <c r="L217" s="55"/>
      <c r="M217" s="46"/>
      <c r="N217" s="44"/>
      <c r="O217" s="46"/>
      <c r="P217" s="6"/>
    </row>
    <row r="218" spans="1:16" ht="20.25" customHeight="1" x14ac:dyDescent="0.25">
      <c r="A218" s="55"/>
      <c r="B218" s="15"/>
      <c r="C218" s="19"/>
      <c r="D218" s="55"/>
      <c r="E218" s="24"/>
      <c r="F218" s="46">
        <f t="shared" si="19"/>
        <v>0</v>
      </c>
      <c r="G218" s="35"/>
      <c r="H218" s="36"/>
      <c r="I218" s="44">
        <f t="shared" si="20"/>
        <v>0</v>
      </c>
      <c r="J218" s="23"/>
      <c r="K218" s="44"/>
      <c r="L218" s="55"/>
      <c r="M218" s="46"/>
      <c r="N218" s="44"/>
      <c r="O218" s="46"/>
      <c r="P218" s="6"/>
    </row>
    <row r="219" spans="1:16" ht="20.25" customHeight="1" x14ac:dyDescent="0.25">
      <c r="A219" s="55"/>
      <c r="B219" s="15"/>
      <c r="C219" s="19"/>
      <c r="D219" s="55"/>
      <c r="E219" s="24"/>
      <c r="F219" s="46">
        <f t="shared" si="19"/>
        <v>0</v>
      </c>
      <c r="G219" s="35"/>
      <c r="H219" s="36"/>
      <c r="I219" s="44">
        <f t="shared" si="20"/>
        <v>0</v>
      </c>
      <c r="J219" s="23"/>
      <c r="K219" s="44"/>
      <c r="L219" s="55"/>
      <c r="M219" s="46"/>
      <c r="N219" s="44"/>
      <c r="O219" s="46"/>
      <c r="P219" s="6"/>
    </row>
    <row r="220" spans="1:16" ht="20.25" customHeight="1" x14ac:dyDescent="0.25">
      <c r="A220" s="55"/>
      <c r="B220" s="15"/>
      <c r="C220" s="19"/>
      <c r="D220" s="55"/>
      <c r="E220" s="24"/>
      <c r="F220" s="46">
        <f t="shared" si="19"/>
        <v>0</v>
      </c>
      <c r="G220" s="35"/>
      <c r="H220" s="36"/>
      <c r="I220" s="44">
        <f t="shared" si="20"/>
        <v>0</v>
      </c>
      <c r="J220" s="23"/>
      <c r="K220" s="44"/>
      <c r="L220" s="55"/>
      <c r="M220" s="46"/>
      <c r="N220" s="44"/>
      <c r="O220" s="46"/>
      <c r="P220" s="33"/>
    </row>
    <row r="221" spans="1:16" ht="20.25" customHeight="1" x14ac:dyDescent="0.25">
      <c r="A221" s="55"/>
      <c r="B221" s="15"/>
      <c r="C221" s="19"/>
      <c r="D221" s="55"/>
      <c r="E221" s="24"/>
      <c r="F221" s="46">
        <f t="shared" si="19"/>
        <v>0</v>
      </c>
      <c r="G221" s="35"/>
      <c r="H221" s="36"/>
      <c r="I221" s="44">
        <f t="shared" si="20"/>
        <v>0</v>
      </c>
      <c r="J221" s="23"/>
      <c r="K221" s="44"/>
      <c r="L221" s="55"/>
      <c r="M221" s="46"/>
      <c r="N221" s="44"/>
      <c r="O221" s="46"/>
      <c r="P221" s="33"/>
    </row>
    <row r="222" spans="1:16" ht="20.25" customHeight="1" x14ac:dyDescent="0.25">
      <c r="A222" s="55"/>
      <c r="B222" s="15"/>
      <c r="C222" s="19"/>
      <c r="D222" s="55"/>
      <c r="E222" s="24"/>
      <c r="F222" s="46">
        <f t="shared" si="19"/>
        <v>0</v>
      </c>
      <c r="G222" s="35"/>
      <c r="H222" s="36"/>
      <c r="I222" s="44">
        <f t="shared" si="20"/>
        <v>0</v>
      </c>
      <c r="J222" s="23"/>
      <c r="K222" s="44"/>
      <c r="L222" s="55"/>
      <c r="M222" s="46"/>
      <c r="N222" s="44"/>
      <c r="O222" s="46"/>
      <c r="P222" s="33"/>
    </row>
    <row r="223" spans="1:16" ht="20.25" customHeight="1" x14ac:dyDescent="0.25">
      <c r="A223" s="55"/>
      <c r="B223" s="15"/>
      <c r="C223" s="19"/>
      <c r="D223" s="55"/>
      <c r="E223" s="24"/>
      <c r="F223" s="46">
        <f t="shared" si="19"/>
        <v>0</v>
      </c>
      <c r="G223" s="35"/>
      <c r="H223" s="36"/>
      <c r="I223" s="44">
        <f t="shared" si="20"/>
        <v>0</v>
      </c>
      <c r="J223" s="23"/>
      <c r="K223" s="44"/>
      <c r="L223" s="55"/>
      <c r="M223" s="46"/>
      <c r="N223" s="44"/>
      <c r="O223" s="46"/>
      <c r="P223" s="33"/>
    </row>
    <row r="224" spans="1:16" ht="20.25" customHeight="1" x14ac:dyDescent="0.25">
      <c r="A224" s="55"/>
      <c r="B224" s="15"/>
      <c r="C224" s="19"/>
      <c r="D224" s="55"/>
      <c r="E224" s="24"/>
      <c r="F224" s="46">
        <f t="shared" si="19"/>
        <v>0</v>
      </c>
      <c r="G224" s="35"/>
      <c r="H224" s="36"/>
      <c r="I224" s="44">
        <f t="shared" si="20"/>
        <v>0</v>
      </c>
      <c r="J224" s="23"/>
      <c r="K224" s="44"/>
      <c r="L224" s="55"/>
      <c r="M224" s="46"/>
      <c r="N224" s="44"/>
      <c r="O224" s="46"/>
      <c r="P224" s="33"/>
    </row>
    <row r="225" spans="1:16" ht="20.25" customHeight="1" x14ac:dyDescent="0.25">
      <c r="A225" s="55"/>
      <c r="B225" s="15"/>
      <c r="C225" s="19"/>
      <c r="D225" s="55"/>
      <c r="E225" s="24"/>
      <c r="F225" s="46">
        <f t="shared" si="19"/>
        <v>0</v>
      </c>
      <c r="G225" s="35"/>
      <c r="H225" s="36"/>
      <c r="I225" s="44">
        <f t="shared" si="20"/>
        <v>0</v>
      </c>
      <c r="J225" s="23"/>
      <c r="K225" s="44"/>
      <c r="L225" s="55"/>
      <c r="M225" s="46"/>
      <c r="N225" s="44"/>
      <c r="O225" s="46"/>
      <c r="P225" s="33"/>
    </row>
    <row r="226" spans="1:16" ht="20.25" customHeight="1" x14ac:dyDescent="0.25">
      <c r="A226" s="55"/>
      <c r="B226" s="15"/>
      <c r="C226" s="19"/>
      <c r="D226" s="55"/>
      <c r="E226" s="24"/>
      <c r="F226" s="46">
        <f t="shared" si="19"/>
        <v>0</v>
      </c>
      <c r="G226" s="35"/>
      <c r="H226" s="36"/>
      <c r="I226" s="44">
        <f t="shared" si="20"/>
        <v>0</v>
      </c>
      <c r="J226" s="23"/>
      <c r="K226" s="44"/>
      <c r="L226" s="55"/>
      <c r="M226" s="46"/>
      <c r="N226" s="44"/>
      <c r="O226" s="46"/>
      <c r="P226" s="33"/>
    </row>
    <row r="227" spans="1:16" ht="20.25" customHeight="1" x14ac:dyDescent="0.25">
      <c r="A227" s="55"/>
      <c r="B227" s="15"/>
      <c r="C227" s="19"/>
      <c r="D227" s="55"/>
      <c r="E227" s="24"/>
      <c r="F227" s="46">
        <f t="shared" si="19"/>
        <v>0</v>
      </c>
      <c r="G227" s="35"/>
      <c r="H227" s="36"/>
      <c r="I227" s="44">
        <f t="shared" si="20"/>
        <v>0</v>
      </c>
      <c r="J227" s="23"/>
      <c r="K227" s="44"/>
      <c r="L227" s="55"/>
      <c r="M227" s="46"/>
      <c r="N227" s="44"/>
      <c r="O227" s="46"/>
      <c r="P227" s="33"/>
    </row>
    <row r="228" spans="1:16" ht="20.25" customHeight="1" x14ac:dyDescent="0.25">
      <c r="A228" s="55"/>
      <c r="B228" s="15"/>
      <c r="C228" s="19"/>
      <c r="D228" s="55"/>
      <c r="E228" s="24"/>
      <c r="F228" s="46">
        <f t="shared" si="19"/>
        <v>0</v>
      </c>
      <c r="G228" s="35"/>
      <c r="H228" s="36"/>
      <c r="I228" s="44">
        <f t="shared" si="20"/>
        <v>0</v>
      </c>
      <c r="J228" s="23"/>
      <c r="K228" s="44"/>
      <c r="L228" s="55"/>
      <c r="M228" s="46"/>
      <c r="N228" s="44"/>
      <c r="O228" s="46"/>
      <c r="P228" s="33"/>
    </row>
    <row r="229" spans="1:16" ht="20.25" customHeight="1" x14ac:dyDescent="0.25">
      <c r="A229" s="55"/>
      <c r="B229" s="15"/>
      <c r="C229" s="19"/>
      <c r="D229" s="55"/>
      <c r="E229" s="24"/>
      <c r="F229" s="46">
        <f t="shared" si="19"/>
        <v>0</v>
      </c>
      <c r="G229" s="35"/>
      <c r="H229" s="38"/>
      <c r="I229" s="44">
        <f t="shared" si="20"/>
        <v>0</v>
      </c>
      <c r="J229" s="23"/>
      <c r="K229" s="44"/>
      <c r="L229" s="55"/>
      <c r="M229" s="46"/>
      <c r="N229" s="44"/>
      <c r="O229" s="46"/>
      <c r="P229" s="33"/>
    </row>
    <row r="230" spans="1:16" ht="20.25" customHeight="1" x14ac:dyDescent="0.25">
      <c r="A230" s="55"/>
      <c r="B230" s="15"/>
      <c r="C230" s="19"/>
      <c r="D230" s="55"/>
      <c r="E230" s="24"/>
      <c r="F230" s="46">
        <f t="shared" si="19"/>
        <v>0</v>
      </c>
      <c r="G230" s="35"/>
      <c r="H230" s="38"/>
      <c r="I230" s="44">
        <f t="shared" si="20"/>
        <v>0</v>
      </c>
      <c r="J230" s="23"/>
      <c r="K230" s="44"/>
      <c r="L230" s="55"/>
      <c r="M230" s="46"/>
      <c r="N230" s="44"/>
      <c r="O230" s="46"/>
      <c r="P230" s="33"/>
    </row>
    <row r="231" spans="1:16" ht="20.25" customHeight="1" x14ac:dyDescent="0.25">
      <c r="A231" s="55"/>
      <c r="B231" s="15"/>
      <c r="C231" s="19"/>
      <c r="D231" s="55"/>
      <c r="E231" s="24"/>
      <c r="F231" s="46">
        <f t="shared" si="19"/>
        <v>0</v>
      </c>
      <c r="G231" s="35"/>
      <c r="H231" s="38"/>
      <c r="I231" s="44">
        <f t="shared" si="20"/>
        <v>0</v>
      </c>
      <c r="J231" s="23"/>
      <c r="K231" s="44"/>
      <c r="L231" s="55"/>
      <c r="M231" s="46"/>
      <c r="N231" s="44"/>
      <c r="O231" s="46"/>
      <c r="P231" s="33"/>
    </row>
    <row r="232" spans="1:16" ht="20.25" customHeight="1" x14ac:dyDescent="0.25">
      <c r="A232" s="55"/>
      <c r="B232" s="15"/>
      <c r="C232" s="19"/>
      <c r="D232" s="55"/>
      <c r="E232" s="24"/>
      <c r="F232" s="46">
        <f t="shared" si="19"/>
        <v>0</v>
      </c>
      <c r="G232" s="35"/>
      <c r="H232" s="38"/>
      <c r="I232" s="44">
        <f t="shared" si="20"/>
        <v>0</v>
      </c>
      <c r="J232" s="28"/>
      <c r="K232" s="44"/>
      <c r="L232" s="55"/>
      <c r="M232" s="46"/>
      <c r="N232" s="44"/>
      <c r="O232" s="46"/>
      <c r="P232" s="10"/>
    </row>
    <row r="233" spans="1:16" ht="20.25" customHeight="1" x14ac:dyDescent="0.25">
      <c r="A233" s="55"/>
      <c r="B233" s="15"/>
      <c r="C233" s="19"/>
      <c r="D233" s="55"/>
      <c r="E233" s="24"/>
      <c r="F233" s="46">
        <f t="shared" si="19"/>
        <v>0</v>
      </c>
      <c r="G233" s="35"/>
      <c r="H233" s="38"/>
      <c r="I233" s="44">
        <f t="shared" si="20"/>
        <v>0</v>
      </c>
      <c r="J233" s="28"/>
      <c r="K233" s="44"/>
      <c r="L233" s="55"/>
      <c r="M233" s="46"/>
      <c r="N233" s="44"/>
      <c r="O233" s="46"/>
      <c r="P233" s="10"/>
    </row>
    <row r="234" spans="1:16" ht="20.25" customHeight="1" x14ac:dyDescent="0.25">
      <c r="A234" s="55"/>
      <c r="B234" s="15"/>
      <c r="C234" s="19"/>
      <c r="D234" s="55"/>
      <c r="E234" s="24"/>
      <c r="F234" s="46">
        <f t="shared" si="19"/>
        <v>0</v>
      </c>
      <c r="G234" s="35"/>
      <c r="H234" s="38"/>
      <c r="I234" s="44">
        <f t="shared" si="20"/>
        <v>0</v>
      </c>
      <c r="J234" s="28"/>
      <c r="K234" s="44"/>
      <c r="L234" s="55"/>
      <c r="M234" s="46"/>
      <c r="N234" s="44"/>
      <c r="O234" s="46"/>
      <c r="P234" s="10"/>
    </row>
    <row r="235" spans="1:16" ht="20.25" customHeight="1" x14ac:dyDescent="0.25">
      <c r="A235" s="55"/>
      <c r="B235" s="15"/>
      <c r="C235" s="19"/>
      <c r="D235" s="55"/>
      <c r="E235" s="24"/>
      <c r="F235" s="46">
        <f t="shared" si="19"/>
        <v>0</v>
      </c>
      <c r="G235" s="35"/>
      <c r="H235" s="38"/>
      <c r="I235" s="44">
        <f t="shared" si="20"/>
        <v>0</v>
      </c>
      <c r="J235" s="28"/>
      <c r="K235" s="44"/>
      <c r="L235" s="55"/>
      <c r="M235" s="46"/>
      <c r="N235" s="44"/>
      <c r="O235" s="46"/>
      <c r="P235" s="10"/>
    </row>
    <row r="236" spans="1:16" ht="20.25" customHeight="1" x14ac:dyDescent="0.25">
      <c r="A236" s="55"/>
      <c r="B236" s="15"/>
      <c r="C236" s="19"/>
      <c r="D236" s="55"/>
      <c r="E236" s="24"/>
      <c r="F236" s="46">
        <f t="shared" si="19"/>
        <v>0</v>
      </c>
      <c r="G236" s="35"/>
      <c r="H236" s="38"/>
      <c r="I236" s="44">
        <f t="shared" si="20"/>
        <v>0</v>
      </c>
      <c r="J236" s="28"/>
      <c r="K236" s="44"/>
      <c r="L236" s="55"/>
      <c r="M236" s="46"/>
      <c r="N236" s="44"/>
      <c r="O236" s="46"/>
      <c r="P236" s="10"/>
    </row>
    <row r="237" spans="1:16" ht="20.25" customHeight="1" x14ac:dyDescent="0.25">
      <c r="A237" s="55"/>
      <c r="B237" s="15"/>
      <c r="C237" s="19"/>
      <c r="D237" s="55"/>
      <c r="E237" s="24"/>
      <c r="F237" s="46">
        <f t="shared" si="19"/>
        <v>0</v>
      </c>
      <c r="G237" s="35"/>
      <c r="H237" s="38"/>
      <c r="I237" s="44">
        <f t="shared" si="20"/>
        <v>0</v>
      </c>
      <c r="J237" s="28"/>
      <c r="K237" s="44"/>
      <c r="L237" s="55"/>
      <c r="M237" s="46"/>
      <c r="N237" s="44"/>
      <c r="O237" s="46"/>
      <c r="P237" s="10"/>
    </row>
    <row r="238" spans="1:16" ht="20.25" customHeight="1" x14ac:dyDescent="0.25">
      <c r="A238" s="55"/>
      <c r="B238" s="15"/>
      <c r="C238" s="19"/>
      <c r="D238" s="55"/>
      <c r="E238" s="24"/>
      <c r="F238" s="46">
        <f t="shared" si="19"/>
        <v>0</v>
      </c>
      <c r="G238" s="35"/>
      <c r="H238" s="38"/>
      <c r="I238" s="44">
        <f t="shared" si="20"/>
        <v>0</v>
      </c>
      <c r="J238" s="28"/>
      <c r="K238" s="44"/>
      <c r="L238" s="55"/>
      <c r="M238" s="46"/>
      <c r="N238" s="44"/>
      <c r="O238" s="46"/>
      <c r="P238" s="10"/>
    </row>
    <row r="239" spans="1:16" ht="20.25" customHeight="1" x14ac:dyDescent="0.25">
      <c r="A239" s="55"/>
      <c r="B239" s="15"/>
      <c r="C239" s="19"/>
      <c r="D239" s="55"/>
      <c r="E239" s="24"/>
      <c r="F239" s="46">
        <f t="shared" si="19"/>
        <v>0</v>
      </c>
      <c r="G239" s="35"/>
      <c r="H239" s="38"/>
      <c r="I239" s="44">
        <f t="shared" si="20"/>
        <v>0</v>
      </c>
      <c r="J239" s="28"/>
      <c r="K239" s="44"/>
      <c r="L239" s="55"/>
      <c r="M239" s="46"/>
      <c r="N239" s="44"/>
      <c r="O239" s="46"/>
      <c r="P239" s="10"/>
    </row>
    <row r="240" spans="1:16" ht="20.25" customHeight="1" x14ac:dyDescent="0.25">
      <c r="A240" s="55"/>
      <c r="B240" s="15"/>
      <c r="C240" s="19"/>
      <c r="D240" s="55"/>
      <c r="E240" s="24"/>
      <c r="F240" s="46">
        <f t="shared" si="19"/>
        <v>0</v>
      </c>
      <c r="G240" s="35"/>
      <c r="H240" s="38"/>
      <c r="I240" s="44">
        <f t="shared" si="20"/>
        <v>0</v>
      </c>
      <c r="J240" s="28"/>
      <c r="K240" s="44"/>
      <c r="L240" s="55"/>
      <c r="M240" s="46"/>
      <c r="N240" s="44"/>
      <c r="O240" s="46"/>
      <c r="P240" s="10"/>
    </row>
    <row r="241" spans="1:16" ht="20.25" customHeight="1" x14ac:dyDescent="0.25">
      <c r="A241" s="55"/>
      <c r="B241" s="15"/>
      <c r="C241" s="19"/>
      <c r="D241" s="55"/>
      <c r="E241" s="24"/>
      <c r="F241" s="46">
        <f t="shared" si="19"/>
        <v>0</v>
      </c>
      <c r="G241" s="35"/>
      <c r="H241" s="38"/>
      <c r="I241" s="44">
        <f t="shared" si="20"/>
        <v>0</v>
      </c>
      <c r="J241" s="28"/>
      <c r="K241" s="44"/>
      <c r="L241" s="55"/>
      <c r="M241" s="46"/>
      <c r="N241" s="44"/>
      <c r="O241" s="46"/>
      <c r="P241" s="10"/>
    </row>
    <row r="242" spans="1:16" ht="20.25" customHeight="1" x14ac:dyDescent="0.25">
      <c r="A242" s="55"/>
      <c r="B242" s="15"/>
      <c r="C242" s="19"/>
      <c r="D242" s="55"/>
      <c r="E242" s="24"/>
      <c r="F242" s="46">
        <f t="shared" ref="F242:F296" si="21">D242</f>
        <v>0</v>
      </c>
      <c r="G242" s="35"/>
      <c r="H242" s="38"/>
      <c r="I242" s="44">
        <f t="shared" ref="I242:I305" si="22">E242</f>
        <v>0</v>
      </c>
      <c r="J242" s="28"/>
      <c r="K242" s="44"/>
      <c r="L242" s="55"/>
      <c r="M242" s="46"/>
      <c r="N242" s="44"/>
      <c r="O242" s="46"/>
      <c r="P242" s="10"/>
    </row>
    <row r="243" spans="1:16" ht="20.25" customHeight="1" x14ac:dyDescent="0.25">
      <c r="A243" s="55"/>
      <c r="B243" s="15"/>
      <c r="C243" s="19"/>
      <c r="D243" s="55"/>
      <c r="E243" s="24"/>
      <c r="F243" s="46">
        <f t="shared" si="21"/>
        <v>0</v>
      </c>
      <c r="G243" s="35"/>
      <c r="H243" s="37"/>
      <c r="I243" s="44">
        <f t="shared" si="22"/>
        <v>0</v>
      </c>
      <c r="J243" s="28"/>
      <c r="K243" s="44"/>
      <c r="L243" s="55"/>
      <c r="M243" s="46"/>
      <c r="N243" s="44"/>
      <c r="O243" s="46"/>
      <c r="P243" s="10"/>
    </row>
    <row r="244" spans="1:16" ht="20.25" customHeight="1" x14ac:dyDescent="0.25">
      <c r="A244" s="55"/>
      <c r="B244" s="15"/>
      <c r="C244" s="19"/>
      <c r="D244" s="55"/>
      <c r="E244" s="24"/>
      <c r="F244" s="46">
        <f t="shared" si="21"/>
        <v>0</v>
      </c>
      <c r="G244" s="35"/>
      <c r="H244" s="37"/>
      <c r="I244" s="44">
        <f t="shared" si="22"/>
        <v>0</v>
      </c>
      <c r="J244" s="28"/>
      <c r="K244" s="44"/>
      <c r="L244" s="55"/>
      <c r="M244" s="46"/>
      <c r="N244" s="44"/>
      <c r="O244" s="46"/>
      <c r="P244" s="10"/>
    </row>
    <row r="245" spans="1:16" ht="20.25" customHeight="1" x14ac:dyDescent="0.25">
      <c r="A245" s="55"/>
      <c r="B245" s="15"/>
      <c r="C245" s="19"/>
      <c r="D245" s="55"/>
      <c r="E245" s="24"/>
      <c r="F245" s="46">
        <f t="shared" si="21"/>
        <v>0</v>
      </c>
      <c r="G245" s="344"/>
      <c r="H245" s="345"/>
      <c r="I245" s="44">
        <f t="shared" si="22"/>
        <v>0</v>
      </c>
      <c r="J245" s="28"/>
      <c r="K245" s="44"/>
      <c r="L245" s="55"/>
      <c r="M245" s="46"/>
      <c r="N245" s="44"/>
      <c r="O245" s="46"/>
      <c r="P245" s="10"/>
    </row>
    <row r="246" spans="1:16" ht="20.25" customHeight="1" x14ac:dyDescent="0.25">
      <c r="A246" s="55"/>
      <c r="B246" s="15"/>
      <c r="C246" s="19"/>
      <c r="D246" s="55"/>
      <c r="E246" s="24"/>
      <c r="F246" s="46">
        <f t="shared" si="21"/>
        <v>0</v>
      </c>
      <c r="G246" s="344"/>
      <c r="H246" s="345"/>
      <c r="I246" s="44">
        <f t="shared" si="22"/>
        <v>0</v>
      </c>
      <c r="J246" s="28"/>
      <c r="K246" s="44"/>
      <c r="L246" s="55"/>
      <c r="M246" s="46"/>
      <c r="N246" s="44"/>
      <c r="O246" s="46"/>
      <c r="P246" s="10"/>
    </row>
    <row r="247" spans="1:16" ht="20.25" customHeight="1" x14ac:dyDescent="0.25">
      <c r="A247" s="55"/>
      <c r="B247" s="15"/>
      <c r="C247" s="19"/>
      <c r="D247" s="55"/>
      <c r="E247" s="24"/>
      <c r="F247" s="46">
        <f t="shared" si="21"/>
        <v>0</v>
      </c>
      <c r="G247" s="344"/>
      <c r="H247" s="345"/>
      <c r="I247" s="44">
        <f t="shared" si="22"/>
        <v>0</v>
      </c>
      <c r="J247" s="28"/>
      <c r="K247" s="44"/>
      <c r="L247" s="55"/>
      <c r="M247" s="46"/>
      <c r="N247" s="44"/>
      <c r="O247" s="46"/>
      <c r="P247" s="10"/>
    </row>
    <row r="248" spans="1:16" ht="20.25" customHeight="1" x14ac:dyDescent="0.25">
      <c r="A248" s="55"/>
      <c r="B248" s="15"/>
      <c r="C248" s="19"/>
      <c r="D248" s="55"/>
      <c r="E248" s="24"/>
      <c r="F248" s="46">
        <f t="shared" si="21"/>
        <v>0</v>
      </c>
      <c r="G248" s="344"/>
      <c r="H248" s="345"/>
      <c r="I248" s="44">
        <f t="shared" si="22"/>
        <v>0</v>
      </c>
      <c r="J248" s="28"/>
      <c r="K248" s="44"/>
      <c r="L248" s="55"/>
      <c r="M248" s="46"/>
      <c r="N248" s="44"/>
      <c r="O248" s="46"/>
      <c r="P248" s="10"/>
    </row>
    <row r="249" spans="1:16" ht="20.25" customHeight="1" x14ac:dyDescent="0.25">
      <c r="A249" s="55"/>
      <c r="B249" s="15"/>
      <c r="C249" s="19"/>
      <c r="D249" s="55"/>
      <c r="E249" s="24"/>
      <c r="F249" s="46">
        <f t="shared" si="21"/>
        <v>0</v>
      </c>
      <c r="G249" s="344"/>
      <c r="H249" s="345"/>
      <c r="I249" s="44">
        <f t="shared" si="22"/>
        <v>0</v>
      </c>
      <c r="J249" s="28"/>
      <c r="K249" s="44"/>
      <c r="L249" s="55"/>
      <c r="M249" s="46"/>
      <c r="N249" s="44"/>
      <c r="O249" s="46"/>
      <c r="P249" s="10"/>
    </row>
    <row r="250" spans="1:16" ht="20.25" customHeight="1" x14ac:dyDescent="0.25">
      <c r="A250" s="55"/>
      <c r="B250" s="15"/>
      <c r="C250" s="19"/>
      <c r="D250" s="55"/>
      <c r="E250" s="24"/>
      <c r="F250" s="46">
        <f t="shared" si="21"/>
        <v>0</v>
      </c>
      <c r="G250" s="344"/>
      <c r="H250" s="345"/>
      <c r="I250" s="44">
        <f t="shared" si="22"/>
        <v>0</v>
      </c>
      <c r="J250" s="28"/>
      <c r="K250" s="44"/>
      <c r="L250" s="55"/>
      <c r="M250" s="46"/>
      <c r="N250" s="44"/>
      <c r="O250" s="46"/>
      <c r="P250" s="10"/>
    </row>
    <row r="251" spans="1:16" ht="20.25" customHeight="1" x14ac:dyDescent="0.25">
      <c r="A251" s="55"/>
      <c r="B251" s="15"/>
      <c r="C251" s="19"/>
      <c r="D251" s="55"/>
      <c r="E251" s="24"/>
      <c r="F251" s="46">
        <f t="shared" si="21"/>
        <v>0</v>
      </c>
      <c r="G251" s="344"/>
      <c r="H251" s="345"/>
      <c r="I251" s="44">
        <f t="shared" si="22"/>
        <v>0</v>
      </c>
      <c r="J251" s="21"/>
      <c r="K251" s="44"/>
      <c r="L251" s="55"/>
      <c r="M251" s="46"/>
      <c r="N251" s="44"/>
      <c r="O251" s="46"/>
      <c r="P251" s="27"/>
    </row>
    <row r="252" spans="1:16" ht="20.25" customHeight="1" x14ac:dyDescent="0.25">
      <c r="A252" s="55"/>
      <c r="B252" s="15"/>
      <c r="C252" s="19"/>
      <c r="D252" s="55"/>
      <c r="E252" s="24"/>
      <c r="F252" s="46">
        <f t="shared" si="21"/>
        <v>0</v>
      </c>
      <c r="G252" s="344"/>
      <c r="H252" s="345"/>
      <c r="I252" s="44">
        <f t="shared" si="22"/>
        <v>0</v>
      </c>
      <c r="J252" s="21"/>
      <c r="K252" s="44"/>
      <c r="L252" s="55"/>
      <c r="M252" s="46"/>
      <c r="N252" s="44"/>
      <c r="O252" s="46"/>
      <c r="P252" s="27"/>
    </row>
    <row r="253" spans="1:16" ht="20.25" customHeight="1" x14ac:dyDescent="0.25">
      <c r="A253" s="55"/>
      <c r="B253" s="15"/>
      <c r="C253" s="19"/>
      <c r="D253" s="55"/>
      <c r="E253" s="24"/>
      <c r="F253" s="46">
        <f t="shared" si="21"/>
        <v>0</v>
      </c>
      <c r="G253" s="344"/>
      <c r="H253" s="345"/>
      <c r="I253" s="44">
        <f t="shared" si="22"/>
        <v>0</v>
      </c>
      <c r="J253" s="21"/>
      <c r="K253" s="44"/>
      <c r="L253" s="55"/>
      <c r="M253" s="46"/>
      <c r="N253" s="44"/>
      <c r="O253" s="46"/>
      <c r="P253" s="27"/>
    </row>
    <row r="254" spans="1:16" ht="20.25" customHeight="1" x14ac:dyDescent="0.25">
      <c r="A254" s="55"/>
      <c r="B254" s="15"/>
      <c r="C254" s="19"/>
      <c r="D254" s="55"/>
      <c r="E254" s="24"/>
      <c r="F254" s="46">
        <f t="shared" si="21"/>
        <v>0</v>
      </c>
      <c r="G254" s="344"/>
      <c r="H254" s="345"/>
      <c r="I254" s="44">
        <f t="shared" si="22"/>
        <v>0</v>
      </c>
      <c r="J254" s="21"/>
      <c r="K254" s="44"/>
      <c r="L254" s="55"/>
      <c r="M254" s="46"/>
      <c r="N254" s="44"/>
      <c r="O254" s="46"/>
      <c r="P254" s="27"/>
    </row>
    <row r="255" spans="1:16" ht="20.25" customHeight="1" x14ac:dyDescent="0.25">
      <c r="A255" s="55"/>
      <c r="B255" s="15"/>
      <c r="C255" s="19"/>
      <c r="D255" s="55"/>
      <c r="E255" s="24"/>
      <c r="F255" s="46">
        <f t="shared" si="21"/>
        <v>0</v>
      </c>
      <c r="G255" s="344"/>
      <c r="H255" s="345"/>
      <c r="I255" s="44">
        <f t="shared" si="22"/>
        <v>0</v>
      </c>
      <c r="J255" s="21"/>
      <c r="K255" s="44"/>
      <c r="L255" s="55"/>
      <c r="M255" s="46"/>
      <c r="N255" s="44"/>
      <c r="O255" s="46"/>
      <c r="P255" s="27"/>
    </row>
    <row r="256" spans="1:16" ht="20.25" customHeight="1" x14ac:dyDescent="0.25">
      <c r="A256" s="55"/>
      <c r="B256" s="15"/>
      <c r="C256" s="19"/>
      <c r="D256" s="55"/>
      <c r="E256" s="24"/>
      <c r="F256" s="46">
        <f t="shared" si="21"/>
        <v>0</v>
      </c>
      <c r="G256" s="344"/>
      <c r="H256" s="345"/>
      <c r="I256" s="44">
        <f t="shared" si="22"/>
        <v>0</v>
      </c>
      <c r="J256" s="21"/>
      <c r="K256" s="44"/>
      <c r="L256" s="55"/>
      <c r="M256" s="46"/>
      <c r="N256" s="44"/>
      <c r="O256" s="46"/>
      <c r="P256" s="27"/>
    </row>
    <row r="257" spans="1:16" ht="20.25" customHeight="1" x14ac:dyDescent="0.25">
      <c r="A257" s="55"/>
      <c r="B257" s="15"/>
      <c r="C257" s="19"/>
      <c r="D257" s="55"/>
      <c r="E257" s="24"/>
      <c r="F257" s="46">
        <f t="shared" si="21"/>
        <v>0</v>
      </c>
      <c r="G257" s="344"/>
      <c r="H257" s="345"/>
      <c r="I257" s="44">
        <f t="shared" si="22"/>
        <v>0</v>
      </c>
      <c r="J257" s="21"/>
      <c r="K257" s="44"/>
      <c r="L257" s="55"/>
      <c r="M257" s="46"/>
      <c r="N257" s="44"/>
      <c r="O257" s="46"/>
      <c r="P257" s="27"/>
    </row>
    <row r="258" spans="1:16" ht="20.25" customHeight="1" x14ac:dyDescent="0.25">
      <c r="A258" s="55"/>
      <c r="B258" s="15"/>
      <c r="C258" s="19"/>
      <c r="D258" s="55"/>
      <c r="E258" s="24"/>
      <c r="F258" s="46">
        <f t="shared" si="21"/>
        <v>0</v>
      </c>
      <c r="G258" s="344"/>
      <c r="H258" s="345"/>
      <c r="I258" s="44">
        <f t="shared" si="22"/>
        <v>0</v>
      </c>
      <c r="J258" s="21"/>
      <c r="K258" s="44"/>
      <c r="L258" s="55"/>
      <c r="M258" s="46"/>
      <c r="N258" s="44"/>
      <c r="O258" s="46"/>
      <c r="P258" s="27"/>
    </row>
    <row r="259" spans="1:16" ht="20.25" customHeight="1" x14ac:dyDescent="0.25">
      <c r="A259" s="55"/>
      <c r="B259" s="15"/>
      <c r="C259" s="19"/>
      <c r="D259" s="55"/>
      <c r="E259" s="24"/>
      <c r="F259" s="46">
        <f t="shared" si="21"/>
        <v>0</v>
      </c>
      <c r="G259" s="344"/>
      <c r="H259" s="345"/>
      <c r="I259" s="44">
        <f t="shared" si="22"/>
        <v>0</v>
      </c>
      <c r="J259" s="21"/>
      <c r="K259" s="44"/>
      <c r="L259" s="55"/>
      <c r="M259" s="46"/>
      <c r="N259" s="44"/>
      <c r="O259" s="46"/>
      <c r="P259" s="27"/>
    </row>
    <row r="260" spans="1:16" ht="20.25" customHeight="1" x14ac:dyDescent="0.25">
      <c r="A260" s="55"/>
      <c r="B260" s="15"/>
      <c r="C260" s="19"/>
      <c r="D260" s="55"/>
      <c r="E260" s="24"/>
      <c r="F260" s="46">
        <f t="shared" si="21"/>
        <v>0</v>
      </c>
      <c r="G260" s="344"/>
      <c r="H260" s="345"/>
      <c r="I260" s="44">
        <f t="shared" si="22"/>
        <v>0</v>
      </c>
      <c r="J260" s="21"/>
      <c r="K260" s="44"/>
      <c r="L260" s="55"/>
      <c r="M260" s="46"/>
      <c r="N260" s="44"/>
      <c r="O260" s="46"/>
      <c r="P260" s="27"/>
    </row>
    <row r="261" spans="1:16" ht="20.25" customHeight="1" x14ac:dyDescent="0.25">
      <c r="A261" s="55"/>
      <c r="B261" s="15"/>
      <c r="C261" s="19"/>
      <c r="D261" s="55"/>
      <c r="E261" s="24"/>
      <c r="F261" s="46">
        <f t="shared" si="21"/>
        <v>0</v>
      </c>
      <c r="G261" s="344"/>
      <c r="H261" s="345"/>
      <c r="I261" s="44">
        <f t="shared" si="22"/>
        <v>0</v>
      </c>
      <c r="J261" s="21"/>
      <c r="K261" s="44"/>
      <c r="L261" s="55"/>
      <c r="M261" s="46"/>
      <c r="N261" s="44"/>
      <c r="O261" s="46"/>
      <c r="P261" s="27"/>
    </row>
    <row r="262" spans="1:16" ht="20.25" customHeight="1" x14ac:dyDescent="0.25">
      <c r="A262" s="55"/>
      <c r="B262" s="15"/>
      <c r="C262" s="19"/>
      <c r="D262" s="55"/>
      <c r="E262" s="24"/>
      <c r="F262" s="46">
        <f t="shared" si="21"/>
        <v>0</v>
      </c>
      <c r="G262" s="344"/>
      <c r="H262" s="345"/>
      <c r="I262" s="44">
        <f t="shared" si="22"/>
        <v>0</v>
      </c>
      <c r="J262" s="21"/>
      <c r="K262" s="44"/>
      <c r="L262" s="55"/>
      <c r="M262" s="46"/>
      <c r="N262" s="44"/>
      <c r="O262" s="46"/>
      <c r="P262" s="27"/>
    </row>
    <row r="263" spans="1:16" ht="20.25" customHeight="1" x14ac:dyDescent="0.25">
      <c r="A263" s="55"/>
      <c r="B263" s="15"/>
      <c r="C263" s="19"/>
      <c r="D263" s="55"/>
      <c r="E263" s="24"/>
      <c r="F263" s="46">
        <f t="shared" si="21"/>
        <v>0</v>
      </c>
      <c r="G263" s="344"/>
      <c r="H263" s="345"/>
      <c r="I263" s="44">
        <f t="shared" si="22"/>
        <v>0</v>
      </c>
      <c r="J263" s="21"/>
      <c r="K263" s="44"/>
      <c r="L263" s="55"/>
      <c r="M263" s="46"/>
      <c r="N263" s="44"/>
      <c r="O263" s="46"/>
      <c r="P263" s="27"/>
    </row>
    <row r="264" spans="1:16" ht="20.25" customHeight="1" x14ac:dyDescent="0.25">
      <c r="A264" s="55"/>
      <c r="B264" s="15"/>
      <c r="C264" s="19"/>
      <c r="D264" s="55"/>
      <c r="E264" s="24"/>
      <c r="F264" s="46">
        <f t="shared" si="21"/>
        <v>0</v>
      </c>
      <c r="G264" s="344"/>
      <c r="H264" s="345"/>
      <c r="I264" s="44">
        <f t="shared" si="22"/>
        <v>0</v>
      </c>
      <c r="J264" s="21"/>
      <c r="K264" s="44"/>
      <c r="L264" s="55"/>
      <c r="M264" s="46"/>
      <c r="N264" s="44"/>
      <c r="O264" s="46"/>
      <c r="P264" s="27"/>
    </row>
    <row r="265" spans="1:16" ht="20.25" customHeight="1" x14ac:dyDescent="0.25">
      <c r="A265" s="55"/>
      <c r="B265" s="15"/>
      <c r="C265" s="19"/>
      <c r="D265" s="55"/>
      <c r="E265" s="24"/>
      <c r="F265" s="46">
        <f t="shared" si="21"/>
        <v>0</v>
      </c>
      <c r="G265" s="344"/>
      <c r="H265" s="345"/>
      <c r="I265" s="44">
        <f t="shared" si="22"/>
        <v>0</v>
      </c>
      <c r="J265" s="21"/>
      <c r="K265" s="44"/>
      <c r="L265" s="55"/>
      <c r="M265" s="46"/>
      <c r="N265" s="44"/>
      <c r="O265" s="46"/>
      <c r="P265" s="27"/>
    </row>
    <row r="266" spans="1:16" ht="20.25" customHeight="1" x14ac:dyDescent="0.25">
      <c r="A266" s="55"/>
      <c r="B266" s="15"/>
      <c r="C266" s="19"/>
      <c r="D266" s="55"/>
      <c r="E266" s="24"/>
      <c r="F266" s="46">
        <f t="shared" si="21"/>
        <v>0</v>
      </c>
      <c r="G266" s="344"/>
      <c r="H266" s="345"/>
      <c r="I266" s="44">
        <f t="shared" si="22"/>
        <v>0</v>
      </c>
      <c r="J266" s="21"/>
      <c r="K266" s="44"/>
      <c r="L266" s="55"/>
      <c r="M266" s="46"/>
      <c r="N266" s="44"/>
      <c r="O266" s="46"/>
      <c r="P266" s="27"/>
    </row>
    <row r="267" spans="1:16" ht="20.25" customHeight="1" x14ac:dyDescent="0.25">
      <c r="A267" s="55"/>
      <c r="B267" s="15"/>
      <c r="C267" s="19"/>
      <c r="D267" s="55"/>
      <c r="E267" s="24"/>
      <c r="F267" s="46">
        <f t="shared" si="21"/>
        <v>0</v>
      </c>
      <c r="G267" s="344"/>
      <c r="H267" s="345"/>
      <c r="I267" s="44">
        <f t="shared" si="22"/>
        <v>0</v>
      </c>
      <c r="J267" s="21"/>
      <c r="K267" s="44"/>
      <c r="L267" s="55"/>
      <c r="M267" s="46"/>
      <c r="N267" s="44"/>
      <c r="O267" s="46"/>
      <c r="P267" s="27"/>
    </row>
    <row r="268" spans="1:16" ht="20.25" customHeight="1" x14ac:dyDescent="0.25">
      <c r="A268" s="55"/>
      <c r="B268" s="15"/>
      <c r="C268" s="19"/>
      <c r="D268" s="55"/>
      <c r="E268" s="24"/>
      <c r="F268" s="46">
        <f t="shared" si="21"/>
        <v>0</v>
      </c>
      <c r="G268" s="344"/>
      <c r="H268" s="345"/>
      <c r="I268" s="44">
        <f t="shared" si="22"/>
        <v>0</v>
      </c>
      <c r="J268" s="21"/>
      <c r="K268" s="44"/>
      <c r="L268" s="55"/>
      <c r="M268" s="46"/>
      <c r="N268" s="44"/>
      <c r="O268" s="46"/>
      <c r="P268" s="27"/>
    </row>
    <row r="269" spans="1:16" ht="20.25" customHeight="1" x14ac:dyDescent="0.25">
      <c r="A269" s="55"/>
      <c r="B269" s="15"/>
      <c r="C269" s="19"/>
      <c r="D269" s="55"/>
      <c r="E269" s="24"/>
      <c r="F269" s="46">
        <f t="shared" si="21"/>
        <v>0</v>
      </c>
      <c r="G269" s="344"/>
      <c r="H269" s="345"/>
      <c r="I269" s="44">
        <f t="shared" si="22"/>
        <v>0</v>
      </c>
      <c r="J269" s="21"/>
      <c r="K269" s="44"/>
      <c r="L269" s="55"/>
      <c r="M269" s="46"/>
      <c r="N269" s="44"/>
      <c r="O269" s="46"/>
      <c r="P269" s="27"/>
    </row>
    <row r="270" spans="1:16" ht="20.25" customHeight="1" x14ac:dyDescent="0.25">
      <c r="A270" s="55"/>
      <c r="B270" s="15"/>
      <c r="C270" s="19"/>
      <c r="D270" s="55"/>
      <c r="E270" s="24"/>
      <c r="F270" s="46">
        <f t="shared" si="21"/>
        <v>0</v>
      </c>
      <c r="G270" s="344"/>
      <c r="H270" s="345"/>
      <c r="I270" s="44">
        <f t="shared" si="22"/>
        <v>0</v>
      </c>
      <c r="J270" s="21"/>
      <c r="K270" s="44"/>
      <c r="L270" s="55"/>
      <c r="M270" s="46"/>
      <c r="N270" s="44"/>
      <c r="O270" s="46"/>
      <c r="P270" s="27"/>
    </row>
    <row r="271" spans="1:16" ht="20.25" customHeight="1" x14ac:dyDescent="0.25">
      <c r="A271" s="55"/>
      <c r="B271" s="15"/>
      <c r="C271" s="19"/>
      <c r="D271" s="55"/>
      <c r="E271" s="24"/>
      <c r="F271" s="46">
        <f t="shared" si="21"/>
        <v>0</v>
      </c>
      <c r="G271" s="344"/>
      <c r="H271" s="345"/>
      <c r="I271" s="44">
        <f t="shared" si="22"/>
        <v>0</v>
      </c>
      <c r="J271" s="21"/>
      <c r="K271" s="44"/>
      <c r="L271" s="55"/>
      <c r="M271" s="46"/>
      <c r="N271" s="44"/>
      <c r="O271" s="46"/>
      <c r="P271" s="27"/>
    </row>
    <row r="272" spans="1:16" ht="20.25" customHeight="1" x14ac:dyDescent="0.25">
      <c r="A272" s="55"/>
      <c r="B272" s="15"/>
      <c r="C272" s="19"/>
      <c r="D272" s="55"/>
      <c r="E272" s="24"/>
      <c r="F272" s="46">
        <f t="shared" si="21"/>
        <v>0</v>
      </c>
      <c r="G272" s="344"/>
      <c r="H272" s="345"/>
      <c r="I272" s="44">
        <f t="shared" si="22"/>
        <v>0</v>
      </c>
      <c r="J272" s="21"/>
      <c r="K272" s="44"/>
      <c r="L272" s="55"/>
      <c r="M272" s="46"/>
      <c r="N272" s="44"/>
      <c r="O272" s="46"/>
      <c r="P272" s="27"/>
    </row>
    <row r="273" spans="1:16" ht="20.25" customHeight="1" x14ac:dyDescent="0.25">
      <c r="A273" s="55"/>
      <c r="B273" s="15"/>
      <c r="C273" s="19"/>
      <c r="D273" s="55"/>
      <c r="E273" s="24"/>
      <c r="F273" s="46">
        <f t="shared" si="21"/>
        <v>0</v>
      </c>
      <c r="G273" s="344"/>
      <c r="H273" s="345"/>
      <c r="I273" s="44">
        <f t="shared" si="22"/>
        <v>0</v>
      </c>
      <c r="J273" s="21"/>
      <c r="K273" s="44"/>
      <c r="L273" s="55"/>
      <c r="M273" s="46"/>
      <c r="N273" s="44"/>
      <c r="O273" s="46"/>
      <c r="P273" s="27"/>
    </row>
    <row r="274" spans="1:16" ht="20.25" customHeight="1" x14ac:dyDescent="0.25">
      <c r="A274" s="55"/>
      <c r="B274" s="15"/>
      <c r="C274" s="19"/>
      <c r="D274" s="55"/>
      <c r="E274" s="24"/>
      <c r="F274" s="46">
        <f t="shared" si="21"/>
        <v>0</v>
      </c>
      <c r="G274" s="344"/>
      <c r="H274" s="345"/>
      <c r="I274" s="44">
        <f t="shared" si="22"/>
        <v>0</v>
      </c>
      <c r="J274" s="21"/>
      <c r="K274" s="44"/>
      <c r="L274" s="55"/>
      <c r="M274" s="46"/>
      <c r="N274" s="44"/>
      <c r="O274" s="46"/>
      <c r="P274" s="27"/>
    </row>
    <row r="275" spans="1:16" ht="20.25" customHeight="1" x14ac:dyDescent="0.25">
      <c r="A275" s="55"/>
      <c r="B275" s="15"/>
      <c r="C275" s="19"/>
      <c r="D275" s="55"/>
      <c r="E275" s="24"/>
      <c r="F275" s="46">
        <f t="shared" si="21"/>
        <v>0</v>
      </c>
      <c r="G275" s="344"/>
      <c r="H275" s="345"/>
      <c r="I275" s="44">
        <f t="shared" si="22"/>
        <v>0</v>
      </c>
      <c r="J275" s="21"/>
      <c r="K275" s="44"/>
      <c r="L275" s="55"/>
      <c r="M275" s="46"/>
      <c r="N275" s="44"/>
      <c r="O275" s="46"/>
      <c r="P275" s="27"/>
    </row>
    <row r="276" spans="1:16" ht="20.25" customHeight="1" x14ac:dyDescent="0.25">
      <c r="A276" s="55"/>
      <c r="B276" s="15"/>
      <c r="C276" s="19"/>
      <c r="D276" s="55"/>
      <c r="E276" s="24"/>
      <c r="F276" s="46">
        <f t="shared" si="21"/>
        <v>0</v>
      </c>
      <c r="G276" s="57"/>
      <c r="H276" s="58"/>
      <c r="I276" s="44">
        <f t="shared" si="22"/>
        <v>0</v>
      </c>
      <c r="J276" s="21"/>
      <c r="K276" s="44"/>
      <c r="L276" s="55"/>
      <c r="M276" s="46"/>
      <c r="N276" s="44"/>
      <c r="O276" s="46"/>
      <c r="P276" s="27"/>
    </row>
    <row r="277" spans="1:16" ht="20.25" customHeight="1" x14ac:dyDescent="0.25">
      <c r="A277" s="55"/>
      <c r="B277" s="15"/>
      <c r="C277" s="19"/>
      <c r="D277" s="55"/>
      <c r="E277" s="24"/>
      <c r="F277" s="46">
        <f t="shared" si="21"/>
        <v>0</v>
      </c>
      <c r="G277" s="57"/>
      <c r="H277" s="58"/>
      <c r="I277" s="44">
        <f t="shared" si="22"/>
        <v>0</v>
      </c>
      <c r="J277" s="21"/>
      <c r="K277" s="44"/>
      <c r="L277" s="55"/>
      <c r="M277" s="46"/>
      <c r="N277" s="44"/>
      <c r="O277" s="46"/>
      <c r="P277" s="27"/>
    </row>
    <row r="278" spans="1:16" ht="20.25" customHeight="1" x14ac:dyDescent="0.25">
      <c r="A278" s="55"/>
      <c r="B278" s="15"/>
      <c r="C278" s="19"/>
      <c r="D278" s="55"/>
      <c r="E278" s="24"/>
      <c r="F278" s="46">
        <f t="shared" si="21"/>
        <v>0</v>
      </c>
      <c r="G278" s="344"/>
      <c r="H278" s="345"/>
      <c r="I278" s="44">
        <f t="shared" si="22"/>
        <v>0</v>
      </c>
      <c r="J278" s="21"/>
      <c r="K278" s="44"/>
      <c r="L278" s="55"/>
      <c r="M278" s="46"/>
      <c r="N278" s="44"/>
      <c r="O278" s="46"/>
      <c r="P278" s="27"/>
    </row>
    <row r="279" spans="1:16" ht="20.25" customHeight="1" x14ac:dyDescent="0.25">
      <c r="A279" s="55"/>
      <c r="B279" s="15"/>
      <c r="C279" s="19"/>
      <c r="D279" s="55"/>
      <c r="E279" s="24"/>
      <c r="F279" s="46">
        <f t="shared" si="21"/>
        <v>0</v>
      </c>
      <c r="G279" s="344"/>
      <c r="H279" s="345"/>
      <c r="I279" s="44">
        <f t="shared" si="22"/>
        <v>0</v>
      </c>
      <c r="J279" s="21"/>
      <c r="K279" s="44"/>
      <c r="L279" s="55"/>
      <c r="M279" s="46"/>
      <c r="N279" s="44"/>
      <c r="O279" s="46"/>
      <c r="P279" s="27"/>
    </row>
    <row r="280" spans="1:16" ht="20.25" customHeight="1" x14ac:dyDescent="0.25">
      <c r="A280" s="55"/>
      <c r="B280" s="15"/>
      <c r="C280" s="19"/>
      <c r="D280" s="55"/>
      <c r="E280" s="24"/>
      <c r="F280" s="46">
        <f t="shared" si="21"/>
        <v>0</v>
      </c>
      <c r="G280" s="344"/>
      <c r="H280" s="345"/>
      <c r="I280" s="44">
        <f t="shared" si="22"/>
        <v>0</v>
      </c>
      <c r="J280" s="21"/>
      <c r="K280" s="44"/>
      <c r="L280" s="55"/>
      <c r="M280" s="46"/>
      <c r="N280" s="44"/>
      <c r="O280" s="46"/>
      <c r="P280" s="27"/>
    </row>
    <row r="281" spans="1:16" ht="20.25" customHeight="1" x14ac:dyDescent="0.25">
      <c r="A281" s="55"/>
      <c r="B281" s="15"/>
      <c r="C281" s="19"/>
      <c r="D281" s="55"/>
      <c r="E281" s="24"/>
      <c r="F281" s="46">
        <f t="shared" si="21"/>
        <v>0</v>
      </c>
      <c r="G281" s="57"/>
      <c r="H281" s="58"/>
      <c r="I281" s="44">
        <f t="shared" si="22"/>
        <v>0</v>
      </c>
      <c r="J281" s="21"/>
      <c r="K281" s="44"/>
      <c r="L281" s="55"/>
      <c r="M281" s="46"/>
      <c r="N281" s="44"/>
      <c r="O281" s="46"/>
      <c r="P281" s="27"/>
    </row>
    <row r="282" spans="1:16" ht="20.25" customHeight="1" x14ac:dyDescent="0.25">
      <c r="A282" s="55"/>
      <c r="B282" s="15"/>
      <c r="C282" s="19"/>
      <c r="D282" s="55"/>
      <c r="E282" s="24"/>
      <c r="F282" s="46">
        <f t="shared" si="21"/>
        <v>0</v>
      </c>
      <c r="G282" s="344"/>
      <c r="H282" s="345"/>
      <c r="I282" s="44">
        <f t="shared" si="22"/>
        <v>0</v>
      </c>
      <c r="J282" s="21"/>
      <c r="K282" s="44"/>
      <c r="L282" s="55"/>
      <c r="M282" s="46"/>
      <c r="N282" s="44"/>
      <c r="O282" s="46"/>
      <c r="P282" s="27"/>
    </row>
    <row r="283" spans="1:16" ht="20.25" customHeight="1" x14ac:dyDescent="0.25">
      <c r="A283" s="55"/>
      <c r="B283" s="15"/>
      <c r="C283" s="19"/>
      <c r="D283" s="55"/>
      <c r="E283" s="24"/>
      <c r="F283" s="46">
        <f t="shared" si="21"/>
        <v>0</v>
      </c>
      <c r="G283" s="57"/>
      <c r="H283" s="58"/>
      <c r="I283" s="44">
        <f t="shared" si="22"/>
        <v>0</v>
      </c>
      <c r="J283" s="21"/>
      <c r="K283" s="44"/>
      <c r="L283" s="55"/>
      <c r="M283" s="46"/>
      <c r="N283" s="44"/>
      <c r="O283" s="46"/>
      <c r="P283" s="27"/>
    </row>
    <row r="284" spans="1:16" ht="20.25" customHeight="1" x14ac:dyDescent="0.25">
      <c r="A284" s="55"/>
      <c r="B284" s="15"/>
      <c r="C284" s="19"/>
      <c r="D284" s="55"/>
      <c r="E284" s="24"/>
      <c r="F284" s="46">
        <f t="shared" si="21"/>
        <v>0</v>
      </c>
      <c r="G284" s="344"/>
      <c r="H284" s="345"/>
      <c r="I284" s="44">
        <f t="shared" si="22"/>
        <v>0</v>
      </c>
      <c r="J284" s="21"/>
      <c r="K284" s="44"/>
      <c r="L284" s="55"/>
      <c r="M284" s="46"/>
      <c r="N284" s="44"/>
      <c r="O284" s="46"/>
      <c r="P284" s="27"/>
    </row>
    <row r="285" spans="1:16" ht="20.25" customHeight="1" x14ac:dyDescent="0.25">
      <c r="A285" s="55"/>
      <c r="B285" s="15"/>
      <c r="C285" s="19"/>
      <c r="D285" s="55"/>
      <c r="E285" s="24"/>
      <c r="F285" s="46">
        <f t="shared" si="21"/>
        <v>0</v>
      </c>
      <c r="G285" s="344"/>
      <c r="H285" s="345"/>
      <c r="I285" s="44">
        <f t="shared" si="22"/>
        <v>0</v>
      </c>
      <c r="J285" s="21"/>
      <c r="K285" s="44"/>
      <c r="L285" s="55"/>
      <c r="M285" s="46"/>
      <c r="N285" s="44"/>
      <c r="O285" s="46"/>
      <c r="P285" s="27"/>
    </row>
    <row r="286" spans="1:16" ht="20.25" customHeight="1" x14ac:dyDescent="0.25">
      <c r="A286" s="55"/>
      <c r="B286" s="15"/>
      <c r="C286" s="19"/>
      <c r="D286" s="55"/>
      <c r="E286" s="24"/>
      <c r="F286" s="46">
        <f t="shared" si="21"/>
        <v>0</v>
      </c>
      <c r="G286" s="344"/>
      <c r="H286" s="345"/>
      <c r="I286" s="44">
        <f t="shared" si="22"/>
        <v>0</v>
      </c>
      <c r="J286" s="21"/>
      <c r="K286" s="44"/>
      <c r="L286" s="55"/>
      <c r="M286" s="46"/>
      <c r="N286" s="44"/>
      <c r="O286" s="46"/>
      <c r="P286" s="27"/>
    </row>
    <row r="287" spans="1:16" ht="20.25" customHeight="1" x14ac:dyDescent="0.25">
      <c r="A287" s="55"/>
      <c r="B287" s="15"/>
      <c r="C287" s="19"/>
      <c r="D287" s="55"/>
      <c r="E287" s="24"/>
      <c r="F287" s="46">
        <f t="shared" si="21"/>
        <v>0</v>
      </c>
      <c r="G287" s="55"/>
      <c r="H287" s="23"/>
      <c r="I287" s="44">
        <f t="shared" si="22"/>
        <v>0</v>
      </c>
      <c r="J287" s="21"/>
      <c r="K287" s="44"/>
      <c r="L287" s="55"/>
      <c r="M287" s="46"/>
      <c r="N287" s="44"/>
      <c r="O287" s="46"/>
      <c r="P287" s="27"/>
    </row>
    <row r="288" spans="1:16" ht="20.25" customHeight="1" x14ac:dyDescent="0.25">
      <c r="A288" s="55"/>
      <c r="B288" s="15"/>
      <c r="C288" s="19"/>
      <c r="D288" s="55"/>
      <c r="E288" s="24"/>
      <c r="F288" s="46">
        <f t="shared" si="21"/>
        <v>0</v>
      </c>
      <c r="G288" s="55"/>
      <c r="H288" s="23"/>
      <c r="I288" s="44">
        <f t="shared" si="22"/>
        <v>0</v>
      </c>
      <c r="J288" s="21"/>
      <c r="K288" s="44"/>
      <c r="L288" s="55"/>
      <c r="M288" s="46"/>
      <c r="N288" s="44"/>
      <c r="O288" s="46"/>
      <c r="P288" s="27"/>
    </row>
    <row r="289" spans="1:16" ht="20.25" customHeight="1" x14ac:dyDescent="0.25">
      <c r="A289" s="55"/>
      <c r="B289" s="15"/>
      <c r="C289" s="19"/>
      <c r="D289" s="55"/>
      <c r="E289" s="24"/>
      <c r="F289" s="46">
        <f t="shared" si="21"/>
        <v>0</v>
      </c>
      <c r="G289" s="55"/>
      <c r="H289" s="23"/>
      <c r="I289" s="44">
        <f t="shared" si="22"/>
        <v>0</v>
      </c>
      <c r="J289" s="21"/>
      <c r="K289" s="44"/>
      <c r="L289" s="55"/>
      <c r="M289" s="46"/>
      <c r="N289" s="44"/>
      <c r="O289" s="46"/>
      <c r="P289" s="27"/>
    </row>
    <row r="290" spans="1:16" ht="20.25" customHeight="1" x14ac:dyDescent="0.25">
      <c r="A290" s="55"/>
      <c r="B290" s="15"/>
      <c r="C290" s="19"/>
      <c r="D290" s="55"/>
      <c r="E290" s="24"/>
      <c r="F290" s="46">
        <f t="shared" si="21"/>
        <v>0</v>
      </c>
      <c r="G290" s="55"/>
      <c r="H290" s="23"/>
      <c r="I290" s="44">
        <f t="shared" si="22"/>
        <v>0</v>
      </c>
      <c r="J290" s="32"/>
      <c r="K290" s="44"/>
      <c r="L290" s="55"/>
      <c r="M290" s="46"/>
      <c r="N290" s="44"/>
      <c r="O290" s="46"/>
      <c r="P290" s="34"/>
    </row>
    <row r="291" spans="1:16" ht="20.25" customHeight="1" x14ac:dyDescent="0.25">
      <c r="A291" s="55"/>
      <c r="B291" s="15"/>
      <c r="C291" s="19"/>
      <c r="D291" s="55"/>
      <c r="E291" s="24"/>
      <c r="F291" s="46">
        <f t="shared" si="21"/>
        <v>0</v>
      </c>
      <c r="G291" s="55"/>
      <c r="H291" s="23"/>
      <c r="I291" s="44">
        <f t="shared" si="22"/>
        <v>0</v>
      </c>
      <c r="J291" s="32"/>
      <c r="K291" s="44"/>
      <c r="L291" s="55"/>
      <c r="M291" s="46"/>
      <c r="N291" s="44"/>
      <c r="O291" s="46"/>
      <c r="P291" s="34"/>
    </row>
    <row r="292" spans="1:16" ht="20.25" customHeight="1" x14ac:dyDescent="0.25">
      <c r="A292" s="55"/>
      <c r="B292" s="15"/>
      <c r="C292" s="19"/>
      <c r="D292" s="55"/>
      <c r="E292" s="24"/>
      <c r="F292" s="46">
        <f t="shared" si="21"/>
        <v>0</v>
      </c>
      <c r="G292" s="55"/>
      <c r="H292" s="23"/>
      <c r="I292" s="44">
        <f t="shared" si="22"/>
        <v>0</v>
      </c>
      <c r="J292" s="32"/>
      <c r="K292" s="44"/>
      <c r="L292" s="55"/>
      <c r="M292" s="46"/>
      <c r="N292" s="44"/>
      <c r="O292" s="46"/>
      <c r="P292" s="34"/>
    </row>
    <row r="293" spans="1:16" ht="20.25" customHeight="1" x14ac:dyDescent="0.25">
      <c r="A293" s="55"/>
      <c r="B293" s="15"/>
      <c r="C293" s="19"/>
      <c r="D293" s="55"/>
      <c r="E293" s="24"/>
      <c r="F293" s="46">
        <f t="shared" si="21"/>
        <v>0</v>
      </c>
      <c r="G293" s="55"/>
      <c r="H293" s="23"/>
      <c r="I293" s="44">
        <f t="shared" si="22"/>
        <v>0</v>
      </c>
      <c r="J293" s="32"/>
      <c r="K293" s="44"/>
      <c r="L293" s="55"/>
      <c r="M293" s="46"/>
      <c r="N293" s="44"/>
      <c r="O293" s="46"/>
      <c r="P293" s="34"/>
    </row>
    <row r="294" spans="1:16" ht="20.25" customHeight="1" x14ac:dyDescent="0.25">
      <c r="A294" s="55"/>
      <c r="B294" s="15"/>
      <c r="C294" s="19"/>
      <c r="D294" s="55"/>
      <c r="E294" s="24"/>
      <c r="F294" s="46">
        <f t="shared" si="21"/>
        <v>0</v>
      </c>
      <c r="G294" s="55"/>
      <c r="H294" s="23"/>
      <c r="I294" s="44">
        <f t="shared" si="22"/>
        <v>0</v>
      </c>
      <c r="J294" s="32"/>
      <c r="K294" s="44"/>
      <c r="L294" s="55"/>
      <c r="M294" s="46"/>
      <c r="N294" s="44"/>
      <c r="O294" s="46"/>
      <c r="P294" s="34"/>
    </row>
    <row r="295" spans="1:16" ht="20.25" customHeight="1" x14ac:dyDescent="0.25">
      <c r="A295" s="55"/>
      <c r="B295" s="15"/>
      <c r="C295" s="19"/>
      <c r="D295" s="55"/>
      <c r="E295" s="24"/>
      <c r="F295" s="46">
        <f t="shared" si="21"/>
        <v>0</v>
      </c>
      <c r="G295" s="55"/>
      <c r="H295" s="23"/>
      <c r="I295" s="44">
        <f t="shared" si="22"/>
        <v>0</v>
      </c>
      <c r="J295" s="32"/>
      <c r="K295" s="44"/>
      <c r="L295" s="55"/>
      <c r="M295" s="46"/>
      <c r="N295" s="44"/>
      <c r="O295" s="46"/>
      <c r="P295" s="34"/>
    </row>
    <row r="296" spans="1:16" ht="20.25" customHeight="1" x14ac:dyDescent="0.25">
      <c r="A296" s="55"/>
      <c r="B296" s="15"/>
      <c r="C296" s="19"/>
      <c r="D296" s="55"/>
      <c r="E296" s="24"/>
      <c r="F296" s="46">
        <f t="shared" si="21"/>
        <v>0</v>
      </c>
      <c r="G296" s="55"/>
      <c r="H296" s="23"/>
      <c r="I296" s="44">
        <f t="shared" si="22"/>
        <v>0</v>
      </c>
      <c r="J296" s="32"/>
      <c r="K296" s="44"/>
      <c r="L296" s="55"/>
      <c r="M296" s="46"/>
      <c r="N296" s="44"/>
      <c r="O296" s="46"/>
      <c r="P296" s="34"/>
    </row>
    <row r="297" spans="1:16" ht="20.25" customHeight="1" x14ac:dyDescent="0.25">
      <c r="A297" s="55"/>
      <c r="B297" s="15"/>
      <c r="C297" s="19"/>
      <c r="D297" s="55"/>
      <c r="E297" s="24"/>
      <c r="F297" s="46"/>
      <c r="G297" s="55"/>
      <c r="H297" s="23"/>
      <c r="I297" s="44">
        <f t="shared" si="22"/>
        <v>0</v>
      </c>
      <c r="J297" s="32"/>
      <c r="K297" s="44"/>
      <c r="L297" s="55"/>
      <c r="M297" s="46"/>
      <c r="N297" s="44"/>
      <c r="O297" s="46"/>
      <c r="P297" s="34"/>
    </row>
    <row r="298" spans="1:16" ht="20.25" customHeight="1" x14ac:dyDescent="0.25">
      <c r="A298" s="55"/>
      <c r="B298" s="15"/>
      <c r="C298" s="19"/>
      <c r="D298" s="55"/>
      <c r="E298" s="24"/>
      <c r="F298" s="46"/>
      <c r="G298" s="55"/>
      <c r="H298" s="23"/>
      <c r="I298" s="44">
        <f t="shared" si="22"/>
        <v>0</v>
      </c>
      <c r="J298" s="32"/>
      <c r="K298" s="44"/>
      <c r="L298" s="55"/>
      <c r="M298" s="46"/>
      <c r="N298" s="44"/>
      <c r="O298" s="46"/>
      <c r="P298" s="34"/>
    </row>
    <row r="299" spans="1:16" ht="20.25" customHeight="1" x14ac:dyDescent="0.25">
      <c r="A299" s="55"/>
      <c r="B299" s="15"/>
      <c r="C299" s="19"/>
      <c r="D299" s="55"/>
      <c r="E299" s="24"/>
      <c r="F299" s="46"/>
      <c r="G299" s="55"/>
      <c r="H299" s="23"/>
      <c r="I299" s="44">
        <f t="shared" si="22"/>
        <v>0</v>
      </c>
      <c r="J299" s="32"/>
      <c r="K299" s="44"/>
      <c r="L299" s="55"/>
      <c r="M299" s="46"/>
      <c r="N299" s="44"/>
      <c r="O299" s="46"/>
      <c r="P299" s="34"/>
    </row>
    <row r="300" spans="1:16" ht="20.25" customHeight="1" x14ac:dyDescent="0.25">
      <c r="A300" s="55"/>
      <c r="B300" s="15"/>
      <c r="C300" s="19"/>
      <c r="D300" s="55"/>
      <c r="E300" s="24"/>
      <c r="F300" s="46"/>
      <c r="G300" s="55"/>
      <c r="H300" s="23"/>
      <c r="I300" s="44">
        <f t="shared" si="22"/>
        <v>0</v>
      </c>
      <c r="J300" s="32"/>
      <c r="K300" s="44"/>
      <c r="L300" s="55"/>
      <c r="M300" s="46"/>
      <c r="N300" s="44"/>
      <c r="O300" s="46"/>
      <c r="P300" s="34"/>
    </row>
    <row r="301" spans="1:16" ht="20.25" customHeight="1" x14ac:dyDescent="0.25">
      <c r="A301" s="55"/>
      <c r="B301" s="15"/>
      <c r="C301" s="19"/>
      <c r="D301" s="55"/>
      <c r="E301" s="24"/>
      <c r="F301" s="46"/>
      <c r="G301" s="55"/>
      <c r="H301" s="23"/>
      <c r="I301" s="44">
        <f t="shared" si="22"/>
        <v>0</v>
      </c>
      <c r="J301" s="32"/>
      <c r="K301" s="44"/>
      <c r="L301" s="55"/>
      <c r="M301" s="46"/>
      <c r="N301" s="44"/>
      <c r="O301" s="46"/>
      <c r="P301" s="34"/>
    </row>
    <row r="302" spans="1:16" ht="20.25" customHeight="1" x14ac:dyDescent="0.25">
      <c r="A302" s="55"/>
      <c r="B302" s="15"/>
      <c r="C302" s="19"/>
      <c r="D302" s="55"/>
      <c r="E302" s="24"/>
      <c r="F302" s="46"/>
      <c r="G302" s="55"/>
      <c r="H302" s="23"/>
      <c r="I302" s="44">
        <f t="shared" si="22"/>
        <v>0</v>
      </c>
      <c r="J302" s="32"/>
      <c r="K302" s="44"/>
      <c r="L302" s="55"/>
      <c r="M302" s="46"/>
      <c r="N302" s="44"/>
      <c r="O302" s="46"/>
      <c r="P302" s="34"/>
    </row>
    <row r="303" spans="1:16" ht="20.25" customHeight="1" x14ac:dyDescent="0.25">
      <c r="A303" s="55"/>
      <c r="B303" s="15"/>
      <c r="C303" s="19"/>
      <c r="D303" s="55"/>
      <c r="E303" s="24"/>
      <c r="F303" s="46"/>
      <c r="G303" s="55"/>
      <c r="H303" s="23"/>
      <c r="I303" s="44">
        <f t="shared" si="22"/>
        <v>0</v>
      </c>
      <c r="J303" s="32"/>
      <c r="K303" s="44"/>
      <c r="L303" s="55"/>
      <c r="M303" s="46"/>
      <c r="N303" s="44"/>
      <c r="O303" s="46"/>
      <c r="P303" s="34"/>
    </row>
    <row r="304" spans="1:16" ht="20.25" customHeight="1" x14ac:dyDescent="0.25">
      <c r="A304" s="55"/>
      <c r="B304" s="17"/>
      <c r="C304" s="29"/>
      <c r="D304" s="55"/>
      <c r="E304" s="16"/>
      <c r="F304" s="46"/>
      <c r="G304" s="55"/>
      <c r="H304" s="23"/>
      <c r="I304" s="44">
        <f t="shared" si="22"/>
        <v>0</v>
      </c>
      <c r="J304" s="23"/>
      <c r="K304" s="44"/>
      <c r="L304" s="55"/>
      <c r="M304" s="46"/>
      <c r="N304" s="44"/>
      <c r="O304" s="46"/>
      <c r="P304" s="15"/>
    </row>
    <row r="305" spans="1:16" ht="20.25" customHeight="1" x14ac:dyDescent="0.25">
      <c r="A305" s="55"/>
      <c r="B305" s="17"/>
      <c r="C305" s="29"/>
      <c r="D305" s="55"/>
      <c r="E305" s="16"/>
      <c r="F305" s="46"/>
      <c r="G305" s="55"/>
      <c r="H305" s="23"/>
      <c r="I305" s="44">
        <f t="shared" si="22"/>
        <v>0</v>
      </c>
      <c r="J305" s="23"/>
      <c r="K305" s="44"/>
      <c r="L305" s="55"/>
      <c r="M305" s="46"/>
      <c r="N305" s="44"/>
      <c r="O305" s="46"/>
      <c r="P305" s="15"/>
    </row>
    <row r="306" spans="1:16" ht="20.25" customHeight="1" x14ac:dyDescent="0.25">
      <c r="A306" s="55"/>
      <c r="B306" s="17"/>
      <c r="C306" s="29"/>
      <c r="D306" s="55"/>
      <c r="E306" s="16"/>
      <c r="F306" s="46"/>
      <c r="G306" s="55"/>
      <c r="H306" s="23"/>
      <c r="I306" s="44">
        <f t="shared" ref="I306:I322" si="23">E306</f>
        <v>0</v>
      </c>
      <c r="J306" s="32"/>
      <c r="K306" s="44"/>
      <c r="L306" s="55"/>
      <c r="M306" s="46"/>
      <c r="N306" s="44"/>
      <c r="O306" s="46"/>
      <c r="P306" s="15"/>
    </row>
    <row r="307" spans="1:16" ht="20.25" customHeight="1" x14ac:dyDescent="0.25">
      <c r="A307" s="55"/>
      <c r="B307" s="17"/>
      <c r="C307" s="29"/>
      <c r="D307" s="55"/>
      <c r="E307" s="16"/>
      <c r="F307" s="46"/>
      <c r="G307" s="55"/>
      <c r="H307" s="23"/>
      <c r="I307" s="44">
        <f t="shared" si="23"/>
        <v>0</v>
      </c>
      <c r="J307" s="23"/>
      <c r="K307" s="44"/>
      <c r="L307" s="55"/>
      <c r="M307" s="46"/>
      <c r="N307" s="44"/>
      <c r="O307" s="46"/>
      <c r="P307" s="15"/>
    </row>
    <row r="308" spans="1:16" ht="20.25" customHeight="1" x14ac:dyDescent="0.25">
      <c r="A308" s="55"/>
      <c r="B308" s="17"/>
      <c r="C308" s="29"/>
      <c r="D308" s="55"/>
      <c r="E308" s="16"/>
      <c r="F308" s="46"/>
      <c r="G308" s="55"/>
      <c r="H308" s="23"/>
      <c r="I308" s="44">
        <f t="shared" si="23"/>
        <v>0</v>
      </c>
      <c r="J308" s="23"/>
      <c r="K308" s="44"/>
      <c r="L308" s="55"/>
      <c r="M308" s="46"/>
      <c r="N308" s="44"/>
      <c r="O308" s="46"/>
      <c r="P308" s="15"/>
    </row>
    <row r="309" spans="1:16" ht="20.25" customHeight="1" x14ac:dyDescent="0.25">
      <c r="A309" s="55"/>
      <c r="B309" s="17"/>
      <c r="C309" s="29"/>
      <c r="D309" s="55"/>
      <c r="E309" s="13"/>
      <c r="F309" s="46"/>
      <c r="G309" s="18"/>
      <c r="H309" s="23"/>
      <c r="I309" s="44">
        <f t="shared" si="23"/>
        <v>0</v>
      </c>
      <c r="J309" s="23"/>
      <c r="K309" s="44"/>
      <c r="L309" s="55"/>
      <c r="M309" s="46"/>
      <c r="N309" s="44"/>
      <c r="O309" s="46"/>
      <c r="P309" s="14"/>
    </row>
    <row r="310" spans="1:16" ht="20.25" customHeight="1" x14ac:dyDescent="0.25">
      <c r="A310" s="55"/>
      <c r="B310" s="17"/>
      <c r="C310" s="29"/>
      <c r="D310" s="55"/>
      <c r="E310" s="13"/>
      <c r="F310" s="46"/>
      <c r="G310" s="18"/>
      <c r="H310" s="23"/>
      <c r="I310" s="44">
        <f t="shared" si="23"/>
        <v>0</v>
      </c>
      <c r="J310" s="23"/>
      <c r="K310" s="44"/>
      <c r="L310" s="55"/>
      <c r="M310" s="46"/>
      <c r="N310" s="44"/>
      <c r="O310" s="46"/>
      <c r="P310" s="14"/>
    </row>
    <row r="311" spans="1:16" ht="20.25" customHeight="1" x14ac:dyDescent="0.25">
      <c r="A311" s="55"/>
      <c r="B311" s="17"/>
      <c r="C311" s="29"/>
      <c r="D311" s="55"/>
      <c r="E311" s="13"/>
      <c r="F311" s="46"/>
      <c r="G311" s="18"/>
      <c r="H311" s="23"/>
      <c r="I311" s="44">
        <f t="shared" si="23"/>
        <v>0</v>
      </c>
      <c r="J311" s="23"/>
      <c r="K311" s="44"/>
      <c r="L311" s="55"/>
      <c r="M311" s="46"/>
      <c r="N311" s="44"/>
      <c r="O311" s="46"/>
      <c r="P311" s="14"/>
    </row>
    <row r="312" spans="1:16" ht="20.25" customHeight="1" x14ac:dyDescent="0.25">
      <c r="A312" s="55"/>
      <c r="B312" s="17"/>
      <c r="C312" s="29"/>
      <c r="D312" s="55"/>
      <c r="E312" s="13"/>
      <c r="F312" s="46"/>
      <c r="G312" s="18"/>
      <c r="H312" s="23"/>
      <c r="I312" s="44">
        <f t="shared" si="23"/>
        <v>0</v>
      </c>
      <c r="J312" s="23"/>
      <c r="K312" s="44"/>
      <c r="L312" s="55"/>
      <c r="M312" s="46"/>
      <c r="N312" s="44"/>
      <c r="O312" s="46"/>
      <c r="P312" s="14"/>
    </row>
    <row r="313" spans="1:16" ht="20.25" customHeight="1" x14ac:dyDescent="0.25">
      <c r="A313" s="55"/>
      <c r="B313" s="17"/>
      <c r="C313" s="29"/>
      <c r="D313" s="55"/>
      <c r="E313" s="13"/>
      <c r="F313" s="46"/>
      <c r="G313" s="18"/>
      <c r="H313" s="23"/>
      <c r="I313" s="44">
        <f t="shared" si="23"/>
        <v>0</v>
      </c>
      <c r="J313" s="23"/>
      <c r="K313" s="44"/>
      <c r="L313" s="55"/>
      <c r="M313" s="46"/>
      <c r="N313" s="44"/>
      <c r="O313" s="46"/>
      <c r="P313" s="14"/>
    </row>
    <row r="314" spans="1:16" ht="20.25" customHeight="1" x14ac:dyDescent="0.25">
      <c r="A314" s="55"/>
      <c r="B314" s="17"/>
      <c r="C314" s="29"/>
      <c r="D314" s="55"/>
      <c r="E314" s="13"/>
      <c r="F314" s="46"/>
      <c r="G314" s="18"/>
      <c r="H314" s="23"/>
      <c r="I314" s="44">
        <f t="shared" si="23"/>
        <v>0</v>
      </c>
      <c r="J314" s="23"/>
      <c r="K314" s="44"/>
      <c r="L314" s="55"/>
      <c r="M314" s="46"/>
      <c r="N314" s="44"/>
      <c r="O314" s="46"/>
      <c r="P314" s="14"/>
    </row>
    <row r="315" spans="1:16" ht="20.25" customHeight="1" x14ac:dyDescent="0.25">
      <c r="A315" s="55"/>
      <c r="B315" s="17"/>
      <c r="C315" s="29"/>
      <c r="D315" s="55"/>
      <c r="E315" s="16"/>
      <c r="F315" s="46"/>
      <c r="G315" s="55"/>
      <c r="H315" s="23"/>
      <c r="I315" s="44">
        <f t="shared" si="23"/>
        <v>0</v>
      </c>
      <c r="J315" s="32"/>
      <c r="K315" s="44"/>
      <c r="L315" s="55"/>
      <c r="M315" s="46"/>
      <c r="N315" s="44"/>
      <c r="O315" s="46"/>
      <c r="P315" s="15"/>
    </row>
    <row r="316" spans="1:16" ht="20.25" customHeight="1" x14ac:dyDescent="0.25">
      <c r="A316" s="55"/>
      <c r="B316" s="17"/>
      <c r="C316" s="29"/>
      <c r="D316" s="55"/>
      <c r="E316" s="16"/>
      <c r="F316" s="46"/>
      <c r="G316" s="55"/>
      <c r="H316" s="23"/>
      <c r="I316" s="44">
        <f t="shared" si="23"/>
        <v>0</v>
      </c>
      <c r="J316" s="32"/>
      <c r="K316" s="44"/>
      <c r="L316" s="55"/>
      <c r="M316" s="46"/>
      <c r="N316" s="44"/>
      <c r="O316" s="46"/>
      <c r="P316" s="15"/>
    </row>
    <row r="317" spans="1:16" ht="20.25" customHeight="1" x14ac:dyDescent="0.25">
      <c r="A317" s="55"/>
      <c r="B317" s="17"/>
      <c r="C317" s="29"/>
      <c r="D317" s="55"/>
      <c r="E317" s="16"/>
      <c r="F317" s="46"/>
      <c r="G317" s="55"/>
      <c r="H317" s="23"/>
      <c r="I317" s="44">
        <f t="shared" si="23"/>
        <v>0</v>
      </c>
      <c r="J317" s="32"/>
      <c r="K317" s="44"/>
      <c r="L317" s="55"/>
      <c r="M317" s="46"/>
      <c r="N317" s="44"/>
      <c r="O317" s="46"/>
      <c r="P317" s="15"/>
    </row>
    <row r="318" spans="1:16" ht="20.25" customHeight="1" x14ac:dyDescent="0.25">
      <c r="A318" s="55"/>
      <c r="B318" s="17"/>
      <c r="C318" s="29"/>
      <c r="D318" s="55"/>
      <c r="E318" s="16"/>
      <c r="F318" s="46"/>
      <c r="G318" s="55"/>
      <c r="H318" s="23"/>
      <c r="I318" s="44">
        <f t="shared" si="23"/>
        <v>0</v>
      </c>
      <c r="J318" s="32"/>
      <c r="K318" s="44"/>
      <c r="L318" s="55"/>
      <c r="M318" s="46"/>
      <c r="N318" s="44"/>
      <c r="O318" s="46"/>
      <c r="P318" s="15"/>
    </row>
    <row r="319" spans="1:16" ht="20.25" customHeight="1" x14ac:dyDescent="0.25">
      <c r="A319" s="55"/>
      <c r="B319" s="17"/>
      <c r="C319" s="29"/>
      <c r="D319" s="55"/>
      <c r="E319" s="16"/>
      <c r="F319" s="46"/>
      <c r="G319" s="55"/>
      <c r="H319" s="23"/>
      <c r="I319" s="44">
        <f t="shared" si="23"/>
        <v>0</v>
      </c>
      <c r="J319" s="32"/>
      <c r="K319" s="44"/>
      <c r="L319" s="55"/>
      <c r="M319" s="46"/>
      <c r="N319" s="44"/>
      <c r="O319" s="46"/>
      <c r="P319" s="15"/>
    </row>
    <row r="320" spans="1:16" ht="20.25" customHeight="1" x14ac:dyDescent="0.25">
      <c r="A320" s="55"/>
      <c r="B320" s="17"/>
      <c r="C320" s="29"/>
      <c r="D320" s="55"/>
      <c r="E320" s="16"/>
      <c r="F320" s="46"/>
      <c r="G320" s="55"/>
      <c r="H320" s="23"/>
      <c r="I320" s="44">
        <f t="shared" si="23"/>
        <v>0</v>
      </c>
      <c r="J320" s="32"/>
      <c r="K320" s="44"/>
      <c r="L320" s="55"/>
      <c r="M320" s="46"/>
      <c r="N320" s="44"/>
      <c r="O320" s="46"/>
      <c r="P320" s="15"/>
    </row>
    <row r="321" spans="1:16" ht="20.25" customHeight="1" x14ac:dyDescent="0.25">
      <c r="A321" s="55"/>
      <c r="B321" s="17"/>
      <c r="C321" s="29"/>
      <c r="D321" s="55"/>
      <c r="E321" s="16"/>
      <c r="F321" s="46"/>
      <c r="G321" s="55"/>
      <c r="H321" s="23"/>
      <c r="I321" s="44">
        <f t="shared" si="23"/>
        <v>0</v>
      </c>
      <c r="J321" s="32"/>
      <c r="K321" s="44"/>
      <c r="L321" s="55"/>
      <c r="M321" s="46"/>
      <c r="N321" s="44"/>
      <c r="O321" s="46"/>
      <c r="P321" s="15"/>
    </row>
    <row r="322" spans="1:16" ht="20.25" customHeight="1" x14ac:dyDescent="0.25">
      <c r="A322" s="55"/>
      <c r="B322" s="17"/>
      <c r="C322" s="23"/>
      <c r="D322" s="55"/>
      <c r="E322" s="16"/>
      <c r="F322" s="46"/>
      <c r="G322" s="55"/>
      <c r="H322" s="23"/>
      <c r="I322" s="44">
        <f t="shared" si="23"/>
        <v>0</v>
      </c>
      <c r="J322" s="23"/>
      <c r="K322" s="44"/>
      <c r="L322" s="55"/>
      <c r="M322" s="46"/>
      <c r="N322" s="44"/>
      <c r="O322" s="46"/>
      <c r="P322" s="15"/>
    </row>
    <row r="323" spans="1:16" ht="20.25" customHeight="1" x14ac:dyDescent="0.25">
      <c r="A323" s="55"/>
      <c r="B323" s="17"/>
      <c r="C323" s="23"/>
      <c r="D323" s="55"/>
      <c r="E323" s="16"/>
      <c r="F323" s="46"/>
      <c r="G323" s="55"/>
      <c r="H323" s="23"/>
      <c r="I323" s="44"/>
      <c r="J323" s="23"/>
      <c r="K323" s="44"/>
      <c r="L323" s="55"/>
      <c r="M323" s="46"/>
      <c r="N323" s="44"/>
      <c r="O323" s="46"/>
      <c r="P323" s="15"/>
    </row>
    <row r="324" spans="1:16" ht="20.25" customHeight="1" x14ac:dyDescent="0.25">
      <c r="A324" s="55"/>
      <c r="B324" s="17"/>
      <c r="C324" s="23"/>
      <c r="D324" s="55"/>
      <c r="E324" s="16"/>
      <c r="F324" s="46"/>
      <c r="G324" s="55"/>
      <c r="H324" s="23"/>
      <c r="I324" s="44"/>
      <c r="J324" s="23"/>
      <c r="K324" s="44"/>
      <c r="L324" s="55"/>
      <c r="M324" s="46"/>
      <c r="N324" s="44"/>
      <c r="O324" s="46"/>
      <c r="P324" s="15"/>
    </row>
    <row r="325" spans="1:16" ht="20.25" customHeight="1" x14ac:dyDescent="0.25">
      <c r="A325" s="55"/>
      <c r="B325" s="17"/>
      <c r="C325" s="23"/>
      <c r="D325" s="55"/>
      <c r="E325" s="16"/>
      <c r="F325" s="46"/>
      <c r="G325" s="55"/>
      <c r="H325" s="23"/>
      <c r="I325" s="44"/>
      <c r="J325" s="32"/>
      <c r="K325" s="44"/>
      <c r="L325" s="55"/>
      <c r="M325" s="46"/>
      <c r="N325" s="44"/>
      <c r="O325" s="46"/>
      <c r="P325" s="15"/>
    </row>
    <row r="326" spans="1:16" ht="20.25" customHeight="1" x14ac:dyDescent="0.25">
      <c r="A326" s="55"/>
      <c r="B326" s="17"/>
      <c r="C326" s="23"/>
      <c r="D326" s="55"/>
      <c r="E326" s="16"/>
      <c r="F326" s="46"/>
      <c r="G326" s="55"/>
      <c r="H326" s="23"/>
      <c r="I326" s="44"/>
      <c r="J326" s="32"/>
      <c r="K326" s="44"/>
      <c r="L326" s="55"/>
      <c r="M326" s="46"/>
      <c r="N326" s="44"/>
      <c r="O326" s="46"/>
      <c r="P326" s="15"/>
    </row>
    <row r="327" spans="1:16" ht="20.25" customHeight="1" x14ac:dyDescent="0.25">
      <c r="A327" s="55"/>
      <c r="B327" s="17"/>
      <c r="C327" s="29"/>
      <c r="D327" s="55"/>
      <c r="E327" s="16"/>
      <c r="F327" s="46"/>
      <c r="G327" s="55"/>
      <c r="H327" s="23"/>
      <c r="I327" s="44"/>
      <c r="J327" s="23"/>
      <c r="K327" s="44"/>
      <c r="L327" s="55"/>
      <c r="M327" s="46"/>
      <c r="N327" s="44"/>
      <c r="O327" s="46"/>
      <c r="P327" s="15"/>
    </row>
    <row r="328" spans="1:16" ht="20.25" customHeight="1" x14ac:dyDescent="0.25">
      <c r="A328" s="55"/>
      <c r="B328" s="17"/>
      <c r="C328" s="29"/>
      <c r="D328" s="55"/>
      <c r="E328" s="16"/>
      <c r="F328" s="46"/>
      <c r="G328" s="55"/>
      <c r="H328" s="23"/>
      <c r="I328" s="44"/>
      <c r="J328" s="23"/>
      <c r="K328" s="44"/>
      <c r="L328" s="55"/>
      <c r="M328" s="46"/>
      <c r="N328" s="44"/>
      <c r="O328" s="46"/>
      <c r="P328" s="15"/>
    </row>
    <row r="329" spans="1:16" ht="20.25" customHeight="1" x14ac:dyDescent="0.25">
      <c r="A329" s="55"/>
      <c r="B329" s="17"/>
      <c r="C329" s="29"/>
      <c r="D329" s="55"/>
      <c r="E329" s="16"/>
      <c r="F329" s="46"/>
      <c r="G329" s="55"/>
      <c r="H329" s="23"/>
      <c r="I329" s="44"/>
      <c r="J329" s="23"/>
      <c r="K329" s="44"/>
      <c r="L329" s="55"/>
      <c r="M329" s="46"/>
      <c r="N329" s="44"/>
      <c r="O329" s="46"/>
      <c r="P329" s="15"/>
    </row>
    <row r="330" spans="1:16" ht="20.25" customHeight="1" x14ac:dyDescent="0.25">
      <c r="A330" s="55"/>
      <c r="B330" s="17"/>
      <c r="C330" s="29"/>
      <c r="D330" s="55"/>
      <c r="E330" s="16"/>
      <c r="F330" s="46"/>
      <c r="G330" s="55"/>
      <c r="H330" s="23"/>
      <c r="I330" s="44"/>
      <c r="J330" s="23"/>
      <c r="K330" s="44"/>
      <c r="L330" s="55"/>
      <c r="M330" s="46"/>
      <c r="N330" s="44"/>
      <c r="O330" s="46"/>
      <c r="P330" s="15"/>
    </row>
    <row r="331" spans="1:16" ht="20.25" customHeight="1" x14ac:dyDescent="0.25">
      <c r="A331" s="55"/>
      <c r="B331" s="17"/>
      <c r="C331" s="29"/>
      <c r="D331" s="55"/>
      <c r="E331" s="16"/>
      <c r="F331" s="46"/>
      <c r="G331" s="55"/>
      <c r="H331" s="23"/>
      <c r="I331" s="44"/>
      <c r="J331" s="23"/>
      <c r="K331" s="44"/>
      <c r="L331" s="55"/>
      <c r="M331" s="46"/>
      <c r="N331" s="44"/>
      <c r="O331" s="46"/>
      <c r="P331" s="15"/>
    </row>
    <row r="332" spans="1:16" ht="20.25" customHeight="1" x14ac:dyDescent="0.25">
      <c r="A332" s="55"/>
      <c r="B332" s="17"/>
      <c r="C332" s="29"/>
      <c r="D332" s="55"/>
      <c r="E332" s="16"/>
      <c r="F332" s="46"/>
      <c r="G332" s="55"/>
      <c r="H332" s="23"/>
      <c r="I332" s="44"/>
      <c r="J332" s="23"/>
      <c r="K332" s="44"/>
      <c r="L332" s="55"/>
      <c r="M332" s="46"/>
      <c r="N332" s="44"/>
      <c r="O332" s="46"/>
      <c r="P332" s="15"/>
    </row>
    <row r="333" spans="1:16" ht="20.25" customHeight="1" x14ac:dyDescent="0.25">
      <c r="A333" s="55"/>
      <c r="B333" s="17"/>
      <c r="C333" s="29"/>
      <c r="D333" s="55"/>
      <c r="E333" s="16"/>
      <c r="F333" s="46"/>
      <c r="G333" s="55"/>
      <c r="H333" s="23"/>
      <c r="I333" s="44"/>
      <c r="J333" s="23"/>
      <c r="K333" s="44"/>
      <c r="L333" s="55"/>
      <c r="M333" s="46"/>
      <c r="N333" s="44"/>
      <c r="O333" s="46"/>
      <c r="P333" s="15"/>
    </row>
    <row r="334" spans="1:16" ht="20.25" customHeight="1" x14ac:dyDescent="0.25">
      <c r="A334" s="55"/>
      <c r="B334" s="17"/>
      <c r="C334" s="29"/>
      <c r="D334" s="55"/>
      <c r="E334" s="16"/>
      <c r="F334" s="46"/>
      <c r="G334" s="55"/>
      <c r="H334" s="23"/>
      <c r="I334" s="44"/>
      <c r="J334" s="23"/>
      <c r="K334" s="44"/>
      <c r="L334" s="55"/>
      <c r="M334" s="46"/>
      <c r="N334" s="44"/>
      <c r="O334" s="46"/>
      <c r="P334" s="15"/>
    </row>
    <row r="335" spans="1:16" ht="20.25" customHeight="1" x14ac:dyDescent="0.25">
      <c r="A335" s="55"/>
      <c r="B335" s="17"/>
      <c r="C335" s="29"/>
      <c r="D335" s="55"/>
      <c r="E335" s="16"/>
      <c r="F335" s="46"/>
      <c r="G335" s="55"/>
      <c r="H335" s="23"/>
      <c r="I335" s="44"/>
      <c r="J335" s="23"/>
      <c r="K335" s="44"/>
      <c r="L335" s="55"/>
      <c r="M335" s="46"/>
      <c r="N335" s="44"/>
      <c r="O335" s="46"/>
      <c r="P335" s="15"/>
    </row>
    <row r="336" spans="1:16" ht="20.25" customHeight="1" x14ac:dyDescent="0.25">
      <c r="A336" s="55"/>
      <c r="B336" s="17"/>
      <c r="C336" s="23"/>
      <c r="D336" s="55"/>
      <c r="E336" s="16"/>
      <c r="F336" s="46"/>
      <c r="G336" s="55"/>
      <c r="H336" s="23"/>
      <c r="I336" s="44"/>
      <c r="J336" s="31"/>
      <c r="K336" s="44"/>
      <c r="L336" s="55"/>
      <c r="M336" s="46"/>
      <c r="N336" s="44"/>
      <c r="O336" s="46"/>
      <c r="P336" s="15"/>
    </row>
    <row r="337" spans="1:16" ht="20.25" customHeight="1" x14ac:dyDescent="0.25">
      <c r="A337" s="55"/>
      <c r="B337" s="17"/>
      <c r="C337" s="29"/>
      <c r="D337" s="55"/>
      <c r="E337" s="16"/>
      <c r="F337" s="46"/>
      <c r="G337" s="55"/>
      <c r="H337" s="23"/>
      <c r="I337" s="44"/>
      <c r="J337" s="29"/>
      <c r="K337" s="44"/>
      <c r="L337" s="55"/>
      <c r="M337" s="46"/>
      <c r="N337" s="44"/>
      <c r="O337" s="46"/>
      <c r="P337" s="15"/>
    </row>
    <row r="338" spans="1:16" ht="20.25" customHeight="1" x14ac:dyDescent="0.25">
      <c r="A338" s="55"/>
      <c r="B338" s="17"/>
      <c r="C338" s="29"/>
      <c r="D338" s="55"/>
      <c r="E338" s="16"/>
      <c r="F338" s="46"/>
      <c r="G338" s="55"/>
      <c r="H338" s="23"/>
      <c r="I338" s="44"/>
      <c r="J338" s="29"/>
      <c r="K338" s="44"/>
      <c r="L338" s="55"/>
      <c r="M338" s="46"/>
      <c r="N338" s="44"/>
      <c r="O338" s="46"/>
      <c r="P338" s="15"/>
    </row>
    <row r="339" spans="1:16" ht="20.25" customHeight="1" x14ac:dyDescent="0.25">
      <c r="A339" s="55"/>
      <c r="B339" s="17"/>
      <c r="C339" s="29"/>
      <c r="D339" s="55"/>
      <c r="E339" s="16"/>
      <c r="F339" s="46"/>
      <c r="G339" s="55"/>
      <c r="H339" s="23"/>
      <c r="I339" s="44"/>
      <c r="J339" s="31"/>
      <c r="K339" s="44"/>
      <c r="L339" s="55"/>
      <c r="M339" s="46"/>
      <c r="N339" s="44"/>
      <c r="O339" s="46"/>
      <c r="P339" s="15"/>
    </row>
    <row r="340" spans="1:16" ht="20.25" customHeight="1" x14ac:dyDescent="0.25">
      <c r="A340" s="55"/>
      <c r="B340" s="17"/>
      <c r="C340" s="29"/>
      <c r="D340" s="55"/>
      <c r="E340" s="16"/>
      <c r="F340" s="46"/>
      <c r="G340" s="55"/>
      <c r="H340" s="23"/>
      <c r="I340" s="44"/>
      <c r="J340" s="31"/>
      <c r="K340" s="44"/>
      <c r="L340" s="55"/>
      <c r="M340" s="46"/>
      <c r="N340" s="44"/>
      <c r="O340" s="46"/>
      <c r="P340" s="15"/>
    </row>
    <row r="341" spans="1:16" ht="20.25" customHeight="1" x14ac:dyDescent="0.25">
      <c r="A341" s="55"/>
      <c r="B341" s="17"/>
      <c r="C341" s="29"/>
      <c r="D341" s="55"/>
      <c r="E341" s="16"/>
      <c r="F341" s="46"/>
      <c r="G341" s="55"/>
      <c r="H341" s="23"/>
      <c r="I341" s="44"/>
      <c r="J341" s="23"/>
      <c r="K341" s="44"/>
      <c r="L341" s="55"/>
      <c r="M341" s="46"/>
      <c r="N341" s="44"/>
      <c r="O341" s="46"/>
      <c r="P341" s="15"/>
    </row>
  </sheetData>
  <autoFilter ref="A6:P167"/>
  <mergeCells count="44">
    <mergeCell ref="G250:H250"/>
    <mergeCell ref="A1:O1"/>
    <mergeCell ref="A3:A4"/>
    <mergeCell ref="B3:B4"/>
    <mergeCell ref="C3:E3"/>
    <mergeCell ref="F3:L3"/>
    <mergeCell ref="M3:O3"/>
    <mergeCell ref="G245:H245"/>
    <mergeCell ref="G246:H246"/>
    <mergeCell ref="G247:H247"/>
    <mergeCell ref="G248:H248"/>
    <mergeCell ref="G249:H249"/>
    <mergeCell ref="G262:H262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73:H273"/>
    <mergeCell ref="G274:H274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85:H285"/>
    <mergeCell ref="G286:H286"/>
    <mergeCell ref="G275:H275"/>
    <mergeCell ref="G278:H278"/>
    <mergeCell ref="G279:H279"/>
    <mergeCell ref="G280:H280"/>
    <mergeCell ref="G282:H282"/>
    <mergeCell ref="G284:H284"/>
  </mergeCells>
  <dataValidations disablePrompts="1"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1:J53 C25:C33 C38:C71 J168:J202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53"/>
  <sheetViews>
    <sheetView topLeftCell="A4" zoomScale="60" zoomScaleNormal="60" workbookViewId="0">
      <pane ySplit="1" topLeftCell="A182" activePane="bottomLeft" state="frozen"/>
      <selection activeCell="A4" sqref="A4"/>
      <selection pane="bottomLeft" activeCell="C200" sqref="C200:C214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12"/>
      <c r="B2" s="114"/>
      <c r="C2" s="114"/>
      <c r="D2" s="1"/>
      <c r="E2" s="4"/>
      <c r="F2" s="47"/>
      <c r="G2" s="114"/>
      <c r="H2" s="2"/>
      <c r="I2" s="41"/>
      <c r="J2" s="1"/>
      <c r="K2" s="8"/>
      <c r="L2" s="114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14" t="s">
        <v>17</v>
      </c>
      <c r="D4" s="113" t="s">
        <v>6</v>
      </c>
      <c r="E4" s="5" t="s">
        <v>7</v>
      </c>
      <c r="F4" s="45" t="s">
        <v>6</v>
      </c>
      <c r="G4" s="113" t="s">
        <v>8</v>
      </c>
      <c r="H4" s="3" t="s">
        <v>18</v>
      </c>
      <c r="I4" s="42" t="s">
        <v>9</v>
      </c>
      <c r="J4" s="113" t="s">
        <v>10</v>
      </c>
      <c r="K4" s="45" t="s">
        <v>177</v>
      </c>
      <c r="L4" s="113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2">
        <v>44828.076388888891</v>
      </c>
      <c r="D6" s="61">
        <v>1</v>
      </c>
      <c r="E6" s="48">
        <v>7</v>
      </c>
      <c r="F6" s="46">
        <f>D6</f>
        <v>1</v>
      </c>
      <c r="G6" s="110" t="s">
        <v>21</v>
      </c>
      <c r="H6" s="111"/>
      <c r="I6" s="44">
        <f t="shared" ref="I6:I69" si="0">E6</f>
        <v>7</v>
      </c>
      <c r="J6" s="19">
        <f>C6</f>
        <v>44828.076388888891</v>
      </c>
      <c r="K6" s="44">
        <f t="shared" ref="K6:K69" si="1">D6*12975.75*1.2</f>
        <v>15570.9</v>
      </c>
      <c r="L6" s="61" t="s">
        <v>16</v>
      </c>
      <c r="M6" s="46">
        <f t="shared" ref="M6:M69" si="2">F6</f>
        <v>1</v>
      </c>
      <c r="N6" s="44">
        <f t="shared" ref="N6:N69" si="3">E6</f>
        <v>7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2">
        <v>44828.5</v>
      </c>
      <c r="D7" s="61">
        <v>1</v>
      </c>
      <c r="E7" s="48">
        <v>7</v>
      </c>
      <c r="F7" s="46">
        <f t="shared" ref="F7:F70" si="4">D7</f>
        <v>1</v>
      </c>
      <c r="G7" s="110" t="s">
        <v>21</v>
      </c>
      <c r="H7" s="111"/>
      <c r="I7" s="44">
        <f t="shared" si="0"/>
        <v>7</v>
      </c>
      <c r="J7" s="19">
        <f t="shared" ref="J7:J70" si="5">C7</f>
        <v>44828.5</v>
      </c>
      <c r="K7" s="44">
        <f t="shared" si="1"/>
        <v>15570.9</v>
      </c>
      <c r="L7" s="61" t="s">
        <v>16</v>
      </c>
      <c r="M7" s="46">
        <f t="shared" si="2"/>
        <v>1</v>
      </c>
      <c r="N7" s="44">
        <f t="shared" si="3"/>
        <v>7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2">
        <v>44829.125</v>
      </c>
      <c r="D8" s="61">
        <v>1</v>
      </c>
      <c r="E8" s="48">
        <v>7</v>
      </c>
      <c r="F8" s="46">
        <f t="shared" si="4"/>
        <v>1</v>
      </c>
      <c r="G8" s="110" t="s">
        <v>21</v>
      </c>
      <c r="H8" s="111"/>
      <c r="I8" s="44">
        <f t="shared" si="0"/>
        <v>7</v>
      </c>
      <c r="J8" s="19">
        <f t="shared" si="5"/>
        <v>44829.125</v>
      </c>
      <c r="K8" s="44">
        <f t="shared" si="1"/>
        <v>15570.9</v>
      </c>
      <c r="L8" s="61" t="s">
        <v>16</v>
      </c>
      <c r="M8" s="46">
        <f t="shared" si="2"/>
        <v>1</v>
      </c>
      <c r="N8" s="44">
        <f t="shared" si="3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2">
        <v>44830.75</v>
      </c>
      <c r="D9" s="61">
        <v>1</v>
      </c>
      <c r="E9" s="48">
        <v>7</v>
      </c>
      <c r="F9" s="46">
        <f t="shared" si="4"/>
        <v>1</v>
      </c>
      <c r="G9" s="110" t="s">
        <v>21</v>
      </c>
      <c r="H9" s="111"/>
      <c r="I9" s="44">
        <f t="shared" si="0"/>
        <v>7</v>
      </c>
      <c r="J9" s="19">
        <f t="shared" si="5"/>
        <v>44830.75</v>
      </c>
      <c r="K9" s="44">
        <f t="shared" si="1"/>
        <v>15570.9</v>
      </c>
      <c r="L9" s="61" t="s">
        <v>16</v>
      </c>
      <c r="M9" s="46">
        <f t="shared" si="2"/>
        <v>1</v>
      </c>
      <c r="N9" s="44">
        <f t="shared" si="3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2">
        <v>44830.666666666664</v>
      </c>
      <c r="D10" s="61">
        <v>1</v>
      </c>
      <c r="E10" s="48">
        <v>7</v>
      </c>
      <c r="F10" s="46">
        <f t="shared" si="4"/>
        <v>1</v>
      </c>
      <c r="G10" s="110" t="s">
        <v>21</v>
      </c>
      <c r="H10" s="111"/>
      <c r="I10" s="44">
        <f t="shared" si="0"/>
        <v>7</v>
      </c>
      <c r="J10" s="19">
        <f t="shared" si="5"/>
        <v>44830.666666666664</v>
      </c>
      <c r="K10" s="44">
        <f t="shared" si="1"/>
        <v>15570.9</v>
      </c>
      <c r="L10" s="61" t="s">
        <v>16</v>
      </c>
      <c r="M10" s="46">
        <f t="shared" si="2"/>
        <v>1</v>
      </c>
      <c r="N10" s="44">
        <f t="shared" si="3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2">
        <v>44830.694444444445</v>
      </c>
      <c r="D11" s="61">
        <v>1</v>
      </c>
      <c r="E11" s="48">
        <v>7</v>
      </c>
      <c r="F11" s="46">
        <f t="shared" si="4"/>
        <v>1</v>
      </c>
      <c r="G11" s="110" t="s">
        <v>21</v>
      </c>
      <c r="H11" s="111"/>
      <c r="I11" s="44">
        <f t="shared" si="0"/>
        <v>7</v>
      </c>
      <c r="J11" s="19">
        <f t="shared" si="5"/>
        <v>44830.694444444445</v>
      </c>
      <c r="K11" s="44">
        <f t="shared" si="1"/>
        <v>15570.9</v>
      </c>
      <c r="L11" s="61" t="s">
        <v>16</v>
      </c>
      <c r="M11" s="46">
        <f t="shared" si="2"/>
        <v>1</v>
      </c>
      <c r="N11" s="44">
        <f t="shared" si="3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2">
        <v>44830.604166666664</v>
      </c>
      <c r="D12" s="61">
        <v>1</v>
      </c>
      <c r="E12" s="48">
        <v>7</v>
      </c>
      <c r="F12" s="46">
        <f t="shared" si="4"/>
        <v>1</v>
      </c>
      <c r="G12" s="110" t="s">
        <v>21</v>
      </c>
      <c r="H12" s="111"/>
      <c r="I12" s="44">
        <f t="shared" si="0"/>
        <v>7</v>
      </c>
      <c r="J12" s="19">
        <f t="shared" si="5"/>
        <v>44830.604166666664</v>
      </c>
      <c r="K12" s="44">
        <f t="shared" si="1"/>
        <v>15570.9</v>
      </c>
      <c r="L12" s="61" t="s">
        <v>16</v>
      </c>
      <c r="M12" s="46">
        <f t="shared" si="2"/>
        <v>1</v>
      </c>
      <c r="N12" s="44">
        <f t="shared" si="3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44830.986111111109</v>
      </c>
      <c r="D13" s="61">
        <v>1</v>
      </c>
      <c r="E13" s="48">
        <v>7</v>
      </c>
      <c r="F13" s="46">
        <f t="shared" si="4"/>
        <v>1</v>
      </c>
      <c r="G13" s="110" t="s">
        <v>21</v>
      </c>
      <c r="H13" s="111"/>
      <c r="I13" s="44">
        <f t="shared" si="0"/>
        <v>7</v>
      </c>
      <c r="J13" s="19">
        <f t="shared" si="5"/>
        <v>44830.986111111109</v>
      </c>
      <c r="K13" s="44">
        <f t="shared" si="1"/>
        <v>15570.9</v>
      </c>
      <c r="L13" s="61" t="s">
        <v>16</v>
      </c>
      <c r="M13" s="46">
        <f t="shared" si="2"/>
        <v>1</v>
      </c>
      <c r="N13" s="44">
        <f t="shared" si="3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44831.125</v>
      </c>
      <c r="D14" s="61">
        <v>1</v>
      </c>
      <c r="E14" s="48">
        <v>7</v>
      </c>
      <c r="F14" s="46">
        <f t="shared" si="4"/>
        <v>1</v>
      </c>
      <c r="G14" s="110" t="s">
        <v>21</v>
      </c>
      <c r="H14" s="111"/>
      <c r="I14" s="44">
        <f t="shared" si="0"/>
        <v>7</v>
      </c>
      <c r="J14" s="19">
        <f t="shared" si="5"/>
        <v>44831.125</v>
      </c>
      <c r="K14" s="44">
        <f t="shared" si="1"/>
        <v>15570.9</v>
      </c>
      <c r="L14" s="61" t="s">
        <v>16</v>
      </c>
      <c r="M14" s="46">
        <f t="shared" si="2"/>
        <v>1</v>
      </c>
      <c r="N14" s="44">
        <f t="shared" si="3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44831.680555555555</v>
      </c>
      <c r="D15" s="61">
        <v>1</v>
      </c>
      <c r="E15" s="48">
        <v>7</v>
      </c>
      <c r="F15" s="46">
        <f t="shared" si="4"/>
        <v>1</v>
      </c>
      <c r="G15" s="110" t="s">
        <v>21</v>
      </c>
      <c r="H15" s="111"/>
      <c r="I15" s="44">
        <f t="shared" si="0"/>
        <v>7</v>
      </c>
      <c r="J15" s="19">
        <f t="shared" si="5"/>
        <v>44831.680555555555</v>
      </c>
      <c r="K15" s="44">
        <f t="shared" si="1"/>
        <v>15570.9</v>
      </c>
      <c r="L15" s="61" t="s">
        <v>16</v>
      </c>
      <c r="M15" s="46">
        <f t="shared" si="2"/>
        <v>1</v>
      </c>
      <c r="N15" s="44">
        <f t="shared" si="3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44831.979166666664</v>
      </c>
      <c r="D16" s="61">
        <v>1</v>
      </c>
      <c r="E16" s="48">
        <v>7</v>
      </c>
      <c r="F16" s="46">
        <f t="shared" si="4"/>
        <v>1</v>
      </c>
      <c r="G16" s="110" t="s">
        <v>21</v>
      </c>
      <c r="H16" s="111"/>
      <c r="I16" s="44">
        <f t="shared" si="0"/>
        <v>7</v>
      </c>
      <c r="J16" s="19">
        <f t="shared" si="5"/>
        <v>44831.979166666664</v>
      </c>
      <c r="K16" s="44">
        <f t="shared" si="1"/>
        <v>15570.9</v>
      </c>
      <c r="L16" s="61" t="s">
        <v>16</v>
      </c>
      <c r="M16" s="46">
        <f t="shared" si="2"/>
        <v>1</v>
      </c>
      <c r="N16" s="44">
        <f t="shared" si="3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44832.166666666664</v>
      </c>
      <c r="D17" s="61">
        <v>1</v>
      </c>
      <c r="E17" s="48">
        <v>7</v>
      </c>
      <c r="F17" s="46">
        <f t="shared" si="4"/>
        <v>1</v>
      </c>
      <c r="G17" s="110" t="s">
        <v>21</v>
      </c>
      <c r="H17" s="111"/>
      <c r="I17" s="44">
        <f t="shared" si="0"/>
        <v>7</v>
      </c>
      <c r="J17" s="19">
        <f t="shared" si="5"/>
        <v>44832.166666666664</v>
      </c>
      <c r="K17" s="44">
        <f t="shared" si="1"/>
        <v>15570.9</v>
      </c>
      <c r="L17" s="61" t="s">
        <v>16</v>
      </c>
      <c r="M17" s="46">
        <f t="shared" si="2"/>
        <v>1</v>
      </c>
      <c r="N17" s="44">
        <f t="shared" si="3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44832.458333333336</v>
      </c>
      <c r="D18" s="61">
        <v>1</v>
      </c>
      <c r="E18" s="48">
        <v>7</v>
      </c>
      <c r="F18" s="46">
        <f t="shared" si="4"/>
        <v>1</v>
      </c>
      <c r="G18" s="110" t="s">
        <v>21</v>
      </c>
      <c r="H18" s="111"/>
      <c r="I18" s="44">
        <f t="shared" si="0"/>
        <v>7</v>
      </c>
      <c r="J18" s="19">
        <f t="shared" si="5"/>
        <v>44832.458333333336</v>
      </c>
      <c r="K18" s="44">
        <f t="shared" si="1"/>
        <v>15570.9</v>
      </c>
      <c r="L18" s="61" t="s">
        <v>16</v>
      </c>
      <c r="M18" s="46">
        <f t="shared" si="2"/>
        <v>1</v>
      </c>
      <c r="N18" s="44">
        <f t="shared" si="3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44833.527777777781</v>
      </c>
      <c r="D19" s="61">
        <v>1</v>
      </c>
      <c r="E19" s="48">
        <v>7</v>
      </c>
      <c r="F19" s="46">
        <f t="shared" si="4"/>
        <v>1</v>
      </c>
      <c r="G19" s="110" t="s">
        <v>21</v>
      </c>
      <c r="H19" s="111"/>
      <c r="I19" s="44">
        <f t="shared" si="0"/>
        <v>7</v>
      </c>
      <c r="J19" s="19">
        <f t="shared" si="5"/>
        <v>44833.527777777781</v>
      </c>
      <c r="K19" s="44">
        <f t="shared" si="1"/>
        <v>15570.9</v>
      </c>
      <c r="L19" s="61" t="s">
        <v>16</v>
      </c>
      <c r="M19" s="46">
        <f t="shared" si="2"/>
        <v>1</v>
      </c>
      <c r="N19" s="44">
        <f t="shared" si="3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44833.763888888891</v>
      </c>
      <c r="D20" s="61">
        <v>1</v>
      </c>
      <c r="E20" s="48">
        <v>7</v>
      </c>
      <c r="F20" s="46">
        <f t="shared" si="4"/>
        <v>1</v>
      </c>
      <c r="G20" s="110" t="s">
        <v>21</v>
      </c>
      <c r="H20" s="111"/>
      <c r="I20" s="44">
        <f t="shared" si="0"/>
        <v>7</v>
      </c>
      <c r="J20" s="19">
        <f t="shared" si="5"/>
        <v>44833.763888888891</v>
      </c>
      <c r="K20" s="44">
        <f t="shared" si="1"/>
        <v>15570.9</v>
      </c>
      <c r="L20" s="61" t="s">
        <v>16</v>
      </c>
      <c r="M20" s="46">
        <f t="shared" si="2"/>
        <v>1</v>
      </c>
      <c r="N20" s="44">
        <f t="shared" si="3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44834.280555555553</v>
      </c>
      <c r="D21" s="61">
        <v>1</v>
      </c>
      <c r="E21" s="48">
        <v>7</v>
      </c>
      <c r="F21" s="46">
        <f t="shared" si="4"/>
        <v>1</v>
      </c>
      <c r="G21" s="110" t="s">
        <v>21</v>
      </c>
      <c r="H21" s="111"/>
      <c r="I21" s="44">
        <f t="shared" si="0"/>
        <v>7</v>
      </c>
      <c r="J21" s="19">
        <f t="shared" si="5"/>
        <v>44834.280555555553</v>
      </c>
      <c r="K21" s="44">
        <f t="shared" si="1"/>
        <v>15570.9</v>
      </c>
      <c r="L21" s="61" t="s">
        <v>16</v>
      </c>
      <c r="M21" s="46">
        <f t="shared" si="2"/>
        <v>1</v>
      </c>
      <c r="N21" s="44">
        <f t="shared" si="3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44834.6875</v>
      </c>
      <c r="D22" s="61">
        <v>1</v>
      </c>
      <c r="E22" s="48">
        <v>7</v>
      </c>
      <c r="F22" s="46">
        <f t="shared" si="4"/>
        <v>1</v>
      </c>
      <c r="G22" s="110" t="s">
        <v>21</v>
      </c>
      <c r="H22" s="111"/>
      <c r="I22" s="44">
        <f t="shared" si="0"/>
        <v>7</v>
      </c>
      <c r="J22" s="19">
        <f t="shared" si="5"/>
        <v>44834.6875</v>
      </c>
      <c r="K22" s="44">
        <f t="shared" si="1"/>
        <v>15570.9</v>
      </c>
      <c r="L22" s="61" t="s">
        <v>16</v>
      </c>
      <c r="M22" s="46">
        <f t="shared" si="2"/>
        <v>1</v>
      </c>
      <c r="N22" s="44">
        <f t="shared" si="3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44835.458333333336</v>
      </c>
      <c r="D23" s="61">
        <v>1</v>
      </c>
      <c r="E23" s="48">
        <v>14.9</v>
      </c>
      <c r="F23" s="46">
        <f t="shared" si="4"/>
        <v>1</v>
      </c>
      <c r="G23" s="110" t="s">
        <v>21</v>
      </c>
      <c r="H23" s="111"/>
      <c r="I23" s="44">
        <f t="shared" si="0"/>
        <v>14.9</v>
      </c>
      <c r="J23" s="19">
        <f t="shared" si="5"/>
        <v>44835.458333333336</v>
      </c>
      <c r="K23" s="44">
        <f t="shared" si="1"/>
        <v>15570.9</v>
      </c>
      <c r="L23" s="61" t="s">
        <v>16</v>
      </c>
      <c r="M23" s="46">
        <f t="shared" si="2"/>
        <v>1</v>
      </c>
      <c r="N23" s="44">
        <f t="shared" si="3"/>
        <v>14.9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44835.510416666664</v>
      </c>
      <c r="D24" s="61">
        <v>1</v>
      </c>
      <c r="E24" s="48">
        <v>14.9</v>
      </c>
      <c r="F24" s="46">
        <f t="shared" si="4"/>
        <v>1</v>
      </c>
      <c r="G24" s="110" t="s">
        <v>21</v>
      </c>
      <c r="H24" s="111"/>
      <c r="I24" s="44">
        <f t="shared" si="0"/>
        <v>14.9</v>
      </c>
      <c r="J24" s="19">
        <f t="shared" si="5"/>
        <v>44835.510416666664</v>
      </c>
      <c r="K24" s="44">
        <f t="shared" si="1"/>
        <v>15570.9</v>
      </c>
      <c r="L24" s="61" t="s">
        <v>16</v>
      </c>
      <c r="M24" s="46">
        <f t="shared" si="2"/>
        <v>1</v>
      </c>
      <c r="N24" s="44">
        <f t="shared" si="3"/>
        <v>14.9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44835.770833333336</v>
      </c>
      <c r="D25" s="61">
        <v>1</v>
      </c>
      <c r="E25" s="48">
        <v>14.9</v>
      </c>
      <c r="F25" s="46">
        <f t="shared" si="4"/>
        <v>1</v>
      </c>
      <c r="G25" s="110" t="s">
        <v>21</v>
      </c>
      <c r="H25" s="111"/>
      <c r="I25" s="44">
        <f t="shared" si="0"/>
        <v>14.9</v>
      </c>
      <c r="J25" s="19">
        <f t="shared" si="5"/>
        <v>44835.770833333336</v>
      </c>
      <c r="K25" s="44">
        <f t="shared" si="1"/>
        <v>15570.9</v>
      </c>
      <c r="L25" s="61" t="s">
        <v>16</v>
      </c>
      <c r="M25" s="46">
        <f t="shared" si="2"/>
        <v>1</v>
      </c>
      <c r="N25" s="44">
        <f t="shared" si="3"/>
        <v>14.9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44835.701388888891</v>
      </c>
      <c r="D26" s="61">
        <v>1</v>
      </c>
      <c r="E26" s="48">
        <v>14.9</v>
      </c>
      <c r="F26" s="46">
        <f t="shared" si="4"/>
        <v>1</v>
      </c>
      <c r="G26" s="110" t="s">
        <v>21</v>
      </c>
      <c r="H26" s="111"/>
      <c r="I26" s="44">
        <f t="shared" si="0"/>
        <v>14.9</v>
      </c>
      <c r="J26" s="19">
        <f t="shared" si="5"/>
        <v>44835.701388888891</v>
      </c>
      <c r="K26" s="44">
        <f t="shared" si="1"/>
        <v>15570.9</v>
      </c>
      <c r="L26" s="61" t="s">
        <v>16</v>
      </c>
      <c r="M26" s="46">
        <f t="shared" si="2"/>
        <v>1</v>
      </c>
      <c r="N26" s="44">
        <f t="shared" si="3"/>
        <v>14.9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44836.625</v>
      </c>
      <c r="D27" s="61">
        <v>1</v>
      </c>
      <c r="E27" s="48">
        <v>14.9</v>
      </c>
      <c r="F27" s="46">
        <f t="shared" si="4"/>
        <v>1</v>
      </c>
      <c r="G27" s="110" t="s">
        <v>21</v>
      </c>
      <c r="H27" s="111"/>
      <c r="I27" s="44">
        <f t="shared" si="0"/>
        <v>14.9</v>
      </c>
      <c r="J27" s="19">
        <f t="shared" si="5"/>
        <v>44836.625</v>
      </c>
      <c r="K27" s="44">
        <f t="shared" si="1"/>
        <v>15570.9</v>
      </c>
      <c r="L27" s="61" t="s">
        <v>16</v>
      </c>
      <c r="M27" s="46">
        <f t="shared" si="2"/>
        <v>1</v>
      </c>
      <c r="N27" s="44">
        <f t="shared" si="3"/>
        <v>14.9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44837.145833333336</v>
      </c>
      <c r="D28" s="61">
        <v>1</v>
      </c>
      <c r="E28" s="48">
        <v>14.9</v>
      </c>
      <c r="F28" s="46">
        <f t="shared" si="4"/>
        <v>1</v>
      </c>
      <c r="G28" s="110" t="s">
        <v>21</v>
      </c>
      <c r="H28" s="111"/>
      <c r="I28" s="44">
        <f t="shared" si="0"/>
        <v>14.9</v>
      </c>
      <c r="J28" s="19">
        <f t="shared" si="5"/>
        <v>44837.145833333336</v>
      </c>
      <c r="K28" s="44">
        <f t="shared" si="1"/>
        <v>15570.9</v>
      </c>
      <c r="L28" s="61" t="s">
        <v>16</v>
      </c>
      <c r="M28" s="46">
        <f t="shared" si="2"/>
        <v>1</v>
      </c>
      <c r="N28" s="44">
        <f t="shared" si="3"/>
        <v>14.9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44837.986111111109</v>
      </c>
      <c r="D29" s="61">
        <v>1</v>
      </c>
      <c r="E29" s="48">
        <v>14.9</v>
      </c>
      <c r="F29" s="46">
        <f t="shared" si="4"/>
        <v>1</v>
      </c>
      <c r="G29" s="110" t="s">
        <v>21</v>
      </c>
      <c r="H29" s="111"/>
      <c r="I29" s="44">
        <f t="shared" si="0"/>
        <v>14.9</v>
      </c>
      <c r="J29" s="19">
        <f t="shared" si="5"/>
        <v>44837.986111111109</v>
      </c>
      <c r="K29" s="44">
        <f t="shared" si="1"/>
        <v>15570.9</v>
      </c>
      <c r="L29" s="61" t="s">
        <v>16</v>
      </c>
      <c r="M29" s="46">
        <f t="shared" si="2"/>
        <v>1</v>
      </c>
      <c r="N29" s="44">
        <f t="shared" si="3"/>
        <v>14.9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44838.166666666664</v>
      </c>
      <c r="D30" s="61">
        <v>1</v>
      </c>
      <c r="E30" s="48">
        <v>14.9</v>
      </c>
      <c r="F30" s="46">
        <f t="shared" si="4"/>
        <v>1</v>
      </c>
      <c r="G30" s="110" t="s">
        <v>21</v>
      </c>
      <c r="H30" s="111"/>
      <c r="I30" s="44">
        <f t="shared" si="0"/>
        <v>14.9</v>
      </c>
      <c r="J30" s="19">
        <f t="shared" si="5"/>
        <v>44838.166666666664</v>
      </c>
      <c r="K30" s="44">
        <f t="shared" si="1"/>
        <v>15570.9</v>
      </c>
      <c r="L30" s="61" t="s">
        <v>16</v>
      </c>
      <c r="M30" s="46">
        <f t="shared" si="2"/>
        <v>1</v>
      </c>
      <c r="N30" s="44">
        <f t="shared" si="3"/>
        <v>14.9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44839.462500000001</v>
      </c>
      <c r="D31" s="61">
        <v>1</v>
      </c>
      <c r="E31" s="48">
        <v>14.9</v>
      </c>
      <c r="F31" s="46">
        <f t="shared" si="4"/>
        <v>1</v>
      </c>
      <c r="G31" s="110" t="s">
        <v>21</v>
      </c>
      <c r="H31" s="111"/>
      <c r="I31" s="44">
        <f t="shared" si="0"/>
        <v>14.9</v>
      </c>
      <c r="J31" s="19">
        <f t="shared" si="5"/>
        <v>44839.462500000001</v>
      </c>
      <c r="K31" s="44">
        <f t="shared" si="1"/>
        <v>15570.9</v>
      </c>
      <c r="L31" s="61" t="s">
        <v>16</v>
      </c>
      <c r="M31" s="46">
        <f t="shared" si="2"/>
        <v>1</v>
      </c>
      <c r="N31" s="44">
        <f t="shared" si="3"/>
        <v>14.9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44839.549305555556</v>
      </c>
      <c r="D32" s="61">
        <v>1</v>
      </c>
      <c r="E32" s="48">
        <v>14.9</v>
      </c>
      <c r="F32" s="46">
        <f t="shared" si="4"/>
        <v>1</v>
      </c>
      <c r="G32" s="110" t="s">
        <v>21</v>
      </c>
      <c r="H32" s="111"/>
      <c r="I32" s="44">
        <f t="shared" si="0"/>
        <v>14.9</v>
      </c>
      <c r="J32" s="19">
        <f t="shared" si="5"/>
        <v>44839.549305555556</v>
      </c>
      <c r="K32" s="44">
        <f t="shared" si="1"/>
        <v>15570.9</v>
      </c>
      <c r="L32" s="61" t="s">
        <v>16</v>
      </c>
      <c r="M32" s="46">
        <f t="shared" si="2"/>
        <v>1</v>
      </c>
      <c r="N32" s="44">
        <f t="shared" si="3"/>
        <v>14.9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44839.761111111111</v>
      </c>
      <c r="D33" s="61">
        <v>1</v>
      </c>
      <c r="E33" s="48">
        <v>14.9</v>
      </c>
      <c r="F33" s="46">
        <f t="shared" si="4"/>
        <v>1</v>
      </c>
      <c r="G33" s="110" t="s">
        <v>21</v>
      </c>
      <c r="H33" s="111"/>
      <c r="I33" s="44">
        <f t="shared" si="0"/>
        <v>14.9</v>
      </c>
      <c r="J33" s="19">
        <f t="shared" si="5"/>
        <v>44839.761111111111</v>
      </c>
      <c r="K33" s="44">
        <f t="shared" si="1"/>
        <v>15570.9</v>
      </c>
      <c r="L33" s="61" t="s">
        <v>16</v>
      </c>
      <c r="M33" s="46">
        <f t="shared" si="2"/>
        <v>1</v>
      </c>
      <c r="N33" s="44">
        <f t="shared" si="3"/>
        <v>14.9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44840.395833333336</v>
      </c>
      <c r="D34" s="61">
        <v>1</v>
      </c>
      <c r="E34" s="48">
        <v>14.9</v>
      </c>
      <c r="F34" s="46">
        <f t="shared" si="4"/>
        <v>1</v>
      </c>
      <c r="G34" s="110" t="s">
        <v>21</v>
      </c>
      <c r="H34" s="111"/>
      <c r="I34" s="44">
        <f t="shared" si="0"/>
        <v>14.9</v>
      </c>
      <c r="J34" s="19">
        <f t="shared" si="5"/>
        <v>44840.395833333336</v>
      </c>
      <c r="K34" s="44">
        <f t="shared" si="1"/>
        <v>15570.9</v>
      </c>
      <c r="L34" s="61" t="s">
        <v>16</v>
      </c>
      <c r="M34" s="46">
        <f t="shared" si="2"/>
        <v>1</v>
      </c>
      <c r="N34" s="44">
        <f t="shared" si="3"/>
        <v>14.9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44840.576388888891</v>
      </c>
      <c r="D35" s="61">
        <v>1</v>
      </c>
      <c r="E35" s="48">
        <v>14.9</v>
      </c>
      <c r="F35" s="46">
        <f t="shared" si="4"/>
        <v>1</v>
      </c>
      <c r="G35" s="110" t="s">
        <v>21</v>
      </c>
      <c r="H35" s="111"/>
      <c r="I35" s="44">
        <f t="shared" si="0"/>
        <v>14.9</v>
      </c>
      <c r="J35" s="19">
        <f t="shared" si="5"/>
        <v>44840.576388888891</v>
      </c>
      <c r="K35" s="44">
        <f t="shared" si="1"/>
        <v>15570.9</v>
      </c>
      <c r="L35" s="61" t="s">
        <v>16</v>
      </c>
      <c r="M35" s="46">
        <f t="shared" si="2"/>
        <v>1</v>
      </c>
      <c r="N35" s="44">
        <f t="shared" si="3"/>
        <v>14.9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44843.229166666664</v>
      </c>
      <c r="D36" s="61">
        <v>1</v>
      </c>
      <c r="E36" s="48">
        <v>14.9</v>
      </c>
      <c r="F36" s="46">
        <f t="shared" si="4"/>
        <v>1</v>
      </c>
      <c r="G36" s="110" t="s">
        <v>21</v>
      </c>
      <c r="H36" s="111"/>
      <c r="I36" s="44">
        <f t="shared" si="0"/>
        <v>14.9</v>
      </c>
      <c r="J36" s="19">
        <f t="shared" si="5"/>
        <v>44843.229166666664</v>
      </c>
      <c r="K36" s="44">
        <f t="shared" si="1"/>
        <v>15570.9</v>
      </c>
      <c r="L36" s="61" t="s">
        <v>16</v>
      </c>
      <c r="M36" s="46">
        <f t="shared" si="2"/>
        <v>1</v>
      </c>
      <c r="N36" s="44">
        <f t="shared" si="3"/>
        <v>14.9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44844.027777777781</v>
      </c>
      <c r="D37" s="61">
        <v>1</v>
      </c>
      <c r="E37" s="48">
        <v>14.9</v>
      </c>
      <c r="F37" s="46">
        <f t="shared" si="4"/>
        <v>1</v>
      </c>
      <c r="G37" s="110" t="s">
        <v>21</v>
      </c>
      <c r="H37" s="111"/>
      <c r="I37" s="44">
        <f t="shared" si="0"/>
        <v>14.9</v>
      </c>
      <c r="J37" s="19">
        <f t="shared" si="5"/>
        <v>44844.027777777781</v>
      </c>
      <c r="K37" s="44">
        <f t="shared" si="1"/>
        <v>15570.9</v>
      </c>
      <c r="L37" s="61" t="s">
        <v>16</v>
      </c>
      <c r="M37" s="46">
        <f t="shared" si="2"/>
        <v>1</v>
      </c>
      <c r="N37" s="44">
        <f t="shared" si="3"/>
        <v>14.9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44844.416666666664</v>
      </c>
      <c r="D38" s="56">
        <v>1</v>
      </c>
      <c r="E38" s="48">
        <v>14.9</v>
      </c>
      <c r="F38" s="50">
        <f t="shared" si="4"/>
        <v>1</v>
      </c>
      <c r="G38" s="110" t="s">
        <v>21</v>
      </c>
      <c r="H38" s="111"/>
      <c r="I38" s="44">
        <f t="shared" si="0"/>
        <v>14.9</v>
      </c>
      <c r="J38" s="19">
        <f t="shared" si="5"/>
        <v>44844.416666666664</v>
      </c>
      <c r="K38" s="44">
        <f t="shared" si="1"/>
        <v>15570.9</v>
      </c>
      <c r="L38" s="61" t="s">
        <v>16</v>
      </c>
      <c r="M38" s="46">
        <f t="shared" si="2"/>
        <v>1</v>
      </c>
      <c r="N38" s="44">
        <f t="shared" si="3"/>
        <v>14.9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44845.013888888891</v>
      </c>
      <c r="D39" s="61">
        <v>1</v>
      </c>
      <c r="E39" s="48">
        <v>14.9</v>
      </c>
      <c r="F39" s="46">
        <f t="shared" si="4"/>
        <v>1</v>
      </c>
      <c r="G39" s="110" t="s">
        <v>21</v>
      </c>
      <c r="H39" s="111"/>
      <c r="I39" s="44">
        <f t="shared" si="0"/>
        <v>14.9</v>
      </c>
      <c r="J39" s="19">
        <f t="shared" si="5"/>
        <v>44845.013888888891</v>
      </c>
      <c r="K39" s="44">
        <f t="shared" si="1"/>
        <v>15570.9</v>
      </c>
      <c r="L39" s="61" t="s">
        <v>16</v>
      </c>
      <c r="M39" s="46">
        <f t="shared" si="2"/>
        <v>1</v>
      </c>
      <c r="N39" s="44">
        <f t="shared" si="3"/>
        <v>14.9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44845.520833333336</v>
      </c>
      <c r="D40" s="61">
        <v>1</v>
      </c>
      <c r="E40" s="49">
        <v>14.9</v>
      </c>
      <c r="F40" s="46">
        <f t="shared" si="4"/>
        <v>1</v>
      </c>
      <c r="G40" s="110" t="s">
        <v>21</v>
      </c>
      <c r="H40" s="111"/>
      <c r="I40" s="44">
        <f t="shared" si="0"/>
        <v>14.9</v>
      </c>
      <c r="J40" s="19">
        <f t="shared" si="5"/>
        <v>44845.520833333336</v>
      </c>
      <c r="K40" s="44">
        <f t="shared" si="1"/>
        <v>15570.9</v>
      </c>
      <c r="L40" s="61" t="s">
        <v>16</v>
      </c>
      <c r="M40" s="46">
        <f t="shared" si="2"/>
        <v>1</v>
      </c>
      <c r="N40" s="44">
        <f t="shared" si="3"/>
        <v>14.9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44845.604166666664</v>
      </c>
      <c r="D41" s="61">
        <v>1</v>
      </c>
      <c r="E41" s="49">
        <v>14.9</v>
      </c>
      <c r="F41" s="46">
        <f t="shared" si="4"/>
        <v>1</v>
      </c>
      <c r="G41" s="110" t="s">
        <v>21</v>
      </c>
      <c r="H41" s="111"/>
      <c r="I41" s="44">
        <f t="shared" si="0"/>
        <v>14.9</v>
      </c>
      <c r="J41" s="19">
        <f t="shared" si="5"/>
        <v>44845.604166666664</v>
      </c>
      <c r="K41" s="44">
        <f t="shared" si="1"/>
        <v>15570.9</v>
      </c>
      <c r="L41" s="61" t="s">
        <v>16</v>
      </c>
      <c r="M41" s="46">
        <f t="shared" si="2"/>
        <v>1</v>
      </c>
      <c r="N41" s="44">
        <f t="shared" si="3"/>
        <v>14.9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44845.75</v>
      </c>
      <c r="D42" s="61">
        <v>1</v>
      </c>
      <c r="E42" s="49">
        <v>14.9</v>
      </c>
      <c r="F42" s="46">
        <f t="shared" si="4"/>
        <v>1</v>
      </c>
      <c r="G42" s="110" t="s">
        <v>21</v>
      </c>
      <c r="H42" s="111"/>
      <c r="I42" s="44">
        <f t="shared" si="0"/>
        <v>14.9</v>
      </c>
      <c r="J42" s="19">
        <f t="shared" si="5"/>
        <v>44845.75</v>
      </c>
      <c r="K42" s="44">
        <f t="shared" si="1"/>
        <v>15570.9</v>
      </c>
      <c r="L42" s="61" t="s">
        <v>16</v>
      </c>
      <c r="M42" s="46">
        <f t="shared" si="2"/>
        <v>1</v>
      </c>
      <c r="N42" s="44">
        <f t="shared" si="3"/>
        <v>14.9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44845.770833333336</v>
      </c>
      <c r="D43" s="61">
        <v>1</v>
      </c>
      <c r="E43" s="49">
        <v>14.9</v>
      </c>
      <c r="F43" s="46">
        <f t="shared" si="4"/>
        <v>1</v>
      </c>
      <c r="G43" s="110" t="s">
        <v>21</v>
      </c>
      <c r="H43" s="111"/>
      <c r="I43" s="44">
        <f t="shared" si="0"/>
        <v>14.9</v>
      </c>
      <c r="J43" s="19">
        <f t="shared" si="5"/>
        <v>44845.770833333336</v>
      </c>
      <c r="K43" s="44">
        <f t="shared" si="1"/>
        <v>15570.9</v>
      </c>
      <c r="L43" s="61" t="s">
        <v>16</v>
      </c>
      <c r="M43" s="46">
        <f t="shared" si="2"/>
        <v>1</v>
      </c>
      <c r="N43" s="44">
        <f t="shared" si="3"/>
        <v>14.9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44846.201388888891</v>
      </c>
      <c r="D44" s="61">
        <v>1</v>
      </c>
      <c r="E44" s="49">
        <v>14.9</v>
      </c>
      <c r="F44" s="46">
        <f t="shared" si="4"/>
        <v>1</v>
      </c>
      <c r="G44" s="110" t="s">
        <v>21</v>
      </c>
      <c r="H44" s="111"/>
      <c r="I44" s="44">
        <f t="shared" si="0"/>
        <v>14.9</v>
      </c>
      <c r="J44" s="19">
        <f t="shared" si="5"/>
        <v>44846.201388888891</v>
      </c>
      <c r="K44" s="44">
        <f t="shared" si="1"/>
        <v>15570.9</v>
      </c>
      <c r="L44" s="61" t="s">
        <v>16</v>
      </c>
      <c r="M44" s="46">
        <f t="shared" si="2"/>
        <v>1</v>
      </c>
      <c r="N44" s="44">
        <f t="shared" si="3"/>
        <v>14.9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44846.84097222222</v>
      </c>
      <c r="D45" s="61">
        <v>1</v>
      </c>
      <c r="E45" s="49">
        <v>14.9</v>
      </c>
      <c r="F45" s="46">
        <f t="shared" si="4"/>
        <v>1</v>
      </c>
      <c r="G45" s="110" t="s">
        <v>21</v>
      </c>
      <c r="H45" s="111"/>
      <c r="I45" s="44">
        <f t="shared" si="0"/>
        <v>14.9</v>
      </c>
      <c r="J45" s="19">
        <f t="shared" si="5"/>
        <v>44846.84097222222</v>
      </c>
      <c r="K45" s="44">
        <f t="shared" si="1"/>
        <v>15570.9</v>
      </c>
      <c r="L45" s="61" t="s">
        <v>16</v>
      </c>
      <c r="M45" s="46">
        <f t="shared" si="2"/>
        <v>1</v>
      </c>
      <c r="N45" s="44">
        <f t="shared" si="3"/>
        <v>14.9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44847.59097222222</v>
      </c>
      <c r="D46" s="61">
        <v>1</v>
      </c>
      <c r="E46" s="49">
        <v>14.9</v>
      </c>
      <c r="F46" s="46">
        <f t="shared" si="4"/>
        <v>1</v>
      </c>
      <c r="G46" s="110" t="s">
        <v>21</v>
      </c>
      <c r="H46" s="111"/>
      <c r="I46" s="44">
        <f t="shared" si="0"/>
        <v>14.9</v>
      </c>
      <c r="J46" s="19">
        <f t="shared" si="5"/>
        <v>44847.59097222222</v>
      </c>
      <c r="K46" s="44">
        <f t="shared" si="1"/>
        <v>15570.9</v>
      </c>
      <c r="L46" s="61" t="s">
        <v>16</v>
      </c>
      <c r="M46" s="46">
        <f t="shared" si="2"/>
        <v>1</v>
      </c>
      <c r="N46" s="44">
        <f t="shared" si="3"/>
        <v>14.9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44848.166666666664</v>
      </c>
      <c r="D47" s="61">
        <v>1</v>
      </c>
      <c r="E47" s="49">
        <v>14.9</v>
      </c>
      <c r="F47" s="46">
        <f t="shared" si="4"/>
        <v>1</v>
      </c>
      <c r="G47" s="110" t="s">
        <v>21</v>
      </c>
      <c r="H47" s="111"/>
      <c r="I47" s="44">
        <f t="shared" si="0"/>
        <v>14.9</v>
      </c>
      <c r="J47" s="19">
        <f t="shared" si="5"/>
        <v>44848.166666666664</v>
      </c>
      <c r="K47" s="44">
        <f t="shared" si="1"/>
        <v>15570.9</v>
      </c>
      <c r="L47" s="61" t="s">
        <v>16</v>
      </c>
      <c r="M47" s="46">
        <f t="shared" si="2"/>
        <v>1</v>
      </c>
      <c r="N47" s="44">
        <f t="shared" si="3"/>
        <v>14.9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44849.638888888891</v>
      </c>
      <c r="D48" s="61">
        <v>1</v>
      </c>
      <c r="E48" s="49">
        <v>14.9</v>
      </c>
      <c r="F48" s="46">
        <f t="shared" si="4"/>
        <v>1</v>
      </c>
      <c r="G48" s="110" t="s">
        <v>21</v>
      </c>
      <c r="H48" s="111"/>
      <c r="I48" s="44">
        <f t="shared" si="0"/>
        <v>14.9</v>
      </c>
      <c r="J48" s="19">
        <f t="shared" si="5"/>
        <v>44849.638888888891</v>
      </c>
      <c r="K48" s="44">
        <f t="shared" si="1"/>
        <v>15570.9</v>
      </c>
      <c r="L48" s="61" t="s">
        <v>16</v>
      </c>
      <c r="M48" s="46">
        <f t="shared" si="2"/>
        <v>1</v>
      </c>
      <c r="N48" s="44">
        <f t="shared" si="3"/>
        <v>14.9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44850.541666666664</v>
      </c>
      <c r="D49" s="61">
        <v>1</v>
      </c>
      <c r="E49" s="49">
        <v>14.9</v>
      </c>
      <c r="F49" s="46">
        <f t="shared" si="4"/>
        <v>1</v>
      </c>
      <c r="G49" s="110" t="s">
        <v>21</v>
      </c>
      <c r="H49" s="111"/>
      <c r="I49" s="44">
        <f t="shared" si="0"/>
        <v>14.9</v>
      </c>
      <c r="J49" s="19">
        <f t="shared" si="5"/>
        <v>44850.541666666664</v>
      </c>
      <c r="K49" s="44">
        <f t="shared" si="1"/>
        <v>15570.9</v>
      </c>
      <c r="L49" s="61" t="s">
        <v>16</v>
      </c>
      <c r="M49" s="46">
        <f t="shared" si="2"/>
        <v>1</v>
      </c>
      <c r="N49" s="44">
        <f t="shared" si="3"/>
        <v>14.9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44850.680555555555</v>
      </c>
      <c r="D50" s="61">
        <v>1</v>
      </c>
      <c r="E50" s="49">
        <v>14.9</v>
      </c>
      <c r="F50" s="46">
        <f t="shared" si="4"/>
        <v>1</v>
      </c>
      <c r="G50" s="110" t="s">
        <v>21</v>
      </c>
      <c r="H50" s="111"/>
      <c r="I50" s="44">
        <f t="shared" si="0"/>
        <v>14.9</v>
      </c>
      <c r="J50" s="19">
        <f t="shared" si="5"/>
        <v>44850.680555555555</v>
      </c>
      <c r="K50" s="44">
        <f t="shared" si="1"/>
        <v>15570.9</v>
      </c>
      <c r="L50" s="61" t="s">
        <v>16</v>
      </c>
      <c r="M50" s="46">
        <f t="shared" si="2"/>
        <v>1</v>
      </c>
      <c r="N50" s="44">
        <f t="shared" si="3"/>
        <v>14.9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44850.677083333336</v>
      </c>
      <c r="D51" s="61">
        <v>1</v>
      </c>
      <c r="E51" s="49">
        <v>14.9</v>
      </c>
      <c r="F51" s="46">
        <f t="shared" si="4"/>
        <v>1</v>
      </c>
      <c r="G51" s="110" t="s">
        <v>21</v>
      </c>
      <c r="H51" s="111"/>
      <c r="I51" s="44">
        <f t="shared" si="0"/>
        <v>14.9</v>
      </c>
      <c r="J51" s="19">
        <f t="shared" si="5"/>
        <v>44850.677083333336</v>
      </c>
      <c r="K51" s="44">
        <f t="shared" si="1"/>
        <v>15570.9</v>
      </c>
      <c r="L51" s="61" t="s">
        <v>16</v>
      </c>
      <c r="M51" s="46">
        <f t="shared" si="2"/>
        <v>1</v>
      </c>
      <c r="N51" s="44">
        <f t="shared" si="3"/>
        <v>14.9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44850.604166666664</v>
      </c>
      <c r="D52" s="61">
        <v>1</v>
      </c>
      <c r="E52" s="49">
        <v>14.9</v>
      </c>
      <c r="F52" s="46">
        <f t="shared" si="4"/>
        <v>1</v>
      </c>
      <c r="G52" s="110" t="s">
        <v>21</v>
      </c>
      <c r="H52" s="111"/>
      <c r="I52" s="44">
        <f t="shared" si="0"/>
        <v>14.9</v>
      </c>
      <c r="J52" s="19">
        <f t="shared" si="5"/>
        <v>44850.604166666664</v>
      </c>
      <c r="K52" s="44">
        <f t="shared" si="1"/>
        <v>15570.9</v>
      </c>
      <c r="L52" s="61" t="s">
        <v>16</v>
      </c>
      <c r="M52" s="46">
        <f t="shared" si="2"/>
        <v>1</v>
      </c>
      <c r="N52" s="44">
        <f t="shared" si="3"/>
        <v>14.9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44850.71875</v>
      </c>
      <c r="D53" s="61">
        <v>1</v>
      </c>
      <c r="E53" s="49">
        <v>14.9</v>
      </c>
      <c r="F53" s="46">
        <f t="shared" si="4"/>
        <v>1</v>
      </c>
      <c r="G53" s="110" t="s">
        <v>21</v>
      </c>
      <c r="H53" s="111"/>
      <c r="I53" s="44">
        <f t="shared" si="0"/>
        <v>14.9</v>
      </c>
      <c r="J53" s="19">
        <f t="shared" si="5"/>
        <v>44850.71875</v>
      </c>
      <c r="K53" s="44">
        <f t="shared" si="1"/>
        <v>15570.9</v>
      </c>
      <c r="L53" s="61" t="s">
        <v>16</v>
      </c>
      <c r="M53" s="46">
        <f t="shared" si="2"/>
        <v>1</v>
      </c>
      <c r="N53" s="44">
        <f t="shared" si="3"/>
        <v>14.9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08">
        <v>44851.03125</v>
      </c>
      <c r="D54" s="61">
        <v>1</v>
      </c>
      <c r="E54" s="49">
        <v>14.9</v>
      </c>
      <c r="F54" s="46">
        <f t="shared" si="4"/>
        <v>1</v>
      </c>
      <c r="G54" s="110" t="s">
        <v>21</v>
      </c>
      <c r="H54" s="111"/>
      <c r="I54" s="44">
        <f t="shared" si="0"/>
        <v>14.9</v>
      </c>
      <c r="J54" s="19">
        <f t="shared" si="5"/>
        <v>44851.03125</v>
      </c>
      <c r="K54" s="44">
        <f t="shared" si="1"/>
        <v>15570.9</v>
      </c>
      <c r="L54" s="61" t="s">
        <v>16</v>
      </c>
      <c r="M54" s="46">
        <f t="shared" si="2"/>
        <v>1</v>
      </c>
      <c r="N54" s="44">
        <f t="shared" si="3"/>
        <v>14.9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08">
        <v>44851.055555555555</v>
      </c>
      <c r="D55" s="61">
        <v>1</v>
      </c>
      <c r="E55" s="49">
        <v>14.9</v>
      </c>
      <c r="F55" s="46">
        <f t="shared" si="4"/>
        <v>1</v>
      </c>
      <c r="G55" s="110" t="s">
        <v>21</v>
      </c>
      <c r="H55" s="111"/>
      <c r="I55" s="44">
        <f t="shared" si="0"/>
        <v>14.9</v>
      </c>
      <c r="J55" s="19">
        <f t="shared" si="5"/>
        <v>44851.055555555555</v>
      </c>
      <c r="K55" s="44">
        <f t="shared" si="1"/>
        <v>15570.9</v>
      </c>
      <c r="L55" s="61" t="s">
        <v>16</v>
      </c>
      <c r="M55" s="46">
        <f t="shared" si="2"/>
        <v>1</v>
      </c>
      <c r="N55" s="44">
        <f t="shared" si="3"/>
        <v>14.9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09">
        <v>44851.472222222219</v>
      </c>
      <c r="D56" s="61">
        <v>1</v>
      </c>
      <c r="E56" s="49">
        <v>14.9</v>
      </c>
      <c r="F56" s="46">
        <f t="shared" si="4"/>
        <v>1</v>
      </c>
      <c r="G56" s="110" t="s">
        <v>21</v>
      </c>
      <c r="H56" s="111"/>
      <c r="I56" s="44">
        <f t="shared" si="0"/>
        <v>14.9</v>
      </c>
      <c r="J56" s="19">
        <f t="shared" si="5"/>
        <v>44851.472222222219</v>
      </c>
      <c r="K56" s="44">
        <f t="shared" si="1"/>
        <v>15570.9</v>
      </c>
      <c r="L56" s="61" t="s">
        <v>16</v>
      </c>
      <c r="M56" s="46">
        <f t="shared" si="2"/>
        <v>1</v>
      </c>
      <c r="N56" s="44">
        <f t="shared" si="3"/>
        <v>14.9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09">
        <v>44852.25</v>
      </c>
      <c r="D57" s="61">
        <v>1</v>
      </c>
      <c r="E57" s="49">
        <v>14.9</v>
      </c>
      <c r="F57" s="46">
        <f t="shared" si="4"/>
        <v>1</v>
      </c>
      <c r="G57" s="110" t="s">
        <v>21</v>
      </c>
      <c r="H57" s="111"/>
      <c r="I57" s="44">
        <f t="shared" si="0"/>
        <v>14.9</v>
      </c>
      <c r="J57" s="19">
        <f t="shared" si="5"/>
        <v>44852.25</v>
      </c>
      <c r="K57" s="44">
        <f t="shared" si="1"/>
        <v>15570.9</v>
      </c>
      <c r="L57" s="61" t="s">
        <v>16</v>
      </c>
      <c r="M57" s="46">
        <f t="shared" si="2"/>
        <v>1</v>
      </c>
      <c r="N57" s="44">
        <f t="shared" si="3"/>
        <v>14.9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09">
        <v>44852.743055555555</v>
      </c>
      <c r="D58" s="61">
        <v>1</v>
      </c>
      <c r="E58" s="49">
        <v>14.9</v>
      </c>
      <c r="F58" s="46">
        <f t="shared" si="4"/>
        <v>1</v>
      </c>
      <c r="G58" s="110" t="s">
        <v>21</v>
      </c>
      <c r="H58" s="111"/>
      <c r="I58" s="44">
        <f t="shared" si="0"/>
        <v>14.9</v>
      </c>
      <c r="J58" s="19">
        <f t="shared" si="5"/>
        <v>44852.743055555555</v>
      </c>
      <c r="K58" s="44">
        <f t="shared" si="1"/>
        <v>15570.9</v>
      </c>
      <c r="L58" s="61" t="s">
        <v>16</v>
      </c>
      <c r="M58" s="46">
        <f t="shared" si="2"/>
        <v>1</v>
      </c>
      <c r="N58" s="44">
        <f t="shared" si="3"/>
        <v>14.9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08">
        <v>44853.027777777781</v>
      </c>
      <c r="D59" s="61">
        <v>1</v>
      </c>
      <c r="E59" s="49">
        <v>14.9</v>
      </c>
      <c r="F59" s="46">
        <f t="shared" si="4"/>
        <v>1</v>
      </c>
      <c r="G59" s="110" t="s">
        <v>21</v>
      </c>
      <c r="H59" s="111"/>
      <c r="I59" s="44">
        <f t="shared" si="0"/>
        <v>14.9</v>
      </c>
      <c r="J59" s="19">
        <f t="shared" si="5"/>
        <v>44853.027777777781</v>
      </c>
      <c r="K59" s="44">
        <f t="shared" si="1"/>
        <v>15570.9</v>
      </c>
      <c r="L59" s="61" t="s">
        <v>16</v>
      </c>
      <c r="M59" s="46">
        <f t="shared" si="2"/>
        <v>1</v>
      </c>
      <c r="N59" s="44">
        <f t="shared" si="3"/>
        <v>14.9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08">
        <v>44853.170138888891</v>
      </c>
      <c r="D60" s="61">
        <v>1</v>
      </c>
      <c r="E60" s="49">
        <v>14.9</v>
      </c>
      <c r="F60" s="46">
        <f t="shared" si="4"/>
        <v>1</v>
      </c>
      <c r="G60" s="110" t="s">
        <v>21</v>
      </c>
      <c r="H60" s="111"/>
      <c r="I60" s="44">
        <f t="shared" si="0"/>
        <v>14.9</v>
      </c>
      <c r="J60" s="19">
        <f t="shared" si="5"/>
        <v>44853.170138888891</v>
      </c>
      <c r="K60" s="44">
        <f t="shared" si="1"/>
        <v>15570.9</v>
      </c>
      <c r="L60" s="61" t="s">
        <v>16</v>
      </c>
      <c r="M60" s="46">
        <f t="shared" si="2"/>
        <v>1</v>
      </c>
      <c r="N60" s="44">
        <f t="shared" si="3"/>
        <v>14.9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09">
        <v>44853.5625</v>
      </c>
      <c r="D61" s="61">
        <v>1</v>
      </c>
      <c r="E61" s="49">
        <v>14.9</v>
      </c>
      <c r="F61" s="46">
        <f t="shared" si="4"/>
        <v>1</v>
      </c>
      <c r="G61" s="110" t="s">
        <v>21</v>
      </c>
      <c r="H61" s="111"/>
      <c r="I61" s="44">
        <f t="shared" si="0"/>
        <v>14.9</v>
      </c>
      <c r="J61" s="20">
        <f t="shared" si="5"/>
        <v>44853.5625</v>
      </c>
      <c r="K61" s="44">
        <f t="shared" si="1"/>
        <v>15570.9</v>
      </c>
      <c r="L61" s="61" t="s">
        <v>16</v>
      </c>
      <c r="M61" s="46">
        <f t="shared" si="2"/>
        <v>1</v>
      </c>
      <c r="N61" s="44">
        <f t="shared" si="3"/>
        <v>14.9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09">
        <v>44853.833333333336</v>
      </c>
      <c r="D62" s="61">
        <v>1</v>
      </c>
      <c r="E62" s="49">
        <v>14.9</v>
      </c>
      <c r="F62" s="46">
        <f t="shared" si="4"/>
        <v>1</v>
      </c>
      <c r="G62" s="110" t="s">
        <v>21</v>
      </c>
      <c r="H62" s="111"/>
      <c r="I62" s="44">
        <f t="shared" si="0"/>
        <v>14.9</v>
      </c>
      <c r="J62" s="20">
        <f t="shared" si="5"/>
        <v>44853.833333333336</v>
      </c>
      <c r="K62" s="44">
        <f t="shared" si="1"/>
        <v>15570.9</v>
      </c>
      <c r="L62" s="61" t="s">
        <v>16</v>
      </c>
      <c r="M62" s="46">
        <f t="shared" si="2"/>
        <v>1</v>
      </c>
      <c r="N62" s="44">
        <f t="shared" si="3"/>
        <v>14.9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09">
        <v>44854.145833333336</v>
      </c>
      <c r="D63" s="61">
        <v>1</v>
      </c>
      <c r="E63" s="49">
        <v>14.9</v>
      </c>
      <c r="F63" s="46">
        <f t="shared" si="4"/>
        <v>1</v>
      </c>
      <c r="G63" s="110" t="s">
        <v>21</v>
      </c>
      <c r="H63" s="111"/>
      <c r="I63" s="44">
        <f t="shared" si="0"/>
        <v>14.9</v>
      </c>
      <c r="J63" s="20">
        <f t="shared" si="5"/>
        <v>44854.145833333336</v>
      </c>
      <c r="K63" s="44">
        <f t="shared" si="1"/>
        <v>15570.9</v>
      </c>
      <c r="L63" s="61" t="s">
        <v>16</v>
      </c>
      <c r="M63" s="46">
        <f t="shared" si="2"/>
        <v>1</v>
      </c>
      <c r="N63" s="44">
        <f t="shared" si="3"/>
        <v>14.9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09">
        <v>44854.724305555559</v>
      </c>
      <c r="D64" s="61">
        <v>1</v>
      </c>
      <c r="E64" s="49">
        <v>14.9</v>
      </c>
      <c r="F64" s="46">
        <f t="shared" si="4"/>
        <v>1</v>
      </c>
      <c r="G64" s="110" t="s">
        <v>21</v>
      </c>
      <c r="H64" s="111"/>
      <c r="I64" s="44">
        <f t="shared" si="0"/>
        <v>14.9</v>
      </c>
      <c r="J64" s="20">
        <f t="shared" si="5"/>
        <v>44854.724305555559</v>
      </c>
      <c r="K64" s="44">
        <f t="shared" si="1"/>
        <v>15570.9</v>
      </c>
      <c r="L64" s="61" t="s">
        <v>16</v>
      </c>
      <c r="M64" s="46">
        <f t="shared" si="2"/>
        <v>1</v>
      </c>
      <c r="N64" s="44">
        <f t="shared" si="3"/>
        <v>14.9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09">
        <v>44855.469444444447</v>
      </c>
      <c r="D65" s="61">
        <v>1</v>
      </c>
      <c r="E65" s="49">
        <v>14.9</v>
      </c>
      <c r="F65" s="46">
        <f t="shared" si="4"/>
        <v>1</v>
      </c>
      <c r="G65" s="110" t="s">
        <v>21</v>
      </c>
      <c r="H65" s="111"/>
      <c r="I65" s="44">
        <f t="shared" si="0"/>
        <v>14.9</v>
      </c>
      <c r="J65" s="20">
        <f t="shared" si="5"/>
        <v>44855.469444444447</v>
      </c>
      <c r="K65" s="44">
        <f t="shared" si="1"/>
        <v>15570.9</v>
      </c>
      <c r="L65" s="61" t="s">
        <v>16</v>
      </c>
      <c r="M65" s="46">
        <f t="shared" si="2"/>
        <v>1</v>
      </c>
      <c r="N65" s="44">
        <f t="shared" si="3"/>
        <v>14.9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109">
        <v>44855.654861111114</v>
      </c>
      <c r="D66" s="61">
        <v>1</v>
      </c>
      <c r="E66" s="49">
        <v>14.9</v>
      </c>
      <c r="F66" s="46">
        <f t="shared" si="4"/>
        <v>1</v>
      </c>
      <c r="G66" s="110" t="s">
        <v>21</v>
      </c>
      <c r="H66" s="111"/>
      <c r="I66" s="44">
        <f t="shared" si="0"/>
        <v>14.9</v>
      </c>
      <c r="J66" s="20">
        <f t="shared" si="5"/>
        <v>44855.654861111114</v>
      </c>
      <c r="K66" s="44">
        <f t="shared" si="1"/>
        <v>15570.9</v>
      </c>
      <c r="L66" s="61" t="s">
        <v>16</v>
      </c>
      <c r="M66" s="46">
        <f t="shared" si="2"/>
        <v>1</v>
      </c>
      <c r="N66" s="44">
        <f t="shared" si="3"/>
        <v>14.9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109">
        <v>44855.958333333336</v>
      </c>
      <c r="D67" s="61">
        <v>1</v>
      </c>
      <c r="E67" s="49">
        <v>14.9</v>
      </c>
      <c r="F67" s="46">
        <f t="shared" si="4"/>
        <v>1</v>
      </c>
      <c r="G67" s="110" t="s">
        <v>21</v>
      </c>
      <c r="H67" s="111"/>
      <c r="I67" s="44">
        <f t="shared" si="0"/>
        <v>14.9</v>
      </c>
      <c r="J67" s="20">
        <f t="shared" si="5"/>
        <v>44855.958333333336</v>
      </c>
      <c r="K67" s="44">
        <f t="shared" si="1"/>
        <v>15570.9</v>
      </c>
      <c r="L67" s="61" t="s">
        <v>16</v>
      </c>
      <c r="M67" s="46">
        <f t="shared" si="2"/>
        <v>1</v>
      </c>
      <c r="N67" s="44">
        <f t="shared" si="3"/>
        <v>14.9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109">
        <v>44856.25</v>
      </c>
      <c r="D68" s="61">
        <v>1</v>
      </c>
      <c r="E68" s="49">
        <v>14.9</v>
      </c>
      <c r="F68" s="46">
        <f t="shared" si="4"/>
        <v>1</v>
      </c>
      <c r="G68" s="110" t="s">
        <v>21</v>
      </c>
      <c r="H68" s="111"/>
      <c r="I68" s="44">
        <f t="shared" si="0"/>
        <v>14.9</v>
      </c>
      <c r="J68" s="20">
        <f t="shared" si="5"/>
        <v>44856.25</v>
      </c>
      <c r="K68" s="44">
        <f t="shared" si="1"/>
        <v>15570.9</v>
      </c>
      <c r="L68" s="61" t="s">
        <v>16</v>
      </c>
      <c r="M68" s="46">
        <f t="shared" si="2"/>
        <v>1</v>
      </c>
      <c r="N68" s="44">
        <f t="shared" si="3"/>
        <v>14.9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109">
        <v>44857.430555555555</v>
      </c>
      <c r="D69" s="61">
        <v>1</v>
      </c>
      <c r="E69" s="49">
        <v>14.9</v>
      </c>
      <c r="F69" s="46">
        <f t="shared" si="4"/>
        <v>1</v>
      </c>
      <c r="G69" s="110" t="s">
        <v>21</v>
      </c>
      <c r="H69" s="111"/>
      <c r="I69" s="44">
        <f t="shared" si="0"/>
        <v>14.9</v>
      </c>
      <c r="J69" s="20">
        <f t="shared" si="5"/>
        <v>44857.430555555555</v>
      </c>
      <c r="K69" s="44">
        <f t="shared" si="1"/>
        <v>15570.9</v>
      </c>
      <c r="L69" s="61" t="s">
        <v>16</v>
      </c>
      <c r="M69" s="46">
        <f t="shared" si="2"/>
        <v>1</v>
      </c>
      <c r="N69" s="44">
        <f t="shared" si="3"/>
        <v>14.9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44858.451388888891</v>
      </c>
      <c r="D70" s="61">
        <v>1</v>
      </c>
      <c r="E70" s="49">
        <v>14.9</v>
      </c>
      <c r="F70" s="46">
        <f t="shared" si="4"/>
        <v>1</v>
      </c>
      <c r="G70" s="110" t="s">
        <v>21</v>
      </c>
      <c r="H70" s="111"/>
      <c r="I70" s="44">
        <f t="shared" ref="I70:I133" si="6">E70</f>
        <v>14.9</v>
      </c>
      <c r="J70" s="20">
        <f t="shared" si="5"/>
        <v>44858.451388888891</v>
      </c>
      <c r="K70" s="44">
        <f t="shared" ref="K70:K133" si="7">D70*12975.75*1.2</f>
        <v>15570.9</v>
      </c>
      <c r="L70" s="61" t="s">
        <v>16</v>
      </c>
      <c r="M70" s="46">
        <f t="shared" ref="M70:M133" si="8">F70</f>
        <v>1</v>
      </c>
      <c r="N70" s="44">
        <f t="shared" ref="N70:N133" si="9">E70</f>
        <v>14.9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44858.75</v>
      </c>
      <c r="D71" s="61">
        <v>1</v>
      </c>
      <c r="E71" s="49">
        <v>14.9</v>
      </c>
      <c r="F71" s="46">
        <f t="shared" ref="F71:F134" si="10">D71</f>
        <v>1</v>
      </c>
      <c r="G71" s="110" t="s">
        <v>21</v>
      </c>
      <c r="H71" s="111"/>
      <c r="I71" s="44">
        <f t="shared" si="6"/>
        <v>14.9</v>
      </c>
      <c r="J71" s="20">
        <f t="shared" ref="J71:J134" si="11">C71</f>
        <v>44858.75</v>
      </c>
      <c r="K71" s="44">
        <f t="shared" si="7"/>
        <v>15570.9</v>
      </c>
      <c r="L71" s="61" t="s">
        <v>16</v>
      </c>
      <c r="M71" s="46">
        <f t="shared" si="8"/>
        <v>1</v>
      </c>
      <c r="N71" s="44">
        <f t="shared" si="9"/>
        <v>14.9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44858.930555555555</v>
      </c>
      <c r="D72" s="61">
        <v>1</v>
      </c>
      <c r="E72" s="49">
        <v>14.9</v>
      </c>
      <c r="F72" s="46">
        <f t="shared" si="10"/>
        <v>1</v>
      </c>
      <c r="G72" s="110" t="s">
        <v>21</v>
      </c>
      <c r="H72" s="111"/>
      <c r="I72" s="44">
        <f t="shared" si="6"/>
        <v>14.9</v>
      </c>
      <c r="J72" s="20">
        <f t="shared" si="11"/>
        <v>44858.930555555555</v>
      </c>
      <c r="K72" s="44">
        <f t="shared" si="7"/>
        <v>15570.9</v>
      </c>
      <c r="L72" s="61" t="s">
        <v>16</v>
      </c>
      <c r="M72" s="46">
        <f t="shared" si="8"/>
        <v>1</v>
      </c>
      <c r="N72" s="44">
        <f t="shared" si="9"/>
        <v>14.9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44837.1875</v>
      </c>
      <c r="D73" s="61">
        <v>1</v>
      </c>
      <c r="E73" s="49">
        <v>14.9</v>
      </c>
      <c r="F73" s="46">
        <f t="shared" si="10"/>
        <v>1</v>
      </c>
      <c r="G73" s="110" t="s">
        <v>21</v>
      </c>
      <c r="H73" s="111"/>
      <c r="I73" s="44">
        <f t="shared" si="6"/>
        <v>14.9</v>
      </c>
      <c r="J73" s="20">
        <f>C73</f>
        <v>44837.1875</v>
      </c>
      <c r="K73" s="44">
        <f t="shared" si="7"/>
        <v>15570.9</v>
      </c>
      <c r="L73" s="61" t="s">
        <v>16</v>
      </c>
      <c r="M73" s="46">
        <f t="shared" si="8"/>
        <v>1</v>
      </c>
      <c r="N73" s="44">
        <f t="shared" si="9"/>
        <v>14.9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44843.701388888891</v>
      </c>
      <c r="D74" s="61">
        <v>1</v>
      </c>
      <c r="E74" s="49">
        <v>14.9</v>
      </c>
      <c r="F74" s="46">
        <f t="shared" si="10"/>
        <v>1</v>
      </c>
      <c r="G74" s="110" t="s">
        <v>21</v>
      </c>
      <c r="H74" s="111"/>
      <c r="I74" s="44">
        <f t="shared" si="6"/>
        <v>14.9</v>
      </c>
      <c r="J74" s="20">
        <f t="shared" si="11"/>
        <v>44843.701388888891</v>
      </c>
      <c r="K74" s="44">
        <f t="shared" si="7"/>
        <v>15570.9</v>
      </c>
      <c r="L74" s="61" t="s">
        <v>16</v>
      </c>
      <c r="M74" s="46">
        <f t="shared" si="8"/>
        <v>1</v>
      </c>
      <c r="N74" s="44">
        <f t="shared" si="9"/>
        <v>14.9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44853.979166666664</v>
      </c>
      <c r="D75" s="61">
        <v>1</v>
      </c>
      <c r="E75" s="49">
        <v>14.9</v>
      </c>
      <c r="F75" s="46">
        <f t="shared" si="10"/>
        <v>1</v>
      </c>
      <c r="G75" s="110" t="s">
        <v>21</v>
      </c>
      <c r="H75" s="111"/>
      <c r="I75" s="44">
        <f t="shared" si="6"/>
        <v>14.9</v>
      </c>
      <c r="J75" s="20">
        <f t="shared" si="11"/>
        <v>44853.979166666664</v>
      </c>
      <c r="K75" s="44">
        <f t="shared" si="7"/>
        <v>15570.9</v>
      </c>
      <c r="L75" s="61" t="s">
        <v>16</v>
      </c>
      <c r="M75" s="46">
        <f t="shared" si="8"/>
        <v>1</v>
      </c>
      <c r="N75" s="44">
        <f t="shared" si="9"/>
        <v>14.9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44857.6875</v>
      </c>
      <c r="D76" s="61">
        <v>1</v>
      </c>
      <c r="E76" s="49">
        <v>14.9</v>
      </c>
      <c r="F76" s="46">
        <f t="shared" si="10"/>
        <v>1</v>
      </c>
      <c r="G76" s="110" t="s">
        <v>21</v>
      </c>
      <c r="H76" s="111"/>
      <c r="I76" s="44">
        <f t="shared" si="6"/>
        <v>14.9</v>
      </c>
      <c r="J76" s="20">
        <f t="shared" si="11"/>
        <v>44857.6875</v>
      </c>
      <c r="K76" s="44">
        <f t="shared" si="7"/>
        <v>15570.9</v>
      </c>
      <c r="L76" s="61" t="s">
        <v>16</v>
      </c>
      <c r="M76" s="46">
        <f t="shared" si="8"/>
        <v>1</v>
      </c>
      <c r="N76" s="44">
        <f t="shared" si="9"/>
        <v>14.9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19">
        <v>44835</v>
      </c>
      <c r="D77" s="61">
        <v>1</v>
      </c>
      <c r="E77" s="49">
        <v>14.9</v>
      </c>
      <c r="F77" s="46">
        <f t="shared" si="10"/>
        <v>1</v>
      </c>
      <c r="G77" s="110" t="s">
        <v>21</v>
      </c>
      <c r="H77" s="111"/>
      <c r="I77" s="44">
        <f t="shared" si="6"/>
        <v>14.9</v>
      </c>
      <c r="J77" s="20">
        <f t="shared" si="11"/>
        <v>44835</v>
      </c>
      <c r="K77" s="44">
        <f t="shared" si="7"/>
        <v>15570.9</v>
      </c>
      <c r="L77" s="61" t="s">
        <v>16</v>
      </c>
      <c r="M77" s="46">
        <f t="shared" si="8"/>
        <v>1</v>
      </c>
      <c r="N77" s="44">
        <f t="shared" si="9"/>
        <v>14.9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19">
        <v>44840</v>
      </c>
      <c r="D78" s="61">
        <v>1</v>
      </c>
      <c r="E78" s="49">
        <v>14.9</v>
      </c>
      <c r="F78" s="46">
        <f t="shared" si="10"/>
        <v>1</v>
      </c>
      <c r="G78" s="110" t="s">
        <v>21</v>
      </c>
      <c r="H78" s="111"/>
      <c r="I78" s="44">
        <f t="shared" si="6"/>
        <v>14.9</v>
      </c>
      <c r="J78" s="20">
        <f t="shared" si="11"/>
        <v>44840</v>
      </c>
      <c r="K78" s="44">
        <f t="shared" si="7"/>
        <v>15570.9</v>
      </c>
      <c r="L78" s="61" t="s">
        <v>16</v>
      </c>
      <c r="M78" s="46">
        <f t="shared" si="8"/>
        <v>1</v>
      </c>
      <c r="N78" s="44">
        <f t="shared" si="9"/>
        <v>14.9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19">
        <v>44843</v>
      </c>
      <c r="D79" s="61">
        <v>1</v>
      </c>
      <c r="E79" s="49">
        <v>14.9</v>
      </c>
      <c r="F79" s="46">
        <f t="shared" si="10"/>
        <v>1</v>
      </c>
      <c r="G79" s="110" t="s">
        <v>21</v>
      </c>
      <c r="H79" s="111"/>
      <c r="I79" s="44">
        <f t="shared" si="6"/>
        <v>14.9</v>
      </c>
      <c r="J79" s="20">
        <f t="shared" si="11"/>
        <v>44843</v>
      </c>
      <c r="K79" s="44">
        <f t="shared" si="7"/>
        <v>15570.9</v>
      </c>
      <c r="L79" s="61" t="s">
        <v>16</v>
      </c>
      <c r="M79" s="46">
        <f t="shared" si="8"/>
        <v>1</v>
      </c>
      <c r="N79" s="44">
        <f t="shared" si="9"/>
        <v>14.9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19">
        <v>44845</v>
      </c>
      <c r="D80" s="61">
        <v>1</v>
      </c>
      <c r="E80" s="49">
        <v>14.9</v>
      </c>
      <c r="F80" s="46">
        <f t="shared" si="10"/>
        <v>1</v>
      </c>
      <c r="G80" s="110" t="s">
        <v>21</v>
      </c>
      <c r="H80" s="111"/>
      <c r="I80" s="44">
        <f t="shared" si="6"/>
        <v>14.9</v>
      </c>
      <c r="J80" s="20">
        <f t="shared" si="11"/>
        <v>44845</v>
      </c>
      <c r="K80" s="44">
        <f t="shared" si="7"/>
        <v>15570.9</v>
      </c>
      <c r="L80" s="61" t="s">
        <v>16</v>
      </c>
      <c r="M80" s="46">
        <f t="shared" si="8"/>
        <v>1</v>
      </c>
      <c r="N80" s="44">
        <f t="shared" si="9"/>
        <v>14.9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19">
        <v>44847</v>
      </c>
      <c r="D81" s="61">
        <v>1</v>
      </c>
      <c r="E81" s="49">
        <v>14.9</v>
      </c>
      <c r="F81" s="46">
        <f t="shared" si="10"/>
        <v>1</v>
      </c>
      <c r="G81" s="110" t="s">
        <v>21</v>
      </c>
      <c r="H81" s="111"/>
      <c r="I81" s="44">
        <f t="shared" si="6"/>
        <v>14.9</v>
      </c>
      <c r="J81" s="20">
        <f t="shared" si="11"/>
        <v>44847</v>
      </c>
      <c r="K81" s="44">
        <f t="shared" si="7"/>
        <v>15570.9</v>
      </c>
      <c r="L81" s="61" t="s">
        <v>16</v>
      </c>
      <c r="M81" s="46">
        <f t="shared" si="8"/>
        <v>1</v>
      </c>
      <c r="N81" s="44">
        <f t="shared" si="9"/>
        <v>14.9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19">
        <v>44850</v>
      </c>
      <c r="D82" s="61">
        <v>1</v>
      </c>
      <c r="E82" s="49">
        <v>14.9</v>
      </c>
      <c r="F82" s="46">
        <f t="shared" si="10"/>
        <v>1</v>
      </c>
      <c r="G82" s="110" t="s">
        <v>21</v>
      </c>
      <c r="H82" s="111"/>
      <c r="I82" s="44">
        <f t="shared" si="6"/>
        <v>14.9</v>
      </c>
      <c r="J82" s="20">
        <f t="shared" si="11"/>
        <v>44850</v>
      </c>
      <c r="K82" s="44">
        <f t="shared" si="7"/>
        <v>15570.9</v>
      </c>
      <c r="L82" s="61" t="s">
        <v>16</v>
      </c>
      <c r="M82" s="46">
        <f t="shared" si="8"/>
        <v>1</v>
      </c>
      <c r="N82" s="44">
        <f t="shared" si="9"/>
        <v>14.9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19">
        <v>44851</v>
      </c>
      <c r="D83" s="61">
        <v>1</v>
      </c>
      <c r="E83" s="49">
        <v>14.9</v>
      </c>
      <c r="F83" s="46">
        <f t="shared" si="10"/>
        <v>1</v>
      </c>
      <c r="G83" s="110" t="s">
        <v>21</v>
      </c>
      <c r="H83" s="111"/>
      <c r="I83" s="44">
        <f t="shared" si="6"/>
        <v>14.9</v>
      </c>
      <c r="J83" s="20">
        <f t="shared" si="11"/>
        <v>44851</v>
      </c>
      <c r="K83" s="44">
        <f t="shared" si="7"/>
        <v>15570.9</v>
      </c>
      <c r="L83" s="61" t="s">
        <v>16</v>
      </c>
      <c r="M83" s="46">
        <f t="shared" si="8"/>
        <v>1</v>
      </c>
      <c r="N83" s="44">
        <f t="shared" si="9"/>
        <v>14.9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19">
        <v>44854</v>
      </c>
      <c r="D84" s="61">
        <v>1</v>
      </c>
      <c r="E84" s="49">
        <v>14.9</v>
      </c>
      <c r="F84" s="46">
        <f t="shared" si="10"/>
        <v>1</v>
      </c>
      <c r="G84" s="110" t="s">
        <v>21</v>
      </c>
      <c r="H84" s="111"/>
      <c r="I84" s="44">
        <f t="shared" si="6"/>
        <v>14.9</v>
      </c>
      <c r="J84" s="20">
        <f t="shared" si="11"/>
        <v>44854</v>
      </c>
      <c r="K84" s="44">
        <f t="shared" si="7"/>
        <v>15570.9</v>
      </c>
      <c r="L84" s="61" t="s">
        <v>16</v>
      </c>
      <c r="M84" s="46">
        <f t="shared" si="8"/>
        <v>1</v>
      </c>
      <c r="N84" s="44">
        <f t="shared" si="9"/>
        <v>14.9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19">
        <v>44856</v>
      </c>
      <c r="D85" s="61">
        <v>1</v>
      </c>
      <c r="E85" s="49">
        <v>14.9</v>
      </c>
      <c r="F85" s="46">
        <f t="shared" si="10"/>
        <v>1</v>
      </c>
      <c r="G85" s="110" t="s">
        <v>21</v>
      </c>
      <c r="H85" s="111"/>
      <c r="I85" s="44">
        <f t="shared" si="6"/>
        <v>14.9</v>
      </c>
      <c r="J85" s="20">
        <f t="shared" si="11"/>
        <v>44856</v>
      </c>
      <c r="K85" s="44">
        <f t="shared" si="7"/>
        <v>15570.9</v>
      </c>
      <c r="L85" s="61" t="s">
        <v>16</v>
      </c>
      <c r="M85" s="46">
        <f t="shared" si="8"/>
        <v>1</v>
      </c>
      <c r="N85" s="44">
        <f t="shared" si="9"/>
        <v>14.9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19">
        <v>44857</v>
      </c>
      <c r="D86" s="61">
        <v>1</v>
      </c>
      <c r="E86" s="49">
        <v>14.9</v>
      </c>
      <c r="F86" s="46">
        <f t="shared" si="10"/>
        <v>1</v>
      </c>
      <c r="G86" s="110" t="s">
        <v>21</v>
      </c>
      <c r="H86" s="111"/>
      <c r="I86" s="44">
        <f t="shared" si="6"/>
        <v>14.9</v>
      </c>
      <c r="J86" s="20">
        <f t="shared" si="11"/>
        <v>44857</v>
      </c>
      <c r="K86" s="44">
        <f t="shared" si="7"/>
        <v>15570.9</v>
      </c>
      <c r="L86" s="61" t="s">
        <v>16</v>
      </c>
      <c r="M86" s="46">
        <f t="shared" si="8"/>
        <v>1</v>
      </c>
      <c r="N86" s="44">
        <f t="shared" si="9"/>
        <v>14.9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19">
        <v>44830</v>
      </c>
      <c r="D87" s="61">
        <v>1</v>
      </c>
      <c r="E87" s="49">
        <v>7</v>
      </c>
      <c r="F87" s="46">
        <f t="shared" si="10"/>
        <v>1</v>
      </c>
      <c r="G87" s="110" t="s">
        <v>21</v>
      </c>
      <c r="H87" s="111"/>
      <c r="I87" s="44">
        <f t="shared" si="6"/>
        <v>7</v>
      </c>
      <c r="J87" s="20">
        <f t="shared" si="11"/>
        <v>44830</v>
      </c>
      <c r="K87" s="44">
        <f t="shared" si="7"/>
        <v>15570.9</v>
      </c>
      <c r="L87" s="61" t="s">
        <v>16</v>
      </c>
      <c r="M87" s="46">
        <f t="shared" si="8"/>
        <v>1</v>
      </c>
      <c r="N87" s="44">
        <f t="shared" si="9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19">
        <v>44834</v>
      </c>
      <c r="D88" s="61">
        <v>1</v>
      </c>
      <c r="E88" s="49">
        <v>7</v>
      </c>
      <c r="F88" s="46">
        <f t="shared" si="10"/>
        <v>1</v>
      </c>
      <c r="G88" s="110" t="s">
        <v>21</v>
      </c>
      <c r="H88" s="111"/>
      <c r="I88" s="44">
        <f t="shared" si="6"/>
        <v>7</v>
      </c>
      <c r="J88" s="20">
        <f t="shared" si="11"/>
        <v>44834</v>
      </c>
      <c r="K88" s="44">
        <f t="shared" si="7"/>
        <v>15570.9</v>
      </c>
      <c r="L88" s="61" t="s">
        <v>16</v>
      </c>
      <c r="M88" s="46">
        <f t="shared" si="8"/>
        <v>1</v>
      </c>
      <c r="N88" s="44">
        <f t="shared" si="9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19">
        <v>44838</v>
      </c>
      <c r="D89" s="61">
        <v>1</v>
      </c>
      <c r="E89" s="49">
        <v>14.9</v>
      </c>
      <c r="F89" s="46">
        <f t="shared" si="10"/>
        <v>1</v>
      </c>
      <c r="G89" s="110" t="s">
        <v>21</v>
      </c>
      <c r="H89" s="111"/>
      <c r="I89" s="44">
        <f t="shared" si="6"/>
        <v>14.9</v>
      </c>
      <c r="J89" s="20">
        <f t="shared" si="11"/>
        <v>44838</v>
      </c>
      <c r="K89" s="44">
        <f t="shared" si="7"/>
        <v>15570.9</v>
      </c>
      <c r="L89" s="61" t="s">
        <v>16</v>
      </c>
      <c r="M89" s="46">
        <f t="shared" si="8"/>
        <v>1</v>
      </c>
      <c r="N89" s="44">
        <f t="shared" si="9"/>
        <v>14.9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19">
        <v>44830</v>
      </c>
      <c r="D90" s="61">
        <v>1</v>
      </c>
      <c r="E90" s="49">
        <v>7</v>
      </c>
      <c r="F90" s="46">
        <f t="shared" si="10"/>
        <v>1</v>
      </c>
      <c r="G90" s="110" t="s">
        <v>21</v>
      </c>
      <c r="H90" s="111"/>
      <c r="I90" s="44">
        <f t="shared" si="6"/>
        <v>7</v>
      </c>
      <c r="J90" s="20">
        <f t="shared" si="11"/>
        <v>44830</v>
      </c>
      <c r="K90" s="44">
        <f t="shared" si="7"/>
        <v>15570.9</v>
      </c>
      <c r="L90" s="61" t="s">
        <v>16</v>
      </c>
      <c r="M90" s="46">
        <f t="shared" si="8"/>
        <v>1</v>
      </c>
      <c r="N90" s="44">
        <f t="shared" si="9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19">
        <v>44831</v>
      </c>
      <c r="D91" s="61">
        <v>1</v>
      </c>
      <c r="E91" s="49">
        <v>7</v>
      </c>
      <c r="F91" s="46">
        <f t="shared" si="10"/>
        <v>1</v>
      </c>
      <c r="G91" s="110" t="s">
        <v>21</v>
      </c>
      <c r="H91" s="111"/>
      <c r="I91" s="44">
        <f t="shared" si="6"/>
        <v>7</v>
      </c>
      <c r="J91" s="20">
        <f t="shared" si="11"/>
        <v>44831</v>
      </c>
      <c r="K91" s="44">
        <f t="shared" si="7"/>
        <v>15570.9</v>
      </c>
      <c r="L91" s="61" t="s">
        <v>16</v>
      </c>
      <c r="M91" s="46">
        <f t="shared" si="8"/>
        <v>1</v>
      </c>
      <c r="N91" s="44">
        <f t="shared" si="9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19">
        <v>44831</v>
      </c>
      <c r="D92" s="61">
        <v>1</v>
      </c>
      <c r="E92" s="49">
        <v>7</v>
      </c>
      <c r="F92" s="46">
        <f t="shared" si="10"/>
        <v>1</v>
      </c>
      <c r="G92" s="110" t="s">
        <v>21</v>
      </c>
      <c r="H92" s="111"/>
      <c r="I92" s="44">
        <f t="shared" si="6"/>
        <v>7</v>
      </c>
      <c r="J92" s="20">
        <f t="shared" si="11"/>
        <v>44831</v>
      </c>
      <c r="K92" s="44">
        <f t="shared" si="7"/>
        <v>15570.9</v>
      </c>
      <c r="L92" s="61" t="s">
        <v>16</v>
      </c>
      <c r="M92" s="46">
        <f t="shared" si="8"/>
        <v>1</v>
      </c>
      <c r="N92" s="44">
        <f t="shared" si="9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19">
        <v>44831</v>
      </c>
      <c r="D93" s="61">
        <v>1</v>
      </c>
      <c r="E93" s="49">
        <v>7</v>
      </c>
      <c r="F93" s="46">
        <f t="shared" si="10"/>
        <v>1</v>
      </c>
      <c r="G93" s="110" t="s">
        <v>21</v>
      </c>
      <c r="H93" s="111"/>
      <c r="I93" s="44">
        <f t="shared" si="6"/>
        <v>7</v>
      </c>
      <c r="J93" s="20">
        <f t="shared" si="11"/>
        <v>44831</v>
      </c>
      <c r="K93" s="44">
        <f t="shared" si="7"/>
        <v>15570.9</v>
      </c>
      <c r="L93" s="61" t="s">
        <v>16</v>
      </c>
      <c r="M93" s="46">
        <f t="shared" si="8"/>
        <v>1</v>
      </c>
      <c r="N93" s="44">
        <f t="shared" si="9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19">
        <v>44831</v>
      </c>
      <c r="D94" s="61">
        <v>1</v>
      </c>
      <c r="E94" s="49">
        <v>7</v>
      </c>
      <c r="F94" s="46">
        <f t="shared" si="10"/>
        <v>1</v>
      </c>
      <c r="G94" s="110" t="s">
        <v>21</v>
      </c>
      <c r="H94" s="111"/>
      <c r="I94" s="44">
        <f t="shared" si="6"/>
        <v>7</v>
      </c>
      <c r="J94" s="20">
        <f t="shared" si="11"/>
        <v>44831</v>
      </c>
      <c r="K94" s="44">
        <f t="shared" si="7"/>
        <v>15570.9</v>
      </c>
      <c r="L94" s="61" t="s">
        <v>16</v>
      </c>
      <c r="M94" s="46">
        <f t="shared" si="8"/>
        <v>1</v>
      </c>
      <c r="N94" s="44">
        <f t="shared" si="9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19">
        <v>44832</v>
      </c>
      <c r="D95" s="61">
        <v>1</v>
      </c>
      <c r="E95" s="49">
        <v>7</v>
      </c>
      <c r="F95" s="46">
        <f t="shared" si="10"/>
        <v>1</v>
      </c>
      <c r="G95" s="110" t="s">
        <v>21</v>
      </c>
      <c r="H95" s="111"/>
      <c r="I95" s="44">
        <f t="shared" si="6"/>
        <v>7</v>
      </c>
      <c r="J95" s="20">
        <f t="shared" si="11"/>
        <v>44832</v>
      </c>
      <c r="K95" s="44">
        <f t="shared" si="7"/>
        <v>15570.9</v>
      </c>
      <c r="L95" s="61" t="s">
        <v>16</v>
      </c>
      <c r="M95" s="46">
        <f t="shared" si="8"/>
        <v>1</v>
      </c>
      <c r="N95" s="44">
        <f t="shared" si="9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19">
        <v>44833</v>
      </c>
      <c r="D96" s="61">
        <v>1</v>
      </c>
      <c r="E96" s="49">
        <v>7</v>
      </c>
      <c r="F96" s="46">
        <f t="shared" si="10"/>
        <v>1</v>
      </c>
      <c r="G96" s="110" t="s">
        <v>21</v>
      </c>
      <c r="H96" s="64"/>
      <c r="I96" s="44">
        <f t="shared" si="6"/>
        <v>7</v>
      </c>
      <c r="J96" s="20">
        <f t="shared" si="11"/>
        <v>44833</v>
      </c>
      <c r="K96" s="44">
        <f t="shared" si="7"/>
        <v>15570.9</v>
      </c>
      <c r="L96" s="61" t="s">
        <v>16</v>
      </c>
      <c r="M96" s="46">
        <f t="shared" si="8"/>
        <v>1</v>
      </c>
      <c r="N96" s="44">
        <f t="shared" si="9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19">
        <v>44836</v>
      </c>
      <c r="D97" s="61">
        <v>1</v>
      </c>
      <c r="E97" s="49">
        <v>14.9</v>
      </c>
      <c r="F97" s="46">
        <f t="shared" si="10"/>
        <v>1</v>
      </c>
      <c r="G97" s="110" t="s">
        <v>21</v>
      </c>
      <c r="H97" s="64"/>
      <c r="I97" s="44">
        <f t="shared" si="6"/>
        <v>14.9</v>
      </c>
      <c r="J97" s="20">
        <f t="shared" si="11"/>
        <v>44836</v>
      </c>
      <c r="K97" s="44">
        <f t="shared" si="7"/>
        <v>15570.9</v>
      </c>
      <c r="L97" s="61" t="s">
        <v>16</v>
      </c>
      <c r="M97" s="46">
        <f t="shared" si="8"/>
        <v>1</v>
      </c>
      <c r="N97" s="44">
        <f t="shared" si="9"/>
        <v>14.9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19">
        <v>44834</v>
      </c>
      <c r="D98" s="61">
        <v>1</v>
      </c>
      <c r="E98" s="49">
        <v>7</v>
      </c>
      <c r="F98" s="46">
        <f t="shared" si="10"/>
        <v>1</v>
      </c>
      <c r="G98" s="110" t="s">
        <v>21</v>
      </c>
      <c r="H98" s="64"/>
      <c r="I98" s="44">
        <f t="shared" si="6"/>
        <v>7</v>
      </c>
      <c r="J98" s="20">
        <f t="shared" si="11"/>
        <v>44834</v>
      </c>
      <c r="K98" s="44">
        <f t="shared" si="7"/>
        <v>15570.9</v>
      </c>
      <c r="L98" s="61" t="s">
        <v>16</v>
      </c>
      <c r="M98" s="46">
        <f t="shared" si="8"/>
        <v>1</v>
      </c>
      <c r="N98" s="44">
        <f t="shared" si="9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19">
        <v>44840</v>
      </c>
      <c r="D99" s="61">
        <v>1</v>
      </c>
      <c r="E99" s="49">
        <v>14.9</v>
      </c>
      <c r="F99" s="46">
        <f t="shared" si="10"/>
        <v>1</v>
      </c>
      <c r="G99" s="110" t="s">
        <v>21</v>
      </c>
      <c r="H99" s="64"/>
      <c r="I99" s="44">
        <f t="shared" si="6"/>
        <v>14.9</v>
      </c>
      <c r="J99" s="20">
        <f t="shared" si="11"/>
        <v>44840</v>
      </c>
      <c r="K99" s="44">
        <f t="shared" si="7"/>
        <v>15570.9</v>
      </c>
      <c r="L99" s="61" t="s">
        <v>16</v>
      </c>
      <c r="M99" s="46">
        <f t="shared" si="8"/>
        <v>1</v>
      </c>
      <c r="N99" s="44">
        <f t="shared" si="9"/>
        <v>14.9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19">
        <v>44836</v>
      </c>
      <c r="D100" s="61">
        <v>1</v>
      </c>
      <c r="E100" s="49">
        <v>14.9</v>
      </c>
      <c r="F100" s="46">
        <f t="shared" si="10"/>
        <v>1</v>
      </c>
      <c r="G100" s="110" t="s">
        <v>21</v>
      </c>
      <c r="H100" s="64"/>
      <c r="I100" s="44">
        <f t="shared" si="6"/>
        <v>14.9</v>
      </c>
      <c r="J100" s="20">
        <f t="shared" si="11"/>
        <v>44836</v>
      </c>
      <c r="K100" s="44">
        <f t="shared" si="7"/>
        <v>15570.9</v>
      </c>
      <c r="L100" s="61" t="s">
        <v>16</v>
      </c>
      <c r="M100" s="46">
        <f t="shared" si="8"/>
        <v>1</v>
      </c>
      <c r="N100" s="44">
        <f t="shared" si="9"/>
        <v>14.9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19">
        <v>44838</v>
      </c>
      <c r="D101" s="61">
        <v>1</v>
      </c>
      <c r="E101" s="49">
        <v>14.9</v>
      </c>
      <c r="F101" s="46">
        <f t="shared" si="10"/>
        <v>1</v>
      </c>
      <c r="G101" s="110" t="s">
        <v>21</v>
      </c>
      <c r="H101" s="64"/>
      <c r="I101" s="44">
        <f t="shared" si="6"/>
        <v>14.9</v>
      </c>
      <c r="J101" s="20">
        <f t="shared" si="11"/>
        <v>44838</v>
      </c>
      <c r="K101" s="44">
        <f t="shared" si="7"/>
        <v>15570.9</v>
      </c>
      <c r="L101" s="61" t="s">
        <v>16</v>
      </c>
      <c r="M101" s="46">
        <f t="shared" si="8"/>
        <v>1</v>
      </c>
      <c r="N101" s="44">
        <f t="shared" si="9"/>
        <v>14.9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19">
        <v>44839</v>
      </c>
      <c r="D102" s="61">
        <v>1</v>
      </c>
      <c r="E102" s="49">
        <v>14.9</v>
      </c>
      <c r="F102" s="46">
        <f t="shared" si="10"/>
        <v>1</v>
      </c>
      <c r="G102" s="110" t="s">
        <v>21</v>
      </c>
      <c r="H102" s="64"/>
      <c r="I102" s="44">
        <f t="shared" si="6"/>
        <v>14.9</v>
      </c>
      <c r="J102" s="20">
        <f t="shared" si="11"/>
        <v>44839</v>
      </c>
      <c r="K102" s="44">
        <f t="shared" si="7"/>
        <v>15570.9</v>
      </c>
      <c r="L102" s="61" t="s">
        <v>16</v>
      </c>
      <c r="M102" s="46">
        <f t="shared" si="8"/>
        <v>1</v>
      </c>
      <c r="N102" s="44">
        <f t="shared" si="9"/>
        <v>14.9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19">
        <v>44840</v>
      </c>
      <c r="D103" s="61">
        <v>1</v>
      </c>
      <c r="E103" s="49">
        <v>14.9</v>
      </c>
      <c r="F103" s="46">
        <f t="shared" si="10"/>
        <v>1</v>
      </c>
      <c r="G103" s="110" t="s">
        <v>21</v>
      </c>
      <c r="H103" s="64"/>
      <c r="I103" s="44">
        <f t="shared" si="6"/>
        <v>14.9</v>
      </c>
      <c r="J103" s="20">
        <f t="shared" si="11"/>
        <v>44840</v>
      </c>
      <c r="K103" s="44">
        <f t="shared" si="7"/>
        <v>15570.9</v>
      </c>
      <c r="L103" s="61" t="s">
        <v>16</v>
      </c>
      <c r="M103" s="46">
        <f t="shared" si="8"/>
        <v>1</v>
      </c>
      <c r="N103" s="44">
        <f t="shared" si="9"/>
        <v>14.9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19">
        <v>44841</v>
      </c>
      <c r="D104" s="61">
        <v>1</v>
      </c>
      <c r="E104" s="49">
        <v>14.9</v>
      </c>
      <c r="F104" s="46">
        <f t="shared" si="10"/>
        <v>1</v>
      </c>
      <c r="G104" s="110" t="s">
        <v>21</v>
      </c>
      <c r="H104" s="64"/>
      <c r="I104" s="44">
        <f t="shared" si="6"/>
        <v>14.9</v>
      </c>
      <c r="J104" s="20">
        <f t="shared" si="11"/>
        <v>44841</v>
      </c>
      <c r="K104" s="44">
        <f t="shared" si="7"/>
        <v>15570.9</v>
      </c>
      <c r="L104" s="61" t="s">
        <v>16</v>
      </c>
      <c r="M104" s="46">
        <f t="shared" si="8"/>
        <v>1</v>
      </c>
      <c r="N104" s="44">
        <f t="shared" si="9"/>
        <v>14.9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19">
        <v>44843</v>
      </c>
      <c r="D105" s="61">
        <v>1</v>
      </c>
      <c r="E105" s="49">
        <v>14.9</v>
      </c>
      <c r="F105" s="46">
        <f t="shared" si="10"/>
        <v>1</v>
      </c>
      <c r="G105" s="110" t="s">
        <v>21</v>
      </c>
      <c r="H105" s="64"/>
      <c r="I105" s="44">
        <f t="shared" si="6"/>
        <v>14.9</v>
      </c>
      <c r="J105" s="20">
        <f t="shared" si="11"/>
        <v>44843</v>
      </c>
      <c r="K105" s="44">
        <f t="shared" si="7"/>
        <v>15570.9</v>
      </c>
      <c r="L105" s="61" t="s">
        <v>16</v>
      </c>
      <c r="M105" s="46">
        <f t="shared" si="8"/>
        <v>1</v>
      </c>
      <c r="N105" s="44">
        <f t="shared" si="9"/>
        <v>14.9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19">
        <v>44844</v>
      </c>
      <c r="D106" s="61">
        <v>1</v>
      </c>
      <c r="E106" s="49">
        <v>14.9</v>
      </c>
      <c r="F106" s="46">
        <f t="shared" si="10"/>
        <v>1</v>
      </c>
      <c r="G106" s="110" t="s">
        <v>21</v>
      </c>
      <c r="H106" s="64"/>
      <c r="I106" s="44">
        <f t="shared" si="6"/>
        <v>14.9</v>
      </c>
      <c r="J106" s="20">
        <f t="shared" si="11"/>
        <v>44844</v>
      </c>
      <c r="K106" s="44">
        <f t="shared" si="7"/>
        <v>15570.9</v>
      </c>
      <c r="L106" s="61" t="s">
        <v>16</v>
      </c>
      <c r="M106" s="46">
        <f t="shared" si="8"/>
        <v>1</v>
      </c>
      <c r="N106" s="44">
        <f t="shared" si="9"/>
        <v>14.9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19">
        <v>44844</v>
      </c>
      <c r="D107" s="61">
        <v>1</v>
      </c>
      <c r="E107" s="49">
        <v>14.9</v>
      </c>
      <c r="F107" s="46">
        <f t="shared" si="10"/>
        <v>1</v>
      </c>
      <c r="G107" s="110" t="s">
        <v>21</v>
      </c>
      <c r="H107" s="64"/>
      <c r="I107" s="44">
        <f t="shared" si="6"/>
        <v>14.9</v>
      </c>
      <c r="J107" s="20">
        <f t="shared" si="11"/>
        <v>44844</v>
      </c>
      <c r="K107" s="44">
        <f t="shared" si="7"/>
        <v>15570.9</v>
      </c>
      <c r="L107" s="61" t="s">
        <v>16</v>
      </c>
      <c r="M107" s="46">
        <f t="shared" si="8"/>
        <v>1</v>
      </c>
      <c r="N107" s="44">
        <f t="shared" si="9"/>
        <v>14.9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19">
        <v>44845</v>
      </c>
      <c r="D108" s="61">
        <v>1</v>
      </c>
      <c r="E108" s="49">
        <v>14.9</v>
      </c>
      <c r="F108" s="46">
        <f t="shared" si="10"/>
        <v>1</v>
      </c>
      <c r="G108" s="110" t="s">
        <v>21</v>
      </c>
      <c r="H108" s="64"/>
      <c r="I108" s="44">
        <f t="shared" si="6"/>
        <v>14.9</v>
      </c>
      <c r="J108" s="20">
        <f t="shared" si="11"/>
        <v>44845</v>
      </c>
      <c r="K108" s="44">
        <f t="shared" si="7"/>
        <v>15570.9</v>
      </c>
      <c r="L108" s="61" t="s">
        <v>16</v>
      </c>
      <c r="M108" s="46">
        <f t="shared" si="8"/>
        <v>1</v>
      </c>
      <c r="N108" s="44">
        <f t="shared" si="9"/>
        <v>14.9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19">
        <v>44847</v>
      </c>
      <c r="D109" s="61">
        <v>1</v>
      </c>
      <c r="E109" s="49">
        <v>14.9</v>
      </c>
      <c r="F109" s="46">
        <f t="shared" si="10"/>
        <v>1</v>
      </c>
      <c r="G109" s="110" t="s">
        <v>21</v>
      </c>
      <c r="H109" s="64"/>
      <c r="I109" s="44">
        <f t="shared" si="6"/>
        <v>14.9</v>
      </c>
      <c r="J109" s="20">
        <f t="shared" si="11"/>
        <v>44847</v>
      </c>
      <c r="K109" s="44">
        <f t="shared" si="7"/>
        <v>15570.9</v>
      </c>
      <c r="L109" s="61" t="s">
        <v>16</v>
      </c>
      <c r="M109" s="46">
        <f t="shared" si="8"/>
        <v>1</v>
      </c>
      <c r="N109" s="44">
        <f t="shared" si="9"/>
        <v>14.9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19">
        <v>44848</v>
      </c>
      <c r="D110" s="61">
        <v>1</v>
      </c>
      <c r="E110" s="49">
        <v>14.9</v>
      </c>
      <c r="F110" s="46">
        <f t="shared" si="10"/>
        <v>1</v>
      </c>
      <c r="G110" s="110" t="s">
        <v>21</v>
      </c>
      <c r="H110" s="64"/>
      <c r="I110" s="44">
        <f t="shared" si="6"/>
        <v>14.9</v>
      </c>
      <c r="J110" s="20">
        <f t="shared" si="11"/>
        <v>44848</v>
      </c>
      <c r="K110" s="44">
        <f t="shared" si="7"/>
        <v>15570.9</v>
      </c>
      <c r="L110" s="61" t="s">
        <v>16</v>
      </c>
      <c r="M110" s="46">
        <f t="shared" si="8"/>
        <v>1</v>
      </c>
      <c r="N110" s="44">
        <f t="shared" si="9"/>
        <v>14.9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19">
        <v>44847</v>
      </c>
      <c r="D111" s="61">
        <v>1</v>
      </c>
      <c r="E111" s="49">
        <v>14.9</v>
      </c>
      <c r="F111" s="46">
        <f t="shared" si="10"/>
        <v>1</v>
      </c>
      <c r="G111" s="110" t="s">
        <v>21</v>
      </c>
      <c r="H111" s="64"/>
      <c r="I111" s="44">
        <f t="shared" si="6"/>
        <v>14.9</v>
      </c>
      <c r="J111" s="20">
        <f t="shared" si="11"/>
        <v>44847</v>
      </c>
      <c r="K111" s="44">
        <f t="shared" si="7"/>
        <v>15570.9</v>
      </c>
      <c r="L111" s="61" t="s">
        <v>16</v>
      </c>
      <c r="M111" s="46">
        <f t="shared" si="8"/>
        <v>1</v>
      </c>
      <c r="N111" s="44">
        <f t="shared" si="9"/>
        <v>14.9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19">
        <v>44849</v>
      </c>
      <c r="D112" s="61">
        <v>1</v>
      </c>
      <c r="E112" s="49">
        <v>14.9</v>
      </c>
      <c r="F112" s="46">
        <f t="shared" si="10"/>
        <v>1</v>
      </c>
      <c r="G112" s="110" t="s">
        <v>21</v>
      </c>
      <c r="H112" s="64"/>
      <c r="I112" s="44">
        <f t="shared" si="6"/>
        <v>14.9</v>
      </c>
      <c r="J112" s="20">
        <f t="shared" si="11"/>
        <v>44849</v>
      </c>
      <c r="K112" s="44">
        <f t="shared" si="7"/>
        <v>15570.9</v>
      </c>
      <c r="L112" s="61" t="s">
        <v>16</v>
      </c>
      <c r="M112" s="46">
        <f t="shared" si="8"/>
        <v>1</v>
      </c>
      <c r="N112" s="44">
        <f t="shared" si="9"/>
        <v>14.9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19">
        <v>44849</v>
      </c>
      <c r="D113" s="61">
        <v>1</v>
      </c>
      <c r="E113" s="49">
        <v>14.9</v>
      </c>
      <c r="F113" s="46">
        <f t="shared" si="10"/>
        <v>1</v>
      </c>
      <c r="G113" s="110" t="s">
        <v>21</v>
      </c>
      <c r="H113" s="64"/>
      <c r="I113" s="44">
        <f t="shared" si="6"/>
        <v>14.9</v>
      </c>
      <c r="J113" s="20">
        <f t="shared" si="11"/>
        <v>44849</v>
      </c>
      <c r="K113" s="44">
        <f t="shared" si="7"/>
        <v>15570.9</v>
      </c>
      <c r="L113" s="61" t="s">
        <v>16</v>
      </c>
      <c r="M113" s="46">
        <f t="shared" si="8"/>
        <v>1</v>
      </c>
      <c r="N113" s="44">
        <f t="shared" si="9"/>
        <v>14.9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19">
        <v>44852</v>
      </c>
      <c r="D114" s="61">
        <v>1</v>
      </c>
      <c r="E114" s="49">
        <v>14.9</v>
      </c>
      <c r="F114" s="46">
        <f t="shared" si="10"/>
        <v>1</v>
      </c>
      <c r="G114" s="110" t="s">
        <v>21</v>
      </c>
      <c r="H114" s="64"/>
      <c r="I114" s="44">
        <f t="shared" si="6"/>
        <v>14.9</v>
      </c>
      <c r="J114" s="20">
        <f t="shared" si="11"/>
        <v>44852</v>
      </c>
      <c r="K114" s="44">
        <f t="shared" si="7"/>
        <v>15570.9</v>
      </c>
      <c r="L114" s="61" t="s">
        <v>16</v>
      </c>
      <c r="M114" s="46">
        <f t="shared" si="8"/>
        <v>1</v>
      </c>
      <c r="N114" s="44">
        <f t="shared" si="9"/>
        <v>14.9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19">
        <v>44850</v>
      </c>
      <c r="D115" s="61">
        <v>1</v>
      </c>
      <c r="E115" s="49">
        <v>14.9</v>
      </c>
      <c r="F115" s="46">
        <f t="shared" si="10"/>
        <v>1</v>
      </c>
      <c r="G115" s="110" t="s">
        <v>21</v>
      </c>
      <c r="H115" s="64"/>
      <c r="I115" s="44">
        <f t="shared" si="6"/>
        <v>14.9</v>
      </c>
      <c r="J115" s="20">
        <f t="shared" si="11"/>
        <v>44850</v>
      </c>
      <c r="K115" s="44">
        <f t="shared" si="7"/>
        <v>15570.9</v>
      </c>
      <c r="L115" s="61" t="s">
        <v>16</v>
      </c>
      <c r="M115" s="46">
        <f t="shared" si="8"/>
        <v>1</v>
      </c>
      <c r="N115" s="44">
        <f t="shared" si="9"/>
        <v>14.9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19">
        <v>44853</v>
      </c>
      <c r="D116" s="61">
        <v>1</v>
      </c>
      <c r="E116" s="49">
        <v>14.9</v>
      </c>
      <c r="F116" s="46">
        <f t="shared" si="10"/>
        <v>1</v>
      </c>
      <c r="G116" s="110" t="s">
        <v>21</v>
      </c>
      <c r="H116" s="64"/>
      <c r="I116" s="44">
        <f t="shared" si="6"/>
        <v>14.9</v>
      </c>
      <c r="J116" s="20">
        <f t="shared" si="11"/>
        <v>44853</v>
      </c>
      <c r="K116" s="44">
        <f t="shared" si="7"/>
        <v>15570.9</v>
      </c>
      <c r="L116" s="61" t="s">
        <v>16</v>
      </c>
      <c r="M116" s="46">
        <f t="shared" si="8"/>
        <v>1</v>
      </c>
      <c r="N116" s="44">
        <f t="shared" si="9"/>
        <v>14.9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19">
        <v>44851</v>
      </c>
      <c r="D117" s="61">
        <v>1</v>
      </c>
      <c r="E117" s="49">
        <v>14.9</v>
      </c>
      <c r="F117" s="46">
        <f t="shared" si="10"/>
        <v>1</v>
      </c>
      <c r="G117" s="110" t="s">
        <v>21</v>
      </c>
      <c r="H117" s="64"/>
      <c r="I117" s="44">
        <f t="shared" si="6"/>
        <v>14.9</v>
      </c>
      <c r="J117" s="20">
        <f t="shared" si="11"/>
        <v>44851</v>
      </c>
      <c r="K117" s="44">
        <f t="shared" si="7"/>
        <v>15570.9</v>
      </c>
      <c r="L117" s="61" t="s">
        <v>16</v>
      </c>
      <c r="M117" s="46">
        <f t="shared" si="8"/>
        <v>1</v>
      </c>
      <c r="N117" s="44">
        <f t="shared" si="9"/>
        <v>14.9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19">
        <v>44856</v>
      </c>
      <c r="D118" s="61">
        <v>1</v>
      </c>
      <c r="E118" s="49">
        <v>14.9</v>
      </c>
      <c r="F118" s="46">
        <f t="shared" si="10"/>
        <v>1</v>
      </c>
      <c r="G118" s="110" t="s">
        <v>21</v>
      </c>
      <c r="H118" s="64"/>
      <c r="I118" s="44">
        <f t="shared" si="6"/>
        <v>14.9</v>
      </c>
      <c r="J118" s="20">
        <f t="shared" si="11"/>
        <v>44856</v>
      </c>
      <c r="K118" s="44">
        <f t="shared" si="7"/>
        <v>15570.9</v>
      </c>
      <c r="L118" s="61" t="s">
        <v>16</v>
      </c>
      <c r="M118" s="46">
        <f t="shared" si="8"/>
        <v>1</v>
      </c>
      <c r="N118" s="44">
        <f t="shared" si="9"/>
        <v>14.9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19">
        <v>44857</v>
      </c>
      <c r="D119" s="61">
        <v>1</v>
      </c>
      <c r="E119" s="49">
        <v>14.9</v>
      </c>
      <c r="F119" s="46">
        <f t="shared" si="10"/>
        <v>1</v>
      </c>
      <c r="G119" s="110" t="s">
        <v>21</v>
      </c>
      <c r="H119" s="64"/>
      <c r="I119" s="44">
        <f t="shared" si="6"/>
        <v>14.9</v>
      </c>
      <c r="J119" s="20">
        <f t="shared" si="11"/>
        <v>44857</v>
      </c>
      <c r="K119" s="44">
        <f t="shared" si="7"/>
        <v>15570.9</v>
      </c>
      <c r="L119" s="61" t="s">
        <v>16</v>
      </c>
      <c r="M119" s="46">
        <f t="shared" si="8"/>
        <v>1</v>
      </c>
      <c r="N119" s="44">
        <f t="shared" si="9"/>
        <v>14.9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19">
        <v>44835</v>
      </c>
      <c r="D120" s="61">
        <v>1</v>
      </c>
      <c r="E120" s="49">
        <v>14.9</v>
      </c>
      <c r="F120" s="46">
        <f t="shared" si="10"/>
        <v>1</v>
      </c>
      <c r="G120" s="110" t="s">
        <v>21</v>
      </c>
      <c r="H120" s="64"/>
      <c r="I120" s="44">
        <f t="shared" si="6"/>
        <v>14.9</v>
      </c>
      <c r="J120" s="20">
        <f t="shared" si="11"/>
        <v>44835</v>
      </c>
      <c r="K120" s="44">
        <f t="shared" si="7"/>
        <v>15570.9</v>
      </c>
      <c r="L120" s="61" t="s">
        <v>16</v>
      </c>
      <c r="M120" s="46">
        <f t="shared" si="8"/>
        <v>1</v>
      </c>
      <c r="N120" s="44">
        <f t="shared" si="9"/>
        <v>14.9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19">
        <v>44836</v>
      </c>
      <c r="D121" s="61">
        <v>1</v>
      </c>
      <c r="E121" s="49">
        <v>14.9</v>
      </c>
      <c r="F121" s="46">
        <f t="shared" si="10"/>
        <v>1</v>
      </c>
      <c r="G121" s="110" t="s">
        <v>21</v>
      </c>
      <c r="H121" s="64"/>
      <c r="I121" s="44">
        <f t="shared" si="6"/>
        <v>14.9</v>
      </c>
      <c r="J121" s="20">
        <f t="shared" si="11"/>
        <v>44836</v>
      </c>
      <c r="K121" s="44">
        <f t="shared" si="7"/>
        <v>15570.9</v>
      </c>
      <c r="L121" s="61" t="s">
        <v>16</v>
      </c>
      <c r="M121" s="46">
        <f t="shared" si="8"/>
        <v>1</v>
      </c>
      <c r="N121" s="44">
        <f t="shared" si="9"/>
        <v>14.9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19">
        <v>44838</v>
      </c>
      <c r="D122" s="61">
        <v>1</v>
      </c>
      <c r="E122" s="49">
        <v>14.9</v>
      </c>
      <c r="F122" s="46">
        <f t="shared" si="10"/>
        <v>1</v>
      </c>
      <c r="G122" s="110" t="s">
        <v>21</v>
      </c>
      <c r="H122" s="64"/>
      <c r="I122" s="44">
        <f t="shared" si="6"/>
        <v>14.9</v>
      </c>
      <c r="J122" s="20">
        <f t="shared" si="11"/>
        <v>44838</v>
      </c>
      <c r="K122" s="44">
        <f t="shared" si="7"/>
        <v>15570.9</v>
      </c>
      <c r="L122" s="61" t="s">
        <v>16</v>
      </c>
      <c r="M122" s="46">
        <f t="shared" si="8"/>
        <v>1</v>
      </c>
      <c r="N122" s="44">
        <f t="shared" si="9"/>
        <v>14.9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19">
        <v>44840</v>
      </c>
      <c r="D123" s="61">
        <v>1</v>
      </c>
      <c r="E123" s="49">
        <v>14.9</v>
      </c>
      <c r="F123" s="46">
        <f t="shared" si="10"/>
        <v>1</v>
      </c>
      <c r="G123" s="110" t="s">
        <v>21</v>
      </c>
      <c r="H123" s="64"/>
      <c r="I123" s="44">
        <f t="shared" si="6"/>
        <v>14.9</v>
      </c>
      <c r="J123" s="20">
        <f t="shared" si="11"/>
        <v>44840</v>
      </c>
      <c r="K123" s="44">
        <f t="shared" si="7"/>
        <v>15570.9</v>
      </c>
      <c r="L123" s="61" t="s">
        <v>16</v>
      </c>
      <c r="M123" s="46">
        <f t="shared" si="8"/>
        <v>1</v>
      </c>
      <c r="N123" s="44">
        <f t="shared" si="9"/>
        <v>14.9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19">
        <v>44844</v>
      </c>
      <c r="D124" s="61">
        <v>1</v>
      </c>
      <c r="E124" s="49">
        <v>14.9</v>
      </c>
      <c r="F124" s="46">
        <f t="shared" si="10"/>
        <v>1</v>
      </c>
      <c r="G124" s="110" t="s">
        <v>21</v>
      </c>
      <c r="H124" s="64"/>
      <c r="I124" s="44">
        <f t="shared" si="6"/>
        <v>14.9</v>
      </c>
      <c r="J124" s="20">
        <f t="shared" si="11"/>
        <v>44844</v>
      </c>
      <c r="K124" s="44">
        <f t="shared" si="7"/>
        <v>15570.9</v>
      </c>
      <c r="L124" s="61" t="s">
        <v>16</v>
      </c>
      <c r="M124" s="46">
        <f t="shared" si="8"/>
        <v>1</v>
      </c>
      <c r="N124" s="44">
        <f t="shared" si="9"/>
        <v>14.9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19">
        <v>44849</v>
      </c>
      <c r="D125" s="61">
        <v>1</v>
      </c>
      <c r="E125" s="49">
        <v>14.9</v>
      </c>
      <c r="F125" s="46">
        <f t="shared" si="10"/>
        <v>1</v>
      </c>
      <c r="G125" s="110" t="s">
        <v>21</v>
      </c>
      <c r="H125" s="64"/>
      <c r="I125" s="44">
        <f t="shared" si="6"/>
        <v>14.9</v>
      </c>
      <c r="J125" s="20">
        <f t="shared" si="11"/>
        <v>44849</v>
      </c>
      <c r="K125" s="44">
        <f t="shared" si="7"/>
        <v>15570.9</v>
      </c>
      <c r="L125" s="61" t="s">
        <v>16</v>
      </c>
      <c r="M125" s="46">
        <f t="shared" si="8"/>
        <v>1</v>
      </c>
      <c r="N125" s="44">
        <f t="shared" si="9"/>
        <v>14.9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19">
        <v>44851</v>
      </c>
      <c r="D126" s="61">
        <v>1</v>
      </c>
      <c r="E126" s="49">
        <v>14.9</v>
      </c>
      <c r="F126" s="46">
        <f t="shared" si="10"/>
        <v>1</v>
      </c>
      <c r="G126" s="110" t="s">
        <v>21</v>
      </c>
      <c r="H126" s="64"/>
      <c r="I126" s="44">
        <f t="shared" si="6"/>
        <v>14.9</v>
      </c>
      <c r="J126" s="20">
        <f t="shared" si="11"/>
        <v>44851</v>
      </c>
      <c r="K126" s="44">
        <f t="shared" si="7"/>
        <v>15570.9</v>
      </c>
      <c r="L126" s="61" t="s">
        <v>16</v>
      </c>
      <c r="M126" s="46">
        <f t="shared" si="8"/>
        <v>1</v>
      </c>
      <c r="N126" s="44">
        <f t="shared" si="9"/>
        <v>14.9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19">
        <v>44854</v>
      </c>
      <c r="D127" s="61">
        <v>1</v>
      </c>
      <c r="E127" s="49">
        <v>14.9</v>
      </c>
      <c r="F127" s="46">
        <f t="shared" si="10"/>
        <v>1</v>
      </c>
      <c r="G127" s="110" t="s">
        <v>21</v>
      </c>
      <c r="H127" s="64"/>
      <c r="I127" s="44">
        <f t="shared" si="6"/>
        <v>14.9</v>
      </c>
      <c r="J127" s="20">
        <f t="shared" si="11"/>
        <v>44854</v>
      </c>
      <c r="K127" s="44">
        <f t="shared" si="7"/>
        <v>15570.9</v>
      </c>
      <c r="L127" s="61" t="s">
        <v>16</v>
      </c>
      <c r="M127" s="46">
        <f t="shared" si="8"/>
        <v>1</v>
      </c>
      <c r="N127" s="44">
        <f t="shared" si="9"/>
        <v>14.9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19">
        <v>44854</v>
      </c>
      <c r="D128" s="61">
        <v>1</v>
      </c>
      <c r="E128" s="49">
        <v>14.9</v>
      </c>
      <c r="F128" s="46">
        <f t="shared" si="10"/>
        <v>1</v>
      </c>
      <c r="G128" s="110" t="s">
        <v>21</v>
      </c>
      <c r="H128" s="64"/>
      <c r="I128" s="44">
        <f t="shared" si="6"/>
        <v>14.9</v>
      </c>
      <c r="J128" s="20">
        <f t="shared" si="11"/>
        <v>44854</v>
      </c>
      <c r="K128" s="44">
        <f t="shared" si="7"/>
        <v>15570.9</v>
      </c>
      <c r="L128" s="61" t="s">
        <v>16</v>
      </c>
      <c r="M128" s="46">
        <f t="shared" si="8"/>
        <v>1</v>
      </c>
      <c r="N128" s="44">
        <f t="shared" si="9"/>
        <v>14.9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19">
        <v>44857</v>
      </c>
      <c r="D129" s="61">
        <v>1</v>
      </c>
      <c r="E129" s="49">
        <v>14.9</v>
      </c>
      <c r="F129" s="46">
        <f t="shared" si="10"/>
        <v>1</v>
      </c>
      <c r="G129" s="110" t="s">
        <v>21</v>
      </c>
      <c r="H129" s="64"/>
      <c r="I129" s="44">
        <f t="shared" si="6"/>
        <v>14.9</v>
      </c>
      <c r="J129" s="20">
        <f t="shared" si="11"/>
        <v>44857</v>
      </c>
      <c r="K129" s="44">
        <f t="shared" si="7"/>
        <v>15570.9</v>
      </c>
      <c r="L129" s="61" t="s">
        <v>16</v>
      </c>
      <c r="M129" s="46">
        <f t="shared" si="8"/>
        <v>1</v>
      </c>
      <c r="N129" s="44">
        <f t="shared" si="9"/>
        <v>14.9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19">
        <v>44834</v>
      </c>
      <c r="D130" s="61">
        <v>1</v>
      </c>
      <c r="E130" s="49">
        <v>7</v>
      </c>
      <c r="F130" s="46">
        <f t="shared" si="10"/>
        <v>1</v>
      </c>
      <c r="G130" s="110" t="s">
        <v>21</v>
      </c>
      <c r="H130" s="64"/>
      <c r="I130" s="44">
        <f t="shared" si="6"/>
        <v>7</v>
      </c>
      <c r="J130" s="20">
        <f t="shared" si="11"/>
        <v>44834</v>
      </c>
      <c r="K130" s="44">
        <f t="shared" si="7"/>
        <v>15570.9</v>
      </c>
      <c r="L130" s="61" t="s">
        <v>16</v>
      </c>
      <c r="M130" s="46">
        <f t="shared" si="8"/>
        <v>1</v>
      </c>
      <c r="N130" s="44">
        <f t="shared" si="9"/>
        <v>7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19">
        <v>44841</v>
      </c>
      <c r="D131" s="61">
        <v>1</v>
      </c>
      <c r="E131" s="49">
        <v>14.9</v>
      </c>
      <c r="F131" s="46">
        <f t="shared" si="10"/>
        <v>1</v>
      </c>
      <c r="G131" s="110" t="s">
        <v>21</v>
      </c>
      <c r="H131" s="64"/>
      <c r="I131" s="44">
        <f t="shared" si="6"/>
        <v>14.9</v>
      </c>
      <c r="J131" s="20">
        <f t="shared" si="11"/>
        <v>44841</v>
      </c>
      <c r="K131" s="44">
        <f t="shared" si="7"/>
        <v>15570.9</v>
      </c>
      <c r="L131" s="61" t="s">
        <v>16</v>
      </c>
      <c r="M131" s="46">
        <f t="shared" si="8"/>
        <v>1</v>
      </c>
      <c r="N131" s="44">
        <f t="shared" si="9"/>
        <v>14.9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19">
        <v>44844</v>
      </c>
      <c r="D132" s="61">
        <v>1</v>
      </c>
      <c r="E132" s="49">
        <v>14.9</v>
      </c>
      <c r="F132" s="46">
        <f t="shared" si="10"/>
        <v>1</v>
      </c>
      <c r="G132" s="110" t="s">
        <v>21</v>
      </c>
      <c r="H132" s="64"/>
      <c r="I132" s="44">
        <f t="shared" si="6"/>
        <v>14.9</v>
      </c>
      <c r="J132" s="20">
        <f t="shared" si="11"/>
        <v>44844</v>
      </c>
      <c r="K132" s="44">
        <f t="shared" si="7"/>
        <v>15570.9</v>
      </c>
      <c r="L132" s="61" t="s">
        <v>16</v>
      </c>
      <c r="M132" s="46">
        <f t="shared" si="8"/>
        <v>1</v>
      </c>
      <c r="N132" s="44">
        <f t="shared" si="9"/>
        <v>14.9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19">
        <v>44849</v>
      </c>
      <c r="D133" s="61">
        <v>1</v>
      </c>
      <c r="E133" s="49">
        <v>14.9</v>
      </c>
      <c r="F133" s="46">
        <f t="shared" si="10"/>
        <v>1</v>
      </c>
      <c r="G133" s="110" t="s">
        <v>21</v>
      </c>
      <c r="H133" s="64"/>
      <c r="I133" s="44">
        <f t="shared" si="6"/>
        <v>14.9</v>
      </c>
      <c r="J133" s="20">
        <f t="shared" si="11"/>
        <v>44849</v>
      </c>
      <c r="K133" s="44">
        <f t="shared" si="7"/>
        <v>15570.9</v>
      </c>
      <c r="L133" s="61" t="s">
        <v>16</v>
      </c>
      <c r="M133" s="46">
        <f t="shared" si="8"/>
        <v>1</v>
      </c>
      <c r="N133" s="44">
        <f t="shared" si="9"/>
        <v>14.9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19</v>
      </c>
      <c r="C134" s="19">
        <v>44855</v>
      </c>
      <c r="D134" s="61">
        <v>1</v>
      </c>
      <c r="E134" s="49">
        <v>14.9</v>
      </c>
      <c r="F134" s="46">
        <f t="shared" si="10"/>
        <v>1</v>
      </c>
      <c r="G134" s="110" t="s">
        <v>21</v>
      </c>
      <c r="H134" s="64"/>
      <c r="I134" s="44">
        <f t="shared" ref="I134:I199" si="12">E134</f>
        <v>14.9</v>
      </c>
      <c r="J134" s="20">
        <f t="shared" si="11"/>
        <v>44855</v>
      </c>
      <c r="K134" s="44">
        <f t="shared" ref="K134:K197" si="13">D134*12975.75*1.2</f>
        <v>15570.9</v>
      </c>
      <c r="L134" s="61" t="s">
        <v>16</v>
      </c>
      <c r="M134" s="46">
        <f t="shared" ref="M134:M199" si="14">F134</f>
        <v>1</v>
      </c>
      <c r="N134" s="44">
        <f t="shared" ref="N134:N199" si="15">E134</f>
        <v>14.9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19</v>
      </c>
      <c r="C135" s="19">
        <v>44858</v>
      </c>
      <c r="D135" s="61">
        <v>1</v>
      </c>
      <c r="E135" s="49">
        <v>14.9</v>
      </c>
      <c r="F135" s="46">
        <f t="shared" ref="F135:F199" si="16">D135</f>
        <v>1</v>
      </c>
      <c r="G135" s="110" t="s">
        <v>21</v>
      </c>
      <c r="H135" s="64"/>
      <c r="I135" s="44">
        <f t="shared" si="12"/>
        <v>14.9</v>
      </c>
      <c r="J135" s="20">
        <f t="shared" ref="J135:J199" si="17">C135</f>
        <v>44858</v>
      </c>
      <c r="K135" s="44">
        <f t="shared" si="13"/>
        <v>15570.9</v>
      </c>
      <c r="L135" s="61" t="s">
        <v>16</v>
      </c>
      <c r="M135" s="46">
        <f t="shared" si="14"/>
        <v>1</v>
      </c>
      <c r="N135" s="44">
        <f t="shared" si="15"/>
        <v>14.9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20</v>
      </c>
      <c r="C136" s="19">
        <v>44830</v>
      </c>
      <c r="D136" s="61">
        <v>1</v>
      </c>
      <c r="E136" s="49">
        <v>12</v>
      </c>
      <c r="F136" s="46">
        <f t="shared" si="16"/>
        <v>1</v>
      </c>
      <c r="G136" s="110" t="s">
        <v>22</v>
      </c>
      <c r="H136" s="64"/>
      <c r="I136" s="44">
        <f t="shared" si="12"/>
        <v>12</v>
      </c>
      <c r="J136" s="20">
        <f t="shared" si="17"/>
        <v>44830</v>
      </c>
      <c r="K136" s="44">
        <f t="shared" si="13"/>
        <v>15570.9</v>
      </c>
      <c r="L136" s="61" t="s">
        <v>16</v>
      </c>
      <c r="M136" s="46">
        <f t="shared" si="14"/>
        <v>1</v>
      </c>
      <c r="N136" s="44">
        <f t="shared" si="15"/>
        <v>12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20</v>
      </c>
      <c r="C137" s="19">
        <v>44830</v>
      </c>
      <c r="D137" s="61">
        <v>1</v>
      </c>
      <c r="E137" s="49">
        <v>12</v>
      </c>
      <c r="F137" s="46">
        <f t="shared" si="16"/>
        <v>1</v>
      </c>
      <c r="G137" s="110" t="s">
        <v>22</v>
      </c>
      <c r="H137" s="64"/>
      <c r="I137" s="44">
        <f t="shared" si="12"/>
        <v>12</v>
      </c>
      <c r="J137" s="20">
        <f t="shared" si="17"/>
        <v>44830</v>
      </c>
      <c r="K137" s="44">
        <f t="shared" si="13"/>
        <v>15570.9</v>
      </c>
      <c r="L137" s="61" t="s">
        <v>16</v>
      </c>
      <c r="M137" s="46">
        <f t="shared" si="14"/>
        <v>1</v>
      </c>
      <c r="N137" s="44">
        <f t="shared" si="15"/>
        <v>12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20</v>
      </c>
      <c r="C138" s="19">
        <v>44832</v>
      </c>
      <c r="D138" s="61">
        <v>1</v>
      </c>
      <c r="E138" s="49">
        <v>12</v>
      </c>
      <c r="F138" s="46">
        <f t="shared" si="16"/>
        <v>1</v>
      </c>
      <c r="G138" s="110" t="s">
        <v>22</v>
      </c>
      <c r="H138" s="64"/>
      <c r="I138" s="44">
        <f t="shared" si="12"/>
        <v>12</v>
      </c>
      <c r="J138" s="20">
        <f t="shared" si="17"/>
        <v>44832</v>
      </c>
      <c r="K138" s="44">
        <f t="shared" si="13"/>
        <v>15570.9</v>
      </c>
      <c r="L138" s="61" t="s">
        <v>16</v>
      </c>
      <c r="M138" s="46">
        <f t="shared" si="14"/>
        <v>1</v>
      </c>
      <c r="N138" s="44">
        <f t="shared" si="15"/>
        <v>12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20</v>
      </c>
      <c r="C139" s="19">
        <v>44832</v>
      </c>
      <c r="D139" s="61">
        <v>1</v>
      </c>
      <c r="E139" s="49">
        <v>12</v>
      </c>
      <c r="F139" s="46">
        <f t="shared" si="16"/>
        <v>1</v>
      </c>
      <c r="G139" s="110" t="s">
        <v>22</v>
      </c>
      <c r="H139" s="64"/>
      <c r="I139" s="44">
        <f t="shared" si="12"/>
        <v>12</v>
      </c>
      <c r="J139" s="20">
        <f t="shared" si="17"/>
        <v>44832</v>
      </c>
      <c r="K139" s="44">
        <f t="shared" si="13"/>
        <v>15570.9</v>
      </c>
      <c r="L139" s="61" t="s">
        <v>16</v>
      </c>
      <c r="M139" s="46">
        <f t="shared" si="14"/>
        <v>1</v>
      </c>
      <c r="N139" s="44">
        <f t="shared" si="15"/>
        <v>12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20</v>
      </c>
      <c r="C140" s="19">
        <v>44832</v>
      </c>
      <c r="D140" s="61">
        <v>1</v>
      </c>
      <c r="E140" s="49">
        <v>12</v>
      </c>
      <c r="F140" s="46">
        <f t="shared" si="16"/>
        <v>1</v>
      </c>
      <c r="G140" s="110" t="s">
        <v>22</v>
      </c>
      <c r="H140" s="64"/>
      <c r="I140" s="44">
        <f t="shared" si="12"/>
        <v>12</v>
      </c>
      <c r="J140" s="20">
        <f t="shared" si="17"/>
        <v>44832</v>
      </c>
      <c r="K140" s="44">
        <f t="shared" si="13"/>
        <v>15570.9</v>
      </c>
      <c r="L140" s="61" t="s">
        <v>16</v>
      </c>
      <c r="M140" s="46">
        <f t="shared" si="14"/>
        <v>1</v>
      </c>
      <c r="N140" s="44">
        <f t="shared" si="15"/>
        <v>12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20</v>
      </c>
      <c r="C141" s="19">
        <v>44833</v>
      </c>
      <c r="D141" s="61">
        <v>1</v>
      </c>
      <c r="E141" s="49">
        <v>12</v>
      </c>
      <c r="F141" s="46">
        <f t="shared" si="16"/>
        <v>1</v>
      </c>
      <c r="G141" s="110" t="s">
        <v>22</v>
      </c>
      <c r="H141" s="64"/>
      <c r="I141" s="44">
        <f t="shared" si="12"/>
        <v>12</v>
      </c>
      <c r="J141" s="20">
        <f t="shared" si="17"/>
        <v>44833</v>
      </c>
      <c r="K141" s="44">
        <f t="shared" si="13"/>
        <v>15570.9</v>
      </c>
      <c r="L141" s="61" t="s">
        <v>16</v>
      </c>
      <c r="M141" s="46">
        <f t="shared" si="14"/>
        <v>1</v>
      </c>
      <c r="N141" s="44">
        <f t="shared" si="15"/>
        <v>12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20</v>
      </c>
      <c r="C142" s="19">
        <v>44834</v>
      </c>
      <c r="D142" s="61">
        <v>1</v>
      </c>
      <c r="E142" s="49">
        <v>12</v>
      </c>
      <c r="F142" s="46">
        <f t="shared" si="16"/>
        <v>1</v>
      </c>
      <c r="G142" s="110" t="s">
        <v>22</v>
      </c>
      <c r="H142" s="64"/>
      <c r="I142" s="44">
        <f t="shared" si="12"/>
        <v>12</v>
      </c>
      <c r="J142" s="20">
        <f t="shared" si="17"/>
        <v>44834</v>
      </c>
      <c r="K142" s="44">
        <f t="shared" si="13"/>
        <v>15570.9</v>
      </c>
      <c r="L142" s="61" t="s">
        <v>16</v>
      </c>
      <c r="M142" s="46">
        <f t="shared" si="14"/>
        <v>1</v>
      </c>
      <c r="N142" s="44">
        <f t="shared" si="15"/>
        <v>12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20</v>
      </c>
      <c r="C143" s="19">
        <v>44838</v>
      </c>
      <c r="D143" s="61">
        <v>1</v>
      </c>
      <c r="E143" s="49">
        <v>12</v>
      </c>
      <c r="F143" s="46">
        <f t="shared" si="16"/>
        <v>1</v>
      </c>
      <c r="G143" s="110" t="s">
        <v>22</v>
      </c>
      <c r="H143" s="64"/>
      <c r="I143" s="44">
        <f t="shared" si="12"/>
        <v>12</v>
      </c>
      <c r="J143" s="20">
        <f t="shared" si="17"/>
        <v>44838</v>
      </c>
      <c r="K143" s="44">
        <f t="shared" si="13"/>
        <v>15570.9</v>
      </c>
      <c r="L143" s="61" t="s">
        <v>16</v>
      </c>
      <c r="M143" s="46">
        <f t="shared" si="14"/>
        <v>1</v>
      </c>
      <c r="N143" s="44">
        <f t="shared" si="15"/>
        <v>12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20</v>
      </c>
      <c r="C144" s="19">
        <v>44838</v>
      </c>
      <c r="D144" s="61">
        <v>1</v>
      </c>
      <c r="E144" s="49">
        <v>12</v>
      </c>
      <c r="F144" s="46">
        <f t="shared" si="16"/>
        <v>1</v>
      </c>
      <c r="G144" s="110" t="s">
        <v>22</v>
      </c>
      <c r="H144" s="64"/>
      <c r="I144" s="44">
        <f t="shared" si="12"/>
        <v>12</v>
      </c>
      <c r="J144" s="20">
        <f t="shared" si="17"/>
        <v>44838</v>
      </c>
      <c r="K144" s="44">
        <f t="shared" si="13"/>
        <v>15570.9</v>
      </c>
      <c r="L144" s="61" t="s">
        <v>16</v>
      </c>
      <c r="M144" s="46">
        <f t="shared" si="14"/>
        <v>1</v>
      </c>
      <c r="N144" s="44">
        <f t="shared" si="15"/>
        <v>12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20</v>
      </c>
      <c r="C145" s="19">
        <v>44841</v>
      </c>
      <c r="D145" s="61">
        <v>1</v>
      </c>
      <c r="E145" s="49">
        <v>12</v>
      </c>
      <c r="F145" s="46">
        <f t="shared" si="16"/>
        <v>1</v>
      </c>
      <c r="G145" s="110" t="s">
        <v>22</v>
      </c>
      <c r="H145" s="64"/>
      <c r="I145" s="44">
        <f t="shared" si="12"/>
        <v>12</v>
      </c>
      <c r="J145" s="20">
        <f t="shared" si="17"/>
        <v>44841</v>
      </c>
      <c r="K145" s="44">
        <f t="shared" si="13"/>
        <v>15570.9</v>
      </c>
      <c r="L145" s="61" t="s">
        <v>16</v>
      </c>
      <c r="M145" s="46">
        <f t="shared" si="14"/>
        <v>1</v>
      </c>
      <c r="N145" s="44">
        <f t="shared" si="15"/>
        <v>12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20</v>
      </c>
      <c r="C146" s="19">
        <v>44841</v>
      </c>
      <c r="D146" s="61">
        <v>1</v>
      </c>
      <c r="E146" s="49">
        <v>12</v>
      </c>
      <c r="F146" s="46">
        <f t="shared" si="16"/>
        <v>1</v>
      </c>
      <c r="G146" s="110" t="s">
        <v>22</v>
      </c>
      <c r="H146" s="64"/>
      <c r="I146" s="44">
        <f t="shared" si="12"/>
        <v>12</v>
      </c>
      <c r="J146" s="20">
        <f t="shared" si="17"/>
        <v>44841</v>
      </c>
      <c r="K146" s="44">
        <f t="shared" si="13"/>
        <v>15570.9</v>
      </c>
      <c r="L146" s="61" t="s">
        <v>16</v>
      </c>
      <c r="M146" s="46">
        <f t="shared" si="14"/>
        <v>1</v>
      </c>
      <c r="N146" s="44">
        <f t="shared" si="15"/>
        <v>12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20</v>
      </c>
      <c r="C147" s="19">
        <v>44842</v>
      </c>
      <c r="D147" s="61">
        <v>1</v>
      </c>
      <c r="E147" s="49">
        <v>12</v>
      </c>
      <c r="F147" s="46">
        <f t="shared" si="16"/>
        <v>1</v>
      </c>
      <c r="G147" s="110" t="s">
        <v>22</v>
      </c>
      <c r="H147" s="64"/>
      <c r="I147" s="44">
        <f t="shared" si="12"/>
        <v>12</v>
      </c>
      <c r="J147" s="20">
        <f t="shared" si="17"/>
        <v>44842</v>
      </c>
      <c r="K147" s="44">
        <f t="shared" si="13"/>
        <v>15570.9</v>
      </c>
      <c r="L147" s="61" t="s">
        <v>16</v>
      </c>
      <c r="M147" s="46">
        <f t="shared" si="14"/>
        <v>1</v>
      </c>
      <c r="N147" s="44">
        <f t="shared" si="15"/>
        <v>12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20</v>
      </c>
      <c r="C148" s="19">
        <v>44846</v>
      </c>
      <c r="D148" s="61">
        <v>1</v>
      </c>
      <c r="E148" s="49">
        <v>12</v>
      </c>
      <c r="F148" s="46">
        <f t="shared" si="16"/>
        <v>1</v>
      </c>
      <c r="G148" s="110" t="s">
        <v>22</v>
      </c>
      <c r="H148" s="64"/>
      <c r="I148" s="44">
        <f t="shared" si="12"/>
        <v>12</v>
      </c>
      <c r="J148" s="20">
        <f t="shared" si="17"/>
        <v>44846</v>
      </c>
      <c r="K148" s="44">
        <f t="shared" si="13"/>
        <v>15570.9</v>
      </c>
      <c r="L148" s="61" t="s">
        <v>16</v>
      </c>
      <c r="M148" s="46">
        <f t="shared" si="14"/>
        <v>1</v>
      </c>
      <c r="N148" s="44">
        <f t="shared" si="15"/>
        <v>12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20</v>
      </c>
      <c r="C149" s="19">
        <v>44850</v>
      </c>
      <c r="D149" s="61">
        <v>1</v>
      </c>
      <c r="E149" s="49">
        <v>12</v>
      </c>
      <c r="F149" s="46">
        <f t="shared" si="16"/>
        <v>1</v>
      </c>
      <c r="G149" s="110" t="s">
        <v>22</v>
      </c>
      <c r="H149" s="64"/>
      <c r="I149" s="44">
        <f t="shared" si="12"/>
        <v>12</v>
      </c>
      <c r="J149" s="20">
        <f t="shared" si="17"/>
        <v>44850</v>
      </c>
      <c r="K149" s="44">
        <f t="shared" si="13"/>
        <v>15570.9</v>
      </c>
      <c r="L149" s="61" t="s">
        <v>16</v>
      </c>
      <c r="M149" s="46">
        <f t="shared" si="14"/>
        <v>1</v>
      </c>
      <c r="N149" s="44">
        <f t="shared" si="15"/>
        <v>12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20</v>
      </c>
      <c r="C150" s="19">
        <v>44850</v>
      </c>
      <c r="D150" s="61">
        <v>1</v>
      </c>
      <c r="E150" s="49">
        <v>12</v>
      </c>
      <c r="F150" s="46">
        <f t="shared" si="16"/>
        <v>1</v>
      </c>
      <c r="G150" s="110" t="s">
        <v>22</v>
      </c>
      <c r="H150" s="64"/>
      <c r="I150" s="44">
        <f t="shared" si="12"/>
        <v>12</v>
      </c>
      <c r="J150" s="20">
        <f t="shared" si="17"/>
        <v>44850</v>
      </c>
      <c r="K150" s="44">
        <f t="shared" si="13"/>
        <v>15570.9</v>
      </c>
      <c r="L150" s="61" t="s">
        <v>16</v>
      </c>
      <c r="M150" s="46">
        <f t="shared" si="14"/>
        <v>1</v>
      </c>
      <c r="N150" s="44">
        <f t="shared" si="15"/>
        <v>12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20</v>
      </c>
      <c r="C151" s="19">
        <v>44852</v>
      </c>
      <c r="D151" s="61">
        <v>1</v>
      </c>
      <c r="E151" s="49">
        <v>12</v>
      </c>
      <c r="F151" s="46">
        <f t="shared" si="16"/>
        <v>1</v>
      </c>
      <c r="G151" s="110" t="s">
        <v>22</v>
      </c>
      <c r="H151" s="64"/>
      <c r="I151" s="44">
        <f t="shared" si="12"/>
        <v>12</v>
      </c>
      <c r="J151" s="20">
        <f t="shared" si="17"/>
        <v>44852</v>
      </c>
      <c r="K151" s="44">
        <f t="shared" si="13"/>
        <v>15570.9</v>
      </c>
      <c r="L151" s="61" t="s">
        <v>16</v>
      </c>
      <c r="M151" s="46">
        <f t="shared" si="14"/>
        <v>1</v>
      </c>
      <c r="N151" s="44">
        <f t="shared" si="15"/>
        <v>12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20</v>
      </c>
      <c r="C152" s="19">
        <v>44854</v>
      </c>
      <c r="D152" s="61">
        <v>1</v>
      </c>
      <c r="E152" s="49">
        <v>12</v>
      </c>
      <c r="F152" s="46">
        <f t="shared" si="16"/>
        <v>1</v>
      </c>
      <c r="G152" s="110" t="s">
        <v>22</v>
      </c>
      <c r="H152" s="64"/>
      <c r="I152" s="44">
        <f t="shared" si="12"/>
        <v>12</v>
      </c>
      <c r="J152" s="20">
        <f t="shared" si="17"/>
        <v>44854</v>
      </c>
      <c r="K152" s="44">
        <f t="shared" si="13"/>
        <v>15570.9</v>
      </c>
      <c r="L152" s="61" t="s">
        <v>16</v>
      </c>
      <c r="M152" s="46">
        <f t="shared" si="14"/>
        <v>1</v>
      </c>
      <c r="N152" s="44">
        <f t="shared" si="15"/>
        <v>12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20</v>
      </c>
      <c r="C153" s="19">
        <v>44855</v>
      </c>
      <c r="D153" s="61">
        <v>1</v>
      </c>
      <c r="E153" s="49">
        <v>12</v>
      </c>
      <c r="F153" s="46">
        <f t="shared" si="16"/>
        <v>1</v>
      </c>
      <c r="G153" s="110" t="s">
        <v>22</v>
      </c>
      <c r="H153" s="64"/>
      <c r="I153" s="44">
        <f t="shared" si="12"/>
        <v>12</v>
      </c>
      <c r="J153" s="20">
        <f t="shared" si="17"/>
        <v>44855</v>
      </c>
      <c r="K153" s="44">
        <f t="shared" si="13"/>
        <v>15570.9</v>
      </c>
      <c r="L153" s="61" t="s">
        <v>16</v>
      </c>
      <c r="M153" s="46">
        <f t="shared" si="14"/>
        <v>1</v>
      </c>
      <c r="N153" s="44">
        <f t="shared" si="15"/>
        <v>12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20</v>
      </c>
      <c r="C154" s="19">
        <v>44856</v>
      </c>
      <c r="D154" s="61">
        <v>1</v>
      </c>
      <c r="E154" s="49">
        <v>12</v>
      </c>
      <c r="F154" s="46">
        <f t="shared" si="16"/>
        <v>1</v>
      </c>
      <c r="G154" s="110" t="s">
        <v>22</v>
      </c>
      <c r="H154" s="64"/>
      <c r="I154" s="44">
        <f t="shared" si="12"/>
        <v>12</v>
      </c>
      <c r="J154" s="20">
        <f t="shared" si="17"/>
        <v>44856</v>
      </c>
      <c r="K154" s="44">
        <f t="shared" si="13"/>
        <v>15570.9</v>
      </c>
      <c r="L154" s="61" t="s">
        <v>16</v>
      </c>
      <c r="M154" s="46">
        <f t="shared" si="14"/>
        <v>1</v>
      </c>
      <c r="N154" s="44">
        <f t="shared" si="15"/>
        <v>12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20</v>
      </c>
      <c r="C155" s="19">
        <v>44857</v>
      </c>
      <c r="D155" s="61">
        <v>1</v>
      </c>
      <c r="E155" s="49">
        <v>12</v>
      </c>
      <c r="F155" s="46">
        <f t="shared" si="16"/>
        <v>1</v>
      </c>
      <c r="G155" s="110" t="s">
        <v>22</v>
      </c>
      <c r="H155" s="110"/>
      <c r="I155" s="44">
        <f t="shared" si="12"/>
        <v>12</v>
      </c>
      <c r="J155" s="20">
        <f t="shared" si="17"/>
        <v>44857</v>
      </c>
      <c r="K155" s="44">
        <f t="shared" si="13"/>
        <v>15570.9</v>
      </c>
      <c r="L155" s="61" t="s">
        <v>16</v>
      </c>
      <c r="M155" s="46">
        <f t="shared" si="14"/>
        <v>1</v>
      </c>
      <c r="N155" s="44">
        <f t="shared" si="15"/>
        <v>12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20</v>
      </c>
      <c r="C156" s="19">
        <v>44832</v>
      </c>
      <c r="D156" s="61">
        <v>1</v>
      </c>
      <c r="E156" s="49">
        <v>12</v>
      </c>
      <c r="F156" s="46">
        <f t="shared" si="16"/>
        <v>1</v>
      </c>
      <c r="G156" s="110" t="s">
        <v>22</v>
      </c>
      <c r="H156" s="110"/>
      <c r="I156" s="44">
        <f t="shared" si="12"/>
        <v>12</v>
      </c>
      <c r="J156" s="20">
        <f t="shared" si="17"/>
        <v>44832</v>
      </c>
      <c r="K156" s="44">
        <f t="shared" si="13"/>
        <v>15570.9</v>
      </c>
      <c r="L156" s="61" t="s">
        <v>16</v>
      </c>
      <c r="M156" s="46">
        <f t="shared" si="14"/>
        <v>1</v>
      </c>
      <c r="N156" s="44">
        <f t="shared" si="15"/>
        <v>12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20</v>
      </c>
      <c r="C157" s="19">
        <v>44835</v>
      </c>
      <c r="D157" s="61">
        <v>1</v>
      </c>
      <c r="E157" s="49">
        <v>12</v>
      </c>
      <c r="F157" s="46">
        <f t="shared" si="16"/>
        <v>1</v>
      </c>
      <c r="G157" s="110" t="s">
        <v>22</v>
      </c>
      <c r="H157" s="110"/>
      <c r="I157" s="44">
        <f t="shared" si="12"/>
        <v>12</v>
      </c>
      <c r="J157" s="20">
        <f t="shared" si="17"/>
        <v>44835</v>
      </c>
      <c r="K157" s="44">
        <f t="shared" si="13"/>
        <v>15570.9</v>
      </c>
      <c r="L157" s="61" t="s">
        <v>16</v>
      </c>
      <c r="M157" s="46">
        <f t="shared" si="14"/>
        <v>1</v>
      </c>
      <c r="N157" s="44">
        <f t="shared" si="15"/>
        <v>12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20</v>
      </c>
      <c r="C158" s="19">
        <v>44838</v>
      </c>
      <c r="D158" s="61">
        <v>1</v>
      </c>
      <c r="E158" s="49">
        <v>12</v>
      </c>
      <c r="F158" s="46">
        <f t="shared" si="16"/>
        <v>1</v>
      </c>
      <c r="G158" s="110" t="s">
        <v>22</v>
      </c>
      <c r="H158" s="110"/>
      <c r="I158" s="44">
        <f t="shared" si="12"/>
        <v>12</v>
      </c>
      <c r="J158" s="20">
        <f t="shared" si="17"/>
        <v>44838</v>
      </c>
      <c r="K158" s="44">
        <f t="shared" si="13"/>
        <v>15570.9</v>
      </c>
      <c r="L158" s="61" t="s">
        <v>16</v>
      </c>
      <c r="M158" s="46">
        <f t="shared" si="14"/>
        <v>1</v>
      </c>
      <c r="N158" s="44">
        <f t="shared" si="15"/>
        <v>12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20</v>
      </c>
      <c r="C159" s="19">
        <v>44840</v>
      </c>
      <c r="D159" s="61">
        <v>1</v>
      </c>
      <c r="E159" s="49">
        <v>12</v>
      </c>
      <c r="F159" s="46">
        <f t="shared" si="16"/>
        <v>1</v>
      </c>
      <c r="G159" s="110" t="s">
        <v>22</v>
      </c>
      <c r="H159" s="110"/>
      <c r="I159" s="44">
        <f t="shared" si="12"/>
        <v>12</v>
      </c>
      <c r="J159" s="20">
        <f t="shared" si="17"/>
        <v>44840</v>
      </c>
      <c r="K159" s="44">
        <f t="shared" si="13"/>
        <v>15570.9</v>
      </c>
      <c r="L159" s="61" t="s">
        <v>16</v>
      </c>
      <c r="M159" s="46">
        <f t="shared" si="14"/>
        <v>1</v>
      </c>
      <c r="N159" s="44">
        <f t="shared" si="15"/>
        <v>12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20</v>
      </c>
      <c r="C160" s="19">
        <v>44842</v>
      </c>
      <c r="D160" s="61">
        <v>1</v>
      </c>
      <c r="E160" s="49">
        <v>12</v>
      </c>
      <c r="F160" s="46">
        <f t="shared" si="16"/>
        <v>1</v>
      </c>
      <c r="G160" s="110" t="s">
        <v>22</v>
      </c>
      <c r="H160" s="110"/>
      <c r="I160" s="44">
        <f t="shared" si="12"/>
        <v>12</v>
      </c>
      <c r="J160" s="20">
        <f t="shared" si="17"/>
        <v>44842</v>
      </c>
      <c r="K160" s="44">
        <f t="shared" si="13"/>
        <v>15570.9</v>
      </c>
      <c r="L160" s="61" t="s">
        <v>16</v>
      </c>
      <c r="M160" s="46">
        <f t="shared" si="14"/>
        <v>1</v>
      </c>
      <c r="N160" s="44">
        <f t="shared" si="15"/>
        <v>12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20</v>
      </c>
      <c r="C161" s="19">
        <v>44858</v>
      </c>
      <c r="D161" s="61">
        <v>1</v>
      </c>
      <c r="E161" s="49">
        <v>12</v>
      </c>
      <c r="F161" s="46">
        <f t="shared" si="16"/>
        <v>1</v>
      </c>
      <c r="G161" s="110" t="s">
        <v>22</v>
      </c>
      <c r="H161" s="110"/>
      <c r="I161" s="44">
        <f t="shared" si="12"/>
        <v>12</v>
      </c>
      <c r="J161" s="20">
        <f t="shared" si="17"/>
        <v>44858</v>
      </c>
      <c r="K161" s="44">
        <f t="shared" si="13"/>
        <v>15570.9</v>
      </c>
      <c r="L161" s="61" t="s">
        <v>16</v>
      </c>
      <c r="M161" s="46">
        <f t="shared" si="14"/>
        <v>1</v>
      </c>
      <c r="N161" s="44">
        <f t="shared" si="15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20</v>
      </c>
      <c r="C162" s="19">
        <v>44829</v>
      </c>
      <c r="D162" s="61">
        <v>1</v>
      </c>
      <c r="E162" s="49">
        <v>12</v>
      </c>
      <c r="F162" s="46">
        <f t="shared" si="16"/>
        <v>1</v>
      </c>
      <c r="G162" s="110" t="s">
        <v>22</v>
      </c>
      <c r="H162" s="110"/>
      <c r="I162" s="44">
        <f t="shared" si="12"/>
        <v>12</v>
      </c>
      <c r="J162" s="20">
        <f t="shared" si="17"/>
        <v>44829</v>
      </c>
      <c r="K162" s="44">
        <f t="shared" si="13"/>
        <v>15570.9</v>
      </c>
      <c r="L162" s="61" t="s">
        <v>16</v>
      </c>
      <c r="M162" s="46">
        <f t="shared" si="14"/>
        <v>1</v>
      </c>
      <c r="N162" s="44">
        <f t="shared" si="15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20</v>
      </c>
      <c r="C163" s="19">
        <v>44830</v>
      </c>
      <c r="D163" s="61">
        <v>1</v>
      </c>
      <c r="E163" s="49">
        <v>12</v>
      </c>
      <c r="F163" s="46">
        <f t="shared" si="16"/>
        <v>1</v>
      </c>
      <c r="G163" s="110" t="s">
        <v>22</v>
      </c>
      <c r="H163" s="110"/>
      <c r="I163" s="44">
        <f t="shared" si="12"/>
        <v>12</v>
      </c>
      <c r="J163" s="20">
        <f t="shared" si="17"/>
        <v>44830</v>
      </c>
      <c r="K163" s="44">
        <f t="shared" si="13"/>
        <v>15570.9</v>
      </c>
      <c r="L163" s="61" t="s">
        <v>16</v>
      </c>
      <c r="M163" s="46">
        <f t="shared" si="14"/>
        <v>1</v>
      </c>
      <c r="N163" s="44">
        <f t="shared" si="15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20</v>
      </c>
      <c r="C164" s="19">
        <v>44830</v>
      </c>
      <c r="D164" s="61">
        <v>1</v>
      </c>
      <c r="E164" s="49">
        <v>12</v>
      </c>
      <c r="F164" s="46">
        <f t="shared" si="16"/>
        <v>1</v>
      </c>
      <c r="G164" s="110" t="s">
        <v>22</v>
      </c>
      <c r="H164" s="110"/>
      <c r="I164" s="44">
        <f t="shared" si="12"/>
        <v>12</v>
      </c>
      <c r="J164" s="20">
        <f t="shared" si="17"/>
        <v>44830</v>
      </c>
      <c r="K164" s="44">
        <f t="shared" si="13"/>
        <v>15570.9</v>
      </c>
      <c r="L164" s="61" t="s">
        <v>16</v>
      </c>
      <c r="M164" s="46">
        <f t="shared" si="14"/>
        <v>1</v>
      </c>
      <c r="N164" s="44">
        <f t="shared" si="15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20</v>
      </c>
      <c r="C165" s="19">
        <v>44831</v>
      </c>
      <c r="D165" s="61">
        <v>1</v>
      </c>
      <c r="E165" s="49">
        <v>12</v>
      </c>
      <c r="F165" s="46">
        <f t="shared" si="16"/>
        <v>1</v>
      </c>
      <c r="G165" s="110" t="s">
        <v>22</v>
      </c>
      <c r="H165" s="110"/>
      <c r="I165" s="44">
        <f t="shared" si="12"/>
        <v>12</v>
      </c>
      <c r="J165" s="20">
        <f t="shared" si="17"/>
        <v>44831</v>
      </c>
      <c r="K165" s="44">
        <f t="shared" si="13"/>
        <v>15570.9</v>
      </c>
      <c r="L165" s="61" t="s">
        <v>16</v>
      </c>
      <c r="M165" s="46">
        <f t="shared" si="14"/>
        <v>1</v>
      </c>
      <c r="N165" s="44">
        <f t="shared" si="15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20</v>
      </c>
      <c r="C166" s="19">
        <v>44831</v>
      </c>
      <c r="D166" s="61">
        <v>1</v>
      </c>
      <c r="E166" s="49">
        <v>12</v>
      </c>
      <c r="F166" s="46">
        <f t="shared" si="16"/>
        <v>1</v>
      </c>
      <c r="G166" s="110" t="s">
        <v>22</v>
      </c>
      <c r="H166" s="110"/>
      <c r="I166" s="44">
        <f t="shared" si="12"/>
        <v>12</v>
      </c>
      <c r="J166" s="20">
        <f t="shared" si="17"/>
        <v>44831</v>
      </c>
      <c r="K166" s="44">
        <f t="shared" si="13"/>
        <v>15570.9</v>
      </c>
      <c r="L166" s="61" t="s">
        <v>16</v>
      </c>
      <c r="M166" s="46">
        <f t="shared" si="14"/>
        <v>1</v>
      </c>
      <c r="N166" s="44">
        <f t="shared" si="15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20</v>
      </c>
      <c r="C167" s="19">
        <v>44832</v>
      </c>
      <c r="D167" s="61">
        <v>1</v>
      </c>
      <c r="E167" s="49">
        <v>12</v>
      </c>
      <c r="F167" s="46">
        <f t="shared" si="16"/>
        <v>1</v>
      </c>
      <c r="G167" s="110" t="s">
        <v>22</v>
      </c>
      <c r="H167" s="110"/>
      <c r="I167" s="44">
        <f t="shared" si="12"/>
        <v>12</v>
      </c>
      <c r="J167" s="20">
        <f t="shared" si="17"/>
        <v>44832</v>
      </c>
      <c r="K167" s="44">
        <f t="shared" si="13"/>
        <v>15570.9</v>
      </c>
      <c r="L167" s="61" t="s">
        <v>16</v>
      </c>
      <c r="M167" s="46">
        <f t="shared" si="14"/>
        <v>1</v>
      </c>
      <c r="N167" s="44">
        <f t="shared" si="15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20</v>
      </c>
      <c r="C168" s="19">
        <v>44833</v>
      </c>
      <c r="D168" s="61">
        <v>1</v>
      </c>
      <c r="E168" s="39">
        <v>12</v>
      </c>
      <c r="F168" s="46">
        <f t="shared" si="16"/>
        <v>1</v>
      </c>
      <c r="G168" s="110" t="s">
        <v>22</v>
      </c>
      <c r="H168" s="110"/>
      <c r="I168" s="44">
        <v>10</v>
      </c>
      <c r="J168" s="20">
        <f t="shared" si="17"/>
        <v>44833</v>
      </c>
      <c r="K168" s="44">
        <f t="shared" si="13"/>
        <v>15570.9</v>
      </c>
      <c r="L168" s="61" t="s">
        <v>16</v>
      </c>
      <c r="M168" s="46">
        <f t="shared" si="14"/>
        <v>1</v>
      </c>
      <c r="N168" s="44">
        <f t="shared" si="15"/>
        <v>12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20</v>
      </c>
      <c r="C169" s="19">
        <v>44834</v>
      </c>
      <c r="D169" s="61">
        <v>1</v>
      </c>
      <c r="E169" s="39">
        <v>12</v>
      </c>
      <c r="F169" s="46">
        <f t="shared" si="16"/>
        <v>1</v>
      </c>
      <c r="G169" s="110" t="s">
        <v>22</v>
      </c>
      <c r="H169" s="110"/>
      <c r="I169" s="44">
        <v>10</v>
      </c>
      <c r="J169" s="20">
        <f t="shared" si="17"/>
        <v>44834</v>
      </c>
      <c r="K169" s="44">
        <f t="shared" si="13"/>
        <v>15570.9</v>
      </c>
      <c r="L169" s="61" t="s">
        <v>16</v>
      </c>
      <c r="M169" s="46">
        <f t="shared" si="14"/>
        <v>1</v>
      </c>
      <c r="N169" s="44">
        <f t="shared" si="15"/>
        <v>12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20</v>
      </c>
      <c r="C170" s="19">
        <v>44834</v>
      </c>
      <c r="D170" s="61">
        <v>1</v>
      </c>
      <c r="E170" s="39">
        <v>12</v>
      </c>
      <c r="F170" s="46">
        <f t="shared" si="16"/>
        <v>1</v>
      </c>
      <c r="G170" s="110" t="s">
        <v>22</v>
      </c>
      <c r="H170" s="110"/>
      <c r="I170" s="44">
        <v>10</v>
      </c>
      <c r="J170" s="20">
        <f t="shared" si="17"/>
        <v>44834</v>
      </c>
      <c r="K170" s="44">
        <f t="shared" si="13"/>
        <v>15570.9</v>
      </c>
      <c r="L170" s="61" t="s">
        <v>16</v>
      </c>
      <c r="M170" s="46">
        <f t="shared" si="14"/>
        <v>1</v>
      </c>
      <c r="N170" s="44">
        <f t="shared" si="15"/>
        <v>12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20</v>
      </c>
      <c r="C171" s="19">
        <v>44837</v>
      </c>
      <c r="D171" s="61">
        <v>1</v>
      </c>
      <c r="E171" s="39">
        <v>12</v>
      </c>
      <c r="F171" s="46">
        <f t="shared" si="16"/>
        <v>1</v>
      </c>
      <c r="G171" s="110" t="s">
        <v>22</v>
      </c>
      <c r="H171" s="110"/>
      <c r="I171" s="44">
        <v>10</v>
      </c>
      <c r="J171" s="20">
        <f t="shared" si="17"/>
        <v>44837</v>
      </c>
      <c r="K171" s="44">
        <f t="shared" si="13"/>
        <v>15570.9</v>
      </c>
      <c r="L171" s="61" t="s">
        <v>16</v>
      </c>
      <c r="M171" s="46">
        <f t="shared" si="14"/>
        <v>1</v>
      </c>
      <c r="N171" s="44">
        <f t="shared" si="15"/>
        <v>12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20</v>
      </c>
      <c r="C172" s="19">
        <v>44837</v>
      </c>
      <c r="D172" s="61">
        <v>1</v>
      </c>
      <c r="E172" s="39">
        <v>12</v>
      </c>
      <c r="F172" s="46">
        <f t="shared" si="16"/>
        <v>1</v>
      </c>
      <c r="G172" s="110" t="s">
        <v>22</v>
      </c>
      <c r="H172" s="110"/>
      <c r="I172" s="44">
        <v>10</v>
      </c>
      <c r="J172" s="20">
        <f t="shared" si="17"/>
        <v>44837</v>
      </c>
      <c r="K172" s="44">
        <f t="shared" si="13"/>
        <v>15570.9</v>
      </c>
      <c r="L172" s="61" t="s">
        <v>16</v>
      </c>
      <c r="M172" s="46">
        <f t="shared" si="14"/>
        <v>1</v>
      </c>
      <c r="N172" s="44">
        <f t="shared" si="15"/>
        <v>12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20</v>
      </c>
      <c r="C173" s="19">
        <v>44837</v>
      </c>
      <c r="D173" s="61">
        <v>1</v>
      </c>
      <c r="E173" s="39">
        <v>12</v>
      </c>
      <c r="F173" s="46">
        <f t="shared" si="16"/>
        <v>1</v>
      </c>
      <c r="G173" s="110" t="s">
        <v>22</v>
      </c>
      <c r="H173" s="110"/>
      <c r="I173" s="44">
        <v>10</v>
      </c>
      <c r="J173" s="20">
        <f t="shared" si="17"/>
        <v>44837</v>
      </c>
      <c r="K173" s="44">
        <f t="shared" si="13"/>
        <v>15570.9</v>
      </c>
      <c r="L173" s="61" t="s">
        <v>16</v>
      </c>
      <c r="M173" s="46">
        <f t="shared" si="14"/>
        <v>1</v>
      </c>
      <c r="N173" s="44">
        <f t="shared" si="15"/>
        <v>12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20</v>
      </c>
      <c r="C174" s="19">
        <v>44838</v>
      </c>
      <c r="D174" s="61">
        <v>1</v>
      </c>
      <c r="E174" s="39">
        <v>12</v>
      </c>
      <c r="F174" s="46">
        <f t="shared" si="16"/>
        <v>1</v>
      </c>
      <c r="G174" s="110" t="s">
        <v>22</v>
      </c>
      <c r="H174" s="110"/>
      <c r="I174" s="44">
        <v>10</v>
      </c>
      <c r="J174" s="20">
        <f t="shared" si="17"/>
        <v>44838</v>
      </c>
      <c r="K174" s="44">
        <f t="shared" si="13"/>
        <v>15570.9</v>
      </c>
      <c r="L174" s="61" t="s">
        <v>16</v>
      </c>
      <c r="M174" s="46">
        <f t="shared" si="14"/>
        <v>1</v>
      </c>
      <c r="N174" s="44">
        <f t="shared" si="15"/>
        <v>12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20</v>
      </c>
      <c r="C175" s="19">
        <v>44838</v>
      </c>
      <c r="D175" s="61">
        <v>1</v>
      </c>
      <c r="E175" s="39">
        <v>12</v>
      </c>
      <c r="F175" s="46">
        <f t="shared" si="16"/>
        <v>1</v>
      </c>
      <c r="G175" s="110" t="s">
        <v>22</v>
      </c>
      <c r="H175" s="110"/>
      <c r="I175" s="44">
        <v>10</v>
      </c>
      <c r="J175" s="20">
        <f t="shared" si="17"/>
        <v>44838</v>
      </c>
      <c r="K175" s="44">
        <f t="shared" si="13"/>
        <v>15570.9</v>
      </c>
      <c r="L175" s="61" t="s">
        <v>16</v>
      </c>
      <c r="M175" s="46">
        <f t="shared" si="14"/>
        <v>1</v>
      </c>
      <c r="N175" s="44">
        <f t="shared" si="15"/>
        <v>12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20</v>
      </c>
      <c r="C176" s="19">
        <v>44839</v>
      </c>
      <c r="D176" s="61">
        <v>1</v>
      </c>
      <c r="E176" s="39">
        <v>12</v>
      </c>
      <c r="F176" s="46">
        <f t="shared" si="16"/>
        <v>1</v>
      </c>
      <c r="G176" s="110" t="s">
        <v>22</v>
      </c>
      <c r="H176" s="110"/>
      <c r="I176" s="44">
        <v>10</v>
      </c>
      <c r="J176" s="20">
        <f t="shared" si="17"/>
        <v>44839</v>
      </c>
      <c r="K176" s="44">
        <f t="shared" si="13"/>
        <v>15570.9</v>
      </c>
      <c r="L176" s="61" t="s">
        <v>16</v>
      </c>
      <c r="M176" s="46">
        <f t="shared" si="14"/>
        <v>1</v>
      </c>
      <c r="N176" s="44">
        <f t="shared" si="15"/>
        <v>12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20</v>
      </c>
      <c r="C177" s="19">
        <v>44839</v>
      </c>
      <c r="D177" s="61">
        <v>1</v>
      </c>
      <c r="E177" s="39">
        <v>12</v>
      </c>
      <c r="F177" s="46">
        <f t="shared" si="16"/>
        <v>1</v>
      </c>
      <c r="G177" s="110" t="s">
        <v>22</v>
      </c>
      <c r="H177" s="110"/>
      <c r="I177" s="44">
        <v>10</v>
      </c>
      <c r="J177" s="20">
        <f t="shared" si="17"/>
        <v>44839</v>
      </c>
      <c r="K177" s="44">
        <f t="shared" si="13"/>
        <v>15570.9</v>
      </c>
      <c r="L177" s="61" t="s">
        <v>16</v>
      </c>
      <c r="M177" s="46">
        <f t="shared" si="14"/>
        <v>1</v>
      </c>
      <c r="N177" s="44">
        <f t="shared" si="15"/>
        <v>12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20</v>
      </c>
      <c r="C178" s="19">
        <v>44839</v>
      </c>
      <c r="D178" s="61">
        <v>1</v>
      </c>
      <c r="E178" s="39">
        <v>12</v>
      </c>
      <c r="F178" s="46">
        <f t="shared" si="16"/>
        <v>1</v>
      </c>
      <c r="G178" s="110" t="s">
        <v>22</v>
      </c>
      <c r="H178" s="110"/>
      <c r="I178" s="44">
        <v>10</v>
      </c>
      <c r="J178" s="20">
        <f t="shared" si="17"/>
        <v>44839</v>
      </c>
      <c r="K178" s="44">
        <f t="shared" si="13"/>
        <v>15570.9</v>
      </c>
      <c r="L178" s="61" t="s">
        <v>16</v>
      </c>
      <c r="M178" s="46">
        <f t="shared" si="14"/>
        <v>1</v>
      </c>
      <c r="N178" s="44">
        <f t="shared" si="15"/>
        <v>12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20</v>
      </c>
      <c r="C179" s="19">
        <v>44840</v>
      </c>
      <c r="D179" s="61">
        <v>1</v>
      </c>
      <c r="E179" s="39">
        <v>12</v>
      </c>
      <c r="F179" s="46">
        <f t="shared" si="16"/>
        <v>1</v>
      </c>
      <c r="G179" s="110" t="s">
        <v>22</v>
      </c>
      <c r="H179" s="110"/>
      <c r="I179" s="44">
        <v>10</v>
      </c>
      <c r="J179" s="19">
        <f t="shared" si="17"/>
        <v>44840</v>
      </c>
      <c r="K179" s="44">
        <f t="shared" si="13"/>
        <v>15570.9</v>
      </c>
      <c r="L179" s="61" t="s">
        <v>16</v>
      </c>
      <c r="M179" s="46">
        <f t="shared" si="14"/>
        <v>1</v>
      </c>
      <c r="N179" s="44">
        <f t="shared" si="15"/>
        <v>12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20</v>
      </c>
      <c r="C180" s="19">
        <v>44840</v>
      </c>
      <c r="D180" s="61">
        <v>1</v>
      </c>
      <c r="E180" s="39">
        <v>12</v>
      </c>
      <c r="F180" s="46">
        <f t="shared" si="16"/>
        <v>1</v>
      </c>
      <c r="G180" s="110" t="s">
        <v>22</v>
      </c>
      <c r="H180" s="110"/>
      <c r="I180" s="44">
        <v>10</v>
      </c>
      <c r="J180" s="19">
        <f t="shared" si="17"/>
        <v>44840</v>
      </c>
      <c r="K180" s="44">
        <f t="shared" si="13"/>
        <v>15570.9</v>
      </c>
      <c r="L180" s="61" t="s">
        <v>16</v>
      </c>
      <c r="M180" s="46">
        <f t="shared" si="14"/>
        <v>1</v>
      </c>
      <c r="N180" s="44">
        <f t="shared" si="15"/>
        <v>12</v>
      </c>
      <c r="O180" s="46">
        <v>0</v>
      </c>
      <c r="P180" s="26"/>
    </row>
    <row r="181" spans="1:16" ht="20.25" customHeight="1" x14ac:dyDescent="0.25">
      <c r="A181" s="61">
        <v>176</v>
      </c>
      <c r="B181" s="17" t="s">
        <v>20</v>
      </c>
      <c r="C181" s="19">
        <v>44842</v>
      </c>
      <c r="D181" s="61">
        <v>1</v>
      </c>
      <c r="E181" s="16">
        <v>12</v>
      </c>
      <c r="F181" s="46">
        <f t="shared" si="16"/>
        <v>1</v>
      </c>
      <c r="G181" s="110" t="s">
        <v>22</v>
      </c>
      <c r="H181" s="110"/>
      <c r="I181" s="44">
        <v>10</v>
      </c>
      <c r="J181" s="19">
        <f t="shared" si="17"/>
        <v>44842</v>
      </c>
      <c r="K181" s="44">
        <f t="shared" si="13"/>
        <v>15570.9</v>
      </c>
      <c r="L181" s="61" t="s">
        <v>16</v>
      </c>
      <c r="M181" s="46">
        <f t="shared" si="14"/>
        <v>1</v>
      </c>
      <c r="N181" s="44">
        <f t="shared" si="15"/>
        <v>12</v>
      </c>
      <c r="O181" s="46">
        <v>0</v>
      </c>
      <c r="P181" s="26"/>
    </row>
    <row r="182" spans="1:16" ht="20.25" customHeight="1" x14ac:dyDescent="0.25">
      <c r="A182" s="61">
        <v>177</v>
      </c>
      <c r="B182" s="17" t="s">
        <v>20</v>
      </c>
      <c r="C182" s="19">
        <v>44843</v>
      </c>
      <c r="D182" s="61">
        <v>1</v>
      </c>
      <c r="E182" s="16">
        <v>12</v>
      </c>
      <c r="F182" s="46">
        <f t="shared" si="16"/>
        <v>1</v>
      </c>
      <c r="G182" s="15" t="s">
        <v>22</v>
      </c>
      <c r="H182" s="23"/>
      <c r="I182" s="44">
        <v>10</v>
      </c>
      <c r="J182" s="20">
        <f t="shared" si="17"/>
        <v>44843</v>
      </c>
      <c r="K182" s="44">
        <f t="shared" si="13"/>
        <v>15570.9</v>
      </c>
      <c r="L182" s="61" t="s">
        <v>16</v>
      </c>
      <c r="M182" s="46">
        <f t="shared" si="14"/>
        <v>1</v>
      </c>
      <c r="N182" s="44">
        <f t="shared" si="15"/>
        <v>12</v>
      </c>
      <c r="O182" s="46">
        <v>0</v>
      </c>
      <c r="P182" s="26"/>
    </row>
    <row r="183" spans="1:16" ht="20.25" customHeight="1" x14ac:dyDescent="0.25">
      <c r="A183" s="61">
        <v>178</v>
      </c>
      <c r="B183" s="17" t="s">
        <v>20</v>
      </c>
      <c r="C183" s="19">
        <v>44844</v>
      </c>
      <c r="D183" s="61">
        <v>1</v>
      </c>
      <c r="E183" s="16">
        <v>12</v>
      </c>
      <c r="F183" s="46">
        <f t="shared" si="16"/>
        <v>1</v>
      </c>
      <c r="G183" s="15" t="s">
        <v>22</v>
      </c>
      <c r="H183" s="23"/>
      <c r="I183" s="44">
        <v>10</v>
      </c>
      <c r="J183" s="29">
        <f t="shared" si="17"/>
        <v>44844</v>
      </c>
      <c r="K183" s="44">
        <f t="shared" si="13"/>
        <v>15570.9</v>
      </c>
      <c r="L183" s="61" t="s">
        <v>16</v>
      </c>
      <c r="M183" s="46">
        <f t="shared" si="14"/>
        <v>1</v>
      </c>
      <c r="N183" s="44">
        <f t="shared" si="15"/>
        <v>12</v>
      </c>
      <c r="O183" s="46">
        <v>0</v>
      </c>
      <c r="P183" s="26"/>
    </row>
    <row r="184" spans="1:16" ht="20.25" customHeight="1" x14ac:dyDescent="0.25">
      <c r="A184" s="61">
        <v>179</v>
      </c>
      <c r="B184" s="17" t="s">
        <v>20</v>
      </c>
      <c r="C184" s="19">
        <v>44844</v>
      </c>
      <c r="D184" s="61">
        <v>1</v>
      </c>
      <c r="E184" s="16">
        <v>12</v>
      </c>
      <c r="F184" s="46">
        <f t="shared" si="16"/>
        <v>1</v>
      </c>
      <c r="G184" s="15" t="s">
        <v>22</v>
      </c>
      <c r="H184" s="23"/>
      <c r="I184" s="44">
        <v>10</v>
      </c>
      <c r="J184" s="19">
        <f t="shared" si="17"/>
        <v>44844</v>
      </c>
      <c r="K184" s="44">
        <f t="shared" si="13"/>
        <v>15570.9</v>
      </c>
      <c r="L184" s="61" t="s">
        <v>16</v>
      </c>
      <c r="M184" s="46">
        <f t="shared" si="14"/>
        <v>1</v>
      </c>
      <c r="N184" s="44">
        <f t="shared" si="15"/>
        <v>12</v>
      </c>
      <c r="O184" s="46">
        <v>0</v>
      </c>
      <c r="P184" s="26"/>
    </row>
    <row r="185" spans="1:16" ht="20.25" customHeight="1" x14ac:dyDescent="0.25">
      <c r="A185" s="61">
        <v>180</v>
      </c>
      <c r="B185" s="17" t="s">
        <v>20</v>
      </c>
      <c r="C185" s="19">
        <v>44845</v>
      </c>
      <c r="D185" s="61">
        <v>1</v>
      </c>
      <c r="E185" s="16">
        <v>12</v>
      </c>
      <c r="F185" s="46">
        <f t="shared" si="16"/>
        <v>1</v>
      </c>
      <c r="G185" s="15" t="s">
        <v>22</v>
      </c>
      <c r="H185" s="23"/>
      <c r="I185" s="44">
        <v>10</v>
      </c>
      <c r="J185" s="20">
        <f t="shared" si="17"/>
        <v>44845</v>
      </c>
      <c r="K185" s="44">
        <f t="shared" si="13"/>
        <v>15570.9</v>
      </c>
      <c r="L185" s="61" t="s">
        <v>16</v>
      </c>
      <c r="M185" s="46">
        <f t="shared" si="14"/>
        <v>1</v>
      </c>
      <c r="N185" s="44">
        <f t="shared" si="15"/>
        <v>12</v>
      </c>
      <c r="O185" s="46">
        <v>0</v>
      </c>
      <c r="P185" s="26"/>
    </row>
    <row r="186" spans="1:16" ht="20.25" customHeight="1" x14ac:dyDescent="0.25">
      <c r="A186" s="61">
        <v>181</v>
      </c>
      <c r="B186" s="17" t="s">
        <v>20</v>
      </c>
      <c r="C186" s="19">
        <v>44846</v>
      </c>
      <c r="D186" s="61">
        <v>1</v>
      </c>
      <c r="E186" s="16">
        <v>12</v>
      </c>
      <c r="F186" s="46">
        <f t="shared" si="16"/>
        <v>1</v>
      </c>
      <c r="G186" s="15" t="s">
        <v>22</v>
      </c>
      <c r="H186" s="23"/>
      <c r="I186" s="44">
        <v>10</v>
      </c>
      <c r="J186" s="19">
        <f t="shared" si="17"/>
        <v>44846</v>
      </c>
      <c r="K186" s="44">
        <f t="shared" si="13"/>
        <v>15570.9</v>
      </c>
      <c r="L186" s="61" t="s">
        <v>16</v>
      </c>
      <c r="M186" s="46">
        <f t="shared" si="14"/>
        <v>1</v>
      </c>
      <c r="N186" s="44">
        <f t="shared" si="15"/>
        <v>12</v>
      </c>
      <c r="O186" s="46">
        <v>0</v>
      </c>
      <c r="P186" s="26"/>
    </row>
    <row r="187" spans="1:16" ht="20.25" customHeight="1" x14ac:dyDescent="0.25">
      <c r="A187" s="61">
        <v>182</v>
      </c>
      <c r="B187" s="17" t="s">
        <v>20</v>
      </c>
      <c r="C187" s="19">
        <v>44847</v>
      </c>
      <c r="D187" s="61">
        <v>1</v>
      </c>
      <c r="E187" s="16">
        <v>12</v>
      </c>
      <c r="F187" s="46">
        <f t="shared" si="16"/>
        <v>1</v>
      </c>
      <c r="G187" s="15" t="s">
        <v>22</v>
      </c>
      <c r="H187" s="23"/>
      <c r="I187" s="44">
        <v>10</v>
      </c>
      <c r="J187" s="20">
        <f t="shared" si="17"/>
        <v>44847</v>
      </c>
      <c r="K187" s="44">
        <f t="shared" si="13"/>
        <v>15570.9</v>
      </c>
      <c r="L187" s="61" t="s">
        <v>16</v>
      </c>
      <c r="M187" s="46">
        <f t="shared" si="14"/>
        <v>1</v>
      </c>
      <c r="N187" s="44">
        <f t="shared" si="15"/>
        <v>12</v>
      </c>
      <c r="O187" s="46">
        <v>0</v>
      </c>
      <c r="P187" s="26"/>
    </row>
    <row r="188" spans="1:16" ht="20.25" customHeight="1" x14ac:dyDescent="0.25">
      <c r="A188" s="61">
        <v>183</v>
      </c>
      <c r="B188" s="17" t="s">
        <v>20</v>
      </c>
      <c r="C188" s="19">
        <v>44848</v>
      </c>
      <c r="D188" s="61">
        <v>1</v>
      </c>
      <c r="E188" s="16">
        <v>12</v>
      </c>
      <c r="F188" s="46">
        <f t="shared" si="16"/>
        <v>1</v>
      </c>
      <c r="G188" s="110" t="s">
        <v>22</v>
      </c>
      <c r="H188" s="110"/>
      <c r="I188" s="44">
        <v>10</v>
      </c>
      <c r="J188" s="20">
        <f t="shared" si="17"/>
        <v>44848</v>
      </c>
      <c r="K188" s="44">
        <f t="shared" si="13"/>
        <v>15570.9</v>
      </c>
      <c r="L188" s="61" t="s">
        <v>16</v>
      </c>
      <c r="M188" s="46">
        <f t="shared" si="14"/>
        <v>1</v>
      </c>
      <c r="N188" s="44">
        <f t="shared" si="15"/>
        <v>12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20</v>
      </c>
      <c r="C189" s="19">
        <v>44848</v>
      </c>
      <c r="D189" s="61">
        <v>1</v>
      </c>
      <c r="E189" s="24">
        <v>12</v>
      </c>
      <c r="F189" s="46">
        <f t="shared" si="16"/>
        <v>1</v>
      </c>
      <c r="G189" s="110" t="s">
        <v>22</v>
      </c>
      <c r="H189" s="19"/>
      <c r="I189" s="44">
        <f t="shared" si="12"/>
        <v>12</v>
      </c>
      <c r="J189" s="20">
        <f t="shared" si="17"/>
        <v>44848</v>
      </c>
      <c r="K189" s="44">
        <f t="shared" si="13"/>
        <v>15570.9</v>
      </c>
      <c r="L189" s="61" t="s">
        <v>16</v>
      </c>
      <c r="M189" s="46">
        <f t="shared" si="14"/>
        <v>1</v>
      </c>
      <c r="N189" s="44">
        <f t="shared" si="15"/>
        <v>12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20</v>
      </c>
      <c r="C190" s="19">
        <v>44850</v>
      </c>
      <c r="D190" s="61">
        <v>1</v>
      </c>
      <c r="E190" s="24">
        <v>12</v>
      </c>
      <c r="F190" s="46">
        <f t="shared" si="16"/>
        <v>1</v>
      </c>
      <c r="G190" s="110" t="s">
        <v>22</v>
      </c>
      <c r="H190" s="19"/>
      <c r="I190" s="44">
        <f t="shared" si="12"/>
        <v>12</v>
      </c>
      <c r="J190" s="20">
        <f t="shared" si="17"/>
        <v>44850</v>
      </c>
      <c r="K190" s="44">
        <f t="shared" si="13"/>
        <v>15570.9</v>
      </c>
      <c r="L190" s="61" t="s">
        <v>16</v>
      </c>
      <c r="M190" s="46">
        <f t="shared" si="14"/>
        <v>1</v>
      </c>
      <c r="N190" s="44">
        <f t="shared" si="15"/>
        <v>12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20</v>
      </c>
      <c r="C191" s="19">
        <v>44850</v>
      </c>
      <c r="D191" s="61">
        <v>1</v>
      </c>
      <c r="E191" s="24">
        <v>12</v>
      </c>
      <c r="F191" s="46">
        <f t="shared" si="16"/>
        <v>1</v>
      </c>
      <c r="G191" s="110" t="s">
        <v>22</v>
      </c>
      <c r="H191" s="19"/>
      <c r="I191" s="44">
        <f t="shared" si="12"/>
        <v>12</v>
      </c>
      <c r="J191" s="20">
        <f t="shared" si="17"/>
        <v>44850</v>
      </c>
      <c r="K191" s="44">
        <f t="shared" si="13"/>
        <v>15570.9</v>
      </c>
      <c r="L191" s="61" t="s">
        <v>16</v>
      </c>
      <c r="M191" s="46">
        <f t="shared" si="14"/>
        <v>1</v>
      </c>
      <c r="N191" s="44">
        <f t="shared" si="15"/>
        <v>12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20</v>
      </c>
      <c r="C192" s="19">
        <v>44852</v>
      </c>
      <c r="D192" s="61">
        <v>1</v>
      </c>
      <c r="E192" s="24">
        <v>12</v>
      </c>
      <c r="F192" s="46">
        <f t="shared" si="16"/>
        <v>1</v>
      </c>
      <c r="G192" s="110" t="s">
        <v>22</v>
      </c>
      <c r="H192" s="19"/>
      <c r="I192" s="44">
        <f t="shared" si="12"/>
        <v>12</v>
      </c>
      <c r="J192" s="20">
        <f t="shared" si="17"/>
        <v>44852</v>
      </c>
      <c r="K192" s="44">
        <f t="shared" si="13"/>
        <v>15570.9</v>
      </c>
      <c r="L192" s="61" t="s">
        <v>16</v>
      </c>
      <c r="M192" s="46">
        <f t="shared" si="14"/>
        <v>1</v>
      </c>
      <c r="N192" s="44">
        <f t="shared" si="15"/>
        <v>12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20</v>
      </c>
      <c r="C193" s="19">
        <v>44854</v>
      </c>
      <c r="D193" s="61">
        <v>1</v>
      </c>
      <c r="E193" s="24">
        <v>12</v>
      </c>
      <c r="F193" s="46">
        <f t="shared" si="16"/>
        <v>1</v>
      </c>
      <c r="G193" s="110" t="s">
        <v>22</v>
      </c>
      <c r="H193" s="19"/>
      <c r="I193" s="44">
        <f t="shared" si="12"/>
        <v>12</v>
      </c>
      <c r="J193" s="20">
        <f t="shared" si="17"/>
        <v>44854</v>
      </c>
      <c r="K193" s="44">
        <f t="shared" si="13"/>
        <v>15570.9</v>
      </c>
      <c r="L193" s="61" t="s">
        <v>16</v>
      </c>
      <c r="M193" s="46">
        <f t="shared" si="14"/>
        <v>1</v>
      </c>
      <c r="N193" s="44">
        <f t="shared" si="15"/>
        <v>12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20</v>
      </c>
      <c r="C194" s="19">
        <v>44855</v>
      </c>
      <c r="D194" s="61">
        <v>1</v>
      </c>
      <c r="E194" s="24">
        <v>12</v>
      </c>
      <c r="F194" s="46">
        <f t="shared" si="16"/>
        <v>1</v>
      </c>
      <c r="G194" s="110" t="s">
        <v>22</v>
      </c>
      <c r="H194" s="19"/>
      <c r="I194" s="44">
        <f t="shared" si="12"/>
        <v>12</v>
      </c>
      <c r="J194" s="20">
        <f t="shared" si="17"/>
        <v>44855</v>
      </c>
      <c r="K194" s="44">
        <f t="shared" si="13"/>
        <v>15570.9</v>
      </c>
      <c r="L194" s="61" t="s">
        <v>16</v>
      </c>
      <c r="M194" s="46">
        <f t="shared" si="14"/>
        <v>1</v>
      </c>
      <c r="N194" s="44">
        <f t="shared" si="15"/>
        <v>12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20</v>
      </c>
      <c r="C195" s="19">
        <v>44856</v>
      </c>
      <c r="D195" s="61">
        <v>1</v>
      </c>
      <c r="E195" s="24">
        <v>12</v>
      </c>
      <c r="F195" s="46">
        <f t="shared" si="16"/>
        <v>1</v>
      </c>
      <c r="G195" s="110" t="s">
        <v>22</v>
      </c>
      <c r="H195" s="19"/>
      <c r="I195" s="44">
        <f t="shared" si="12"/>
        <v>12</v>
      </c>
      <c r="J195" s="20">
        <f t="shared" si="17"/>
        <v>44856</v>
      </c>
      <c r="K195" s="44">
        <f t="shared" si="13"/>
        <v>15570.9</v>
      </c>
      <c r="L195" s="61" t="s">
        <v>16</v>
      </c>
      <c r="M195" s="46">
        <f t="shared" si="14"/>
        <v>1</v>
      </c>
      <c r="N195" s="44">
        <f t="shared" si="15"/>
        <v>12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20</v>
      </c>
      <c r="C196" s="19">
        <v>44857</v>
      </c>
      <c r="D196" s="61">
        <v>1</v>
      </c>
      <c r="E196" s="24">
        <v>12</v>
      </c>
      <c r="F196" s="46">
        <f t="shared" si="16"/>
        <v>1</v>
      </c>
      <c r="G196" s="110" t="s">
        <v>22</v>
      </c>
      <c r="H196" s="19"/>
      <c r="I196" s="44">
        <f t="shared" si="12"/>
        <v>12</v>
      </c>
      <c r="J196" s="20">
        <f t="shared" si="17"/>
        <v>44857</v>
      </c>
      <c r="K196" s="44">
        <f t="shared" si="13"/>
        <v>15570.9</v>
      </c>
      <c r="L196" s="61" t="s">
        <v>16</v>
      </c>
      <c r="M196" s="46">
        <f t="shared" si="14"/>
        <v>1</v>
      </c>
      <c r="N196" s="44">
        <f t="shared" si="15"/>
        <v>12</v>
      </c>
      <c r="O196" s="46">
        <v>0</v>
      </c>
      <c r="P196" s="26"/>
    </row>
    <row r="197" spans="1:16" ht="18.75" customHeight="1" x14ac:dyDescent="0.25">
      <c r="A197" s="61">
        <v>192</v>
      </c>
      <c r="B197" s="15" t="s">
        <v>20</v>
      </c>
      <c r="C197" s="19">
        <v>44858</v>
      </c>
      <c r="D197" s="61">
        <v>1</v>
      </c>
      <c r="E197" s="24">
        <v>12</v>
      </c>
      <c r="F197" s="46">
        <f t="shared" si="16"/>
        <v>1</v>
      </c>
      <c r="G197" s="110" t="s">
        <v>22</v>
      </c>
      <c r="H197" s="110"/>
      <c r="I197" s="44">
        <f t="shared" si="12"/>
        <v>12</v>
      </c>
      <c r="J197" s="19">
        <f t="shared" si="17"/>
        <v>44858</v>
      </c>
      <c r="K197" s="44">
        <f t="shared" si="13"/>
        <v>15570.9</v>
      </c>
      <c r="L197" s="61" t="s">
        <v>16</v>
      </c>
      <c r="M197" s="46">
        <f t="shared" si="14"/>
        <v>1</v>
      </c>
      <c r="N197" s="44">
        <f t="shared" si="15"/>
        <v>12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20</v>
      </c>
      <c r="C198" s="19">
        <v>44858</v>
      </c>
      <c r="D198" s="61">
        <v>1</v>
      </c>
      <c r="E198" s="24">
        <v>12</v>
      </c>
      <c r="F198" s="46">
        <f t="shared" si="16"/>
        <v>1</v>
      </c>
      <c r="G198" s="110" t="s">
        <v>22</v>
      </c>
      <c r="H198" s="110"/>
      <c r="I198" s="44">
        <f t="shared" si="12"/>
        <v>12</v>
      </c>
      <c r="J198" s="19">
        <f t="shared" si="17"/>
        <v>44858</v>
      </c>
      <c r="K198" s="44">
        <f t="shared" ref="K198:K199" si="18">D198*12975.75*1.2</f>
        <v>15570.9</v>
      </c>
      <c r="L198" s="61" t="s">
        <v>16</v>
      </c>
      <c r="M198" s="46">
        <f t="shared" si="14"/>
        <v>1</v>
      </c>
      <c r="N198" s="44">
        <f t="shared" si="15"/>
        <v>12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20</v>
      </c>
      <c r="C199" s="19">
        <v>44859</v>
      </c>
      <c r="D199" s="61">
        <v>1</v>
      </c>
      <c r="E199" s="24">
        <v>12</v>
      </c>
      <c r="F199" s="46">
        <f t="shared" si="16"/>
        <v>1</v>
      </c>
      <c r="G199" s="110" t="s">
        <v>22</v>
      </c>
      <c r="H199" s="110"/>
      <c r="I199" s="44">
        <f t="shared" si="12"/>
        <v>12</v>
      </c>
      <c r="J199" s="19">
        <f t="shared" si="17"/>
        <v>44859</v>
      </c>
      <c r="K199" s="44">
        <f t="shared" si="18"/>
        <v>15570.9</v>
      </c>
      <c r="L199" s="61" t="s">
        <v>16</v>
      </c>
      <c r="M199" s="46">
        <f t="shared" si="14"/>
        <v>1</v>
      </c>
      <c r="N199" s="44">
        <f t="shared" si="15"/>
        <v>12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23</v>
      </c>
      <c r="C200" s="19">
        <v>44823</v>
      </c>
      <c r="D200" s="61">
        <v>1</v>
      </c>
      <c r="E200" s="24">
        <v>146</v>
      </c>
      <c r="F200" s="46">
        <f t="shared" ref="F200:F209" si="19">D200</f>
        <v>1</v>
      </c>
      <c r="G200" s="35" t="s">
        <v>188</v>
      </c>
      <c r="H200" s="101">
        <v>44837</v>
      </c>
      <c r="I200" s="44">
        <f t="shared" ref="I200:I214" si="20">E200</f>
        <v>146</v>
      </c>
      <c r="J200" s="19" t="s">
        <v>25</v>
      </c>
      <c r="K200" s="44">
        <v>15570.9</v>
      </c>
      <c r="L200" s="61" t="s">
        <v>16</v>
      </c>
      <c r="M200" s="46">
        <f t="shared" ref="M200:M210" si="21">F200</f>
        <v>1</v>
      </c>
      <c r="N200" s="44">
        <f t="shared" ref="N200:N210" si="22">E200</f>
        <v>146</v>
      </c>
      <c r="O200" s="46">
        <v>0</v>
      </c>
      <c r="P200" s="30"/>
    </row>
    <row r="201" spans="1:16" ht="20.25" customHeight="1" x14ac:dyDescent="0.25">
      <c r="A201" s="61">
        <v>196</v>
      </c>
      <c r="B201" s="15" t="s">
        <v>23</v>
      </c>
      <c r="C201" s="19">
        <v>44823</v>
      </c>
      <c r="D201" s="61">
        <v>1</v>
      </c>
      <c r="E201" s="24">
        <v>50</v>
      </c>
      <c r="F201" s="46">
        <f t="shared" si="19"/>
        <v>1</v>
      </c>
      <c r="G201" s="35" t="s">
        <v>189</v>
      </c>
      <c r="H201" s="101">
        <v>44837</v>
      </c>
      <c r="I201" s="44">
        <f t="shared" si="20"/>
        <v>50</v>
      </c>
      <c r="J201" s="19" t="s">
        <v>25</v>
      </c>
      <c r="K201" s="44">
        <v>15570.9</v>
      </c>
      <c r="L201" s="61" t="s">
        <v>16</v>
      </c>
      <c r="M201" s="46">
        <f t="shared" si="21"/>
        <v>1</v>
      </c>
      <c r="N201" s="44">
        <f t="shared" si="22"/>
        <v>50</v>
      </c>
      <c r="O201" s="46">
        <v>0</v>
      </c>
      <c r="P201" s="30"/>
    </row>
    <row r="202" spans="1:16" ht="20.25" customHeight="1" x14ac:dyDescent="0.25">
      <c r="A202" s="61">
        <v>197</v>
      </c>
      <c r="B202" s="15" t="s">
        <v>190</v>
      </c>
      <c r="C202" s="19">
        <v>44838</v>
      </c>
      <c r="D202" s="61">
        <v>1</v>
      </c>
      <c r="E202" s="24">
        <v>20</v>
      </c>
      <c r="F202" s="46">
        <f t="shared" si="19"/>
        <v>1</v>
      </c>
      <c r="G202" s="35" t="s">
        <v>192</v>
      </c>
      <c r="H202" s="101">
        <v>44844</v>
      </c>
      <c r="I202" s="44">
        <f t="shared" si="20"/>
        <v>20</v>
      </c>
      <c r="J202" s="19">
        <v>44851</v>
      </c>
      <c r="K202" s="44">
        <v>15570.9</v>
      </c>
      <c r="L202" s="61" t="s">
        <v>16</v>
      </c>
      <c r="M202" s="46">
        <f t="shared" si="21"/>
        <v>1</v>
      </c>
      <c r="N202" s="44">
        <f t="shared" si="22"/>
        <v>20</v>
      </c>
      <c r="O202" s="46">
        <v>0</v>
      </c>
      <c r="P202" s="30"/>
    </row>
    <row r="203" spans="1:16" ht="20.25" customHeight="1" x14ac:dyDescent="0.25">
      <c r="A203" s="61">
        <v>198</v>
      </c>
      <c r="B203" s="15" t="s">
        <v>191</v>
      </c>
      <c r="C203" s="19">
        <v>44833</v>
      </c>
      <c r="D203" s="61">
        <v>1</v>
      </c>
      <c r="E203" s="24">
        <v>15</v>
      </c>
      <c r="F203" s="46">
        <f t="shared" si="19"/>
        <v>1</v>
      </c>
      <c r="G203" s="35" t="s">
        <v>193</v>
      </c>
      <c r="H203" s="101">
        <v>44844</v>
      </c>
      <c r="I203" s="44">
        <f t="shared" si="20"/>
        <v>15</v>
      </c>
      <c r="J203" s="19" t="s">
        <v>25</v>
      </c>
      <c r="K203" s="44">
        <v>15570.9</v>
      </c>
      <c r="L203" s="61" t="s">
        <v>16</v>
      </c>
      <c r="M203" s="46">
        <f t="shared" si="21"/>
        <v>1</v>
      </c>
      <c r="N203" s="44">
        <f t="shared" si="22"/>
        <v>15</v>
      </c>
      <c r="O203" s="46">
        <v>0</v>
      </c>
      <c r="P203" s="30"/>
    </row>
    <row r="204" spans="1:16" ht="20.25" customHeight="1" x14ac:dyDescent="0.25">
      <c r="A204" s="61">
        <v>199</v>
      </c>
      <c r="B204" s="15" t="s">
        <v>23</v>
      </c>
      <c r="C204" s="19">
        <v>44823</v>
      </c>
      <c r="D204" s="61">
        <v>1</v>
      </c>
      <c r="E204" s="24">
        <v>50</v>
      </c>
      <c r="F204" s="46">
        <f t="shared" si="19"/>
        <v>1</v>
      </c>
      <c r="G204" s="35" t="s">
        <v>194</v>
      </c>
      <c r="H204" s="101">
        <v>44845</v>
      </c>
      <c r="I204" s="44">
        <f t="shared" si="20"/>
        <v>50</v>
      </c>
      <c r="J204" s="19">
        <v>44853</v>
      </c>
      <c r="K204" s="44">
        <v>15570.9</v>
      </c>
      <c r="L204" s="61" t="s">
        <v>16</v>
      </c>
      <c r="M204" s="46">
        <f t="shared" si="21"/>
        <v>1</v>
      </c>
      <c r="N204" s="44">
        <f t="shared" si="22"/>
        <v>50</v>
      </c>
      <c r="O204" s="46">
        <v>0</v>
      </c>
      <c r="P204" s="30"/>
    </row>
    <row r="205" spans="1:16" ht="20.25" customHeight="1" x14ac:dyDescent="0.25">
      <c r="A205" s="61">
        <v>200</v>
      </c>
      <c r="B205" s="15" t="s">
        <v>23</v>
      </c>
      <c r="C205" s="19">
        <v>44823</v>
      </c>
      <c r="D205" s="61">
        <v>1</v>
      </c>
      <c r="E205" s="24">
        <v>146</v>
      </c>
      <c r="F205" s="46">
        <f t="shared" si="19"/>
        <v>1</v>
      </c>
      <c r="G205" s="35" t="s">
        <v>195</v>
      </c>
      <c r="H205" s="101">
        <v>44845</v>
      </c>
      <c r="I205" s="44">
        <f t="shared" si="20"/>
        <v>146</v>
      </c>
      <c r="J205" s="19">
        <v>44861</v>
      </c>
      <c r="K205" s="44">
        <v>15570.9</v>
      </c>
      <c r="L205" s="61" t="s">
        <v>16</v>
      </c>
      <c r="M205" s="46">
        <f t="shared" si="21"/>
        <v>1</v>
      </c>
      <c r="N205" s="44">
        <f t="shared" si="22"/>
        <v>146</v>
      </c>
      <c r="O205" s="46">
        <v>0</v>
      </c>
      <c r="P205" s="30"/>
    </row>
    <row r="206" spans="1:16" ht="20.25" customHeight="1" x14ac:dyDescent="0.25">
      <c r="A206" s="61">
        <v>201</v>
      </c>
      <c r="B206" s="15" t="s">
        <v>23</v>
      </c>
      <c r="C206" s="19">
        <v>44840</v>
      </c>
      <c r="D206" s="61">
        <v>1</v>
      </c>
      <c r="E206" s="24">
        <v>146</v>
      </c>
      <c r="F206" s="46">
        <f t="shared" si="19"/>
        <v>1</v>
      </c>
      <c r="G206" s="35" t="s">
        <v>196</v>
      </c>
      <c r="H206" s="101">
        <v>44845</v>
      </c>
      <c r="I206" s="44">
        <f t="shared" si="20"/>
        <v>146</v>
      </c>
      <c r="J206" s="19">
        <v>44850</v>
      </c>
      <c r="K206" s="44">
        <v>15570.9</v>
      </c>
      <c r="L206" s="61" t="s">
        <v>16</v>
      </c>
      <c r="M206" s="46">
        <f t="shared" si="21"/>
        <v>1</v>
      </c>
      <c r="N206" s="44">
        <f t="shared" si="22"/>
        <v>146</v>
      </c>
      <c r="O206" s="46">
        <v>0</v>
      </c>
      <c r="P206" s="30"/>
    </row>
    <row r="207" spans="1:16" ht="20.25" customHeight="1" x14ac:dyDescent="0.25">
      <c r="A207" s="61">
        <v>202</v>
      </c>
      <c r="B207" s="15" t="s">
        <v>23</v>
      </c>
      <c r="C207" s="19">
        <v>44823</v>
      </c>
      <c r="D207" s="61">
        <v>1</v>
      </c>
      <c r="E207" s="24">
        <v>50</v>
      </c>
      <c r="F207" s="46">
        <f t="shared" si="19"/>
        <v>1</v>
      </c>
      <c r="G207" s="35" t="s">
        <v>197</v>
      </c>
      <c r="H207" s="101">
        <v>44858</v>
      </c>
      <c r="I207" s="44">
        <f t="shared" si="20"/>
        <v>50</v>
      </c>
      <c r="J207" s="19" t="s">
        <v>25</v>
      </c>
      <c r="K207" s="44">
        <v>15570.9</v>
      </c>
      <c r="L207" s="61" t="s">
        <v>16</v>
      </c>
      <c r="M207" s="46">
        <f t="shared" si="21"/>
        <v>1</v>
      </c>
      <c r="N207" s="44">
        <f t="shared" si="22"/>
        <v>50</v>
      </c>
      <c r="O207" s="46">
        <v>0</v>
      </c>
      <c r="P207" s="30"/>
    </row>
    <row r="208" spans="1:16" ht="20.25" customHeight="1" x14ac:dyDescent="0.25">
      <c r="A208" s="61">
        <v>203</v>
      </c>
      <c r="B208" s="15" t="s">
        <v>23</v>
      </c>
      <c r="C208" s="19">
        <v>44823</v>
      </c>
      <c r="D208" s="61">
        <v>1</v>
      </c>
      <c r="E208" s="24">
        <v>146</v>
      </c>
      <c r="F208" s="46">
        <f t="shared" si="19"/>
        <v>1</v>
      </c>
      <c r="G208" s="35" t="s">
        <v>198</v>
      </c>
      <c r="H208" s="101">
        <v>44858</v>
      </c>
      <c r="I208" s="44">
        <f t="shared" si="20"/>
        <v>146</v>
      </c>
      <c r="J208" s="19" t="s">
        <v>25</v>
      </c>
      <c r="K208" s="44">
        <v>15570.9</v>
      </c>
      <c r="L208" s="61" t="s">
        <v>16</v>
      </c>
      <c r="M208" s="46">
        <f t="shared" si="21"/>
        <v>1</v>
      </c>
      <c r="N208" s="44">
        <f t="shared" si="22"/>
        <v>146</v>
      </c>
      <c r="O208" s="46">
        <v>0</v>
      </c>
      <c r="P208" s="30"/>
    </row>
    <row r="209" spans="1:16" ht="20.25" customHeight="1" x14ac:dyDescent="0.25">
      <c r="A209" s="61">
        <v>204</v>
      </c>
      <c r="B209" s="15" t="s">
        <v>23</v>
      </c>
      <c r="C209" s="19">
        <v>44852</v>
      </c>
      <c r="D209" s="61">
        <v>1</v>
      </c>
      <c r="E209" s="24">
        <v>50</v>
      </c>
      <c r="F209" s="46">
        <f t="shared" si="19"/>
        <v>1</v>
      </c>
      <c r="G209" s="35" t="s">
        <v>199</v>
      </c>
      <c r="H209" s="101">
        <v>44858</v>
      </c>
      <c r="I209" s="44">
        <f t="shared" si="20"/>
        <v>50</v>
      </c>
      <c r="J209" s="19" t="s">
        <v>25</v>
      </c>
      <c r="K209" s="44">
        <v>15570.9</v>
      </c>
      <c r="L209" s="61" t="s">
        <v>16</v>
      </c>
      <c r="M209" s="46">
        <f t="shared" si="21"/>
        <v>1</v>
      </c>
      <c r="N209" s="44">
        <f t="shared" si="22"/>
        <v>50</v>
      </c>
      <c r="O209" s="46">
        <v>0</v>
      </c>
      <c r="P209" s="30"/>
    </row>
    <row r="210" spans="1:16" ht="20.25" customHeight="1" x14ac:dyDescent="0.25">
      <c r="A210" s="61">
        <v>205</v>
      </c>
      <c r="B210" s="15" t="s">
        <v>23</v>
      </c>
      <c r="C210" s="19">
        <v>44852</v>
      </c>
      <c r="D210" s="61">
        <v>1</v>
      </c>
      <c r="E210" s="24">
        <v>146</v>
      </c>
      <c r="F210" s="46">
        <v>1</v>
      </c>
      <c r="G210" s="35" t="s">
        <v>200</v>
      </c>
      <c r="H210" s="101">
        <v>44858</v>
      </c>
      <c r="I210" s="44">
        <f t="shared" si="20"/>
        <v>146</v>
      </c>
      <c r="J210" s="19">
        <v>44923</v>
      </c>
      <c r="K210" s="44">
        <v>15570.9</v>
      </c>
      <c r="L210" s="61" t="s">
        <v>16</v>
      </c>
      <c r="M210" s="46">
        <f t="shared" si="21"/>
        <v>1</v>
      </c>
      <c r="N210" s="44">
        <f t="shared" si="22"/>
        <v>146</v>
      </c>
      <c r="O210" s="46">
        <v>0</v>
      </c>
      <c r="P210" s="30"/>
    </row>
    <row r="211" spans="1:16" ht="20.25" customHeight="1" x14ac:dyDescent="0.25">
      <c r="A211" s="61">
        <v>206</v>
      </c>
      <c r="B211" s="15" t="s">
        <v>23</v>
      </c>
      <c r="C211" s="19">
        <v>44854</v>
      </c>
      <c r="D211" s="61">
        <v>1</v>
      </c>
      <c r="E211" s="24">
        <v>50</v>
      </c>
      <c r="F211" s="46">
        <v>1</v>
      </c>
      <c r="G211" s="35" t="s">
        <v>201</v>
      </c>
      <c r="H211" s="101">
        <v>44862</v>
      </c>
      <c r="I211" s="44">
        <f t="shared" si="20"/>
        <v>50</v>
      </c>
      <c r="J211" s="19" t="s">
        <v>25</v>
      </c>
      <c r="K211" s="44">
        <v>15570.9</v>
      </c>
      <c r="L211" s="61" t="s">
        <v>16</v>
      </c>
      <c r="M211" s="46">
        <f t="shared" ref="M211:M214" si="23">F211</f>
        <v>1</v>
      </c>
      <c r="N211" s="44">
        <f t="shared" ref="N211:N214" si="24">E211</f>
        <v>50</v>
      </c>
      <c r="O211" s="46">
        <v>0</v>
      </c>
      <c r="P211" s="30"/>
    </row>
    <row r="212" spans="1:16" ht="20.25" customHeight="1" x14ac:dyDescent="0.25">
      <c r="A212" s="61">
        <v>207</v>
      </c>
      <c r="B212" s="15" t="s">
        <v>23</v>
      </c>
      <c r="C212" s="19">
        <v>44854</v>
      </c>
      <c r="D212" s="61">
        <v>1</v>
      </c>
      <c r="E212" s="24">
        <v>450</v>
      </c>
      <c r="F212" s="46">
        <v>1</v>
      </c>
      <c r="G212" s="35" t="s">
        <v>202</v>
      </c>
      <c r="H212" s="101">
        <v>44862</v>
      </c>
      <c r="I212" s="44">
        <f t="shared" si="20"/>
        <v>450</v>
      </c>
      <c r="J212" s="19" t="s">
        <v>25</v>
      </c>
      <c r="K212" s="44">
        <v>15570.9</v>
      </c>
      <c r="L212" s="61" t="s">
        <v>16</v>
      </c>
      <c r="M212" s="46">
        <f t="shared" si="23"/>
        <v>1</v>
      </c>
      <c r="N212" s="44">
        <f t="shared" si="24"/>
        <v>450</v>
      </c>
      <c r="O212" s="46">
        <v>0</v>
      </c>
      <c r="P212" s="30"/>
    </row>
    <row r="213" spans="1:16" ht="20.25" customHeight="1" x14ac:dyDescent="0.25">
      <c r="A213" s="61">
        <v>208</v>
      </c>
      <c r="B213" s="15" t="s">
        <v>23</v>
      </c>
      <c r="C213" s="19">
        <v>44823</v>
      </c>
      <c r="D213" s="61">
        <v>1</v>
      </c>
      <c r="E213" s="24">
        <v>50</v>
      </c>
      <c r="F213" s="46">
        <v>1</v>
      </c>
      <c r="G213" s="35" t="s">
        <v>203</v>
      </c>
      <c r="H213" s="101">
        <v>44865</v>
      </c>
      <c r="I213" s="44">
        <f t="shared" si="20"/>
        <v>50</v>
      </c>
      <c r="J213" s="19" t="s">
        <v>25</v>
      </c>
      <c r="K213" s="44">
        <v>15570.9</v>
      </c>
      <c r="L213" s="61" t="s">
        <v>16</v>
      </c>
      <c r="M213" s="46">
        <f t="shared" si="23"/>
        <v>1</v>
      </c>
      <c r="N213" s="44">
        <f t="shared" si="24"/>
        <v>50</v>
      </c>
      <c r="O213" s="46">
        <v>0</v>
      </c>
      <c r="P213" s="30"/>
    </row>
    <row r="214" spans="1:16" ht="20.25" customHeight="1" x14ac:dyDescent="0.25">
      <c r="A214" s="61">
        <v>209</v>
      </c>
      <c r="B214" s="15" t="s">
        <v>23</v>
      </c>
      <c r="C214" s="19">
        <v>44823</v>
      </c>
      <c r="D214" s="61">
        <v>1</v>
      </c>
      <c r="E214" s="24">
        <v>146</v>
      </c>
      <c r="F214" s="46">
        <v>1</v>
      </c>
      <c r="G214" s="35" t="s">
        <v>204</v>
      </c>
      <c r="H214" s="101">
        <v>44865</v>
      </c>
      <c r="I214" s="44">
        <f t="shared" si="20"/>
        <v>146</v>
      </c>
      <c r="J214" s="19" t="s">
        <v>25</v>
      </c>
      <c r="K214" s="44">
        <v>15570.9</v>
      </c>
      <c r="L214" s="61" t="s">
        <v>16</v>
      </c>
      <c r="M214" s="46">
        <f t="shared" si="23"/>
        <v>1</v>
      </c>
      <c r="N214" s="44">
        <f t="shared" si="24"/>
        <v>146</v>
      </c>
      <c r="O214" s="46">
        <v>0</v>
      </c>
      <c r="P214" s="30"/>
    </row>
    <row r="215" spans="1:16" ht="20.25" customHeight="1" x14ac:dyDescent="0.25">
      <c r="A215" s="61"/>
      <c r="B215" s="15"/>
      <c r="C215" s="19"/>
      <c r="D215" s="61"/>
      <c r="E215" s="24"/>
      <c r="F215" s="46"/>
      <c r="G215" s="35"/>
      <c r="H215" s="36"/>
      <c r="I215" s="44"/>
      <c r="J215" s="19"/>
      <c r="K215" s="44"/>
      <c r="L215" s="61"/>
      <c r="M215" s="46"/>
      <c r="N215" s="44"/>
      <c r="O215" s="46"/>
      <c r="P215" s="30"/>
    </row>
    <row r="216" spans="1:16" ht="20.25" customHeight="1" x14ac:dyDescent="0.25">
      <c r="A216" s="61"/>
      <c r="B216" s="15"/>
      <c r="C216" s="19"/>
      <c r="D216" s="61"/>
      <c r="E216" s="24"/>
      <c r="F216" s="46"/>
      <c r="G216" s="35"/>
      <c r="H216" s="36"/>
      <c r="I216" s="44"/>
      <c r="J216" s="19"/>
      <c r="K216" s="44"/>
      <c r="L216" s="61"/>
      <c r="M216" s="46"/>
      <c r="N216" s="44"/>
      <c r="O216" s="46"/>
      <c r="P216" s="30"/>
    </row>
    <row r="217" spans="1:16" ht="20.25" customHeight="1" x14ac:dyDescent="0.25">
      <c r="A217" s="61"/>
      <c r="B217" s="15"/>
      <c r="C217" s="19"/>
      <c r="D217" s="61"/>
      <c r="E217" s="24"/>
      <c r="F217" s="46"/>
      <c r="G217" s="35"/>
      <c r="H217" s="36"/>
      <c r="I217" s="44"/>
      <c r="J217" s="19"/>
      <c r="K217" s="44"/>
      <c r="L217" s="61"/>
      <c r="M217" s="46"/>
      <c r="N217" s="44"/>
      <c r="O217" s="46"/>
      <c r="P217" s="30"/>
    </row>
    <row r="218" spans="1:16" ht="20.25" customHeight="1" x14ac:dyDescent="0.25">
      <c r="A218" s="61"/>
      <c r="B218" s="15"/>
      <c r="C218" s="19"/>
      <c r="D218" s="61"/>
      <c r="E218" s="24"/>
      <c r="F218" s="46"/>
      <c r="G218" s="35"/>
      <c r="H218" s="36"/>
      <c r="I218" s="44"/>
      <c r="J218" s="19"/>
      <c r="K218" s="44"/>
      <c r="L218" s="61"/>
      <c r="M218" s="46"/>
      <c r="N218" s="44"/>
      <c r="O218" s="46"/>
      <c r="P218" s="30"/>
    </row>
    <row r="219" spans="1:16" ht="20.25" customHeight="1" x14ac:dyDescent="0.25">
      <c r="A219" s="61"/>
      <c r="B219" s="15"/>
      <c r="C219" s="19"/>
      <c r="D219" s="61"/>
      <c r="E219" s="24"/>
      <c r="F219" s="46"/>
      <c r="G219" s="35"/>
      <c r="H219" s="36"/>
      <c r="I219" s="44"/>
      <c r="J219" s="19"/>
      <c r="K219" s="44"/>
      <c r="L219" s="61"/>
      <c r="M219" s="46"/>
      <c r="N219" s="44"/>
      <c r="O219" s="46"/>
      <c r="P219" s="30"/>
    </row>
    <row r="220" spans="1:16" ht="20.25" customHeight="1" x14ac:dyDescent="0.25">
      <c r="A220" s="61"/>
      <c r="B220" s="15"/>
      <c r="C220" s="19"/>
      <c r="D220" s="61"/>
      <c r="E220" s="24"/>
      <c r="F220" s="46"/>
      <c r="G220" s="35"/>
      <c r="H220" s="36"/>
      <c r="I220" s="44"/>
      <c r="J220" s="19"/>
      <c r="K220" s="44"/>
      <c r="L220" s="61"/>
      <c r="M220" s="46"/>
      <c r="N220" s="44"/>
      <c r="O220" s="46"/>
      <c r="P220" s="30"/>
    </row>
    <row r="221" spans="1:16" ht="20.25" customHeight="1" x14ac:dyDescent="0.25">
      <c r="A221" s="61"/>
      <c r="B221" s="15"/>
      <c r="C221" s="19"/>
      <c r="D221" s="61"/>
      <c r="E221" s="24"/>
      <c r="F221" s="46"/>
      <c r="G221" s="35"/>
      <c r="H221" s="36"/>
      <c r="I221" s="44"/>
      <c r="J221" s="19"/>
      <c r="K221" s="44"/>
      <c r="L221" s="61"/>
      <c r="M221" s="46"/>
      <c r="N221" s="44"/>
      <c r="O221" s="46"/>
      <c r="P221" s="30"/>
    </row>
    <row r="222" spans="1:16" ht="20.25" customHeight="1" x14ac:dyDescent="0.25">
      <c r="A222" s="61"/>
      <c r="B222" s="15"/>
      <c r="C222" s="19"/>
      <c r="D222" s="61"/>
      <c r="E222" s="24"/>
      <c r="F222" s="46"/>
      <c r="G222" s="35"/>
      <c r="H222" s="36"/>
      <c r="I222" s="44"/>
      <c r="J222" s="19"/>
      <c r="K222" s="44"/>
      <c r="L222" s="61"/>
      <c r="M222" s="46"/>
      <c r="N222" s="44"/>
      <c r="O222" s="46"/>
      <c r="P222" s="30"/>
    </row>
    <row r="223" spans="1:16" ht="20.25" customHeight="1" x14ac:dyDescent="0.25">
      <c r="A223" s="61"/>
      <c r="B223" s="15"/>
      <c r="C223" s="19"/>
      <c r="D223" s="61"/>
      <c r="E223" s="24"/>
      <c r="F223" s="46"/>
      <c r="G223" s="35"/>
      <c r="H223" s="36"/>
      <c r="I223" s="44"/>
      <c r="J223" s="19"/>
      <c r="K223" s="44"/>
      <c r="L223" s="61"/>
      <c r="M223" s="46"/>
      <c r="N223" s="44"/>
      <c r="O223" s="46"/>
      <c r="P223" s="30"/>
    </row>
    <row r="224" spans="1:16" ht="20.25" customHeight="1" x14ac:dyDescent="0.25">
      <c r="A224" s="61"/>
      <c r="B224" s="15"/>
      <c r="C224" s="19"/>
      <c r="D224" s="61"/>
      <c r="E224" s="24"/>
      <c r="F224" s="46"/>
      <c r="G224" s="35"/>
      <c r="H224" s="36"/>
      <c r="I224" s="44"/>
      <c r="J224" s="19"/>
      <c r="K224" s="44"/>
      <c r="L224" s="61"/>
      <c r="M224" s="46"/>
      <c r="N224" s="44"/>
      <c r="O224" s="46"/>
      <c r="P224" s="30"/>
    </row>
    <row r="225" spans="1:16" ht="20.25" customHeight="1" x14ac:dyDescent="0.25">
      <c r="A225" s="61"/>
      <c r="B225" s="15"/>
      <c r="C225" s="19"/>
      <c r="D225" s="61"/>
      <c r="E225" s="24"/>
      <c r="F225" s="46"/>
      <c r="G225" s="35"/>
      <c r="H225" s="36"/>
      <c r="I225" s="44"/>
      <c r="J225" s="19"/>
      <c r="K225" s="44"/>
      <c r="L225" s="61"/>
      <c r="M225" s="46"/>
      <c r="N225" s="44"/>
      <c r="O225" s="46"/>
      <c r="P225" s="30"/>
    </row>
    <row r="226" spans="1:16" ht="20.25" customHeight="1" x14ac:dyDescent="0.25">
      <c r="A226" s="61"/>
      <c r="B226" s="15"/>
      <c r="C226" s="19"/>
      <c r="D226" s="61"/>
      <c r="E226" s="24"/>
      <c r="F226" s="46"/>
      <c r="G226" s="35"/>
      <c r="H226" s="36"/>
      <c r="I226" s="44"/>
      <c r="J226" s="19"/>
      <c r="K226" s="44"/>
      <c r="L226" s="61"/>
      <c r="M226" s="46"/>
      <c r="N226" s="44"/>
      <c r="O226" s="46"/>
      <c r="P226" s="30"/>
    </row>
    <row r="227" spans="1:16" ht="20.25" customHeight="1" x14ac:dyDescent="0.25">
      <c r="A227" s="61"/>
      <c r="B227" s="15"/>
      <c r="C227" s="19"/>
      <c r="D227" s="61"/>
      <c r="E227" s="24"/>
      <c r="F227" s="46"/>
      <c r="G227" s="35"/>
      <c r="H227" s="36"/>
      <c r="I227" s="44"/>
      <c r="J227" s="19"/>
      <c r="K227" s="44"/>
      <c r="L227" s="61"/>
      <c r="M227" s="46"/>
      <c r="N227" s="44"/>
      <c r="O227" s="46"/>
      <c r="P227" s="30"/>
    </row>
    <row r="228" spans="1:16" ht="20.25" customHeight="1" x14ac:dyDescent="0.25">
      <c r="A228" s="61"/>
      <c r="B228" s="15"/>
      <c r="C228" s="19"/>
      <c r="D228" s="61"/>
      <c r="E228" s="24"/>
      <c r="F228" s="46"/>
      <c r="G228" s="35"/>
      <c r="H228" s="36"/>
      <c r="I228" s="44"/>
      <c r="J228" s="19"/>
      <c r="K228" s="44"/>
      <c r="L228" s="61"/>
      <c r="M228" s="46"/>
      <c r="N228" s="44"/>
      <c r="O228" s="46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46"/>
      <c r="G229" s="35"/>
      <c r="H229" s="36"/>
      <c r="I229" s="44"/>
      <c r="J229" s="19"/>
      <c r="K229" s="44"/>
      <c r="L229" s="61"/>
      <c r="M229" s="46"/>
      <c r="N229" s="44"/>
      <c r="O229" s="46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46"/>
      <c r="G230" s="35"/>
      <c r="H230" s="36"/>
      <c r="I230" s="44"/>
      <c r="J230" s="19"/>
      <c r="K230" s="44"/>
      <c r="L230" s="61"/>
      <c r="M230" s="46"/>
      <c r="N230" s="44"/>
      <c r="O230" s="46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46"/>
      <c r="G231" s="35"/>
      <c r="H231" s="36"/>
      <c r="I231" s="44"/>
      <c r="J231" s="19"/>
      <c r="K231" s="44"/>
      <c r="L231" s="61"/>
      <c r="M231" s="46"/>
      <c r="N231" s="44"/>
      <c r="O231" s="46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46"/>
      <c r="G232" s="35"/>
      <c r="H232" s="36"/>
      <c r="I232" s="44"/>
      <c r="J232" s="19"/>
      <c r="K232" s="44"/>
      <c r="L232" s="61"/>
      <c r="M232" s="46"/>
      <c r="N232" s="44"/>
      <c r="O232" s="46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46"/>
      <c r="G233" s="35"/>
      <c r="H233" s="36"/>
      <c r="I233" s="44"/>
      <c r="J233" s="19"/>
      <c r="K233" s="44"/>
      <c r="L233" s="61"/>
      <c r="M233" s="46"/>
      <c r="N233" s="44"/>
      <c r="O233" s="46"/>
      <c r="P233" s="30"/>
    </row>
    <row r="234" spans="1:16" ht="20.25" customHeight="1" x14ac:dyDescent="0.25">
      <c r="A234" s="61"/>
      <c r="B234" s="15"/>
      <c r="C234" s="19"/>
      <c r="D234" s="61"/>
      <c r="E234" s="24"/>
      <c r="F234" s="46"/>
      <c r="G234" s="35"/>
      <c r="H234" s="36"/>
      <c r="I234" s="44"/>
      <c r="J234" s="19"/>
      <c r="K234" s="44"/>
      <c r="L234" s="61"/>
      <c r="M234" s="46"/>
      <c r="N234" s="44"/>
      <c r="O234" s="46"/>
      <c r="P234" s="30"/>
    </row>
    <row r="235" spans="1:16" ht="20.25" customHeight="1" x14ac:dyDescent="0.25">
      <c r="A235" s="61"/>
      <c r="B235" s="15"/>
      <c r="C235" s="19"/>
      <c r="D235" s="61"/>
      <c r="E235" s="24"/>
      <c r="F235" s="46"/>
      <c r="G235" s="35"/>
      <c r="H235" s="36"/>
      <c r="I235" s="44"/>
      <c r="J235" s="19"/>
      <c r="K235" s="44"/>
      <c r="L235" s="61"/>
      <c r="M235" s="46"/>
      <c r="N235" s="44"/>
      <c r="O235" s="46"/>
      <c r="P235" s="30"/>
    </row>
    <row r="236" spans="1:16" ht="20.25" customHeight="1" x14ac:dyDescent="0.25">
      <c r="A236" s="61"/>
      <c r="B236" s="15"/>
      <c r="C236" s="19"/>
      <c r="D236" s="61"/>
      <c r="E236" s="24"/>
      <c r="F236" s="46"/>
      <c r="G236" s="35"/>
      <c r="H236" s="36"/>
      <c r="I236" s="44"/>
      <c r="J236" s="23"/>
      <c r="K236" s="44"/>
      <c r="L236" s="61"/>
      <c r="M236" s="46"/>
      <c r="N236" s="44"/>
      <c r="O236" s="46"/>
      <c r="P236" s="33"/>
    </row>
    <row r="237" spans="1:16" ht="20.25" customHeight="1" x14ac:dyDescent="0.25">
      <c r="A237" s="61"/>
      <c r="B237" s="15"/>
      <c r="C237" s="19"/>
      <c r="D237" s="61"/>
      <c r="E237" s="24"/>
      <c r="F237" s="46"/>
      <c r="G237" s="35"/>
      <c r="H237" s="36"/>
      <c r="I237" s="44"/>
      <c r="J237" s="23"/>
      <c r="K237" s="44"/>
      <c r="L237" s="61"/>
      <c r="M237" s="46"/>
      <c r="N237" s="44"/>
      <c r="O237" s="46"/>
      <c r="P237" s="33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6"/>
      <c r="I238" s="44"/>
      <c r="J238" s="23"/>
      <c r="K238" s="44"/>
      <c r="L238" s="61"/>
      <c r="M238" s="46"/>
      <c r="N238" s="44"/>
      <c r="O238" s="46"/>
      <c r="P238" s="33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6"/>
      <c r="I239" s="44"/>
      <c r="J239" s="23"/>
      <c r="K239" s="44"/>
      <c r="L239" s="61"/>
      <c r="M239" s="46"/>
      <c r="N239" s="44"/>
      <c r="O239" s="46"/>
      <c r="P239" s="33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6"/>
      <c r="I240" s="44"/>
      <c r="J240" s="23"/>
      <c r="K240" s="44"/>
      <c r="L240" s="61"/>
      <c r="M240" s="46"/>
      <c r="N240" s="44"/>
      <c r="O240" s="46"/>
      <c r="P240" s="33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8"/>
      <c r="I241" s="44"/>
      <c r="J241" s="23"/>
      <c r="K241" s="44"/>
      <c r="L241" s="61"/>
      <c r="M241" s="46"/>
      <c r="N241" s="44"/>
      <c r="O241" s="46"/>
      <c r="P241" s="33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8"/>
      <c r="I242" s="44"/>
      <c r="J242" s="23"/>
      <c r="K242" s="44"/>
      <c r="L242" s="61"/>
      <c r="M242" s="46"/>
      <c r="N242" s="44"/>
      <c r="O242" s="46"/>
      <c r="P242" s="33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8"/>
      <c r="I243" s="44"/>
      <c r="J243" s="23"/>
      <c r="K243" s="44"/>
      <c r="L243" s="61"/>
      <c r="M243" s="46"/>
      <c r="N243" s="44"/>
      <c r="O243" s="46"/>
      <c r="P243" s="33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5"/>
      <c r="H244" s="38"/>
      <c r="I244" s="44"/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5"/>
      <c r="H245" s="38"/>
      <c r="I245" s="44"/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5"/>
      <c r="H246" s="38"/>
      <c r="I246" s="44"/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5"/>
      <c r="H247" s="38"/>
      <c r="I247" s="44"/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5"/>
      <c r="H248" s="38"/>
      <c r="I248" s="44"/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5"/>
      <c r="H249" s="38"/>
      <c r="I249" s="44"/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5"/>
      <c r="H250" s="38"/>
      <c r="I250" s="44"/>
      <c r="J250" s="28"/>
      <c r="K250" s="44"/>
      <c r="L250" s="61"/>
      <c r="M250" s="46"/>
      <c r="N250" s="44"/>
      <c r="O250" s="46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5"/>
      <c r="H251" s="38"/>
      <c r="I251" s="44"/>
      <c r="J251" s="28"/>
      <c r="K251" s="44"/>
      <c r="L251" s="61"/>
      <c r="M251" s="46"/>
      <c r="N251" s="44"/>
      <c r="O251" s="46"/>
      <c r="P251" s="10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5"/>
      <c r="H252" s="38"/>
      <c r="I252" s="44"/>
      <c r="J252" s="28"/>
      <c r="K252" s="44"/>
      <c r="L252" s="61"/>
      <c r="M252" s="46"/>
      <c r="N252" s="44"/>
      <c r="O252" s="46"/>
      <c r="P252" s="10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5"/>
      <c r="H253" s="38"/>
      <c r="I253" s="44"/>
      <c r="J253" s="28"/>
      <c r="K253" s="44"/>
      <c r="L253" s="61"/>
      <c r="M253" s="46"/>
      <c r="N253" s="44"/>
      <c r="O253" s="46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5"/>
      <c r="H254" s="38"/>
      <c r="I254" s="44"/>
      <c r="J254" s="28"/>
      <c r="K254" s="44"/>
      <c r="L254" s="61"/>
      <c r="M254" s="46"/>
      <c r="N254" s="44"/>
      <c r="O254" s="46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5"/>
      <c r="H255" s="37"/>
      <c r="I255" s="44"/>
      <c r="J255" s="28"/>
      <c r="K255" s="44"/>
      <c r="L255" s="61"/>
      <c r="M255" s="46"/>
      <c r="N255" s="44"/>
      <c r="O255" s="46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5"/>
      <c r="H256" s="37"/>
      <c r="I256" s="44"/>
      <c r="J256" s="28"/>
      <c r="K256" s="44"/>
      <c r="L256" s="61"/>
      <c r="M256" s="46"/>
      <c r="N256" s="44"/>
      <c r="O256" s="46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44"/>
      <c r="H257" s="345"/>
      <c r="I257" s="44"/>
      <c r="J257" s="28"/>
      <c r="K257" s="44"/>
      <c r="L257" s="61"/>
      <c r="M257" s="46"/>
      <c r="N257" s="44"/>
      <c r="O257" s="46"/>
      <c r="P257" s="10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44"/>
      <c r="H258" s="345"/>
      <c r="I258" s="44"/>
      <c r="J258" s="28"/>
      <c r="K258" s="44"/>
      <c r="L258" s="61"/>
      <c r="M258" s="46"/>
      <c r="N258" s="44"/>
      <c r="O258" s="46"/>
      <c r="P258" s="10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44"/>
      <c r="H259" s="345"/>
      <c r="I259" s="44"/>
      <c r="J259" s="28"/>
      <c r="K259" s="44"/>
      <c r="L259" s="61"/>
      <c r="M259" s="46"/>
      <c r="N259" s="44"/>
      <c r="O259" s="46"/>
      <c r="P259" s="10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44"/>
      <c r="H260" s="345"/>
      <c r="I260" s="44"/>
      <c r="J260" s="28"/>
      <c r="K260" s="44"/>
      <c r="L260" s="61"/>
      <c r="M260" s="46"/>
      <c r="N260" s="44"/>
      <c r="O260" s="46"/>
      <c r="P260" s="10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44"/>
      <c r="H261" s="345"/>
      <c r="I261" s="44"/>
      <c r="J261" s="28"/>
      <c r="K261" s="44"/>
      <c r="L261" s="61"/>
      <c r="M261" s="46"/>
      <c r="N261" s="44"/>
      <c r="O261" s="46"/>
      <c r="P261" s="10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44"/>
      <c r="H262" s="345"/>
      <c r="I262" s="44"/>
      <c r="J262" s="28"/>
      <c r="K262" s="44"/>
      <c r="L262" s="61"/>
      <c r="M262" s="46"/>
      <c r="N262" s="44"/>
      <c r="O262" s="46"/>
      <c r="P262" s="10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44"/>
      <c r="H263" s="345"/>
      <c r="I263" s="44"/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44"/>
      <c r="H264" s="345"/>
      <c r="I264" s="44"/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44"/>
      <c r="H265" s="345"/>
      <c r="I265" s="44"/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44"/>
      <c r="H266" s="345"/>
      <c r="I266" s="44"/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44"/>
      <c r="H267" s="345"/>
      <c r="I267" s="44"/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44"/>
      <c r="H268" s="345"/>
      <c r="I268" s="44"/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44"/>
      <c r="H269" s="345"/>
      <c r="I269" s="44"/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44"/>
      <c r="H270" s="345"/>
      <c r="I270" s="44"/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44"/>
      <c r="H271" s="345"/>
      <c r="I271" s="44"/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44"/>
      <c r="H272" s="345"/>
      <c r="I272" s="44"/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44"/>
      <c r="H273" s="345"/>
      <c r="I273" s="44"/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44"/>
      <c r="H274" s="345"/>
      <c r="I274" s="44"/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344"/>
      <c r="H275" s="345"/>
      <c r="I275" s="44"/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344"/>
      <c r="H276" s="345"/>
      <c r="I276" s="44"/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44"/>
      <c r="H277" s="345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44"/>
      <c r="H278" s="345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44"/>
      <c r="H279" s="345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344"/>
      <c r="H280" s="345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344"/>
      <c r="H282" s="345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44"/>
      <c r="H286" s="345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344"/>
      <c r="H287" s="345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110"/>
      <c r="H288" s="111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110"/>
      <c r="H289" s="111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344"/>
      <c r="H292" s="345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110"/>
      <c r="H293" s="111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344"/>
      <c r="H294" s="345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110"/>
      <c r="H295" s="111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344"/>
      <c r="H298" s="345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21"/>
      <c r="K301" s="44"/>
      <c r="L301" s="61"/>
      <c r="M301" s="46"/>
      <c r="N301" s="44"/>
      <c r="O301" s="46"/>
      <c r="P301" s="27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34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34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34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34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61"/>
      <c r="H313" s="23"/>
      <c r="I313" s="44"/>
      <c r="J313" s="32"/>
      <c r="K313" s="44"/>
      <c r="L313" s="61"/>
      <c r="M313" s="46"/>
      <c r="N313" s="44"/>
      <c r="O313" s="46"/>
      <c r="P313" s="34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34"/>
    </row>
    <row r="315" spans="1:16" ht="20.25" customHeight="1" x14ac:dyDescent="0.25">
      <c r="A315" s="61"/>
      <c r="B315" s="15"/>
      <c r="C315" s="19"/>
      <c r="D315" s="61"/>
      <c r="E315" s="24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34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23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23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32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23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6"/>
      <c r="F320" s="46"/>
      <c r="G320" s="61"/>
      <c r="H320" s="23"/>
      <c r="I320" s="44"/>
      <c r="J320" s="23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9"/>
      <c r="D321" s="61"/>
      <c r="E321" s="13"/>
      <c r="F321" s="46"/>
      <c r="G321" s="18"/>
      <c r="H321" s="23"/>
      <c r="I321" s="44"/>
      <c r="J321" s="23"/>
      <c r="K321" s="44"/>
      <c r="L321" s="61"/>
      <c r="M321" s="46"/>
      <c r="N321" s="44"/>
      <c r="O321" s="46"/>
      <c r="P321" s="14"/>
    </row>
    <row r="322" spans="1:16" ht="20.25" customHeight="1" x14ac:dyDescent="0.25">
      <c r="A322" s="61"/>
      <c r="B322" s="17"/>
      <c r="C322" s="29"/>
      <c r="D322" s="61"/>
      <c r="E322" s="13"/>
      <c r="F322" s="46"/>
      <c r="G322" s="18"/>
      <c r="H322" s="23"/>
      <c r="I322" s="44"/>
      <c r="J322" s="23"/>
      <c r="K322" s="44"/>
      <c r="L322" s="61"/>
      <c r="M322" s="46"/>
      <c r="N322" s="44"/>
      <c r="O322" s="46"/>
      <c r="P322" s="14"/>
    </row>
    <row r="323" spans="1:16" ht="20.25" customHeight="1" x14ac:dyDescent="0.25">
      <c r="A323" s="61"/>
      <c r="B323" s="17"/>
      <c r="C323" s="29"/>
      <c r="D323" s="61"/>
      <c r="E323" s="13"/>
      <c r="F323" s="46"/>
      <c r="G323" s="18"/>
      <c r="H323" s="23"/>
      <c r="I323" s="44"/>
      <c r="J323" s="23"/>
      <c r="K323" s="44"/>
      <c r="L323" s="61"/>
      <c r="M323" s="46"/>
      <c r="N323" s="44"/>
      <c r="O323" s="46"/>
      <c r="P323" s="14"/>
    </row>
    <row r="324" spans="1:16" ht="20.25" customHeight="1" x14ac:dyDescent="0.25">
      <c r="A324" s="61"/>
      <c r="B324" s="17"/>
      <c r="C324" s="29"/>
      <c r="D324" s="61"/>
      <c r="E324" s="13"/>
      <c r="F324" s="46"/>
      <c r="G324" s="18"/>
      <c r="H324" s="23"/>
      <c r="I324" s="44"/>
      <c r="J324" s="23"/>
      <c r="K324" s="44"/>
      <c r="L324" s="61"/>
      <c r="M324" s="46"/>
      <c r="N324" s="44"/>
      <c r="O324" s="46"/>
      <c r="P324" s="14"/>
    </row>
    <row r="325" spans="1:16" ht="20.25" customHeight="1" x14ac:dyDescent="0.25">
      <c r="A325" s="61"/>
      <c r="B325" s="17"/>
      <c r="C325" s="29"/>
      <c r="D325" s="61"/>
      <c r="E325" s="13"/>
      <c r="F325" s="46"/>
      <c r="G325" s="18"/>
      <c r="H325" s="23"/>
      <c r="I325" s="44"/>
      <c r="J325" s="23"/>
      <c r="K325" s="44"/>
      <c r="L325" s="61"/>
      <c r="M325" s="46"/>
      <c r="N325" s="44"/>
      <c r="O325" s="46"/>
      <c r="P325" s="14"/>
    </row>
    <row r="326" spans="1:16" ht="20.25" customHeight="1" x14ac:dyDescent="0.25">
      <c r="A326" s="61"/>
      <c r="B326" s="17"/>
      <c r="C326" s="29"/>
      <c r="D326" s="61"/>
      <c r="E326" s="13"/>
      <c r="F326" s="46"/>
      <c r="G326" s="18"/>
      <c r="H326" s="23"/>
      <c r="I326" s="44"/>
      <c r="J326" s="23"/>
      <c r="K326" s="44"/>
      <c r="L326" s="61"/>
      <c r="M326" s="46"/>
      <c r="N326" s="44"/>
      <c r="O326" s="46"/>
      <c r="P326" s="14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32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32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32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32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3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3"/>
      <c r="D336" s="61"/>
      <c r="E336" s="16"/>
      <c r="F336" s="46"/>
      <c r="G336" s="61"/>
      <c r="H336" s="23"/>
      <c r="I336" s="44"/>
      <c r="J336" s="23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3"/>
      <c r="D337" s="61"/>
      <c r="E337" s="16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3"/>
      <c r="D338" s="61"/>
      <c r="E338" s="16"/>
      <c r="F338" s="46"/>
      <c r="G338" s="61"/>
      <c r="H338" s="23"/>
      <c r="I338" s="44"/>
      <c r="J338" s="32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9"/>
      <c r="D342" s="61"/>
      <c r="E342" s="16"/>
      <c r="F342" s="46"/>
      <c r="G342" s="61"/>
      <c r="H342" s="23"/>
      <c r="I342" s="44"/>
      <c r="J342" s="23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23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9"/>
      <c r="D347" s="61"/>
      <c r="E347" s="16"/>
      <c r="F347" s="46"/>
      <c r="G347" s="61"/>
      <c r="H347" s="23"/>
      <c r="I347" s="44"/>
      <c r="J347" s="23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3"/>
      <c r="D348" s="61"/>
      <c r="E348" s="16"/>
      <c r="F348" s="46"/>
      <c r="G348" s="61"/>
      <c r="H348" s="23"/>
      <c r="I348" s="44"/>
      <c r="J348" s="31"/>
      <c r="K348" s="44"/>
      <c r="L348" s="61"/>
      <c r="M348" s="46"/>
      <c r="N348" s="44"/>
      <c r="O348" s="46"/>
      <c r="P348" s="15"/>
    </row>
    <row r="349" spans="1:16" ht="20.25" customHeight="1" x14ac:dyDescent="0.25">
      <c r="A349" s="61"/>
      <c r="B349" s="17"/>
      <c r="C349" s="29"/>
      <c r="D349" s="61"/>
      <c r="E349" s="16"/>
      <c r="F349" s="46"/>
      <c r="G349" s="61"/>
      <c r="H349" s="23"/>
      <c r="I349" s="44"/>
      <c r="J349" s="29"/>
      <c r="K349" s="44"/>
      <c r="L349" s="61"/>
      <c r="M349" s="46"/>
      <c r="N349" s="44"/>
      <c r="O349" s="46"/>
      <c r="P349" s="15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29"/>
      <c r="K350" s="44"/>
      <c r="L350" s="61"/>
      <c r="M350" s="46"/>
      <c r="N350" s="44"/>
      <c r="O350" s="46"/>
      <c r="P350" s="15"/>
    </row>
    <row r="351" spans="1:16" ht="20.25" customHeight="1" x14ac:dyDescent="0.25">
      <c r="A351" s="61"/>
      <c r="B351" s="17"/>
      <c r="C351" s="29"/>
      <c r="D351" s="61"/>
      <c r="E351" s="16"/>
      <c r="F351" s="46"/>
      <c r="G351" s="61"/>
      <c r="H351" s="23"/>
      <c r="I351" s="44"/>
      <c r="J351" s="31"/>
      <c r="K351" s="44"/>
      <c r="L351" s="61"/>
      <c r="M351" s="46"/>
      <c r="N351" s="44"/>
      <c r="O351" s="46"/>
      <c r="P351" s="15"/>
    </row>
    <row r="352" spans="1:16" ht="20.25" customHeight="1" x14ac:dyDescent="0.25">
      <c r="A352" s="61"/>
      <c r="B352" s="17"/>
      <c r="C352" s="29"/>
      <c r="D352" s="61"/>
      <c r="E352" s="16"/>
      <c r="F352" s="46"/>
      <c r="G352" s="61"/>
      <c r="H352" s="23"/>
      <c r="I352" s="44"/>
      <c r="J352" s="31"/>
      <c r="K352" s="44"/>
      <c r="L352" s="61"/>
      <c r="M352" s="46"/>
      <c r="N352" s="44"/>
      <c r="O352" s="46"/>
      <c r="P352" s="15"/>
    </row>
    <row r="353" spans="1:16" ht="20.25" customHeight="1" x14ac:dyDescent="0.25">
      <c r="A353" s="61"/>
      <c r="B353" s="17"/>
      <c r="C353" s="29"/>
      <c r="D353" s="61"/>
      <c r="E353" s="16"/>
      <c r="F353" s="46"/>
      <c r="G353" s="61"/>
      <c r="H353" s="23"/>
      <c r="I353" s="44"/>
      <c r="J353" s="23"/>
      <c r="K353" s="44"/>
      <c r="L353" s="61"/>
      <c r="M353" s="46"/>
      <c r="N353" s="44"/>
      <c r="O353" s="46"/>
      <c r="P353" s="15"/>
    </row>
  </sheetData>
  <autoFilter ref="A6:P208"/>
  <mergeCells count="44">
    <mergeCell ref="G262:H262"/>
    <mergeCell ref="A1:O1"/>
    <mergeCell ref="A3:A4"/>
    <mergeCell ref="B3:B4"/>
    <mergeCell ref="C3:E3"/>
    <mergeCell ref="F3:L3"/>
    <mergeCell ref="M3:O3"/>
    <mergeCell ref="G257:H257"/>
    <mergeCell ref="G258:H258"/>
    <mergeCell ref="G259:H259"/>
    <mergeCell ref="G260:H260"/>
    <mergeCell ref="G261:H261"/>
    <mergeCell ref="G274:H274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86:H286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97:H297"/>
    <mergeCell ref="G298:H298"/>
    <mergeCell ref="G287:H287"/>
    <mergeCell ref="G290:H290"/>
    <mergeCell ref="G291:H291"/>
    <mergeCell ref="G292:H292"/>
    <mergeCell ref="G294:H294"/>
    <mergeCell ref="G296:H296"/>
  </mergeCells>
  <dataValidations xWindow="912" yWindow="658"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9:J181 J183:J184 J186 J197:J199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53"/>
  <sheetViews>
    <sheetView topLeftCell="A4" zoomScale="60" zoomScaleNormal="60" workbookViewId="0">
      <pane ySplit="1" topLeftCell="A196" activePane="bottomLeft" state="frozen"/>
      <selection activeCell="A4" sqref="A4"/>
      <selection pane="bottomLeft" activeCell="C215" sqref="C215:C228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17"/>
      <c r="B2" s="119"/>
      <c r="C2" s="119"/>
      <c r="D2" s="1"/>
      <c r="E2" s="4"/>
      <c r="F2" s="47"/>
      <c r="G2" s="119"/>
      <c r="H2" s="2"/>
      <c r="I2" s="41"/>
      <c r="J2" s="1"/>
      <c r="K2" s="8"/>
      <c r="L2" s="119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19" t="s">
        <v>17</v>
      </c>
      <c r="D4" s="118" t="s">
        <v>6</v>
      </c>
      <c r="E4" s="5" t="s">
        <v>7</v>
      </c>
      <c r="F4" s="45" t="s">
        <v>6</v>
      </c>
      <c r="G4" s="118" t="s">
        <v>8</v>
      </c>
      <c r="H4" s="3" t="s">
        <v>18</v>
      </c>
      <c r="I4" s="42" t="s">
        <v>9</v>
      </c>
      <c r="J4" s="118" t="s">
        <v>10</v>
      </c>
      <c r="K4" s="45" t="s">
        <v>177</v>
      </c>
      <c r="L4" s="118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2">
        <v>44859.638888888891</v>
      </c>
      <c r="D6" s="61">
        <v>1</v>
      </c>
      <c r="E6" s="48">
        <v>14.9</v>
      </c>
      <c r="F6" s="46">
        <f>D6</f>
        <v>1</v>
      </c>
      <c r="G6" s="115" t="s">
        <v>21</v>
      </c>
      <c r="H6" s="116"/>
      <c r="I6" s="44">
        <f t="shared" ref="I6:I69" si="0">E6</f>
        <v>14.9</v>
      </c>
      <c r="J6" s="19">
        <f>C6</f>
        <v>44859.638888888891</v>
      </c>
      <c r="K6" s="44">
        <f t="shared" ref="K6:K69" si="1">D6*12975.75*1.2</f>
        <v>15570.9</v>
      </c>
      <c r="L6" s="61" t="s">
        <v>16</v>
      </c>
      <c r="M6" s="46">
        <f t="shared" ref="M6:M69" si="2">F6</f>
        <v>1</v>
      </c>
      <c r="N6" s="44">
        <f t="shared" ref="N6:N69" si="3">E6</f>
        <v>14.9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2">
        <v>44860.145833333336</v>
      </c>
      <c r="D7" s="61">
        <v>1</v>
      </c>
      <c r="E7" s="48">
        <v>14.9</v>
      </c>
      <c r="F7" s="46">
        <f t="shared" ref="F7:F70" si="4">D7</f>
        <v>1</v>
      </c>
      <c r="G7" s="115" t="s">
        <v>21</v>
      </c>
      <c r="H7" s="116"/>
      <c r="I7" s="44">
        <f t="shared" si="0"/>
        <v>14.9</v>
      </c>
      <c r="J7" s="19">
        <f t="shared" ref="J7:J70" si="5">C7</f>
        <v>44860.145833333336</v>
      </c>
      <c r="K7" s="44">
        <f t="shared" si="1"/>
        <v>15570.9</v>
      </c>
      <c r="L7" s="61" t="s">
        <v>16</v>
      </c>
      <c r="M7" s="46">
        <f t="shared" si="2"/>
        <v>1</v>
      </c>
      <c r="N7" s="44">
        <f t="shared" si="3"/>
        <v>14.9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2">
        <v>44860.5625</v>
      </c>
      <c r="D8" s="61">
        <v>1</v>
      </c>
      <c r="E8" s="48">
        <v>24.9</v>
      </c>
      <c r="F8" s="46">
        <f t="shared" si="4"/>
        <v>1</v>
      </c>
      <c r="G8" s="115" t="s">
        <v>21</v>
      </c>
      <c r="H8" s="116"/>
      <c r="I8" s="44">
        <f t="shared" si="0"/>
        <v>24.9</v>
      </c>
      <c r="J8" s="19">
        <f t="shared" si="5"/>
        <v>44860.5625</v>
      </c>
      <c r="K8" s="44">
        <f t="shared" si="1"/>
        <v>15570.9</v>
      </c>
      <c r="L8" s="61" t="s">
        <v>16</v>
      </c>
      <c r="M8" s="46">
        <f t="shared" si="2"/>
        <v>1</v>
      </c>
      <c r="N8" s="44">
        <f t="shared" si="3"/>
        <v>24.9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2">
        <v>44860.451388888891</v>
      </c>
      <c r="D9" s="61">
        <v>1</v>
      </c>
      <c r="E9" s="48">
        <v>14.9</v>
      </c>
      <c r="F9" s="46">
        <f t="shared" si="4"/>
        <v>1</v>
      </c>
      <c r="G9" s="115" t="s">
        <v>21</v>
      </c>
      <c r="H9" s="116"/>
      <c r="I9" s="44">
        <f t="shared" si="0"/>
        <v>14.9</v>
      </c>
      <c r="J9" s="19">
        <f t="shared" si="5"/>
        <v>44860.451388888891</v>
      </c>
      <c r="K9" s="44">
        <f t="shared" si="1"/>
        <v>15570.9</v>
      </c>
      <c r="L9" s="61" t="s">
        <v>16</v>
      </c>
      <c r="M9" s="46">
        <f t="shared" si="2"/>
        <v>1</v>
      </c>
      <c r="N9" s="44">
        <f t="shared" si="3"/>
        <v>14.9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2">
        <v>44860.791666666664</v>
      </c>
      <c r="D10" s="61">
        <v>1</v>
      </c>
      <c r="E10" s="48">
        <v>14.9</v>
      </c>
      <c r="F10" s="46">
        <f t="shared" si="4"/>
        <v>1</v>
      </c>
      <c r="G10" s="115" t="s">
        <v>21</v>
      </c>
      <c r="H10" s="116"/>
      <c r="I10" s="44">
        <f t="shared" si="0"/>
        <v>14.9</v>
      </c>
      <c r="J10" s="19">
        <f t="shared" si="5"/>
        <v>44860.791666666664</v>
      </c>
      <c r="K10" s="44">
        <f t="shared" si="1"/>
        <v>15570.9</v>
      </c>
      <c r="L10" s="61" t="s">
        <v>16</v>
      </c>
      <c r="M10" s="46">
        <f t="shared" si="2"/>
        <v>1</v>
      </c>
      <c r="N10" s="44">
        <f t="shared" si="3"/>
        <v>14.9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2">
        <v>44861.131944444445</v>
      </c>
      <c r="D11" s="61">
        <v>1</v>
      </c>
      <c r="E11" s="48">
        <v>14.9</v>
      </c>
      <c r="F11" s="46">
        <f t="shared" si="4"/>
        <v>1</v>
      </c>
      <c r="G11" s="115" t="s">
        <v>21</v>
      </c>
      <c r="H11" s="116"/>
      <c r="I11" s="44">
        <f t="shared" si="0"/>
        <v>14.9</v>
      </c>
      <c r="J11" s="19">
        <f t="shared" si="5"/>
        <v>44861.131944444445</v>
      </c>
      <c r="K11" s="44">
        <f t="shared" si="1"/>
        <v>15570.9</v>
      </c>
      <c r="L11" s="61" t="s">
        <v>16</v>
      </c>
      <c r="M11" s="46">
        <f t="shared" si="2"/>
        <v>1</v>
      </c>
      <c r="N11" s="44">
        <f t="shared" si="3"/>
        <v>14.9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2">
        <v>44861.236111111109</v>
      </c>
      <c r="D12" s="61">
        <v>1</v>
      </c>
      <c r="E12" s="48">
        <v>14.9</v>
      </c>
      <c r="F12" s="46">
        <f t="shared" si="4"/>
        <v>1</v>
      </c>
      <c r="G12" s="115" t="s">
        <v>21</v>
      </c>
      <c r="H12" s="116"/>
      <c r="I12" s="44">
        <f t="shared" si="0"/>
        <v>14.9</v>
      </c>
      <c r="J12" s="19">
        <f t="shared" si="5"/>
        <v>44861.236111111109</v>
      </c>
      <c r="K12" s="44">
        <f t="shared" si="1"/>
        <v>15570.9</v>
      </c>
      <c r="L12" s="61" t="s">
        <v>16</v>
      </c>
      <c r="M12" s="46">
        <f t="shared" si="2"/>
        <v>1</v>
      </c>
      <c r="N12" s="44">
        <f t="shared" si="3"/>
        <v>14.9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44861.319444444445</v>
      </c>
      <c r="D13" s="61">
        <v>1</v>
      </c>
      <c r="E13" s="48">
        <v>14.9</v>
      </c>
      <c r="F13" s="46">
        <f t="shared" si="4"/>
        <v>1</v>
      </c>
      <c r="G13" s="115" t="s">
        <v>21</v>
      </c>
      <c r="H13" s="116"/>
      <c r="I13" s="44">
        <f t="shared" si="0"/>
        <v>14.9</v>
      </c>
      <c r="J13" s="19">
        <f t="shared" si="5"/>
        <v>44861.319444444445</v>
      </c>
      <c r="K13" s="44">
        <f t="shared" si="1"/>
        <v>15570.9</v>
      </c>
      <c r="L13" s="61" t="s">
        <v>16</v>
      </c>
      <c r="M13" s="46">
        <f t="shared" si="2"/>
        <v>1</v>
      </c>
      <c r="N13" s="44">
        <f t="shared" si="3"/>
        <v>14.9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44862.125</v>
      </c>
      <c r="D14" s="61">
        <v>1</v>
      </c>
      <c r="E14" s="48">
        <v>14.9</v>
      </c>
      <c r="F14" s="46">
        <f t="shared" si="4"/>
        <v>1</v>
      </c>
      <c r="G14" s="115" t="s">
        <v>21</v>
      </c>
      <c r="H14" s="116"/>
      <c r="I14" s="44">
        <f t="shared" si="0"/>
        <v>14.9</v>
      </c>
      <c r="J14" s="19">
        <f t="shared" si="5"/>
        <v>44862.125</v>
      </c>
      <c r="K14" s="44">
        <f t="shared" si="1"/>
        <v>15570.9</v>
      </c>
      <c r="L14" s="61" t="s">
        <v>16</v>
      </c>
      <c r="M14" s="46">
        <f t="shared" si="2"/>
        <v>1</v>
      </c>
      <c r="N14" s="44">
        <f t="shared" si="3"/>
        <v>14.9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44862.822222222225</v>
      </c>
      <c r="D15" s="61">
        <v>1</v>
      </c>
      <c r="E15" s="48">
        <v>14.9</v>
      </c>
      <c r="F15" s="46">
        <f t="shared" si="4"/>
        <v>1</v>
      </c>
      <c r="G15" s="115" t="s">
        <v>21</v>
      </c>
      <c r="H15" s="116"/>
      <c r="I15" s="44">
        <f t="shared" si="0"/>
        <v>14.9</v>
      </c>
      <c r="J15" s="19">
        <f t="shared" si="5"/>
        <v>44862.822222222225</v>
      </c>
      <c r="K15" s="44">
        <f t="shared" si="1"/>
        <v>15570.9</v>
      </c>
      <c r="L15" s="61" t="s">
        <v>16</v>
      </c>
      <c r="M15" s="46">
        <f t="shared" si="2"/>
        <v>1</v>
      </c>
      <c r="N15" s="44">
        <f t="shared" si="3"/>
        <v>14.9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44862.958333333336</v>
      </c>
      <c r="D16" s="61">
        <v>1</v>
      </c>
      <c r="E16" s="48">
        <v>14.9</v>
      </c>
      <c r="F16" s="46">
        <f t="shared" si="4"/>
        <v>1</v>
      </c>
      <c r="G16" s="115" t="s">
        <v>21</v>
      </c>
      <c r="H16" s="116"/>
      <c r="I16" s="44">
        <f t="shared" si="0"/>
        <v>14.9</v>
      </c>
      <c r="J16" s="19">
        <f t="shared" si="5"/>
        <v>44862.958333333336</v>
      </c>
      <c r="K16" s="44">
        <f t="shared" si="1"/>
        <v>15570.9</v>
      </c>
      <c r="L16" s="61" t="s">
        <v>16</v>
      </c>
      <c r="M16" s="46">
        <f t="shared" si="2"/>
        <v>1</v>
      </c>
      <c r="N16" s="44">
        <f t="shared" si="3"/>
        <v>14.9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44863.1875</v>
      </c>
      <c r="D17" s="61">
        <v>1</v>
      </c>
      <c r="E17" s="48">
        <v>24.9</v>
      </c>
      <c r="F17" s="46">
        <f t="shared" si="4"/>
        <v>1</v>
      </c>
      <c r="G17" s="115" t="s">
        <v>21</v>
      </c>
      <c r="H17" s="116"/>
      <c r="I17" s="44">
        <f t="shared" si="0"/>
        <v>24.9</v>
      </c>
      <c r="J17" s="19">
        <f t="shared" si="5"/>
        <v>44863.1875</v>
      </c>
      <c r="K17" s="44">
        <f t="shared" si="1"/>
        <v>15570.9</v>
      </c>
      <c r="L17" s="61" t="s">
        <v>16</v>
      </c>
      <c r="M17" s="46">
        <f t="shared" si="2"/>
        <v>1</v>
      </c>
      <c r="N17" s="44">
        <f t="shared" si="3"/>
        <v>24.9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44863.474305555559</v>
      </c>
      <c r="D18" s="61">
        <v>1</v>
      </c>
      <c r="E18" s="48">
        <v>14.9</v>
      </c>
      <c r="F18" s="46">
        <f t="shared" si="4"/>
        <v>1</v>
      </c>
      <c r="G18" s="115" t="s">
        <v>21</v>
      </c>
      <c r="H18" s="116"/>
      <c r="I18" s="44">
        <f t="shared" si="0"/>
        <v>14.9</v>
      </c>
      <c r="J18" s="19">
        <f t="shared" si="5"/>
        <v>44863.474305555559</v>
      </c>
      <c r="K18" s="44">
        <f t="shared" si="1"/>
        <v>15570.9</v>
      </c>
      <c r="L18" s="61" t="s">
        <v>16</v>
      </c>
      <c r="M18" s="46">
        <f t="shared" si="2"/>
        <v>1</v>
      </c>
      <c r="N18" s="44">
        <f t="shared" si="3"/>
        <v>14.9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44863.554861111108</v>
      </c>
      <c r="D19" s="61">
        <v>1</v>
      </c>
      <c r="E19" s="48">
        <v>14.9</v>
      </c>
      <c r="F19" s="46">
        <f t="shared" si="4"/>
        <v>1</v>
      </c>
      <c r="G19" s="115" t="s">
        <v>21</v>
      </c>
      <c r="H19" s="116"/>
      <c r="I19" s="44">
        <f t="shared" si="0"/>
        <v>14.9</v>
      </c>
      <c r="J19" s="19">
        <f t="shared" si="5"/>
        <v>44863.554861111108</v>
      </c>
      <c r="K19" s="44">
        <f t="shared" si="1"/>
        <v>15570.9</v>
      </c>
      <c r="L19" s="61" t="s">
        <v>16</v>
      </c>
      <c r="M19" s="46">
        <f t="shared" si="2"/>
        <v>1</v>
      </c>
      <c r="N19" s="44">
        <f t="shared" si="3"/>
        <v>14.9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44864.743055555555</v>
      </c>
      <c r="D20" s="61">
        <v>1</v>
      </c>
      <c r="E20" s="48">
        <v>24.9</v>
      </c>
      <c r="F20" s="46">
        <f t="shared" si="4"/>
        <v>1</v>
      </c>
      <c r="G20" s="115" t="s">
        <v>21</v>
      </c>
      <c r="H20" s="116"/>
      <c r="I20" s="44">
        <f t="shared" si="0"/>
        <v>24.9</v>
      </c>
      <c r="J20" s="19">
        <f t="shared" si="5"/>
        <v>44864.743055555555</v>
      </c>
      <c r="K20" s="44">
        <f t="shared" si="1"/>
        <v>15570.9</v>
      </c>
      <c r="L20" s="61" t="s">
        <v>16</v>
      </c>
      <c r="M20" s="46">
        <f t="shared" si="2"/>
        <v>1</v>
      </c>
      <c r="N20" s="44">
        <f t="shared" si="3"/>
        <v>24.9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44865.182638888888</v>
      </c>
      <c r="D21" s="61">
        <v>1</v>
      </c>
      <c r="E21" s="48">
        <v>14.9</v>
      </c>
      <c r="F21" s="46">
        <f t="shared" si="4"/>
        <v>1</v>
      </c>
      <c r="G21" s="115" t="s">
        <v>21</v>
      </c>
      <c r="H21" s="116"/>
      <c r="I21" s="44">
        <f t="shared" si="0"/>
        <v>14.9</v>
      </c>
      <c r="J21" s="19">
        <f t="shared" si="5"/>
        <v>44865.182638888888</v>
      </c>
      <c r="K21" s="44">
        <f t="shared" si="1"/>
        <v>15570.9</v>
      </c>
      <c r="L21" s="61" t="s">
        <v>16</v>
      </c>
      <c r="M21" s="46">
        <f t="shared" si="2"/>
        <v>1</v>
      </c>
      <c r="N21" s="44">
        <f t="shared" si="3"/>
        <v>14.9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44865.397916666669</v>
      </c>
      <c r="D22" s="61">
        <v>1</v>
      </c>
      <c r="E22" s="48">
        <v>14.9</v>
      </c>
      <c r="F22" s="46">
        <f t="shared" si="4"/>
        <v>1</v>
      </c>
      <c r="G22" s="115" t="s">
        <v>21</v>
      </c>
      <c r="H22" s="116"/>
      <c r="I22" s="44">
        <f t="shared" si="0"/>
        <v>14.9</v>
      </c>
      <c r="J22" s="19">
        <f t="shared" si="5"/>
        <v>44865.397916666669</v>
      </c>
      <c r="K22" s="44">
        <f t="shared" si="1"/>
        <v>15570.9</v>
      </c>
      <c r="L22" s="61" t="s">
        <v>16</v>
      </c>
      <c r="M22" s="46">
        <f t="shared" si="2"/>
        <v>1</v>
      </c>
      <c r="N22" s="44">
        <f t="shared" si="3"/>
        <v>14.9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44865.583333333336</v>
      </c>
      <c r="D23" s="61">
        <v>1</v>
      </c>
      <c r="E23" s="48">
        <v>24.9</v>
      </c>
      <c r="F23" s="46">
        <f t="shared" si="4"/>
        <v>1</v>
      </c>
      <c r="G23" s="115" t="s">
        <v>21</v>
      </c>
      <c r="H23" s="116"/>
      <c r="I23" s="44">
        <f t="shared" si="0"/>
        <v>24.9</v>
      </c>
      <c r="J23" s="19">
        <f t="shared" si="5"/>
        <v>44865.583333333336</v>
      </c>
      <c r="K23" s="44">
        <f t="shared" si="1"/>
        <v>15570.9</v>
      </c>
      <c r="L23" s="61" t="s">
        <v>16</v>
      </c>
      <c r="M23" s="46">
        <f t="shared" si="2"/>
        <v>1</v>
      </c>
      <c r="N23" s="44">
        <f t="shared" si="3"/>
        <v>24.9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44866.21597222222</v>
      </c>
      <c r="D24" s="61">
        <v>1</v>
      </c>
      <c r="E24" s="48">
        <v>14.9</v>
      </c>
      <c r="F24" s="46">
        <f t="shared" si="4"/>
        <v>1</v>
      </c>
      <c r="G24" s="115" t="s">
        <v>21</v>
      </c>
      <c r="H24" s="116"/>
      <c r="I24" s="44">
        <f t="shared" si="0"/>
        <v>14.9</v>
      </c>
      <c r="J24" s="19">
        <f t="shared" si="5"/>
        <v>44866.21597222222</v>
      </c>
      <c r="K24" s="44">
        <f t="shared" si="1"/>
        <v>15570.9</v>
      </c>
      <c r="L24" s="61" t="s">
        <v>16</v>
      </c>
      <c r="M24" s="46">
        <f t="shared" si="2"/>
        <v>1</v>
      </c>
      <c r="N24" s="44">
        <f t="shared" si="3"/>
        <v>14.9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44866.458333333336</v>
      </c>
      <c r="D25" s="61">
        <v>1</v>
      </c>
      <c r="E25" s="48">
        <v>14.9</v>
      </c>
      <c r="F25" s="46">
        <f t="shared" si="4"/>
        <v>1</v>
      </c>
      <c r="G25" s="115" t="s">
        <v>21</v>
      </c>
      <c r="H25" s="116"/>
      <c r="I25" s="44">
        <f t="shared" si="0"/>
        <v>14.9</v>
      </c>
      <c r="J25" s="19">
        <f t="shared" si="5"/>
        <v>44866.458333333336</v>
      </c>
      <c r="K25" s="44">
        <f t="shared" si="1"/>
        <v>15570.9</v>
      </c>
      <c r="L25" s="61" t="s">
        <v>16</v>
      </c>
      <c r="M25" s="46">
        <f t="shared" si="2"/>
        <v>1</v>
      </c>
      <c r="N25" s="44">
        <f t="shared" si="3"/>
        <v>14.9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44866.770833333336</v>
      </c>
      <c r="D26" s="61">
        <v>1</v>
      </c>
      <c r="E26" s="48">
        <v>14.9</v>
      </c>
      <c r="F26" s="46">
        <f t="shared" si="4"/>
        <v>1</v>
      </c>
      <c r="G26" s="115" t="s">
        <v>21</v>
      </c>
      <c r="H26" s="116"/>
      <c r="I26" s="44">
        <f t="shared" si="0"/>
        <v>14.9</v>
      </c>
      <c r="J26" s="19">
        <f t="shared" si="5"/>
        <v>44866.770833333336</v>
      </c>
      <c r="K26" s="44">
        <f t="shared" si="1"/>
        <v>15570.9</v>
      </c>
      <c r="L26" s="61" t="s">
        <v>16</v>
      </c>
      <c r="M26" s="46">
        <f t="shared" si="2"/>
        <v>1</v>
      </c>
      <c r="N26" s="44">
        <f t="shared" si="3"/>
        <v>14.9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44867.145833333336</v>
      </c>
      <c r="D27" s="61">
        <v>1</v>
      </c>
      <c r="E27" s="48">
        <v>24.9</v>
      </c>
      <c r="F27" s="46">
        <f t="shared" si="4"/>
        <v>1</v>
      </c>
      <c r="G27" s="115" t="s">
        <v>21</v>
      </c>
      <c r="H27" s="116"/>
      <c r="I27" s="44">
        <f t="shared" si="0"/>
        <v>24.9</v>
      </c>
      <c r="J27" s="19">
        <f t="shared" si="5"/>
        <v>44867.145833333336</v>
      </c>
      <c r="K27" s="44">
        <f t="shared" si="1"/>
        <v>15570.9</v>
      </c>
      <c r="L27" s="61" t="s">
        <v>16</v>
      </c>
      <c r="M27" s="46">
        <f t="shared" si="2"/>
        <v>1</v>
      </c>
      <c r="N27" s="44">
        <f t="shared" si="3"/>
        <v>24.9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44867.902777777781</v>
      </c>
      <c r="D28" s="61">
        <v>1</v>
      </c>
      <c r="E28" s="48">
        <v>14.9</v>
      </c>
      <c r="F28" s="46">
        <f t="shared" si="4"/>
        <v>1</v>
      </c>
      <c r="G28" s="115" t="s">
        <v>21</v>
      </c>
      <c r="H28" s="116"/>
      <c r="I28" s="44">
        <f t="shared" si="0"/>
        <v>14.9</v>
      </c>
      <c r="J28" s="19">
        <f t="shared" si="5"/>
        <v>44867.902777777781</v>
      </c>
      <c r="K28" s="44">
        <f t="shared" si="1"/>
        <v>15570.9</v>
      </c>
      <c r="L28" s="61" t="s">
        <v>16</v>
      </c>
      <c r="M28" s="46">
        <f t="shared" si="2"/>
        <v>1</v>
      </c>
      <c r="N28" s="44">
        <f t="shared" si="3"/>
        <v>14.9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44868.229166666664</v>
      </c>
      <c r="D29" s="61">
        <v>1</v>
      </c>
      <c r="E29" s="48">
        <v>24.9</v>
      </c>
      <c r="F29" s="46">
        <f t="shared" si="4"/>
        <v>1</v>
      </c>
      <c r="G29" s="115" t="s">
        <v>21</v>
      </c>
      <c r="H29" s="116"/>
      <c r="I29" s="44">
        <f t="shared" si="0"/>
        <v>24.9</v>
      </c>
      <c r="J29" s="19">
        <f t="shared" si="5"/>
        <v>44868.229166666664</v>
      </c>
      <c r="K29" s="44">
        <f t="shared" si="1"/>
        <v>15570.9</v>
      </c>
      <c r="L29" s="61" t="s">
        <v>16</v>
      </c>
      <c r="M29" s="46">
        <f t="shared" si="2"/>
        <v>1</v>
      </c>
      <c r="N29" s="44">
        <f t="shared" si="3"/>
        <v>24.9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44868.708333333336</v>
      </c>
      <c r="D30" s="61">
        <v>1</v>
      </c>
      <c r="E30" s="48">
        <v>24.9</v>
      </c>
      <c r="F30" s="46">
        <f t="shared" si="4"/>
        <v>1</v>
      </c>
      <c r="G30" s="115" t="s">
        <v>21</v>
      </c>
      <c r="H30" s="116"/>
      <c r="I30" s="44">
        <f t="shared" si="0"/>
        <v>24.9</v>
      </c>
      <c r="J30" s="19">
        <f t="shared" si="5"/>
        <v>44868.708333333336</v>
      </c>
      <c r="K30" s="44">
        <f t="shared" si="1"/>
        <v>15570.9</v>
      </c>
      <c r="L30" s="61" t="s">
        <v>16</v>
      </c>
      <c r="M30" s="46">
        <f t="shared" si="2"/>
        <v>1</v>
      </c>
      <c r="N30" s="44">
        <f t="shared" si="3"/>
        <v>24.9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44869.645833333336</v>
      </c>
      <c r="D31" s="61">
        <v>1</v>
      </c>
      <c r="E31" s="48">
        <v>14.9</v>
      </c>
      <c r="F31" s="46">
        <f t="shared" si="4"/>
        <v>1</v>
      </c>
      <c r="G31" s="115" t="s">
        <v>21</v>
      </c>
      <c r="H31" s="116"/>
      <c r="I31" s="44">
        <f t="shared" si="0"/>
        <v>14.9</v>
      </c>
      <c r="J31" s="19">
        <f t="shared" si="5"/>
        <v>44869.645833333336</v>
      </c>
      <c r="K31" s="44">
        <f t="shared" si="1"/>
        <v>15570.9</v>
      </c>
      <c r="L31" s="61" t="s">
        <v>16</v>
      </c>
      <c r="M31" s="46">
        <f t="shared" si="2"/>
        <v>1</v>
      </c>
      <c r="N31" s="44">
        <f t="shared" si="3"/>
        <v>14.9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44870.229166666664</v>
      </c>
      <c r="D32" s="61">
        <v>1</v>
      </c>
      <c r="E32" s="48">
        <v>14.9</v>
      </c>
      <c r="F32" s="46">
        <f t="shared" si="4"/>
        <v>1</v>
      </c>
      <c r="G32" s="115" t="s">
        <v>21</v>
      </c>
      <c r="H32" s="116"/>
      <c r="I32" s="44">
        <f t="shared" si="0"/>
        <v>14.9</v>
      </c>
      <c r="J32" s="19">
        <f t="shared" si="5"/>
        <v>44870.229166666664</v>
      </c>
      <c r="K32" s="44">
        <f t="shared" si="1"/>
        <v>15570.9</v>
      </c>
      <c r="L32" s="61" t="s">
        <v>16</v>
      </c>
      <c r="M32" s="46">
        <f t="shared" si="2"/>
        <v>1</v>
      </c>
      <c r="N32" s="44">
        <f t="shared" si="3"/>
        <v>14.9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44870.63958333333</v>
      </c>
      <c r="D33" s="61">
        <v>1</v>
      </c>
      <c r="E33" s="48">
        <v>14.9</v>
      </c>
      <c r="F33" s="46">
        <f t="shared" si="4"/>
        <v>1</v>
      </c>
      <c r="G33" s="115" t="s">
        <v>21</v>
      </c>
      <c r="H33" s="116"/>
      <c r="I33" s="44">
        <f t="shared" si="0"/>
        <v>14.9</v>
      </c>
      <c r="J33" s="19">
        <f t="shared" si="5"/>
        <v>44870.63958333333</v>
      </c>
      <c r="K33" s="44">
        <f t="shared" si="1"/>
        <v>15570.9</v>
      </c>
      <c r="L33" s="61" t="s">
        <v>16</v>
      </c>
      <c r="M33" s="46">
        <f t="shared" si="2"/>
        <v>1</v>
      </c>
      <c r="N33" s="44">
        <f t="shared" si="3"/>
        <v>14.9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44870.691666666666</v>
      </c>
      <c r="D34" s="61">
        <v>1</v>
      </c>
      <c r="E34" s="48">
        <v>14.9</v>
      </c>
      <c r="F34" s="46">
        <f t="shared" si="4"/>
        <v>1</v>
      </c>
      <c r="G34" s="115" t="s">
        <v>21</v>
      </c>
      <c r="H34" s="116"/>
      <c r="I34" s="44">
        <f t="shared" si="0"/>
        <v>14.9</v>
      </c>
      <c r="J34" s="19">
        <f t="shared" si="5"/>
        <v>44870.691666666666</v>
      </c>
      <c r="K34" s="44">
        <f t="shared" si="1"/>
        <v>15570.9</v>
      </c>
      <c r="L34" s="61" t="s">
        <v>16</v>
      </c>
      <c r="M34" s="46">
        <f t="shared" si="2"/>
        <v>1</v>
      </c>
      <c r="N34" s="44">
        <f t="shared" si="3"/>
        <v>14.9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44870.979166666664</v>
      </c>
      <c r="D35" s="61">
        <v>1</v>
      </c>
      <c r="E35" s="48">
        <v>14.9</v>
      </c>
      <c r="F35" s="46">
        <f t="shared" si="4"/>
        <v>1</v>
      </c>
      <c r="G35" s="115" t="s">
        <v>21</v>
      </c>
      <c r="H35" s="116"/>
      <c r="I35" s="44">
        <f t="shared" si="0"/>
        <v>14.9</v>
      </c>
      <c r="J35" s="19">
        <f t="shared" si="5"/>
        <v>44870.979166666664</v>
      </c>
      <c r="K35" s="44">
        <f t="shared" si="1"/>
        <v>15570.9</v>
      </c>
      <c r="L35" s="61" t="s">
        <v>16</v>
      </c>
      <c r="M35" s="46">
        <f t="shared" si="2"/>
        <v>1</v>
      </c>
      <c r="N35" s="44">
        <f t="shared" si="3"/>
        <v>14.9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44870.958333333336</v>
      </c>
      <c r="D36" s="61">
        <v>1</v>
      </c>
      <c r="E36" s="48">
        <v>14.9</v>
      </c>
      <c r="F36" s="46">
        <f t="shared" si="4"/>
        <v>1</v>
      </c>
      <c r="G36" s="115" t="s">
        <v>21</v>
      </c>
      <c r="H36" s="116"/>
      <c r="I36" s="44">
        <f t="shared" si="0"/>
        <v>14.9</v>
      </c>
      <c r="J36" s="19">
        <f t="shared" si="5"/>
        <v>44870.958333333336</v>
      </c>
      <c r="K36" s="44">
        <f t="shared" si="1"/>
        <v>15570.9</v>
      </c>
      <c r="L36" s="61" t="s">
        <v>16</v>
      </c>
      <c r="M36" s="46">
        <f t="shared" si="2"/>
        <v>1</v>
      </c>
      <c r="N36" s="44">
        <f t="shared" si="3"/>
        <v>14.9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44871.041666666664</v>
      </c>
      <c r="D37" s="61">
        <v>1</v>
      </c>
      <c r="E37" s="48">
        <v>24.9</v>
      </c>
      <c r="F37" s="46">
        <f t="shared" si="4"/>
        <v>1</v>
      </c>
      <c r="G37" s="115" t="s">
        <v>21</v>
      </c>
      <c r="H37" s="116"/>
      <c r="I37" s="44">
        <f t="shared" si="0"/>
        <v>24.9</v>
      </c>
      <c r="J37" s="19">
        <f t="shared" si="5"/>
        <v>44871.041666666664</v>
      </c>
      <c r="K37" s="44">
        <f t="shared" si="1"/>
        <v>15570.9</v>
      </c>
      <c r="L37" s="61" t="s">
        <v>16</v>
      </c>
      <c r="M37" s="46">
        <f t="shared" si="2"/>
        <v>1</v>
      </c>
      <c r="N37" s="44">
        <f t="shared" si="3"/>
        <v>24.9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44872.25</v>
      </c>
      <c r="D38" s="56">
        <v>1</v>
      </c>
      <c r="E38" s="48">
        <v>14.9</v>
      </c>
      <c r="F38" s="50">
        <f t="shared" si="4"/>
        <v>1</v>
      </c>
      <c r="G38" s="115" t="s">
        <v>21</v>
      </c>
      <c r="H38" s="116"/>
      <c r="I38" s="44">
        <f t="shared" si="0"/>
        <v>14.9</v>
      </c>
      <c r="J38" s="19">
        <f t="shared" si="5"/>
        <v>44872.25</v>
      </c>
      <c r="K38" s="44">
        <f t="shared" si="1"/>
        <v>15570.9</v>
      </c>
      <c r="L38" s="61" t="s">
        <v>16</v>
      </c>
      <c r="M38" s="46">
        <f t="shared" si="2"/>
        <v>1</v>
      </c>
      <c r="N38" s="44">
        <f t="shared" si="3"/>
        <v>14.9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44872.3125</v>
      </c>
      <c r="D39" s="61">
        <v>1</v>
      </c>
      <c r="E39" s="48">
        <v>24.9</v>
      </c>
      <c r="F39" s="46">
        <f t="shared" si="4"/>
        <v>1</v>
      </c>
      <c r="G39" s="115" t="s">
        <v>21</v>
      </c>
      <c r="H39" s="116"/>
      <c r="I39" s="44">
        <f t="shared" si="0"/>
        <v>24.9</v>
      </c>
      <c r="J39" s="19">
        <f t="shared" si="5"/>
        <v>44872.3125</v>
      </c>
      <c r="K39" s="44">
        <f t="shared" si="1"/>
        <v>15570.9</v>
      </c>
      <c r="L39" s="61" t="s">
        <v>16</v>
      </c>
      <c r="M39" s="46">
        <f t="shared" si="2"/>
        <v>1</v>
      </c>
      <c r="N39" s="44">
        <f t="shared" si="3"/>
        <v>24.9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44872.409722222219</v>
      </c>
      <c r="D40" s="61">
        <v>1</v>
      </c>
      <c r="E40" s="49">
        <v>14.9</v>
      </c>
      <c r="F40" s="46">
        <f t="shared" si="4"/>
        <v>1</v>
      </c>
      <c r="G40" s="115" t="s">
        <v>21</v>
      </c>
      <c r="H40" s="116"/>
      <c r="I40" s="44">
        <f t="shared" si="0"/>
        <v>14.9</v>
      </c>
      <c r="J40" s="19">
        <f t="shared" si="5"/>
        <v>44872.409722222219</v>
      </c>
      <c r="K40" s="44">
        <f t="shared" si="1"/>
        <v>15570.9</v>
      </c>
      <c r="L40" s="61" t="s">
        <v>16</v>
      </c>
      <c r="M40" s="46">
        <f t="shared" si="2"/>
        <v>1</v>
      </c>
      <c r="N40" s="44">
        <f t="shared" si="3"/>
        <v>14.9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44872.729166666664</v>
      </c>
      <c r="D41" s="61">
        <v>1</v>
      </c>
      <c r="E41" s="49">
        <v>14.9</v>
      </c>
      <c r="F41" s="46">
        <f t="shared" si="4"/>
        <v>1</v>
      </c>
      <c r="G41" s="115" t="s">
        <v>21</v>
      </c>
      <c r="H41" s="116"/>
      <c r="I41" s="44">
        <f t="shared" si="0"/>
        <v>14.9</v>
      </c>
      <c r="J41" s="19">
        <f t="shared" si="5"/>
        <v>44872.729166666664</v>
      </c>
      <c r="K41" s="44">
        <f t="shared" si="1"/>
        <v>15570.9</v>
      </c>
      <c r="L41" s="61" t="s">
        <v>16</v>
      </c>
      <c r="M41" s="46">
        <f t="shared" si="2"/>
        <v>1</v>
      </c>
      <c r="N41" s="44">
        <f t="shared" si="3"/>
        <v>14.9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44873.5</v>
      </c>
      <c r="D42" s="61">
        <v>1</v>
      </c>
      <c r="E42" s="49">
        <v>14.9</v>
      </c>
      <c r="F42" s="46">
        <f t="shared" si="4"/>
        <v>1</v>
      </c>
      <c r="G42" s="115" t="s">
        <v>21</v>
      </c>
      <c r="H42" s="116"/>
      <c r="I42" s="44">
        <f t="shared" si="0"/>
        <v>14.9</v>
      </c>
      <c r="J42" s="19">
        <f t="shared" si="5"/>
        <v>44873.5</v>
      </c>
      <c r="K42" s="44">
        <f t="shared" si="1"/>
        <v>15570.9</v>
      </c>
      <c r="L42" s="61" t="s">
        <v>16</v>
      </c>
      <c r="M42" s="46">
        <f t="shared" si="2"/>
        <v>1</v>
      </c>
      <c r="N42" s="44">
        <f t="shared" si="3"/>
        <v>14.9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44873.604166666664</v>
      </c>
      <c r="D43" s="61">
        <v>1</v>
      </c>
      <c r="E43" s="49">
        <v>14.9</v>
      </c>
      <c r="F43" s="46">
        <f t="shared" si="4"/>
        <v>1</v>
      </c>
      <c r="G43" s="115" t="s">
        <v>21</v>
      </c>
      <c r="H43" s="116"/>
      <c r="I43" s="44">
        <f t="shared" si="0"/>
        <v>14.9</v>
      </c>
      <c r="J43" s="19">
        <f t="shared" si="5"/>
        <v>44873.604166666664</v>
      </c>
      <c r="K43" s="44">
        <f t="shared" si="1"/>
        <v>15570.9</v>
      </c>
      <c r="L43" s="61" t="s">
        <v>16</v>
      </c>
      <c r="M43" s="46">
        <f t="shared" si="2"/>
        <v>1</v>
      </c>
      <c r="N43" s="44">
        <f t="shared" si="3"/>
        <v>14.9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44874.53125</v>
      </c>
      <c r="D44" s="61">
        <v>1</v>
      </c>
      <c r="E44" s="49">
        <v>24.9</v>
      </c>
      <c r="F44" s="46">
        <f t="shared" si="4"/>
        <v>1</v>
      </c>
      <c r="G44" s="115" t="s">
        <v>21</v>
      </c>
      <c r="H44" s="116"/>
      <c r="I44" s="44">
        <f t="shared" si="0"/>
        <v>24.9</v>
      </c>
      <c r="J44" s="19">
        <f t="shared" si="5"/>
        <v>44874.53125</v>
      </c>
      <c r="K44" s="44">
        <f t="shared" si="1"/>
        <v>15570.9</v>
      </c>
      <c r="L44" s="61" t="s">
        <v>16</v>
      </c>
      <c r="M44" s="46">
        <f t="shared" si="2"/>
        <v>1</v>
      </c>
      <c r="N44" s="44">
        <f t="shared" si="3"/>
        <v>24.9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44874.6875</v>
      </c>
      <c r="D45" s="61">
        <v>1</v>
      </c>
      <c r="E45" s="49">
        <v>14.9</v>
      </c>
      <c r="F45" s="46">
        <f t="shared" si="4"/>
        <v>1</v>
      </c>
      <c r="G45" s="115" t="s">
        <v>21</v>
      </c>
      <c r="H45" s="116"/>
      <c r="I45" s="44">
        <f t="shared" si="0"/>
        <v>14.9</v>
      </c>
      <c r="J45" s="19">
        <f t="shared" si="5"/>
        <v>44874.6875</v>
      </c>
      <c r="K45" s="44">
        <f t="shared" si="1"/>
        <v>15570.9</v>
      </c>
      <c r="L45" s="61" t="s">
        <v>16</v>
      </c>
      <c r="M45" s="46">
        <f t="shared" si="2"/>
        <v>1</v>
      </c>
      <c r="N45" s="44">
        <f t="shared" si="3"/>
        <v>14.9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44874.9375</v>
      </c>
      <c r="D46" s="61">
        <v>1</v>
      </c>
      <c r="E46" s="49">
        <v>14.9</v>
      </c>
      <c r="F46" s="46">
        <f t="shared" si="4"/>
        <v>1</v>
      </c>
      <c r="G46" s="115" t="s">
        <v>21</v>
      </c>
      <c r="H46" s="116"/>
      <c r="I46" s="44">
        <f t="shared" si="0"/>
        <v>14.9</v>
      </c>
      <c r="J46" s="19">
        <f t="shared" si="5"/>
        <v>44874.9375</v>
      </c>
      <c r="K46" s="44">
        <f t="shared" si="1"/>
        <v>15570.9</v>
      </c>
      <c r="L46" s="61" t="s">
        <v>16</v>
      </c>
      <c r="M46" s="46">
        <f t="shared" si="2"/>
        <v>1</v>
      </c>
      <c r="N46" s="44">
        <f t="shared" si="3"/>
        <v>14.9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44874.958333333336</v>
      </c>
      <c r="D47" s="61">
        <v>1</v>
      </c>
      <c r="E47" s="49">
        <v>24.9</v>
      </c>
      <c r="F47" s="46">
        <f t="shared" si="4"/>
        <v>1</v>
      </c>
      <c r="G47" s="115" t="s">
        <v>21</v>
      </c>
      <c r="H47" s="116"/>
      <c r="I47" s="44">
        <f t="shared" si="0"/>
        <v>24.9</v>
      </c>
      <c r="J47" s="19">
        <f t="shared" si="5"/>
        <v>44874.958333333336</v>
      </c>
      <c r="K47" s="44">
        <f t="shared" si="1"/>
        <v>15570.9</v>
      </c>
      <c r="L47" s="61" t="s">
        <v>16</v>
      </c>
      <c r="M47" s="46">
        <f t="shared" si="2"/>
        <v>1</v>
      </c>
      <c r="N47" s="44">
        <f t="shared" si="3"/>
        <v>24.9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44875.197916666664</v>
      </c>
      <c r="D48" s="61">
        <v>1</v>
      </c>
      <c r="E48" s="49">
        <v>24.9</v>
      </c>
      <c r="F48" s="46">
        <f t="shared" si="4"/>
        <v>1</v>
      </c>
      <c r="G48" s="115" t="s">
        <v>21</v>
      </c>
      <c r="H48" s="116"/>
      <c r="I48" s="44">
        <f t="shared" si="0"/>
        <v>24.9</v>
      </c>
      <c r="J48" s="19">
        <f t="shared" si="5"/>
        <v>44875.197916666664</v>
      </c>
      <c r="K48" s="44">
        <f t="shared" si="1"/>
        <v>15570.9</v>
      </c>
      <c r="L48" s="61" t="s">
        <v>16</v>
      </c>
      <c r="M48" s="46">
        <f t="shared" si="2"/>
        <v>1</v>
      </c>
      <c r="N48" s="44">
        <f t="shared" si="3"/>
        <v>24.9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44875.541666666664</v>
      </c>
      <c r="D49" s="61">
        <v>1</v>
      </c>
      <c r="E49" s="49">
        <v>14.9</v>
      </c>
      <c r="F49" s="46">
        <f t="shared" si="4"/>
        <v>1</v>
      </c>
      <c r="G49" s="115" t="s">
        <v>21</v>
      </c>
      <c r="H49" s="116"/>
      <c r="I49" s="44">
        <f t="shared" si="0"/>
        <v>14.9</v>
      </c>
      <c r="J49" s="19">
        <f t="shared" si="5"/>
        <v>44875.541666666664</v>
      </c>
      <c r="K49" s="44">
        <f t="shared" si="1"/>
        <v>15570.9</v>
      </c>
      <c r="L49" s="61" t="s">
        <v>16</v>
      </c>
      <c r="M49" s="46">
        <f t="shared" si="2"/>
        <v>1</v>
      </c>
      <c r="N49" s="44">
        <f t="shared" si="3"/>
        <v>14.9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44876.5</v>
      </c>
      <c r="D50" s="61">
        <v>1</v>
      </c>
      <c r="E50" s="49">
        <v>14.9</v>
      </c>
      <c r="F50" s="46">
        <f t="shared" si="4"/>
        <v>1</v>
      </c>
      <c r="G50" s="115" t="s">
        <v>21</v>
      </c>
      <c r="H50" s="116"/>
      <c r="I50" s="44">
        <f t="shared" si="0"/>
        <v>14.9</v>
      </c>
      <c r="J50" s="19">
        <f t="shared" si="5"/>
        <v>44876.5</v>
      </c>
      <c r="K50" s="44">
        <f t="shared" si="1"/>
        <v>15570.9</v>
      </c>
      <c r="L50" s="61" t="s">
        <v>16</v>
      </c>
      <c r="M50" s="46">
        <f t="shared" si="2"/>
        <v>1</v>
      </c>
      <c r="N50" s="44">
        <f t="shared" si="3"/>
        <v>14.9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44876.791666666664</v>
      </c>
      <c r="D51" s="61">
        <v>1</v>
      </c>
      <c r="E51" s="49">
        <v>14.9</v>
      </c>
      <c r="F51" s="46">
        <f t="shared" si="4"/>
        <v>1</v>
      </c>
      <c r="G51" s="115" t="s">
        <v>21</v>
      </c>
      <c r="H51" s="116"/>
      <c r="I51" s="44">
        <f t="shared" si="0"/>
        <v>14.9</v>
      </c>
      <c r="J51" s="19">
        <f t="shared" si="5"/>
        <v>44876.791666666664</v>
      </c>
      <c r="K51" s="44">
        <f t="shared" si="1"/>
        <v>15570.9</v>
      </c>
      <c r="L51" s="61" t="s">
        <v>16</v>
      </c>
      <c r="M51" s="46">
        <f t="shared" si="2"/>
        <v>1</v>
      </c>
      <c r="N51" s="44">
        <f t="shared" si="3"/>
        <v>14.9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44877.291666666664</v>
      </c>
      <c r="D52" s="61">
        <v>1</v>
      </c>
      <c r="E52" s="49">
        <v>14.9</v>
      </c>
      <c r="F52" s="46">
        <f t="shared" si="4"/>
        <v>1</v>
      </c>
      <c r="G52" s="115" t="s">
        <v>21</v>
      </c>
      <c r="H52" s="116"/>
      <c r="I52" s="44">
        <f t="shared" si="0"/>
        <v>14.9</v>
      </c>
      <c r="J52" s="19">
        <f t="shared" si="5"/>
        <v>44877.291666666664</v>
      </c>
      <c r="K52" s="44">
        <f t="shared" si="1"/>
        <v>15570.9</v>
      </c>
      <c r="L52" s="61" t="s">
        <v>16</v>
      </c>
      <c r="M52" s="46">
        <f t="shared" si="2"/>
        <v>1</v>
      </c>
      <c r="N52" s="44">
        <f t="shared" si="3"/>
        <v>14.9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44877.458333333336</v>
      </c>
      <c r="D53" s="61">
        <v>1</v>
      </c>
      <c r="E53" s="49">
        <v>14.9</v>
      </c>
      <c r="F53" s="46">
        <f t="shared" si="4"/>
        <v>1</v>
      </c>
      <c r="G53" s="115" t="s">
        <v>21</v>
      </c>
      <c r="H53" s="116"/>
      <c r="I53" s="44">
        <f t="shared" si="0"/>
        <v>14.9</v>
      </c>
      <c r="J53" s="19">
        <f t="shared" si="5"/>
        <v>44877.458333333336</v>
      </c>
      <c r="K53" s="44">
        <f t="shared" si="1"/>
        <v>15570.9</v>
      </c>
      <c r="L53" s="61" t="s">
        <v>16</v>
      </c>
      <c r="M53" s="46">
        <f t="shared" si="2"/>
        <v>1</v>
      </c>
      <c r="N53" s="44">
        <f t="shared" si="3"/>
        <v>14.9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08">
        <v>44877.666666666664</v>
      </c>
      <c r="D54" s="61">
        <v>1</v>
      </c>
      <c r="E54" s="49">
        <v>14.9</v>
      </c>
      <c r="F54" s="46">
        <f t="shared" si="4"/>
        <v>1</v>
      </c>
      <c r="G54" s="115" t="s">
        <v>21</v>
      </c>
      <c r="H54" s="116"/>
      <c r="I54" s="44">
        <f t="shared" si="0"/>
        <v>14.9</v>
      </c>
      <c r="J54" s="19">
        <f t="shared" si="5"/>
        <v>44877.666666666664</v>
      </c>
      <c r="K54" s="44">
        <f t="shared" si="1"/>
        <v>15570.9</v>
      </c>
      <c r="L54" s="61" t="s">
        <v>16</v>
      </c>
      <c r="M54" s="46">
        <f t="shared" si="2"/>
        <v>1</v>
      </c>
      <c r="N54" s="44">
        <f t="shared" si="3"/>
        <v>14.9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08">
        <v>44879.166666666664</v>
      </c>
      <c r="D55" s="61">
        <v>1</v>
      </c>
      <c r="E55" s="49">
        <v>14.9</v>
      </c>
      <c r="F55" s="46">
        <f t="shared" si="4"/>
        <v>1</v>
      </c>
      <c r="G55" s="115" t="s">
        <v>21</v>
      </c>
      <c r="H55" s="116"/>
      <c r="I55" s="44">
        <f t="shared" si="0"/>
        <v>14.9</v>
      </c>
      <c r="J55" s="19">
        <f t="shared" si="5"/>
        <v>44879.166666666664</v>
      </c>
      <c r="K55" s="44">
        <f t="shared" si="1"/>
        <v>15570.9</v>
      </c>
      <c r="L55" s="61" t="s">
        <v>16</v>
      </c>
      <c r="M55" s="46">
        <f t="shared" si="2"/>
        <v>1</v>
      </c>
      <c r="N55" s="44">
        <f t="shared" si="3"/>
        <v>14.9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09">
        <v>44879.208333333336</v>
      </c>
      <c r="D56" s="61">
        <v>1</v>
      </c>
      <c r="E56" s="49">
        <v>24.9</v>
      </c>
      <c r="F56" s="46">
        <f t="shared" si="4"/>
        <v>1</v>
      </c>
      <c r="G56" s="115" t="s">
        <v>21</v>
      </c>
      <c r="H56" s="116"/>
      <c r="I56" s="44">
        <f t="shared" si="0"/>
        <v>24.9</v>
      </c>
      <c r="J56" s="19">
        <f t="shared" si="5"/>
        <v>44879.208333333336</v>
      </c>
      <c r="K56" s="44">
        <f t="shared" si="1"/>
        <v>15570.9</v>
      </c>
      <c r="L56" s="61" t="s">
        <v>16</v>
      </c>
      <c r="M56" s="46">
        <f t="shared" si="2"/>
        <v>1</v>
      </c>
      <c r="N56" s="44">
        <f t="shared" si="3"/>
        <v>24.9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09">
        <v>44879.916666666664</v>
      </c>
      <c r="D57" s="61">
        <v>1</v>
      </c>
      <c r="E57" s="49">
        <v>24.9</v>
      </c>
      <c r="F57" s="46">
        <f t="shared" si="4"/>
        <v>1</v>
      </c>
      <c r="G57" s="115" t="s">
        <v>21</v>
      </c>
      <c r="H57" s="116"/>
      <c r="I57" s="44">
        <f t="shared" si="0"/>
        <v>24.9</v>
      </c>
      <c r="J57" s="19">
        <f t="shared" si="5"/>
        <v>44879.916666666664</v>
      </c>
      <c r="K57" s="44">
        <f t="shared" si="1"/>
        <v>15570.9</v>
      </c>
      <c r="L57" s="61" t="s">
        <v>16</v>
      </c>
      <c r="M57" s="46">
        <f t="shared" si="2"/>
        <v>1</v>
      </c>
      <c r="N57" s="44">
        <f t="shared" si="3"/>
        <v>24.9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09">
        <v>44880.25</v>
      </c>
      <c r="D58" s="61">
        <v>1</v>
      </c>
      <c r="E58" s="49">
        <v>14.9</v>
      </c>
      <c r="F58" s="46">
        <f t="shared" si="4"/>
        <v>1</v>
      </c>
      <c r="G58" s="115" t="s">
        <v>21</v>
      </c>
      <c r="H58" s="116"/>
      <c r="I58" s="44">
        <f t="shared" si="0"/>
        <v>14.9</v>
      </c>
      <c r="J58" s="19">
        <f t="shared" si="5"/>
        <v>44880.25</v>
      </c>
      <c r="K58" s="44">
        <f t="shared" si="1"/>
        <v>15570.9</v>
      </c>
      <c r="L58" s="61" t="s">
        <v>16</v>
      </c>
      <c r="M58" s="46">
        <f t="shared" si="2"/>
        <v>1</v>
      </c>
      <c r="N58" s="44">
        <f t="shared" si="3"/>
        <v>14.9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08">
        <v>44880.208333333336</v>
      </c>
      <c r="D59" s="61">
        <v>1</v>
      </c>
      <c r="E59" s="49">
        <v>14.9</v>
      </c>
      <c r="F59" s="46">
        <f t="shared" si="4"/>
        <v>1</v>
      </c>
      <c r="G59" s="115" t="s">
        <v>21</v>
      </c>
      <c r="H59" s="116"/>
      <c r="I59" s="44">
        <f t="shared" si="0"/>
        <v>14.9</v>
      </c>
      <c r="J59" s="19">
        <f t="shared" si="5"/>
        <v>44880.208333333336</v>
      </c>
      <c r="K59" s="44">
        <f t="shared" si="1"/>
        <v>15570.9</v>
      </c>
      <c r="L59" s="61" t="s">
        <v>16</v>
      </c>
      <c r="M59" s="46">
        <f t="shared" si="2"/>
        <v>1</v>
      </c>
      <c r="N59" s="44">
        <f t="shared" si="3"/>
        <v>14.9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08">
        <v>44880.760416666664</v>
      </c>
      <c r="D60" s="61">
        <v>1</v>
      </c>
      <c r="E60" s="49">
        <v>24.9</v>
      </c>
      <c r="F60" s="46">
        <f t="shared" si="4"/>
        <v>1</v>
      </c>
      <c r="G60" s="115" t="s">
        <v>21</v>
      </c>
      <c r="H60" s="116"/>
      <c r="I60" s="44">
        <f t="shared" si="0"/>
        <v>24.9</v>
      </c>
      <c r="J60" s="19">
        <f t="shared" si="5"/>
        <v>44880.760416666664</v>
      </c>
      <c r="K60" s="44">
        <f t="shared" si="1"/>
        <v>15570.9</v>
      </c>
      <c r="L60" s="61" t="s">
        <v>16</v>
      </c>
      <c r="M60" s="46">
        <f t="shared" si="2"/>
        <v>1</v>
      </c>
      <c r="N60" s="44">
        <f t="shared" si="3"/>
        <v>24.9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09">
        <v>44880.569444444445</v>
      </c>
      <c r="D61" s="61">
        <v>1</v>
      </c>
      <c r="E61" s="49">
        <v>24.9</v>
      </c>
      <c r="F61" s="46">
        <f t="shared" si="4"/>
        <v>1</v>
      </c>
      <c r="G61" s="115" t="s">
        <v>21</v>
      </c>
      <c r="H61" s="116"/>
      <c r="I61" s="44">
        <f t="shared" si="0"/>
        <v>24.9</v>
      </c>
      <c r="J61" s="20">
        <f t="shared" si="5"/>
        <v>44880.569444444445</v>
      </c>
      <c r="K61" s="44">
        <f t="shared" si="1"/>
        <v>15570.9</v>
      </c>
      <c r="L61" s="61" t="s">
        <v>16</v>
      </c>
      <c r="M61" s="46">
        <f t="shared" si="2"/>
        <v>1</v>
      </c>
      <c r="N61" s="44">
        <f t="shared" si="3"/>
        <v>24.9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09">
        <v>44881.3</v>
      </c>
      <c r="D62" s="61">
        <v>1</v>
      </c>
      <c r="E62" s="49">
        <v>14.9</v>
      </c>
      <c r="F62" s="46">
        <f t="shared" si="4"/>
        <v>1</v>
      </c>
      <c r="G62" s="115" t="s">
        <v>21</v>
      </c>
      <c r="H62" s="116"/>
      <c r="I62" s="44">
        <f t="shared" si="0"/>
        <v>14.9</v>
      </c>
      <c r="J62" s="20">
        <f t="shared" si="5"/>
        <v>44881.3</v>
      </c>
      <c r="K62" s="44">
        <f t="shared" si="1"/>
        <v>15570.9</v>
      </c>
      <c r="L62" s="61" t="s">
        <v>16</v>
      </c>
      <c r="M62" s="46">
        <f t="shared" si="2"/>
        <v>1</v>
      </c>
      <c r="N62" s="44">
        <f t="shared" si="3"/>
        <v>14.9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09">
        <v>44881.188888888886</v>
      </c>
      <c r="D63" s="61">
        <v>1</v>
      </c>
      <c r="E63" s="49">
        <v>14.9</v>
      </c>
      <c r="F63" s="46">
        <f t="shared" si="4"/>
        <v>1</v>
      </c>
      <c r="G63" s="115" t="s">
        <v>21</v>
      </c>
      <c r="H63" s="116"/>
      <c r="I63" s="44">
        <f t="shared" si="0"/>
        <v>14.9</v>
      </c>
      <c r="J63" s="20">
        <f t="shared" si="5"/>
        <v>44881.188888888886</v>
      </c>
      <c r="K63" s="44">
        <f t="shared" si="1"/>
        <v>15570.9</v>
      </c>
      <c r="L63" s="61" t="s">
        <v>16</v>
      </c>
      <c r="M63" s="46">
        <f t="shared" si="2"/>
        <v>1</v>
      </c>
      <c r="N63" s="44">
        <f t="shared" si="3"/>
        <v>14.9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09">
        <v>44881.729166666664</v>
      </c>
      <c r="D64" s="61">
        <v>1</v>
      </c>
      <c r="E64" s="49">
        <v>24.9</v>
      </c>
      <c r="F64" s="46">
        <f t="shared" si="4"/>
        <v>1</v>
      </c>
      <c r="G64" s="115" t="s">
        <v>21</v>
      </c>
      <c r="H64" s="116"/>
      <c r="I64" s="44">
        <f t="shared" si="0"/>
        <v>24.9</v>
      </c>
      <c r="J64" s="20">
        <f t="shared" si="5"/>
        <v>44881.729166666664</v>
      </c>
      <c r="K64" s="44">
        <f t="shared" si="1"/>
        <v>15570.9</v>
      </c>
      <c r="L64" s="61" t="s">
        <v>16</v>
      </c>
      <c r="M64" s="46">
        <f t="shared" si="2"/>
        <v>1</v>
      </c>
      <c r="N64" s="44">
        <f t="shared" si="3"/>
        <v>24.9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09">
        <v>44882.989583333336</v>
      </c>
      <c r="D65" s="61">
        <v>1</v>
      </c>
      <c r="E65" s="49">
        <v>24.9</v>
      </c>
      <c r="F65" s="46">
        <f t="shared" si="4"/>
        <v>1</v>
      </c>
      <c r="G65" s="115" t="s">
        <v>21</v>
      </c>
      <c r="H65" s="116"/>
      <c r="I65" s="44">
        <f t="shared" si="0"/>
        <v>24.9</v>
      </c>
      <c r="J65" s="20">
        <f t="shared" si="5"/>
        <v>44882.989583333336</v>
      </c>
      <c r="K65" s="44">
        <f t="shared" si="1"/>
        <v>15570.9</v>
      </c>
      <c r="L65" s="61" t="s">
        <v>16</v>
      </c>
      <c r="M65" s="46">
        <f t="shared" si="2"/>
        <v>1</v>
      </c>
      <c r="N65" s="44">
        <f t="shared" si="3"/>
        <v>24.9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109">
        <v>44883.114583333336</v>
      </c>
      <c r="D66" s="61">
        <v>1</v>
      </c>
      <c r="E66" s="49">
        <v>24.9</v>
      </c>
      <c r="F66" s="46">
        <f t="shared" si="4"/>
        <v>1</v>
      </c>
      <c r="G66" s="115" t="s">
        <v>21</v>
      </c>
      <c r="H66" s="116"/>
      <c r="I66" s="44">
        <f t="shared" si="0"/>
        <v>24.9</v>
      </c>
      <c r="J66" s="20">
        <f t="shared" si="5"/>
        <v>44883.114583333336</v>
      </c>
      <c r="K66" s="44">
        <f t="shared" si="1"/>
        <v>15570.9</v>
      </c>
      <c r="L66" s="61" t="s">
        <v>16</v>
      </c>
      <c r="M66" s="46">
        <f t="shared" si="2"/>
        <v>1</v>
      </c>
      <c r="N66" s="44">
        <f t="shared" si="3"/>
        <v>24.9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109">
        <v>44883.145833333336</v>
      </c>
      <c r="D67" s="61">
        <v>1</v>
      </c>
      <c r="E67" s="49">
        <v>24.9</v>
      </c>
      <c r="F67" s="46">
        <f t="shared" si="4"/>
        <v>1</v>
      </c>
      <c r="G67" s="115" t="s">
        <v>21</v>
      </c>
      <c r="H67" s="116"/>
      <c r="I67" s="44">
        <f t="shared" si="0"/>
        <v>24.9</v>
      </c>
      <c r="J67" s="20">
        <f t="shared" si="5"/>
        <v>44883.145833333336</v>
      </c>
      <c r="K67" s="44">
        <f t="shared" si="1"/>
        <v>15570.9</v>
      </c>
      <c r="L67" s="61" t="s">
        <v>16</v>
      </c>
      <c r="M67" s="46">
        <f t="shared" si="2"/>
        <v>1</v>
      </c>
      <c r="N67" s="44">
        <f t="shared" si="3"/>
        <v>24.9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109">
        <v>44883.239583333336</v>
      </c>
      <c r="D68" s="61">
        <v>1</v>
      </c>
      <c r="E68" s="49">
        <v>24.9</v>
      </c>
      <c r="F68" s="46">
        <f t="shared" si="4"/>
        <v>1</v>
      </c>
      <c r="G68" s="115" t="s">
        <v>21</v>
      </c>
      <c r="H68" s="116"/>
      <c r="I68" s="44">
        <f t="shared" si="0"/>
        <v>24.9</v>
      </c>
      <c r="J68" s="20">
        <f t="shared" si="5"/>
        <v>44883.239583333336</v>
      </c>
      <c r="K68" s="44">
        <f t="shared" si="1"/>
        <v>15570.9</v>
      </c>
      <c r="L68" s="61" t="s">
        <v>16</v>
      </c>
      <c r="M68" s="46">
        <f t="shared" si="2"/>
        <v>1</v>
      </c>
      <c r="N68" s="44">
        <f t="shared" si="3"/>
        <v>24.9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109">
        <v>44883.770833333336</v>
      </c>
      <c r="D69" s="61">
        <v>1</v>
      </c>
      <c r="E69" s="49">
        <v>24.9</v>
      </c>
      <c r="F69" s="46">
        <f t="shared" si="4"/>
        <v>1</v>
      </c>
      <c r="G69" s="115" t="s">
        <v>21</v>
      </c>
      <c r="H69" s="116"/>
      <c r="I69" s="44">
        <f t="shared" si="0"/>
        <v>24.9</v>
      </c>
      <c r="J69" s="20">
        <f t="shared" si="5"/>
        <v>44883.770833333336</v>
      </c>
      <c r="K69" s="44">
        <f t="shared" si="1"/>
        <v>15570.9</v>
      </c>
      <c r="L69" s="61" t="s">
        <v>16</v>
      </c>
      <c r="M69" s="46">
        <f t="shared" si="2"/>
        <v>1</v>
      </c>
      <c r="N69" s="44">
        <f t="shared" si="3"/>
        <v>24.9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44884.194444444445</v>
      </c>
      <c r="D70" s="61">
        <v>1</v>
      </c>
      <c r="E70" s="49">
        <v>24.9</v>
      </c>
      <c r="F70" s="46">
        <f t="shared" si="4"/>
        <v>1</v>
      </c>
      <c r="G70" s="115" t="s">
        <v>21</v>
      </c>
      <c r="H70" s="116"/>
      <c r="I70" s="44">
        <f t="shared" ref="I70:I133" si="6">E70</f>
        <v>24.9</v>
      </c>
      <c r="J70" s="20">
        <f t="shared" si="5"/>
        <v>44884.194444444445</v>
      </c>
      <c r="K70" s="44">
        <f t="shared" ref="K70:K133" si="7">D70*12975.75*1.2</f>
        <v>15570.9</v>
      </c>
      <c r="L70" s="61" t="s">
        <v>16</v>
      </c>
      <c r="M70" s="46">
        <f t="shared" ref="M70:M133" si="8">F70</f>
        <v>1</v>
      </c>
      <c r="N70" s="44">
        <f t="shared" ref="N70:N133" si="9">E70</f>
        <v>24.9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44884.458333333336</v>
      </c>
      <c r="D71" s="61">
        <v>1</v>
      </c>
      <c r="E71" s="49">
        <v>24.9</v>
      </c>
      <c r="F71" s="46">
        <f t="shared" ref="F71:F134" si="10">D71</f>
        <v>1</v>
      </c>
      <c r="G71" s="115" t="s">
        <v>21</v>
      </c>
      <c r="H71" s="116"/>
      <c r="I71" s="44">
        <f t="shared" si="6"/>
        <v>24.9</v>
      </c>
      <c r="J71" s="20">
        <f t="shared" ref="J71:J134" si="11">C71</f>
        <v>44884.458333333336</v>
      </c>
      <c r="K71" s="44">
        <f t="shared" si="7"/>
        <v>15570.9</v>
      </c>
      <c r="L71" s="61" t="s">
        <v>16</v>
      </c>
      <c r="M71" s="46">
        <f t="shared" si="8"/>
        <v>1</v>
      </c>
      <c r="N71" s="44">
        <f t="shared" si="9"/>
        <v>24.9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44884.854166666664</v>
      </c>
      <c r="D72" s="61">
        <v>1</v>
      </c>
      <c r="E72" s="49">
        <v>24.9</v>
      </c>
      <c r="F72" s="46">
        <f t="shared" si="10"/>
        <v>1</v>
      </c>
      <c r="G72" s="115" t="s">
        <v>21</v>
      </c>
      <c r="H72" s="116"/>
      <c r="I72" s="44">
        <f t="shared" si="6"/>
        <v>24.9</v>
      </c>
      <c r="J72" s="20">
        <f t="shared" si="11"/>
        <v>44884.854166666664</v>
      </c>
      <c r="K72" s="44">
        <f t="shared" si="7"/>
        <v>15570.9</v>
      </c>
      <c r="L72" s="61" t="s">
        <v>16</v>
      </c>
      <c r="M72" s="46">
        <f t="shared" si="8"/>
        <v>1</v>
      </c>
      <c r="N72" s="44">
        <f t="shared" si="9"/>
        <v>24.9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44885.541666666664</v>
      </c>
      <c r="D73" s="61">
        <v>1</v>
      </c>
      <c r="E73" s="49">
        <v>24.9</v>
      </c>
      <c r="F73" s="46">
        <f t="shared" si="10"/>
        <v>1</v>
      </c>
      <c r="G73" s="115" t="s">
        <v>21</v>
      </c>
      <c r="H73" s="116"/>
      <c r="I73" s="44">
        <f t="shared" si="6"/>
        <v>24.9</v>
      </c>
      <c r="J73" s="20">
        <f>C73</f>
        <v>44885.541666666664</v>
      </c>
      <c r="K73" s="44">
        <f t="shared" si="7"/>
        <v>15570.9</v>
      </c>
      <c r="L73" s="61" t="s">
        <v>16</v>
      </c>
      <c r="M73" s="46">
        <f t="shared" si="8"/>
        <v>1</v>
      </c>
      <c r="N73" s="44">
        <f t="shared" si="9"/>
        <v>24.9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44885.583333333336</v>
      </c>
      <c r="D74" s="61">
        <v>1</v>
      </c>
      <c r="E74" s="49">
        <v>24.9</v>
      </c>
      <c r="F74" s="46">
        <f t="shared" si="10"/>
        <v>1</v>
      </c>
      <c r="G74" s="115" t="s">
        <v>21</v>
      </c>
      <c r="H74" s="116"/>
      <c r="I74" s="44">
        <f t="shared" si="6"/>
        <v>24.9</v>
      </c>
      <c r="J74" s="20">
        <f t="shared" si="11"/>
        <v>44885.583333333336</v>
      </c>
      <c r="K74" s="44">
        <f t="shared" si="7"/>
        <v>15570.9</v>
      </c>
      <c r="L74" s="61" t="s">
        <v>16</v>
      </c>
      <c r="M74" s="46">
        <f t="shared" si="8"/>
        <v>1</v>
      </c>
      <c r="N74" s="44">
        <f t="shared" si="9"/>
        <v>24.9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44885.729166666664</v>
      </c>
      <c r="D75" s="61">
        <v>1</v>
      </c>
      <c r="E75" s="49">
        <v>24.9</v>
      </c>
      <c r="F75" s="46">
        <f t="shared" si="10"/>
        <v>1</v>
      </c>
      <c r="G75" s="115" t="s">
        <v>21</v>
      </c>
      <c r="H75" s="116"/>
      <c r="I75" s="44">
        <f t="shared" si="6"/>
        <v>24.9</v>
      </c>
      <c r="J75" s="20">
        <f t="shared" si="11"/>
        <v>44885.729166666664</v>
      </c>
      <c r="K75" s="44">
        <f t="shared" si="7"/>
        <v>15570.9</v>
      </c>
      <c r="L75" s="61" t="s">
        <v>16</v>
      </c>
      <c r="M75" s="46">
        <f t="shared" si="8"/>
        <v>1</v>
      </c>
      <c r="N75" s="44">
        <f t="shared" si="9"/>
        <v>24.9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44885.6875</v>
      </c>
      <c r="D76" s="61">
        <v>1</v>
      </c>
      <c r="E76" s="49">
        <v>24.9</v>
      </c>
      <c r="F76" s="46">
        <f t="shared" si="10"/>
        <v>1</v>
      </c>
      <c r="G76" s="115" t="s">
        <v>21</v>
      </c>
      <c r="H76" s="116"/>
      <c r="I76" s="44">
        <f t="shared" si="6"/>
        <v>24.9</v>
      </c>
      <c r="J76" s="20">
        <f t="shared" si="11"/>
        <v>44885.6875</v>
      </c>
      <c r="K76" s="44">
        <f t="shared" si="7"/>
        <v>15570.9</v>
      </c>
      <c r="L76" s="61" t="s">
        <v>16</v>
      </c>
      <c r="M76" s="46">
        <f t="shared" si="8"/>
        <v>1</v>
      </c>
      <c r="N76" s="44">
        <f t="shared" si="9"/>
        <v>24.9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19">
        <v>44885.770833333336</v>
      </c>
      <c r="D77" s="61">
        <v>1</v>
      </c>
      <c r="E77" s="49">
        <v>24.9</v>
      </c>
      <c r="F77" s="46">
        <f t="shared" si="10"/>
        <v>1</v>
      </c>
      <c r="G77" s="115" t="s">
        <v>21</v>
      </c>
      <c r="H77" s="116"/>
      <c r="I77" s="44">
        <f t="shared" si="6"/>
        <v>24.9</v>
      </c>
      <c r="J77" s="20">
        <f t="shared" si="11"/>
        <v>44885.770833333336</v>
      </c>
      <c r="K77" s="44">
        <f t="shared" si="7"/>
        <v>15570.9</v>
      </c>
      <c r="L77" s="61" t="s">
        <v>16</v>
      </c>
      <c r="M77" s="46">
        <f t="shared" si="8"/>
        <v>1</v>
      </c>
      <c r="N77" s="44">
        <f t="shared" si="9"/>
        <v>24.9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19">
        <v>44886.076388888891</v>
      </c>
      <c r="D78" s="61">
        <v>1</v>
      </c>
      <c r="E78" s="49">
        <v>24.9</v>
      </c>
      <c r="F78" s="46">
        <f t="shared" si="10"/>
        <v>1</v>
      </c>
      <c r="G78" s="115" t="s">
        <v>21</v>
      </c>
      <c r="H78" s="116"/>
      <c r="I78" s="44">
        <f t="shared" si="6"/>
        <v>24.9</v>
      </c>
      <c r="J78" s="20">
        <f t="shared" si="11"/>
        <v>44886.076388888891</v>
      </c>
      <c r="K78" s="44">
        <f t="shared" si="7"/>
        <v>15570.9</v>
      </c>
      <c r="L78" s="61" t="s">
        <v>16</v>
      </c>
      <c r="M78" s="46">
        <f t="shared" si="8"/>
        <v>1</v>
      </c>
      <c r="N78" s="44">
        <f t="shared" si="9"/>
        <v>24.9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19">
        <v>44886.552777777775</v>
      </c>
      <c r="D79" s="61">
        <v>1</v>
      </c>
      <c r="E79" s="49">
        <v>14.9</v>
      </c>
      <c r="F79" s="46">
        <f t="shared" si="10"/>
        <v>1</v>
      </c>
      <c r="G79" s="115" t="s">
        <v>21</v>
      </c>
      <c r="H79" s="116"/>
      <c r="I79" s="44">
        <f t="shared" si="6"/>
        <v>14.9</v>
      </c>
      <c r="J79" s="20">
        <f t="shared" si="11"/>
        <v>44886.552777777775</v>
      </c>
      <c r="K79" s="44">
        <f t="shared" si="7"/>
        <v>15570.9</v>
      </c>
      <c r="L79" s="61" t="s">
        <v>16</v>
      </c>
      <c r="M79" s="46">
        <f t="shared" si="8"/>
        <v>1</v>
      </c>
      <c r="N79" s="44">
        <f t="shared" si="9"/>
        <v>14.9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19">
        <v>44886.727083333331</v>
      </c>
      <c r="D80" s="61">
        <v>1</v>
      </c>
      <c r="E80" s="49">
        <v>14.9</v>
      </c>
      <c r="F80" s="46">
        <f t="shared" si="10"/>
        <v>1</v>
      </c>
      <c r="G80" s="115" t="s">
        <v>21</v>
      </c>
      <c r="H80" s="116"/>
      <c r="I80" s="44">
        <f t="shared" si="6"/>
        <v>14.9</v>
      </c>
      <c r="J80" s="20">
        <f t="shared" si="11"/>
        <v>44886.727083333331</v>
      </c>
      <c r="K80" s="44">
        <f t="shared" si="7"/>
        <v>15570.9</v>
      </c>
      <c r="L80" s="61" t="s">
        <v>16</v>
      </c>
      <c r="M80" s="46">
        <f t="shared" si="8"/>
        <v>1</v>
      </c>
      <c r="N80" s="44">
        <f t="shared" si="9"/>
        <v>14.9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19">
        <v>44886.820833333331</v>
      </c>
      <c r="D81" s="61">
        <v>1</v>
      </c>
      <c r="E81" s="49">
        <v>14.9</v>
      </c>
      <c r="F81" s="46">
        <f t="shared" si="10"/>
        <v>1</v>
      </c>
      <c r="G81" s="115" t="s">
        <v>21</v>
      </c>
      <c r="H81" s="116"/>
      <c r="I81" s="44">
        <f t="shared" si="6"/>
        <v>14.9</v>
      </c>
      <c r="J81" s="20">
        <f t="shared" si="11"/>
        <v>44886.820833333331</v>
      </c>
      <c r="K81" s="44">
        <f t="shared" si="7"/>
        <v>15570.9</v>
      </c>
      <c r="L81" s="61" t="s">
        <v>16</v>
      </c>
      <c r="M81" s="46">
        <f t="shared" si="8"/>
        <v>1</v>
      </c>
      <c r="N81" s="44">
        <f t="shared" si="9"/>
        <v>14.9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19">
        <v>44887.772222222222</v>
      </c>
      <c r="D82" s="61">
        <v>1</v>
      </c>
      <c r="E82" s="49">
        <v>24.9</v>
      </c>
      <c r="F82" s="46">
        <f t="shared" si="10"/>
        <v>1</v>
      </c>
      <c r="G82" s="115" t="s">
        <v>21</v>
      </c>
      <c r="H82" s="116"/>
      <c r="I82" s="44">
        <f t="shared" si="6"/>
        <v>24.9</v>
      </c>
      <c r="J82" s="20">
        <f t="shared" si="11"/>
        <v>44887.772222222222</v>
      </c>
      <c r="K82" s="44">
        <f t="shared" si="7"/>
        <v>15570.9</v>
      </c>
      <c r="L82" s="61" t="s">
        <v>16</v>
      </c>
      <c r="M82" s="46">
        <f t="shared" si="8"/>
        <v>1</v>
      </c>
      <c r="N82" s="44">
        <f t="shared" si="9"/>
        <v>24.9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19">
        <v>44887.652083333334</v>
      </c>
      <c r="D83" s="61">
        <v>1</v>
      </c>
      <c r="E83" s="49">
        <v>14.9</v>
      </c>
      <c r="F83" s="46">
        <f t="shared" si="10"/>
        <v>1</v>
      </c>
      <c r="G83" s="115" t="s">
        <v>21</v>
      </c>
      <c r="H83" s="116"/>
      <c r="I83" s="44">
        <f t="shared" si="6"/>
        <v>14.9</v>
      </c>
      <c r="J83" s="20">
        <f t="shared" si="11"/>
        <v>44887.652083333334</v>
      </c>
      <c r="K83" s="44">
        <f t="shared" si="7"/>
        <v>15570.9</v>
      </c>
      <c r="L83" s="61" t="s">
        <v>16</v>
      </c>
      <c r="M83" s="46">
        <f t="shared" si="8"/>
        <v>1</v>
      </c>
      <c r="N83" s="44">
        <f t="shared" si="9"/>
        <v>14.9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19">
        <v>44888.333333333336</v>
      </c>
      <c r="D84" s="61">
        <v>1</v>
      </c>
      <c r="E84" s="49">
        <v>24.9</v>
      </c>
      <c r="F84" s="46">
        <f t="shared" si="10"/>
        <v>1</v>
      </c>
      <c r="G84" s="115" t="s">
        <v>21</v>
      </c>
      <c r="H84" s="116"/>
      <c r="I84" s="44">
        <f t="shared" si="6"/>
        <v>24.9</v>
      </c>
      <c r="J84" s="20">
        <f t="shared" si="11"/>
        <v>44888.333333333336</v>
      </c>
      <c r="K84" s="44">
        <f t="shared" si="7"/>
        <v>15570.9</v>
      </c>
      <c r="L84" s="61" t="s">
        <v>16</v>
      </c>
      <c r="M84" s="46">
        <f t="shared" si="8"/>
        <v>1</v>
      </c>
      <c r="N84" s="44">
        <f t="shared" si="9"/>
        <v>24.9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19">
        <v>44888.479166666664</v>
      </c>
      <c r="D85" s="61">
        <v>1</v>
      </c>
      <c r="E85" s="49">
        <v>24.9</v>
      </c>
      <c r="F85" s="46">
        <f t="shared" si="10"/>
        <v>1</v>
      </c>
      <c r="G85" s="115" t="s">
        <v>21</v>
      </c>
      <c r="H85" s="116"/>
      <c r="I85" s="44">
        <f t="shared" si="6"/>
        <v>24.9</v>
      </c>
      <c r="J85" s="20">
        <f t="shared" si="11"/>
        <v>44888.479166666664</v>
      </c>
      <c r="K85" s="44">
        <f t="shared" si="7"/>
        <v>15570.9</v>
      </c>
      <c r="L85" s="61" t="s">
        <v>16</v>
      </c>
      <c r="M85" s="46">
        <f t="shared" si="8"/>
        <v>1</v>
      </c>
      <c r="N85" s="44">
        <f t="shared" si="9"/>
        <v>24.9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19">
        <v>44888.673611111109</v>
      </c>
      <c r="D86" s="61">
        <v>1</v>
      </c>
      <c r="E86" s="49">
        <v>24.9</v>
      </c>
      <c r="F86" s="46">
        <f t="shared" si="10"/>
        <v>1</v>
      </c>
      <c r="G86" s="115" t="s">
        <v>21</v>
      </c>
      <c r="H86" s="116"/>
      <c r="I86" s="44">
        <f t="shared" si="6"/>
        <v>24.9</v>
      </c>
      <c r="J86" s="20">
        <f t="shared" si="11"/>
        <v>44888.673611111109</v>
      </c>
      <c r="K86" s="44">
        <f t="shared" si="7"/>
        <v>15570.9</v>
      </c>
      <c r="L86" s="61" t="s">
        <v>16</v>
      </c>
      <c r="M86" s="46">
        <f t="shared" si="8"/>
        <v>1</v>
      </c>
      <c r="N86" s="44">
        <f t="shared" si="9"/>
        <v>24.9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19">
        <v>44889.192361111112</v>
      </c>
      <c r="D87" s="61">
        <v>1</v>
      </c>
      <c r="E87" s="49">
        <v>24.9</v>
      </c>
      <c r="F87" s="46">
        <f t="shared" si="10"/>
        <v>1</v>
      </c>
      <c r="G87" s="115" t="s">
        <v>21</v>
      </c>
      <c r="H87" s="116"/>
      <c r="I87" s="44">
        <f t="shared" si="6"/>
        <v>24.9</v>
      </c>
      <c r="J87" s="20">
        <f t="shared" si="11"/>
        <v>44889.192361111112</v>
      </c>
      <c r="K87" s="44">
        <f t="shared" si="7"/>
        <v>15570.9</v>
      </c>
      <c r="L87" s="61" t="s">
        <v>16</v>
      </c>
      <c r="M87" s="46">
        <f t="shared" si="8"/>
        <v>1</v>
      </c>
      <c r="N87" s="44">
        <f t="shared" si="9"/>
        <v>24.9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19">
        <v>44889.638888888891</v>
      </c>
      <c r="D88" s="61">
        <v>1</v>
      </c>
      <c r="E88" s="49">
        <v>24.9</v>
      </c>
      <c r="F88" s="46">
        <f t="shared" si="10"/>
        <v>1</v>
      </c>
      <c r="G88" s="115" t="s">
        <v>21</v>
      </c>
      <c r="H88" s="116"/>
      <c r="I88" s="44">
        <f t="shared" si="6"/>
        <v>24.9</v>
      </c>
      <c r="J88" s="20">
        <f t="shared" si="11"/>
        <v>44889.638888888891</v>
      </c>
      <c r="K88" s="44">
        <f t="shared" si="7"/>
        <v>15570.9</v>
      </c>
      <c r="L88" s="61" t="s">
        <v>16</v>
      </c>
      <c r="M88" s="46">
        <f t="shared" si="8"/>
        <v>1</v>
      </c>
      <c r="N88" s="44">
        <f t="shared" si="9"/>
        <v>24.9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19">
        <v>44889.708333333336</v>
      </c>
      <c r="D89" s="61">
        <v>1</v>
      </c>
      <c r="E89" s="49">
        <v>24.9</v>
      </c>
      <c r="F89" s="46">
        <f t="shared" si="10"/>
        <v>1</v>
      </c>
      <c r="G89" s="115" t="s">
        <v>21</v>
      </c>
      <c r="H89" s="116"/>
      <c r="I89" s="44">
        <f t="shared" si="6"/>
        <v>24.9</v>
      </c>
      <c r="J89" s="20">
        <f t="shared" si="11"/>
        <v>44889.708333333336</v>
      </c>
      <c r="K89" s="44">
        <f t="shared" si="7"/>
        <v>15570.9</v>
      </c>
      <c r="L89" s="61" t="s">
        <v>16</v>
      </c>
      <c r="M89" s="46">
        <f t="shared" si="8"/>
        <v>1</v>
      </c>
      <c r="N89" s="44">
        <f t="shared" si="9"/>
        <v>24.9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19">
        <v>44888.416666666664</v>
      </c>
      <c r="D90" s="61">
        <v>1</v>
      </c>
      <c r="E90" s="49">
        <v>14.9</v>
      </c>
      <c r="F90" s="46">
        <f t="shared" si="10"/>
        <v>1</v>
      </c>
      <c r="G90" s="115" t="s">
        <v>21</v>
      </c>
      <c r="H90" s="116"/>
      <c r="I90" s="44">
        <f t="shared" si="6"/>
        <v>14.9</v>
      </c>
      <c r="J90" s="20">
        <f t="shared" si="11"/>
        <v>44888.416666666664</v>
      </c>
      <c r="K90" s="44">
        <f t="shared" si="7"/>
        <v>15570.9</v>
      </c>
      <c r="L90" s="61" t="s">
        <v>16</v>
      </c>
      <c r="M90" s="46">
        <f t="shared" si="8"/>
        <v>1</v>
      </c>
      <c r="N90" s="44">
        <f t="shared" si="9"/>
        <v>14.9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19">
        <v>44860</v>
      </c>
      <c r="D91" s="61">
        <v>1</v>
      </c>
      <c r="E91" s="49">
        <v>14.9</v>
      </c>
      <c r="F91" s="46">
        <f t="shared" si="10"/>
        <v>1</v>
      </c>
      <c r="G91" s="115" t="s">
        <v>21</v>
      </c>
      <c r="H91" s="116"/>
      <c r="I91" s="44">
        <f t="shared" si="6"/>
        <v>14.9</v>
      </c>
      <c r="J91" s="20">
        <f t="shared" si="11"/>
        <v>44860</v>
      </c>
      <c r="K91" s="44">
        <f t="shared" si="7"/>
        <v>15570.9</v>
      </c>
      <c r="L91" s="61" t="s">
        <v>16</v>
      </c>
      <c r="M91" s="46">
        <f t="shared" si="8"/>
        <v>1</v>
      </c>
      <c r="N91" s="44">
        <f t="shared" si="9"/>
        <v>14.9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19">
        <v>44862</v>
      </c>
      <c r="D92" s="61">
        <v>1</v>
      </c>
      <c r="E92" s="49">
        <v>14.9</v>
      </c>
      <c r="F92" s="46">
        <f t="shared" si="10"/>
        <v>1</v>
      </c>
      <c r="G92" s="115" t="s">
        <v>21</v>
      </c>
      <c r="H92" s="116"/>
      <c r="I92" s="44">
        <f t="shared" si="6"/>
        <v>14.9</v>
      </c>
      <c r="J92" s="20">
        <f t="shared" si="11"/>
        <v>44862</v>
      </c>
      <c r="K92" s="44">
        <f t="shared" si="7"/>
        <v>15570.9</v>
      </c>
      <c r="L92" s="61" t="s">
        <v>16</v>
      </c>
      <c r="M92" s="46">
        <f t="shared" si="8"/>
        <v>1</v>
      </c>
      <c r="N92" s="44">
        <f t="shared" si="9"/>
        <v>14.9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19">
        <v>44864</v>
      </c>
      <c r="D93" s="61">
        <v>1</v>
      </c>
      <c r="E93" s="49">
        <v>14.9</v>
      </c>
      <c r="F93" s="46">
        <f t="shared" si="10"/>
        <v>1</v>
      </c>
      <c r="G93" s="115" t="s">
        <v>21</v>
      </c>
      <c r="H93" s="116"/>
      <c r="I93" s="44">
        <f t="shared" si="6"/>
        <v>14.9</v>
      </c>
      <c r="J93" s="20">
        <f t="shared" si="11"/>
        <v>44864</v>
      </c>
      <c r="K93" s="44">
        <f t="shared" si="7"/>
        <v>15570.9</v>
      </c>
      <c r="L93" s="61" t="s">
        <v>16</v>
      </c>
      <c r="M93" s="46">
        <f t="shared" si="8"/>
        <v>1</v>
      </c>
      <c r="N93" s="44">
        <f t="shared" si="9"/>
        <v>14.9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19">
        <v>44865</v>
      </c>
      <c r="D94" s="61">
        <v>1</v>
      </c>
      <c r="E94" s="49">
        <v>14.9</v>
      </c>
      <c r="F94" s="46">
        <f t="shared" si="10"/>
        <v>1</v>
      </c>
      <c r="G94" s="115" t="s">
        <v>21</v>
      </c>
      <c r="H94" s="116"/>
      <c r="I94" s="44">
        <f t="shared" si="6"/>
        <v>14.9</v>
      </c>
      <c r="J94" s="20">
        <f t="shared" si="11"/>
        <v>44865</v>
      </c>
      <c r="K94" s="44">
        <f t="shared" si="7"/>
        <v>15570.9</v>
      </c>
      <c r="L94" s="61" t="s">
        <v>16</v>
      </c>
      <c r="M94" s="46">
        <f t="shared" si="8"/>
        <v>1</v>
      </c>
      <c r="N94" s="44">
        <f t="shared" si="9"/>
        <v>14.9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19">
        <v>44865</v>
      </c>
      <c r="D95" s="61">
        <v>1</v>
      </c>
      <c r="E95" s="49">
        <v>14.9</v>
      </c>
      <c r="F95" s="46">
        <f t="shared" si="10"/>
        <v>1</v>
      </c>
      <c r="G95" s="115" t="s">
        <v>21</v>
      </c>
      <c r="H95" s="116"/>
      <c r="I95" s="44">
        <f t="shared" si="6"/>
        <v>14.9</v>
      </c>
      <c r="J95" s="20">
        <f t="shared" si="11"/>
        <v>44865</v>
      </c>
      <c r="K95" s="44">
        <f t="shared" si="7"/>
        <v>15570.9</v>
      </c>
      <c r="L95" s="61" t="s">
        <v>16</v>
      </c>
      <c r="M95" s="46">
        <f t="shared" si="8"/>
        <v>1</v>
      </c>
      <c r="N95" s="44">
        <f t="shared" si="9"/>
        <v>14.9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19">
        <v>44868</v>
      </c>
      <c r="D96" s="61">
        <v>1</v>
      </c>
      <c r="E96" s="49">
        <v>14.9</v>
      </c>
      <c r="F96" s="46">
        <f t="shared" si="10"/>
        <v>1</v>
      </c>
      <c r="G96" s="115" t="s">
        <v>21</v>
      </c>
      <c r="H96" s="64"/>
      <c r="I96" s="44">
        <f t="shared" si="6"/>
        <v>14.9</v>
      </c>
      <c r="J96" s="20">
        <f t="shared" si="11"/>
        <v>44868</v>
      </c>
      <c r="K96" s="44">
        <f t="shared" si="7"/>
        <v>15570.9</v>
      </c>
      <c r="L96" s="61" t="s">
        <v>16</v>
      </c>
      <c r="M96" s="46">
        <f t="shared" si="8"/>
        <v>1</v>
      </c>
      <c r="N96" s="44">
        <f t="shared" si="9"/>
        <v>14.9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19">
        <v>44873</v>
      </c>
      <c r="D97" s="61">
        <v>1</v>
      </c>
      <c r="E97" s="49">
        <v>14.9</v>
      </c>
      <c r="F97" s="46">
        <f t="shared" si="10"/>
        <v>1</v>
      </c>
      <c r="G97" s="115" t="s">
        <v>21</v>
      </c>
      <c r="H97" s="64"/>
      <c r="I97" s="44">
        <f t="shared" si="6"/>
        <v>14.9</v>
      </c>
      <c r="J97" s="20">
        <f t="shared" si="11"/>
        <v>44873</v>
      </c>
      <c r="K97" s="44">
        <f t="shared" si="7"/>
        <v>15570.9</v>
      </c>
      <c r="L97" s="61" t="s">
        <v>16</v>
      </c>
      <c r="M97" s="46">
        <f t="shared" si="8"/>
        <v>1</v>
      </c>
      <c r="N97" s="44">
        <f t="shared" si="9"/>
        <v>14.9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19">
        <v>44874</v>
      </c>
      <c r="D98" s="61">
        <v>1</v>
      </c>
      <c r="E98" s="49">
        <v>14.9</v>
      </c>
      <c r="F98" s="46">
        <f t="shared" si="10"/>
        <v>1</v>
      </c>
      <c r="G98" s="115" t="s">
        <v>21</v>
      </c>
      <c r="H98" s="64"/>
      <c r="I98" s="44">
        <f t="shared" si="6"/>
        <v>14.9</v>
      </c>
      <c r="J98" s="20">
        <f t="shared" si="11"/>
        <v>44874</v>
      </c>
      <c r="K98" s="44">
        <f t="shared" si="7"/>
        <v>15570.9</v>
      </c>
      <c r="L98" s="61" t="s">
        <v>16</v>
      </c>
      <c r="M98" s="46">
        <f t="shared" si="8"/>
        <v>1</v>
      </c>
      <c r="N98" s="44">
        <f t="shared" si="9"/>
        <v>14.9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19">
        <v>44879</v>
      </c>
      <c r="D99" s="61">
        <v>1</v>
      </c>
      <c r="E99" s="49">
        <v>14.9</v>
      </c>
      <c r="F99" s="46">
        <f t="shared" si="10"/>
        <v>1</v>
      </c>
      <c r="G99" s="115" t="s">
        <v>21</v>
      </c>
      <c r="H99" s="64"/>
      <c r="I99" s="44">
        <f t="shared" si="6"/>
        <v>14.9</v>
      </c>
      <c r="J99" s="20">
        <f t="shared" si="11"/>
        <v>44879</v>
      </c>
      <c r="K99" s="44">
        <f t="shared" si="7"/>
        <v>15570.9</v>
      </c>
      <c r="L99" s="61" t="s">
        <v>16</v>
      </c>
      <c r="M99" s="46">
        <f t="shared" si="8"/>
        <v>1</v>
      </c>
      <c r="N99" s="44">
        <f t="shared" si="9"/>
        <v>14.9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19">
        <v>44884</v>
      </c>
      <c r="D100" s="61">
        <v>1</v>
      </c>
      <c r="E100" s="49">
        <v>14.9</v>
      </c>
      <c r="F100" s="46">
        <f t="shared" si="10"/>
        <v>1</v>
      </c>
      <c r="G100" s="115" t="s">
        <v>21</v>
      </c>
      <c r="H100" s="64"/>
      <c r="I100" s="44">
        <f t="shared" si="6"/>
        <v>14.9</v>
      </c>
      <c r="J100" s="20">
        <f t="shared" si="11"/>
        <v>44884</v>
      </c>
      <c r="K100" s="44">
        <f t="shared" si="7"/>
        <v>15570.9</v>
      </c>
      <c r="L100" s="61" t="s">
        <v>16</v>
      </c>
      <c r="M100" s="46">
        <f t="shared" si="8"/>
        <v>1</v>
      </c>
      <c r="N100" s="44">
        <f t="shared" si="9"/>
        <v>14.9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19">
        <v>44884</v>
      </c>
      <c r="D101" s="61">
        <v>1</v>
      </c>
      <c r="E101" s="49">
        <v>14.9</v>
      </c>
      <c r="F101" s="46">
        <f t="shared" si="10"/>
        <v>1</v>
      </c>
      <c r="G101" s="115" t="s">
        <v>21</v>
      </c>
      <c r="H101" s="64"/>
      <c r="I101" s="44">
        <f t="shared" si="6"/>
        <v>14.9</v>
      </c>
      <c r="J101" s="20">
        <f t="shared" si="11"/>
        <v>44884</v>
      </c>
      <c r="K101" s="44">
        <f t="shared" si="7"/>
        <v>15570.9</v>
      </c>
      <c r="L101" s="61" t="s">
        <v>16</v>
      </c>
      <c r="M101" s="46">
        <f t="shared" si="8"/>
        <v>1</v>
      </c>
      <c r="N101" s="44">
        <f t="shared" si="9"/>
        <v>14.9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19">
        <v>44884</v>
      </c>
      <c r="D102" s="61">
        <v>1</v>
      </c>
      <c r="E102" s="49">
        <v>14.9</v>
      </c>
      <c r="F102" s="46">
        <f t="shared" si="10"/>
        <v>1</v>
      </c>
      <c r="G102" s="115" t="s">
        <v>21</v>
      </c>
      <c r="H102" s="64"/>
      <c r="I102" s="44">
        <f t="shared" si="6"/>
        <v>14.9</v>
      </c>
      <c r="J102" s="20">
        <f t="shared" si="11"/>
        <v>44884</v>
      </c>
      <c r="K102" s="44">
        <f t="shared" si="7"/>
        <v>15570.9</v>
      </c>
      <c r="L102" s="61" t="s">
        <v>16</v>
      </c>
      <c r="M102" s="46">
        <f t="shared" si="8"/>
        <v>1</v>
      </c>
      <c r="N102" s="44">
        <f t="shared" si="9"/>
        <v>14.9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19">
        <v>44887</v>
      </c>
      <c r="D103" s="61">
        <v>1</v>
      </c>
      <c r="E103" s="49">
        <v>14.9</v>
      </c>
      <c r="F103" s="46">
        <f t="shared" si="10"/>
        <v>1</v>
      </c>
      <c r="G103" s="115" t="s">
        <v>21</v>
      </c>
      <c r="H103" s="64"/>
      <c r="I103" s="44">
        <f t="shared" si="6"/>
        <v>14.9</v>
      </c>
      <c r="J103" s="20">
        <f t="shared" si="11"/>
        <v>44887</v>
      </c>
      <c r="K103" s="44">
        <f t="shared" si="7"/>
        <v>15570.9</v>
      </c>
      <c r="L103" s="61" t="s">
        <v>16</v>
      </c>
      <c r="M103" s="46">
        <f t="shared" si="8"/>
        <v>1</v>
      </c>
      <c r="N103" s="44">
        <f t="shared" si="9"/>
        <v>14.9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19">
        <v>44887</v>
      </c>
      <c r="D104" s="61">
        <v>1</v>
      </c>
      <c r="E104" s="49">
        <v>14.9</v>
      </c>
      <c r="F104" s="46">
        <f t="shared" si="10"/>
        <v>1</v>
      </c>
      <c r="G104" s="115" t="s">
        <v>21</v>
      </c>
      <c r="H104" s="64"/>
      <c r="I104" s="44">
        <f t="shared" si="6"/>
        <v>14.9</v>
      </c>
      <c r="J104" s="20">
        <f t="shared" si="11"/>
        <v>44887</v>
      </c>
      <c r="K104" s="44">
        <f t="shared" si="7"/>
        <v>15570.9</v>
      </c>
      <c r="L104" s="61" t="s">
        <v>16</v>
      </c>
      <c r="M104" s="46">
        <f t="shared" si="8"/>
        <v>1</v>
      </c>
      <c r="N104" s="44">
        <f t="shared" si="9"/>
        <v>14.9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19">
        <v>44888</v>
      </c>
      <c r="D105" s="61">
        <v>1</v>
      </c>
      <c r="E105" s="49">
        <v>14.9</v>
      </c>
      <c r="F105" s="46">
        <f t="shared" si="10"/>
        <v>1</v>
      </c>
      <c r="G105" s="115" t="s">
        <v>21</v>
      </c>
      <c r="H105" s="64"/>
      <c r="I105" s="44">
        <f t="shared" si="6"/>
        <v>14.9</v>
      </c>
      <c r="J105" s="20">
        <f t="shared" si="11"/>
        <v>44888</v>
      </c>
      <c r="K105" s="44">
        <f t="shared" si="7"/>
        <v>15570.9</v>
      </c>
      <c r="L105" s="61" t="s">
        <v>16</v>
      </c>
      <c r="M105" s="46">
        <f t="shared" si="8"/>
        <v>1</v>
      </c>
      <c r="N105" s="44">
        <f t="shared" si="9"/>
        <v>14.9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19">
        <v>44861</v>
      </c>
      <c r="D106" s="61">
        <v>1</v>
      </c>
      <c r="E106" s="49">
        <v>14.9</v>
      </c>
      <c r="F106" s="46">
        <f t="shared" si="10"/>
        <v>1</v>
      </c>
      <c r="G106" s="115" t="s">
        <v>21</v>
      </c>
      <c r="H106" s="64"/>
      <c r="I106" s="44">
        <f t="shared" si="6"/>
        <v>14.9</v>
      </c>
      <c r="J106" s="20">
        <f t="shared" si="11"/>
        <v>44861</v>
      </c>
      <c r="K106" s="44">
        <f t="shared" si="7"/>
        <v>15570.9</v>
      </c>
      <c r="L106" s="61" t="s">
        <v>16</v>
      </c>
      <c r="M106" s="46">
        <f t="shared" si="8"/>
        <v>1</v>
      </c>
      <c r="N106" s="44">
        <f t="shared" si="9"/>
        <v>14.9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19">
        <v>44863</v>
      </c>
      <c r="D107" s="61">
        <v>1</v>
      </c>
      <c r="E107" s="49">
        <v>14.9</v>
      </c>
      <c r="F107" s="46">
        <f t="shared" si="10"/>
        <v>1</v>
      </c>
      <c r="G107" s="115" t="s">
        <v>21</v>
      </c>
      <c r="H107" s="64"/>
      <c r="I107" s="44">
        <f t="shared" si="6"/>
        <v>14.9</v>
      </c>
      <c r="J107" s="20">
        <f t="shared" si="11"/>
        <v>44863</v>
      </c>
      <c r="K107" s="44">
        <f t="shared" si="7"/>
        <v>15570.9</v>
      </c>
      <c r="L107" s="61" t="s">
        <v>16</v>
      </c>
      <c r="M107" s="46">
        <f t="shared" si="8"/>
        <v>1</v>
      </c>
      <c r="N107" s="44">
        <f t="shared" si="9"/>
        <v>14.9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19">
        <v>44865</v>
      </c>
      <c r="D108" s="61">
        <v>1</v>
      </c>
      <c r="E108" s="49">
        <v>14.9</v>
      </c>
      <c r="F108" s="46">
        <f t="shared" si="10"/>
        <v>1</v>
      </c>
      <c r="G108" s="115" t="s">
        <v>21</v>
      </c>
      <c r="H108" s="64"/>
      <c r="I108" s="44">
        <f t="shared" si="6"/>
        <v>14.9</v>
      </c>
      <c r="J108" s="20">
        <f t="shared" si="11"/>
        <v>44865</v>
      </c>
      <c r="K108" s="44">
        <f t="shared" si="7"/>
        <v>15570.9</v>
      </c>
      <c r="L108" s="61" t="s">
        <v>16</v>
      </c>
      <c r="M108" s="46">
        <f t="shared" si="8"/>
        <v>1</v>
      </c>
      <c r="N108" s="44">
        <f t="shared" si="9"/>
        <v>14.9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19">
        <v>44868</v>
      </c>
      <c r="D109" s="61">
        <v>1</v>
      </c>
      <c r="E109" s="49">
        <v>14.9</v>
      </c>
      <c r="F109" s="46">
        <f t="shared" si="10"/>
        <v>1</v>
      </c>
      <c r="G109" s="115" t="s">
        <v>21</v>
      </c>
      <c r="H109" s="64"/>
      <c r="I109" s="44">
        <f t="shared" si="6"/>
        <v>14.9</v>
      </c>
      <c r="J109" s="20">
        <f t="shared" si="11"/>
        <v>44868</v>
      </c>
      <c r="K109" s="44">
        <f t="shared" si="7"/>
        <v>15570.9</v>
      </c>
      <c r="L109" s="61" t="s">
        <v>16</v>
      </c>
      <c r="M109" s="46">
        <f t="shared" si="8"/>
        <v>1</v>
      </c>
      <c r="N109" s="44">
        <f t="shared" si="9"/>
        <v>14.9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19">
        <v>44872</v>
      </c>
      <c r="D110" s="61">
        <v>1</v>
      </c>
      <c r="E110" s="49">
        <v>14.9</v>
      </c>
      <c r="F110" s="46">
        <f t="shared" si="10"/>
        <v>1</v>
      </c>
      <c r="G110" s="115" t="s">
        <v>21</v>
      </c>
      <c r="H110" s="64"/>
      <c r="I110" s="44">
        <f t="shared" si="6"/>
        <v>14.9</v>
      </c>
      <c r="J110" s="20">
        <f t="shared" si="11"/>
        <v>44872</v>
      </c>
      <c r="K110" s="44">
        <f t="shared" si="7"/>
        <v>15570.9</v>
      </c>
      <c r="L110" s="61" t="s">
        <v>16</v>
      </c>
      <c r="M110" s="46">
        <f t="shared" si="8"/>
        <v>1</v>
      </c>
      <c r="N110" s="44">
        <f t="shared" si="9"/>
        <v>14.9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19">
        <v>44874</v>
      </c>
      <c r="D111" s="61">
        <v>1</v>
      </c>
      <c r="E111" s="49">
        <v>14.9</v>
      </c>
      <c r="F111" s="46">
        <f t="shared" si="10"/>
        <v>1</v>
      </c>
      <c r="G111" s="115" t="s">
        <v>21</v>
      </c>
      <c r="H111" s="64"/>
      <c r="I111" s="44">
        <f t="shared" si="6"/>
        <v>14.9</v>
      </c>
      <c r="J111" s="20">
        <f t="shared" si="11"/>
        <v>44874</v>
      </c>
      <c r="K111" s="44">
        <f t="shared" si="7"/>
        <v>15570.9</v>
      </c>
      <c r="L111" s="61" t="s">
        <v>16</v>
      </c>
      <c r="M111" s="46">
        <f t="shared" si="8"/>
        <v>1</v>
      </c>
      <c r="N111" s="44">
        <f t="shared" si="9"/>
        <v>14.9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19">
        <v>44875</v>
      </c>
      <c r="D112" s="61">
        <v>1</v>
      </c>
      <c r="E112" s="49">
        <v>14.9</v>
      </c>
      <c r="F112" s="46">
        <f t="shared" si="10"/>
        <v>1</v>
      </c>
      <c r="G112" s="115" t="s">
        <v>21</v>
      </c>
      <c r="H112" s="64"/>
      <c r="I112" s="44">
        <f t="shared" si="6"/>
        <v>14.9</v>
      </c>
      <c r="J112" s="20">
        <f t="shared" si="11"/>
        <v>44875</v>
      </c>
      <c r="K112" s="44">
        <f t="shared" si="7"/>
        <v>15570.9</v>
      </c>
      <c r="L112" s="61" t="s">
        <v>16</v>
      </c>
      <c r="M112" s="46">
        <f t="shared" si="8"/>
        <v>1</v>
      </c>
      <c r="N112" s="44">
        <f t="shared" si="9"/>
        <v>14.9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19">
        <v>44878</v>
      </c>
      <c r="D113" s="61">
        <v>1</v>
      </c>
      <c r="E113" s="49">
        <v>14.9</v>
      </c>
      <c r="F113" s="46">
        <f t="shared" si="10"/>
        <v>1</v>
      </c>
      <c r="G113" s="115" t="s">
        <v>21</v>
      </c>
      <c r="H113" s="64"/>
      <c r="I113" s="44">
        <f t="shared" si="6"/>
        <v>14.9</v>
      </c>
      <c r="J113" s="20">
        <f t="shared" si="11"/>
        <v>44878</v>
      </c>
      <c r="K113" s="44">
        <f t="shared" si="7"/>
        <v>15570.9</v>
      </c>
      <c r="L113" s="61" t="s">
        <v>16</v>
      </c>
      <c r="M113" s="46">
        <f t="shared" si="8"/>
        <v>1</v>
      </c>
      <c r="N113" s="44">
        <f t="shared" si="9"/>
        <v>14.9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19">
        <v>44880</v>
      </c>
      <c r="D114" s="61">
        <v>1</v>
      </c>
      <c r="E114" s="49">
        <v>14.9</v>
      </c>
      <c r="F114" s="46">
        <f t="shared" si="10"/>
        <v>1</v>
      </c>
      <c r="G114" s="115" t="s">
        <v>21</v>
      </c>
      <c r="H114" s="64"/>
      <c r="I114" s="44">
        <f t="shared" si="6"/>
        <v>14.9</v>
      </c>
      <c r="J114" s="20">
        <f t="shared" si="11"/>
        <v>44880</v>
      </c>
      <c r="K114" s="44">
        <f t="shared" si="7"/>
        <v>15570.9</v>
      </c>
      <c r="L114" s="61" t="s">
        <v>16</v>
      </c>
      <c r="M114" s="46">
        <f t="shared" si="8"/>
        <v>1</v>
      </c>
      <c r="N114" s="44">
        <f t="shared" si="9"/>
        <v>14.9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19">
        <v>44886</v>
      </c>
      <c r="D115" s="61">
        <v>1</v>
      </c>
      <c r="E115" s="49">
        <v>14.9</v>
      </c>
      <c r="F115" s="46">
        <f t="shared" si="10"/>
        <v>1</v>
      </c>
      <c r="G115" s="115" t="s">
        <v>21</v>
      </c>
      <c r="H115" s="64"/>
      <c r="I115" s="44">
        <f t="shared" si="6"/>
        <v>14.9</v>
      </c>
      <c r="J115" s="20">
        <f t="shared" si="11"/>
        <v>44886</v>
      </c>
      <c r="K115" s="44">
        <f t="shared" si="7"/>
        <v>15570.9</v>
      </c>
      <c r="L115" s="61" t="s">
        <v>16</v>
      </c>
      <c r="M115" s="46">
        <f t="shared" si="8"/>
        <v>1</v>
      </c>
      <c r="N115" s="44">
        <f t="shared" si="9"/>
        <v>14.9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19">
        <v>44887</v>
      </c>
      <c r="D116" s="61">
        <v>1</v>
      </c>
      <c r="E116" s="49">
        <v>14.9</v>
      </c>
      <c r="F116" s="46">
        <f t="shared" si="10"/>
        <v>1</v>
      </c>
      <c r="G116" s="115" t="s">
        <v>21</v>
      </c>
      <c r="H116" s="64"/>
      <c r="I116" s="44">
        <f t="shared" si="6"/>
        <v>14.9</v>
      </c>
      <c r="J116" s="20">
        <f t="shared" si="11"/>
        <v>44887</v>
      </c>
      <c r="K116" s="44">
        <f t="shared" si="7"/>
        <v>15570.9</v>
      </c>
      <c r="L116" s="61" t="s">
        <v>16</v>
      </c>
      <c r="M116" s="46">
        <f t="shared" si="8"/>
        <v>1</v>
      </c>
      <c r="N116" s="44">
        <f t="shared" si="9"/>
        <v>14.9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19">
        <v>44889</v>
      </c>
      <c r="D117" s="61">
        <v>1</v>
      </c>
      <c r="E117" s="49">
        <v>14.9</v>
      </c>
      <c r="F117" s="46">
        <f t="shared" si="10"/>
        <v>1</v>
      </c>
      <c r="G117" s="115" t="s">
        <v>21</v>
      </c>
      <c r="H117" s="64"/>
      <c r="I117" s="44">
        <f t="shared" si="6"/>
        <v>14.9</v>
      </c>
      <c r="J117" s="20">
        <f t="shared" si="11"/>
        <v>44889</v>
      </c>
      <c r="K117" s="44">
        <f t="shared" si="7"/>
        <v>15570.9</v>
      </c>
      <c r="L117" s="61" t="s">
        <v>16</v>
      </c>
      <c r="M117" s="46">
        <f t="shared" si="8"/>
        <v>1</v>
      </c>
      <c r="N117" s="44">
        <f t="shared" si="9"/>
        <v>14.9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19">
        <v>44871</v>
      </c>
      <c r="D118" s="61">
        <v>1</v>
      </c>
      <c r="E118" s="49">
        <v>14.9</v>
      </c>
      <c r="F118" s="46">
        <f t="shared" si="10"/>
        <v>1</v>
      </c>
      <c r="G118" s="115" t="s">
        <v>21</v>
      </c>
      <c r="H118" s="64"/>
      <c r="I118" s="44">
        <f t="shared" si="6"/>
        <v>14.9</v>
      </c>
      <c r="J118" s="20">
        <f t="shared" si="11"/>
        <v>44871</v>
      </c>
      <c r="K118" s="44">
        <f t="shared" si="7"/>
        <v>15570.9</v>
      </c>
      <c r="L118" s="61" t="s">
        <v>16</v>
      </c>
      <c r="M118" s="46">
        <f t="shared" si="8"/>
        <v>1</v>
      </c>
      <c r="N118" s="44">
        <f t="shared" si="9"/>
        <v>14.9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19">
        <v>44879</v>
      </c>
      <c r="D119" s="61">
        <v>1</v>
      </c>
      <c r="E119" s="49">
        <v>24.9</v>
      </c>
      <c r="F119" s="46">
        <f t="shared" si="10"/>
        <v>1</v>
      </c>
      <c r="G119" s="115" t="s">
        <v>21</v>
      </c>
      <c r="H119" s="64"/>
      <c r="I119" s="44">
        <f t="shared" si="6"/>
        <v>24.9</v>
      </c>
      <c r="J119" s="20">
        <f t="shared" si="11"/>
        <v>44879</v>
      </c>
      <c r="K119" s="44">
        <f t="shared" si="7"/>
        <v>15570.9</v>
      </c>
      <c r="L119" s="61" t="s">
        <v>16</v>
      </c>
      <c r="M119" s="46">
        <f t="shared" si="8"/>
        <v>1</v>
      </c>
      <c r="N119" s="44">
        <f t="shared" si="9"/>
        <v>24.9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19">
        <v>44884</v>
      </c>
      <c r="D120" s="61">
        <v>1</v>
      </c>
      <c r="E120" s="49">
        <v>24.9</v>
      </c>
      <c r="F120" s="46">
        <f t="shared" si="10"/>
        <v>1</v>
      </c>
      <c r="G120" s="115" t="s">
        <v>21</v>
      </c>
      <c r="H120" s="64"/>
      <c r="I120" s="44">
        <f t="shared" si="6"/>
        <v>24.9</v>
      </c>
      <c r="J120" s="20">
        <f t="shared" si="11"/>
        <v>44884</v>
      </c>
      <c r="K120" s="44">
        <f t="shared" si="7"/>
        <v>15570.9</v>
      </c>
      <c r="L120" s="61" t="s">
        <v>16</v>
      </c>
      <c r="M120" s="46">
        <f t="shared" si="8"/>
        <v>1</v>
      </c>
      <c r="N120" s="44">
        <f t="shared" si="9"/>
        <v>24.9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19">
        <v>44860</v>
      </c>
      <c r="D121" s="61">
        <v>1</v>
      </c>
      <c r="E121" s="49">
        <v>14.9</v>
      </c>
      <c r="F121" s="46">
        <f t="shared" si="10"/>
        <v>1</v>
      </c>
      <c r="G121" s="115" t="s">
        <v>21</v>
      </c>
      <c r="H121" s="64"/>
      <c r="I121" s="44">
        <f t="shared" si="6"/>
        <v>14.9</v>
      </c>
      <c r="J121" s="20">
        <f t="shared" si="11"/>
        <v>44860</v>
      </c>
      <c r="K121" s="44">
        <f t="shared" si="7"/>
        <v>15570.9</v>
      </c>
      <c r="L121" s="61" t="s">
        <v>16</v>
      </c>
      <c r="M121" s="46">
        <f t="shared" si="8"/>
        <v>1</v>
      </c>
      <c r="N121" s="44">
        <f t="shared" si="9"/>
        <v>14.9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19">
        <v>44861</v>
      </c>
      <c r="D122" s="61">
        <v>1</v>
      </c>
      <c r="E122" s="49">
        <v>14.9</v>
      </c>
      <c r="F122" s="46">
        <f t="shared" si="10"/>
        <v>1</v>
      </c>
      <c r="G122" s="115" t="s">
        <v>21</v>
      </c>
      <c r="H122" s="64"/>
      <c r="I122" s="44">
        <f t="shared" si="6"/>
        <v>14.9</v>
      </c>
      <c r="J122" s="20">
        <f t="shared" si="11"/>
        <v>44861</v>
      </c>
      <c r="K122" s="44">
        <f t="shared" si="7"/>
        <v>15570.9</v>
      </c>
      <c r="L122" s="61" t="s">
        <v>16</v>
      </c>
      <c r="M122" s="46">
        <f t="shared" si="8"/>
        <v>1</v>
      </c>
      <c r="N122" s="44">
        <f t="shared" si="9"/>
        <v>14.9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19">
        <v>44864</v>
      </c>
      <c r="D123" s="61">
        <v>1</v>
      </c>
      <c r="E123" s="49">
        <v>14.9</v>
      </c>
      <c r="F123" s="46">
        <f t="shared" si="10"/>
        <v>1</v>
      </c>
      <c r="G123" s="115" t="s">
        <v>21</v>
      </c>
      <c r="H123" s="64"/>
      <c r="I123" s="44">
        <f t="shared" si="6"/>
        <v>14.9</v>
      </c>
      <c r="J123" s="20">
        <f t="shared" si="11"/>
        <v>44864</v>
      </c>
      <c r="K123" s="44">
        <f t="shared" si="7"/>
        <v>15570.9</v>
      </c>
      <c r="L123" s="61" t="s">
        <v>16</v>
      </c>
      <c r="M123" s="46">
        <f t="shared" si="8"/>
        <v>1</v>
      </c>
      <c r="N123" s="44">
        <f t="shared" si="9"/>
        <v>14.9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19">
        <v>44864</v>
      </c>
      <c r="D124" s="61">
        <v>1</v>
      </c>
      <c r="E124" s="49">
        <v>14.9</v>
      </c>
      <c r="F124" s="46">
        <f t="shared" si="10"/>
        <v>1</v>
      </c>
      <c r="G124" s="115" t="s">
        <v>21</v>
      </c>
      <c r="H124" s="64"/>
      <c r="I124" s="44">
        <f t="shared" si="6"/>
        <v>14.9</v>
      </c>
      <c r="J124" s="20">
        <f t="shared" si="11"/>
        <v>44864</v>
      </c>
      <c r="K124" s="44">
        <f t="shared" si="7"/>
        <v>15570.9</v>
      </c>
      <c r="L124" s="61" t="s">
        <v>16</v>
      </c>
      <c r="M124" s="46">
        <f t="shared" si="8"/>
        <v>1</v>
      </c>
      <c r="N124" s="44">
        <f t="shared" si="9"/>
        <v>14.9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19">
        <v>44864</v>
      </c>
      <c r="D125" s="61">
        <v>1</v>
      </c>
      <c r="E125" s="49">
        <v>14.9</v>
      </c>
      <c r="F125" s="46">
        <f t="shared" si="10"/>
        <v>1</v>
      </c>
      <c r="G125" s="115" t="s">
        <v>21</v>
      </c>
      <c r="H125" s="64"/>
      <c r="I125" s="44">
        <f t="shared" si="6"/>
        <v>14.9</v>
      </c>
      <c r="J125" s="20">
        <f t="shared" si="11"/>
        <v>44864</v>
      </c>
      <c r="K125" s="44">
        <f t="shared" si="7"/>
        <v>15570.9</v>
      </c>
      <c r="L125" s="61" t="s">
        <v>16</v>
      </c>
      <c r="M125" s="46">
        <f t="shared" si="8"/>
        <v>1</v>
      </c>
      <c r="N125" s="44">
        <f t="shared" si="9"/>
        <v>14.9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19">
        <v>44864</v>
      </c>
      <c r="D126" s="61">
        <v>1</v>
      </c>
      <c r="E126" s="49">
        <v>14.9</v>
      </c>
      <c r="F126" s="46">
        <f t="shared" si="10"/>
        <v>1</v>
      </c>
      <c r="G126" s="115" t="s">
        <v>21</v>
      </c>
      <c r="H126" s="64"/>
      <c r="I126" s="44">
        <f t="shared" si="6"/>
        <v>14.9</v>
      </c>
      <c r="J126" s="20">
        <f t="shared" si="11"/>
        <v>44864</v>
      </c>
      <c r="K126" s="44">
        <f t="shared" si="7"/>
        <v>15570.9</v>
      </c>
      <c r="L126" s="61" t="s">
        <v>16</v>
      </c>
      <c r="M126" s="46">
        <f t="shared" si="8"/>
        <v>1</v>
      </c>
      <c r="N126" s="44">
        <f t="shared" si="9"/>
        <v>14.9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19">
        <v>44866</v>
      </c>
      <c r="D127" s="61">
        <v>1</v>
      </c>
      <c r="E127" s="49">
        <v>14.9</v>
      </c>
      <c r="F127" s="46">
        <f t="shared" si="10"/>
        <v>1</v>
      </c>
      <c r="G127" s="115" t="s">
        <v>21</v>
      </c>
      <c r="H127" s="64"/>
      <c r="I127" s="44">
        <f t="shared" si="6"/>
        <v>14.9</v>
      </c>
      <c r="J127" s="20">
        <f t="shared" si="11"/>
        <v>44866</v>
      </c>
      <c r="K127" s="44">
        <f t="shared" si="7"/>
        <v>15570.9</v>
      </c>
      <c r="L127" s="61" t="s">
        <v>16</v>
      </c>
      <c r="M127" s="46">
        <f t="shared" si="8"/>
        <v>1</v>
      </c>
      <c r="N127" s="44">
        <f t="shared" si="9"/>
        <v>14.9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19">
        <v>44866</v>
      </c>
      <c r="D128" s="61">
        <v>1</v>
      </c>
      <c r="E128" s="49">
        <v>14.9</v>
      </c>
      <c r="F128" s="46">
        <f t="shared" si="10"/>
        <v>1</v>
      </c>
      <c r="G128" s="115" t="s">
        <v>21</v>
      </c>
      <c r="H128" s="64"/>
      <c r="I128" s="44">
        <f t="shared" si="6"/>
        <v>14.9</v>
      </c>
      <c r="J128" s="20">
        <f t="shared" si="11"/>
        <v>44866</v>
      </c>
      <c r="K128" s="44">
        <f t="shared" si="7"/>
        <v>15570.9</v>
      </c>
      <c r="L128" s="61" t="s">
        <v>16</v>
      </c>
      <c r="M128" s="46">
        <f t="shared" si="8"/>
        <v>1</v>
      </c>
      <c r="N128" s="44">
        <f t="shared" si="9"/>
        <v>14.9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19">
        <v>44866</v>
      </c>
      <c r="D129" s="61">
        <v>1</v>
      </c>
      <c r="E129" s="49">
        <v>14.9</v>
      </c>
      <c r="F129" s="46">
        <f t="shared" si="10"/>
        <v>1</v>
      </c>
      <c r="G129" s="115" t="s">
        <v>21</v>
      </c>
      <c r="H129" s="64"/>
      <c r="I129" s="44">
        <f t="shared" si="6"/>
        <v>14.9</v>
      </c>
      <c r="J129" s="20">
        <f t="shared" si="11"/>
        <v>44866</v>
      </c>
      <c r="K129" s="44">
        <f t="shared" si="7"/>
        <v>15570.9</v>
      </c>
      <c r="L129" s="61" t="s">
        <v>16</v>
      </c>
      <c r="M129" s="46">
        <f t="shared" si="8"/>
        <v>1</v>
      </c>
      <c r="N129" s="44">
        <f t="shared" si="9"/>
        <v>14.9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19">
        <v>44868</v>
      </c>
      <c r="D130" s="61">
        <v>1</v>
      </c>
      <c r="E130" s="49">
        <v>14.9</v>
      </c>
      <c r="F130" s="46">
        <f t="shared" si="10"/>
        <v>1</v>
      </c>
      <c r="G130" s="115" t="s">
        <v>21</v>
      </c>
      <c r="H130" s="64"/>
      <c r="I130" s="44">
        <f t="shared" si="6"/>
        <v>14.9</v>
      </c>
      <c r="J130" s="20">
        <f t="shared" si="11"/>
        <v>44868</v>
      </c>
      <c r="K130" s="44">
        <f t="shared" si="7"/>
        <v>15570.9</v>
      </c>
      <c r="L130" s="61" t="s">
        <v>16</v>
      </c>
      <c r="M130" s="46">
        <f t="shared" si="8"/>
        <v>1</v>
      </c>
      <c r="N130" s="44">
        <f t="shared" si="9"/>
        <v>14.9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19">
        <v>44868</v>
      </c>
      <c r="D131" s="61">
        <v>1</v>
      </c>
      <c r="E131" s="49">
        <v>14.9</v>
      </c>
      <c r="F131" s="46">
        <f t="shared" si="10"/>
        <v>1</v>
      </c>
      <c r="G131" s="115" t="s">
        <v>21</v>
      </c>
      <c r="H131" s="64"/>
      <c r="I131" s="44">
        <f t="shared" si="6"/>
        <v>14.9</v>
      </c>
      <c r="J131" s="20">
        <f t="shared" si="11"/>
        <v>44868</v>
      </c>
      <c r="K131" s="44">
        <f t="shared" si="7"/>
        <v>15570.9</v>
      </c>
      <c r="L131" s="61" t="s">
        <v>16</v>
      </c>
      <c r="M131" s="46">
        <f t="shared" si="8"/>
        <v>1</v>
      </c>
      <c r="N131" s="44">
        <f t="shared" si="9"/>
        <v>14.9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19">
        <v>44869</v>
      </c>
      <c r="D132" s="61">
        <v>1</v>
      </c>
      <c r="E132" s="49">
        <v>14.9</v>
      </c>
      <c r="F132" s="46">
        <f t="shared" si="10"/>
        <v>1</v>
      </c>
      <c r="G132" s="115" t="s">
        <v>21</v>
      </c>
      <c r="H132" s="64"/>
      <c r="I132" s="44">
        <f t="shared" si="6"/>
        <v>14.9</v>
      </c>
      <c r="J132" s="20">
        <f t="shared" si="11"/>
        <v>44869</v>
      </c>
      <c r="K132" s="44">
        <f t="shared" si="7"/>
        <v>15570.9</v>
      </c>
      <c r="L132" s="61" t="s">
        <v>16</v>
      </c>
      <c r="M132" s="46">
        <f t="shared" si="8"/>
        <v>1</v>
      </c>
      <c r="N132" s="44">
        <f t="shared" si="9"/>
        <v>14.9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19">
        <v>44870</v>
      </c>
      <c r="D133" s="61">
        <v>1</v>
      </c>
      <c r="E133" s="49">
        <v>14.9</v>
      </c>
      <c r="F133" s="46">
        <f t="shared" si="10"/>
        <v>1</v>
      </c>
      <c r="G133" s="115" t="s">
        <v>21</v>
      </c>
      <c r="H133" s="64"/>
      <c r="I133" s="44">
        <f t="shared" si="6"/>
        <v>14.9</v>
      </c>
      <c r="J133" s="20">
        <f t="shared" si="11"/>
        <v>44870</v>
      </c>
      <c r="K133" s="44">
        <f t="shared" si="7"/>
        <v>15570.9</v>
      </c>
      <c r="L133" s="61" t="s">
        <v>16</v>
      </c>
      <c r="M133" s="46">
        <f t="shared" si="8"/>
        <v>1</v>
      </c>
      <c r="N133" s="44">
        <f t="shared" si="9"/>
        <v>14.9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19</v>
      </c>
      <c r="C134" s="19">
        <v>44871</v>
      </c>
      <c r="D134" s="61">
        <v>1</v>
      </c>
      <c r="E134" s="49">
        <v>14.9</v>
      </c>
      <c r="F134" s="46">
        <f t="shared" si="10"/>
        <v>1</v>
      </c>
      <c r="G134" s="115" t="s">
        <v>21</v>
      </c>
      <c r="H134" s="64"/>
      <c r="I134" s="44">
        <f t="shared" ref="I134:I199" si="12">E134</f>
        <v>14.9</v>
      </c>
      <c r="J134" s="20">
        <f t="shared" si="11"/>
        <v>44871</v>
      </c>
      <c r="K134" s="44">
        <f t="shared" ref="K134:K197" si="13">D134*12975.75*1.2</f>
        <v>15570.9</v>
      </c>
      <c r="L134" s="61" t="s">
        <v>16</v>
      </c>
      <c r="M134" s="46">
        <f t="shared" ref="M134:M199" si="14">F134</f>
        <v>1</v>
      </c>
      <c r="N134" s="44">
        <f t="shared" ref="N134:N199" si="15">E134</f>
        <v>14.9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19</v>
      </c>
      <c r="C135" s="19">
        <v>44871</v>
      </c>
      <c r="D135" s="61">
        <v>1</v>
      </c>
      <c r="E135" s="49">
        <v>14.9</v>
      </c>
      <c r="F135" s="46">
        <f t="shared" ref="F135:F199" si="16">D135</f>
        <v>1</v>
      </c>
      <c r="G135" s="115" t="s">
        <v>21</v>
      </c>
      <c r="H135" s="64"/>
      <c r="I135" s="44">
        <f t="shared" si="12"/>
        <v>14.9</v>
      </c>
      <c r="J135" s="20">
        <f t="shared" ref="J135:J199" si="17">C135</f>
        <v>44871</v>
      </c>
      <c r="K135" s="44">
        <f t="shared" si="13"/>
        <v>15570.9</v>
      </c>
      <c r="L135" s="61" t="s">
        <v>16</v>
      </c>
      <c r="M135" s="46">
        <f t="shared" si="14"/>
        <v>1</v>
      </c>
      <c r="N135" s="44">
        <f t="shared" si="15"/>
        <v>14.9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19</v>
      </c>
      <c r="C136" s="19">
        <v>44871</v>
      </c>
      <c r="D136" s="61">
        <v>1</v>
      </c>
      <c r="E136" s="49">
        <v>14.9</v>
      </c>
      <c r="F136" s="46">
        <f t="shared" si="16"/>
        <v>1</v>
      </c>
      <c r="G136" s="115" t="s">
        <v>21</v>
      </c>
      <c r="H136" s="64"/>
      <c r="I136" s="44">
        <f t="shared" si="12"/>
        <v>14.9</v>
      </c>
      <c r="J136" s="20">
        <f t="shared" si="17"/>
        <v>44871</v>
      </c>
      <c r="K136" s="44">
        <f t="shared" si="13"/>
        <v>15570.9</v>
      </c>
      <c r="L136" s="61" t="s">
        <v>16</v>
      </c>
      <c r="M136" s="46">
        <f t="shared" si="14"/>
        <v>1</v>
      </c>
      <c r="N136" s="44">
        <f t="shared" si="15"/>
        <v>14.9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19</v>
      </c>
      <c r="C137" s="19">
        <v>44873</v>
      </c>
      <c r="D137" s="61">
        <v>1</v>
      </c>
      <c r="E137" s="49">
        <v>14.9</v>
      </c>
      <c r="F137" s="46">
        <f t="shared" si="16"/>
        <v>1</v>
      </c>
      <c r="G137" s="115" t="s">
        <v>21</v>
      </c>
      <c r="H137" s="64"/>
      <c r="I137" s="44">
        <f t="shared" si="12"/>
        <v>14.9</v>
      </c>
      <c r="J137" s="20">
        <f t="shared" si="17"/>
        <v>44873</v>
      </c>
      <c r="K137" s="44">
        <f t="shared" si="13"/>
        <v>15570.9</v>
      </c>
      <c r="L137" s="61" t="s">
        <v>16</v>
      </c>
      <c r="M137" s="46">
        <f t="shared" si="14"/>
        <v>1</v>
      </c>
      <c r="N137" s="44">
        <f t="shared" si="15"/>
        <v>14.9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19</v>
      </c>
      <c r="C138" s="19">
        <v>44873</v>
      </c>
      <c r="D138" s="61">
        <v>1</v>
      </c>
      <c r="E138" s="49">
        <v>14.9</v>
      </c>
      <c r="F138" s="46">
        <f t="shared" si="16"/>
        <v>1</v>
      </c>
      <c r="G138" s="115" t="s">
        <v>21</v>
      </c>
      <c r="H138" s="64"/>
      <c r="I138" s="44">
        <f t="shared" si="12"/>
        <v>14.9</v>
      </c>
      <c r="J138" s="20">
        <f t="shared" si="17"/>
        <v>44873</v>
      </c>
      <c r="K138" s="44">
        <f t="shared" si="13"/>
        <v>15570.9</v>
      </c>
      <c r="L138" s="61" t="s">
        <v>16</v>
      </c>
      <c r="M138" s="46">
        <f t="shared" si="14"/>
        <v>1</v>
      </c>
      <c r="N138" s="44">
        <f t="shared" si="15"/>
        <v>14.9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19</v>
      </c>
      <c r="C139" s="19">
        <v>44878</v>
      </c>
      <c r="D139" s="61">
        <v>1</v>
      </c>
      <c r="E139" s="49">
        <v>14.9</v>
      </c>
      <c r="F139" s="46">
        <f t="shared" si="16"/>
        <v>1</v>
      </c>
      <c r="G139" s="115" t="s">
        <v>21</v>
      </c>
      <c r="H139" s="64"/>
      <c r="I139" s="44">
        <f t="shared" si="12"/>
        <v>14.9</v>
      </c>
      <c r="J139" s="20">
        <f t="shared" si="17"/>
        <v>44878</v>
      </c>
      <c r="K139" s="44">
        <f t="shared" si="13"/>
        <v>15570.9</v>
      </c>
      <c r="L139" s="61" t="s">
        <v>16</v>
      </c>
      <c r="M139" s="46">
        <f t="shared" si="14"/>
        <v>1</v>
      </c>
      <c r="N139" s="44">
        <f t="shared" si="15"/>
        <v>14.9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19</v>
      </c>
      <c r="C140" s="19">
        <v>44874</v>
      </c>
      <c r="D140" s="61">
        <v>1</v>
      </c>
      <c r="E140" s="49">
        <v>14.9</v>
      </c>
      <c r="F140" s="46">
        <f t="shared" si="16"/>
        <v>1</v>
      </c>
      <c r="G140" s="115" t="s">
        <v>21</v>
      </c>
      <c r="H140" s="64"/>
      <c r="I140" s="44">
        <f t="shared" si="12"/>
        <v>14.9</v>
      </c>
      <c r="J140" s="20">
        <f t="shared" si="17"/>
        <v>44874</v>
      </c>
      <c r="K140" s="44">
        <f t="shared" si="13"/>
        <v>15570.9</v>
      </c>
      <c r="L140" s="61" t="s">
        <v>16</v>
      </c>
      <c r="M140" s="46">
        <f t="shared" si="14"/>
        <v>1</v>
      </c>
      <c r="N140" s="44">
        <f t="shared" si="15"/>
        <v>14.9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19</v>
      </c>
      <c r="C141" s="19">
        <v>44875</v>
      </c>
      <c r="D141" s="61">
        <v>1</v>
      </c>
      <c r="E141" s="49">
        <v>14.9</v>
      </c>
      <c r="F141" s="46">
        <f t="shared" si="16"/>
        <v>1</v>
      </c>
      <c r="G141" s="115" t="s">
        <v>21</v>
      </c>
      <c r="H141" s="64"/>
      <c r="I141" s="44">
        <f t="shared" si="12"/>
        <v>14.9</v>
      </c>
      <c r="J141" s="20">
        <f t="shared" si="17"/>
        <v>44875</v>
      </c>
      <c r="K141" s="44">
        <f t="shared" si="13"/>
        <v>15570.9</v>
      </c>
      <c r="L141" s="61" t="s">
        <v>16</v>
      </c>
      <c r="M141" s="46">
        <f t="shared" si="14"/>
        <v>1</v>
      </c>
      <c r="N141" s="44">
        <f t="shared" si="15"/>
        <v>14.9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19</v>
      </c>
      <c r="C142" s="19">
        <v>44877</v>
      </c>
      <c r="D142" s="61">
        <v>1</v>
      </c>
      <c r="E142" s="49">
        <v>14.9</v>
      </c>
      <c r="F142" s="46">
        <f t="shared" si="16"/>
        <v>1</v>
      </c>
      <c r="G142" s="115" t="s">
        <v>21</v>
      </c>
      <c r="H142" s="64"/>
      <c r="I142" s="44">
        <f t="shared" si="12"/>
        <v>14.9</v>
      </c>
      <c r="J142" s="20">
        <f t="shared" si="17"/>
        <v>44877</v>
      </c>
      <c r="K142" s="44">
        <f t="shared" si="13"/>
        <v>15570.9</v>
      </c>
      <c r="L142" s="61" t="s">
        <v>16</v>
      </c>
      <c r="M142" s="46">
        <f t="shared" si="14"/>
        <v>1</v>
      </c>
      <c r="N142" s="44">
        <f t="shared" si="15"/>
        <v>14.9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19</v>
      </c>
      <c r="C143" s="19">
        <v>44877</v>
      </c>
      <c r="D143" s="61">
        <v>1</v>
      </c>
      <c r="E143" s="49">
        <v>14.9</v>
      </c>
      <c r="F143" s="46">
        <f t="shared" si="16"/>
        <v>1</v>
      </c>
      <c r="G143" s="115" t="s">
        <v>21</v>
      </c>
      <c r="H143" s="64"/>
      <c r="I143" s="44">
        <f t="shared" si="12"/>
        <v>14.9</v>
      </c>
      <c r="J143" s="20">
        <f t="shared" si="17"/>
        <v>44877</v>
      </c>
      <c r="K143" s="44">
        <f t="shared" si="13"/>
        <v>15570.9</v>
      </c>
      <c r="L143" s="61" t="s">
        <v>16</v>
      </c>
      <c r="M143" s="46">
        <f t="shared" si="14"/>
        <v>1</v>
      </c>
      <c r="N143" s="44">
        <f t="shared" si="15"/>
        <v>14.9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19</v>
      </c>
      <c r="C144" s="19">
        <v>44877</v>
      </c>
      <c r="D144" s="61">
        <v>1</v>
      </c>
      <c r="E144" s="49">
        <v>14.9</v>
      </c>
      <c r="F144" s="46">
        <f t="shared" si="16"/>
        <v>1</v>
      </c>
      <c r="G144" s="115" t="s">
        <v>21</v>
      </c>
      <c r="H144" s="64"/>
      <c r="I144" s="44">
        <f t="shared" si="12"/>
        <v>14.9</v>
      </c>
      <c r="J144" s="20">
        <f t="shared" si="17"/>
        <v>44877</v>
      </c>
      <c r="K144" s="44">
        <f t="shared" si="13"/>
        <v>15570.9</v>
      </c>
      <c r="L144" s="61" t="s">
        <v>16</v>
      </c>
      <c r="M144" s="46">
        <f t="shared" si="14"/>
        <v>1</v>
      </c>
      <c r="N144" s="44">
        <f t="shared" si="15"/>
        <v>14.9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19</v>
      </c>
      <c r="C145" s="19">
        <v>44878</v>
      </c>
      <c r="D145" s="61">
        <v>1</v>
      </c>
      <c r="E145" s="49">
        <v>14.9</v>
      </c>
      <c r="F145" s="46">
        <f t="shared" si="16"/>
        <v>1</v>
      </c>
      <c r="G145" s="115" t="s">
        <v>21</v>
      </c>
      <c r="H145" s="64"/>
      <c r="I145" s="44">
        <f t="shared" si="12"/>
        <v>14.9</v>
      </c>
      <c r="J145" s="20">
        <f t="shared" si="17"/>
        <v>44878</v>
      </c>
      <c r="K145" s="44">
        <f t="shared" si="13"/>
        <v>15570.9</v>
      </c>
      <c r="L145" s="61" t="s">
        <v>16</v>
      </c>
      <c r="M145" s="46">
        <f t="shared" si="14"/>
        <v>1</v>
      </c>
      <c r="N145" s="44">
        <f t="shared" si="15"/>
        <v>14.9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19</v>
      </c>
      <c r="C146" s="19">
        <v>44881</v>
      </c>
      <c r="D146" s="61">
        <v>1</v>
      </c>
      <c r="E146" s="49">
        <v>14.9</v>
      </c>
      <c r="F146" s="46">
        <f t="shared" si="16"/>
        <v>1</v>
      </c>
      <c r="G146" s="115" t="s">
        <v>21</v>
      </c>
      <c r="H146" s="64"/>
      <c r="I146" s="44">
        <f t="shared" si="12"/>
        <v>14.9</v>
      </c>
      <c r="J146" s="20">
        <f t="shared" si="17"/>
        <v>44881</v>
      </c>
      <c r="K146" s="44">
        <f t="shared" si="13"/>
        <v>15570.9</v>
      </c>
      <c r="L146" s="61" t="s">
        <v>16</v>
      </c>
      <c r="M146" s="46">
        <f t="shared" si="14"/>
        <v>1</v>
      </c>
      <c r="N146" s="44">
        <f t="shared" si="15"/>
        <v>14.9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19</v>
      </c>
      <c r="C147" s="19">
        <v>44879</v>
      </c>
      <c r="D147" s="61">
        <v>1</v>
      </c>
      <c r="E147" s="49">
        <v>14.9</v>
      </c>
      <c r="F147" s="46">
        <f t="shared" si="16"/>
        <v>1</v>
      </c>
      <c r="G147" s="115" t="s">
        <v>21</v>
      </c>
      <c r="H147" s="64"/>
      <c r="I147" s="44">
        <f t="shared" si="12"/>
        <v>14.9</v>
      </c>
      <c r="J147" s="20">
        <f t="shared" si="17"/>
        <v>44879</v>
      </c>
      <c r="K147" s="44">
        <f t="shared" si="13"/>
        <v>15570.9</v>
      </c>
      <c r="L147" s="61" t="s">
        <v>16</v>
      </c>
      <c r="M147" s="46">
        <f t="shared" si="14"/>
        <v>1</v>
      </c>
      <c r="N147" s="44">
        <f t="shared" si="15"/>
        <v>14.9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19</v>
      </c>
      <c r="C148" s="19">
        <v>44880</v>
      </c>
      <c r="D148" s="61">
        <v>1</v>
      </c>
      <c r="E148" s="49">
        <v>14.9</v>
      </c>
      <c r="F148" s="46">
        <f t="shared" si="16"/>
        <v>1</v>
      </c>
      <c r="G148" s="115" t="s">
        <v>21</v>
      </c>
      <c r="H148" s="64"/>
      <c r="I148" s="44">
        <f t="shared" si="12"/>
        <v>14.9</v>
      </c>
      <c r="J148" s="20">
        <f t="shared" si="17"/>
        <v>44880</v>
      </c>
      <c r="K148" s="44">
        <f t="shared" si="13"/>
        <v>15570.9</v>
      </c>
      <c r="L148" s="61" t="s">
        <v>16</v>
      </c>
      <c r="M148" s="46">
        <f t="shared" si="14"/>
        <v>1</v>
      </c>
      <c r="N148" s="44">
        <f t="shared" si="15"/>
        <v>14.9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19</v>
      </c>
      <c r="C149" s="19">
        <v>44880</v>
      </c>
      <c r="D149" s="61">
        <v>1</v>
      </c>
      <c r="E149" s="49">
        <v>14.9</v>
      </c>
      <c r="F149" s="46">
        <f t="shared" si="16"/>
        <v>1</v>
      </c>
      <c r="G149" s="115" t="s">
        <v>21</v>
      </c>
      <c r="H149" s="64"/>
      <c r="I149" s="44">
        <f t="shared" si="12"/>
        <v>14.9</v>
      </c>
      <c r="J149" s="20">
        <f t="shared" si="17"/>
        <v>44880</v>
      </c>
      <c r="K149" s="44">
        <f t="shared" si="13"/>
        <v>15570.9</v>
      </c>
      <c r="L149" s="61" t="s">
        <v>16</v>
      </c>
      <c r="M149" s="46">
        <f t="shared" si="14"/>
        <v>1</v>
      </c>
      <c r="N149" s="44">
        <f t="shared" si="15"/>
        <v>14.9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19</v>
      </c>
      <c r="C150" s="19">
        <v>44883</v>
      </c>
      <c r="D150" s="61">
        <v>1</v>
      </c>
      <c r="E150" s="49">
        <v>14.9</v>
      </c>
      <c r="F150" s="46">
        <f t="shared" si="16"/>
        <v>1</v>
      </c>
      <c r="G150" s="115" t="s">
        <v>21</v>
      </c>
      <c r="H150" s="64"/>
      <c r="I150" s="44">
        <f t="shared" si="12"/>
        <v>14.9</v>
      </c>
      <c r="J150" s="20">
        <f t="shared" si="17"/>
        <v>44883</v>
      </c>
      <c r="K150" s="44">
        <f t="shared" si="13"/>
        <v>15570.9</v>
      </c>
      <c r="L150" s="61" t="s">
        <v>16</v>
      </c>
      <c r="M150" s="46">
        <f t="shared" si="14"/>
        <v>1</v>
      </c>
      <c r="N150" s="44">
        <f t="shared" si="15"/>
        <v>14.9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19</v>
      </c>
      <c r="C151" s="19">
        <v>44885</v>
      </c>
      <c r="D151" s="61">
        <v>1</v>
      </c>
      <c r="E151" s="49">
        <v>14.9</v>
      </c>
      <c r="F151" s="46">
        <f t="shared" si="16"/>
        <v>1</v>
      </c>
      <c r="G151" s="115" t="s">
        <v>21</v>
      </c>
      <c r="H151" s="64"/>
      <c r="I151" s="44">
        <f t="shared" si="12"/>
        <v>14.9</v>
      </c>
      <c r="J151" s="20">
        <f t="shared" si="17"/>
        <v>44885</v>
      </c>
      <c r="K151" s="44">
        <f t="shared" si="13"/>
        <v>15570.9</v>
      </c>
      <c r="L151" s="61" t="s">
        <v>16</v>
      </c>
      <c r="M151" s="46">
        <f t="shared" si="14"/>
        <v>1</v>
      </c>
      <c r="N151" s="44">
        <f t="shared" si="15"/>
        <v>14.9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19</v>
      </c>
      <c r="C152" s="19">
        <v>44885</v>
      </c>
      <c r="D152" s="61">
        <v>1</v>
      </c>
      <c r="E152" s="49">
        <v>14.9</v>
      </c>
      <c r="F152" s="46">
        <f t="shared" si="16"/>
        <v>1</v>
      </c>
      <c r="G152" s="115" t="s">
        <v>21</v>
      </c>
      <c r="H152" s="64"/>
      <c r="I152" s="44">
        <f t="shared" si="12"/>
        <v>14.9</v>
      </c>
      <c r="J152" s="20">
        <f t="shared" si="17"/>
        <v>44885</v>
      </c>
      <c r="K152" s="44">
        <f t="shared" si="13"/>
        <v>15570.9</v>
      </c>
      <c r="L152" s="61" t="s">
        <v>16</v>
      </c>
      <c r="M152" s="46">
        <f t="shared" si="14"/>
        <v>1</v>
      </c>
      <c r="N152" s="44">
        <f t="shared" si="15"/>
        <v>14.9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19</v>
      </c>
      <c r="C153" s="19">
        <v>44886</v>
      </c>
      <c r="D153" s="61">
        <v>1</v>
      </c>
      <c r="E153" s="49">
        <v>14.9</v>
      </c>
      <c r="F153" s="46">
        <f t="shared" si="16"/>
        <v>1</v>
      </c>
      <c r="G153" s="115" t="s">
        <v>21</v>
      </c>
      <c r="H153" s="64"/>
      <c r="I153" s="44">
        <f t="shared" si="12"/>
        <v>14.9</v>
      </c>
      <c r="J153" s="20">
        <f t="shared" si="17"/>
        <v>44886</v>
      </c>
      <c r="K153" s="44">
        <f t="shared" si="13"/>
        <v>15570.9</v>
      </c>
      <c r="L153" s="61" t="s">
        <v>16</v>
      </c>
      <c r="M153" s="46">
        <f t="shared" si="14"/>
        <v>1</v>
      </c>
      <c r="N153" s="44">
        <f t="shared" si="15"/>
        <v>14.9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19</v>
      </c>
      <c r="C154" s="19">
        <v>44886</v>
      </c>
      <c r="D154" s="61">
        <v>1</v>
      </c>
      <c r="E154" s="49">
        <v>14.9</v>
      </c>
      <c r="F154" s="46">
        <f t="shared" si="16"/>
        <v>1</v>
      </c>
      <c r="G154" s="115" t="s">
        <v>21</v>
      </c>
      <c r="H154" s="64"/>
      <c r="I154" s="44">
        <f t="shared" si="12"/>
        <v>14.9</v>
      </c>
      <c r="J154" s="20">
        <f t="shared" si="17"/>
        <v>44886</v>
      </c>
      <c r="K154" s="44">
        <f t="shared" si="13"/>
        <v>15570.9</v>
      </c>
      <c r="L154" s="61" t="s">
        <v>16</v>
      </c>
      <c r="M154" s="46">
        <f t="shared" si="14"/>
        <v>1</v>
      </c>
      <c r="N154" s="44">
        <f t="shared" si="15"/>
        <v>14.9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19</v>
      </c>
      <c r="C155" s="19">
        <v>44887</v>
      </c>
      <c r="D155" s="61">
        <v>1</v>
      </c>
      <c r="E155" s="49">
        <v>14.9</v>
      </c>
      <c r="F155" s="46">
        <f t="shared" si="16"/>
        <v>1</v>
      </c>
      <c r="G155" s="115" t="s">
        <v>21</v>
      </c>
      <c r="H155" s="115"/>
      <c r="I155" s="44">
        <f t="shared" si="12"/>
        <v>14.9</v>
      </c>
      <c r="J155" s="20">
        <f t="shared" si="17"/>
        <v>44887</v>
      </c>
      <c r="K155" s="44">
        <f t="shared" si="13"/>
        <v>15570.9</v>
      </c>
      <c r="L155" s="61" t="s">
        <v>16</v>
      </c>
      <c r="M155" s="46">
        <f t="shared" si="14"/>
        <v>1</v>
      </c>
      <c r="N155" s="44">
        <f t="shared" si="15"/>
        <v>14.9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19</v>
      </c>
      <c r="C156" s="19">
        <v>44887</v>
      </c>
      <c r="D156" s="61">
        <v>1</v>
      </c>
      <c r="E156" s="49">
        <v>14.9</v>
      </c>
      <c r="F156" s="46">
        <f t="shared" si="16"/>
        <v>1</v>
      </c>
      <c r="G156" s="115" t="s">
        <v>21</v>
      </c>
      <c r="H156" s="115"/>
      <c r="I156" s="44">
        <f t="shared" si="12"/>
        <v>14.9</v>
      </c>
      <c r="J156" s="20">
        <f t="shared" si="17"/>
        <v>44887</v>
      </c>
      <c r="K156" s="44">
        <f t="shared" si="13"/>
        <v>15570.9</v>
      </c>
      <c r="L156" s="61" t="s">
        <v>16</v>
      </c>
      <c r="M156" s="46">
        <f t="shared" si="14"/>
        <v>1</v>
      </c>
      <c r="N156" s="44">
        <f t="shared" si="15"/>
        <v>14.9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19</v>
      </c>
      <c r="C157" s="19">
        <v>44889</v>
      </c>
      <c r="D157" s="61">
        <v>1</v>
      </c>
      <c r="E157" s="49">
        <v>14.9</v>
      </c>
      <c r="F157" s="46">
        <f t="shared" si="16"/>
        <v>1</v>
      </c>
      <c r="G157" s="115" t="s">
        <v>21</v>
      </c>
      <c r="H157" s="115"/>
      <c r="I157" s="44">
        <f t="shared" si="12"/>
        <v>14.9</v>
      </c>
      <c r="J157" s="20">
        <f t="shared" si="17"/>
        <v>44889</v>
      </c>
      <c r="K157" s="44">
        <f t="shared" si="13"/>
        <v>15570.9</v>
      </c>
      <c r="L157" s="61" t="s">
        <v>16</v>
      </c>
      <c r="M157" s="46">
        <f t="shared" si="14"/>
        <v>1</v>
      </c>
      <c r="N157" s="44">
        <f t="shared" si="15"/>
        <v>14.9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19</v>
      </c>
      <c r="C158" s="19">
        <v>44889</v>
      </c>
      <c r="D158" s="61">
        <v>1</v>
      </c>
      <c r="E158" s="49">
        <v>14.9</v>
      </c>
      <c r="F158" s="46">
        <f t="shared" si="16"/>
        <v>1</v>
      </c>
      <c r="G158" s="115" t="s">
        <v>21</v>
      </c>
      <c r="H158" s="115"/>
      <c r="I158" s="44">
        <f t="shared" si="12"/>
        <v>14.9</v>
      </c>
      <c r="J158" s="20">
        <f t="shared" si="17"/>
        <v>44889</v>
      </c>
      <c r="K158" s="44">
        <f t="shared" si="13"/>
        <v>15570.9</v>
      </c>
      <c r="L158" s="61" t="s">
        <v>16</v>
      </c>
      <c r="M158" s="46">
        <f t="shared" si="14"/>
        <v>1</v>
      </c>
      <c r="N158" s="44">
        <f t="shared" si="15"/>
        <v>14.9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19</v>
      </c>
      <c r="C159" s="19">
        <v>44890</v>
      </c>
      <c r="D159" s="61">
        <v>1</v>
      </c>
      <c r="E159" s="49">
        <v>14.9</v>
      </c>
      <c r="F159" s="46">
        <f t="shared" si="16"/>
        <v>1</v>
      </c>
      <c r="G159" s="115" t="s">
        <v>21</v>
      </c>
      <c r="H159" s="115"/>
      <c r="I159" s="44">
        <f t="shared" si="12"/>
        <v>14.9</v>
      </c>
      <c r="J159" s="20">
        <f t="shared" si="17"/>
        <v>44890</v>
      </c>
      <c r="K159" s="44">
        <f t="shared" si="13"/>
        <v>15570.9</v>
      </c>
      <c r="L159" s="61" t="s">
        <v>16</v>
      </c>
      <c r="M159" s="46">
        <f t="shared" si="14"/>
        <v>1</v>
      </c>
      <c r="N159" s="44">
        <f t="shared" si="15"/>
        <v>14.9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20</v>
      </c>
      <c r="C160" s="19">
        <v>44863</v>
      </c>
      <c r="D160" s="61">
        <v>1</v>
      </c>
      <c r="E160" s="49">
        <v>12</v>
      </c>
      <c r="F160" s="46">
        <f t="shared" si="16"/>
        <v>1</v>
      </c>
      <c r="G160" s="115" t="s">
        <v>22</v>
      </c>
      <c r="H160" s="115"/>
      <c r="I160" s="44">
        <f t="shared" si="12"/>
        <v>12</v>
      </c>
      <c r="J160" s="20">
        <f t="shared" si="17"/>
        <v>44863</v>
      </c>
      <c r="K160" s="44">
        <f t="shared" si="13"/>
        <v>15570.9</v>
      </c>
      <c r="L160" s="61" t="s">
        <v>16</v>
      </c>
      <c r="M160" s="46">
        <f t="shared" si="14"/>
        <v>1</v>
      </c>
      <c r="N160" s="44">
        <f t="shared" si="15"/>
        <v>12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20</v>
      </c>
      <c r="C161" s="19">
        <v>44864</v>
      </c>
      <c r="D161" s="61">
        <v>1</v>
      </c>
      <c r="E161" s="49">
        <v>12</v>
      </c>
      <c r="F161" s="46">
        <f t="shared" si="16"/>
        <v>1</v>
      </c>
      <c r="G161" s="115" t="s">
        <v>22</v>
      </c>
      <c r="H161" s="115"/>
      <c r="I161" s="44">
        <f t="shared" si="12"/>
        <v>12</v>
      </c>
      <c r="J161" s="20">
        <f t="shared" si="17"/>
        <v>44864</v>
      </c>
      <c r="K161" s="44">
        <f t="shared" si="13"/>
        <v>15570.9</v>
      </c>
      <c r="L161" s="61" t="s">
        <v>16</v>
      </c>
      <c r="M161" s="46">
        <f t="shared" si="14"/>
        <v>1</v>
      </c>
      <c r="N161" s="44">
        <f t="shared" si="15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20</v>
      </c>
      <c r="C162" s="19">
        <v>44864</v>
      </c>
      <c r="D162" s="61">
        <v>1</v>
      </c>
      <c r="E162" s="49">
        <v>12</v>
      </c>
      <c r="F162" s="46">
        <f t="shared" si="16"/>
        <v>1</v>
      </c>
      <c r="G162" s="115" t="s">
        <v>22</v>
      </c>
      <c r="H162" s="115"/>
      <c r="I162" s="44">
        <f t="shared" si="12"/>
        <v>12</v>
      </c>
      <c r="J162" s="20">
        <f t="shared" si="17"/>
        <v>44864</v>
      </c>
      <c r="K162" s="44">
        <f t="shared" si="13"/>
        <v>15570.9</v>
      </c>
      <c r="L162" s="61" t="s">
        <v>16</v>
      </c>
      <c r="M162" s="46">
        <f t="shared" si="14"/>
        <v>1</v>
      </c>
      <c r="N162" s="44">
        <f t="shared" si="15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20</v>
      </c>
      <c r="C163" s="19">
        <v>44866</v>
      </c>
      <c r="D163" s="61">
        <v>1</v>
      </c>
      <c r="E163" s="49">
        <v>12</v>
      </c>
      <c r="F163" s="46">
        <f t="shared" si="16"/>
        <v>1</v>
      </c>
      <c r="G163" s="115" t="s">
        <v>22</v>
      </c>
      <c r="H163" s="115"/>
      <c r="I163" s="44">
        <f t="shared" si="12"/>
        <v>12</v>
      </c>
      <c r="J163" s="20">
        <f t="shared" si="17"/>
        <v>44866</v>
      </c>
      <c r="K163" s="44">
        <f t="shared" si="13"/>
        <v>15570.9</v>
      </c>
      <c r="L163" s="61" t="s">
        <v>16</v>
      </c>
      <c r="M163" s="46">
        <f t="shared" si="14"/>
        <v>1</v>
      </c>
      <c r="N163" s="44">
        <f t="shared" si="15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20</v>
      </c>
      <c r="C164" s="19">
        <v>44866</v>
      </c>
      <c r="D164" s="61">
        <v>1</v>
      </c>
      <c r="E164" s="49">
        <v>12</v>
      </c>
      <c r="F164" s="46">
        <f t="shared" si="16"/>
        <v>1</v>
      </c>
      <c r="G164" s="115" t="s">
        <v>22</v>
      </c>
      <c r="H164" s="115"/>
      <c r="I164" s="44">
        <f t="shared" si="12"/>
        <v>12</v>
      </c>
      <c r="J164" s="20">
        <f t="shared" si="17"/>
        <v>44866</v>
      </c>
      <c r="K164" s="44">
        <f t="shared" si="13"/>
        <v>15570.9</v>
      </c>
      <c r="L164" s="61" t="s">
        <v>16</v>
      </c>
      <c r="M164" s="46">
        <f t="shared" si="14"/>
        <v>1</v>
      </c>
      <c r="N164" s="44">
        <f t="shared" si="15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20</v>
      </c>
      <c r="C165" s="19">
        <v>44868</v>
      </c>
      <c r="D165" s="61">
        <v>1</v>
      </c>
      <c r="E165" s="49">
        <v>12</v>
      </c>
      <c r="F165" s="46">
        <f t="shared" si="16"/>
        <v>1</v>
      </c>
      <c r="G165" s="115" t="s">
        <v>22</v>
      </c>
      <c r="H165" s="115"/>
      <c r="I165" s="44">
        <f t="shared" si="12"/>
        <v>12</v>
      </c>
      <c r="J165" s="20">
        <f t="shared" si="17"/>
        <v>44868</v>
      </c>
      <c r="K165" s="44">
        <f t="shared" si="13"/>
        <v>15570.9</v>
      </c>
      <c r="L165" s="61" t="s">
        <v>16</v>
      </c>
      <c r="M165" s="46">
        <f t="shared" si="14"/>
        <v>1</v>
      </c>
      <c r="N165" s="44">
        <f t="shared" si="15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20</v>
      </c>
      <c r="C166" s="19">
        <v>44868</v>
      </c>
      <c r="D166" s="61">
        <v>1</v>
      </c>
      <c r="E166" s="49">
        <v>12</v>
      </c>
      <c r="F166" s="46">
        <f t="shared" si="16"/>
        <v>1</v>
      </c>
      <c r="G166" s="115" t="s">
        <v>22</v>
      </c>
      <c r="H166" s="115"/>
      <c r="I166" s="44">
        <f t="shared" si="12"/>
        <v>12</v>
      </c>
      <c r="J166" s="20">
        <f t="shared" si="17"/>
        <v>44868</v>
      </c>
      <c r="K166" s="44">
        <f t="shared" si="13"/>
        <v>15570.9</v>
      </c>
      <c r="L166" s="61" t="s">
        <v>16</v>
      </c>
      <c r="M166" s="46">
        <f t="shared" si="14"/>
        <v>1</v>
      </c>
      <c r="N166" s="44">
        <f t="shared" si="15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20</v>
      </c>
      <c r="C167" s="19">
        <v>44868</v>
      </c>
      <c r="D167" s="61">
        <v>1</v>
      </c>
      <c r="E167" s="49">
        <v>12</v>
      </c>
      <c r="F167" s="46">
        <f t="shared" si="16"/>
        <v>1</v>
      </c>
      <c r="G167" s="115" t="s">
        <v>22</v>
      </c>
      <c r="H167" s="115"/>
      <c r="I167" s="44">
        <f t="shared" si="12"/>
        <v>12</v>
      </c>
      <c r="J167" s="20">
        <f t="shared" si="17"/>
        <v>44868</v>
      </c>
      <c r="K167" s="44">
        <f t="shared" si="13"/>
        <v>15570.9</v>
      </c>
      <c r="L167" s="61" t="s">
        <v>16</v>
      </c>
      <c r="M167" s="46">
        <f t="shared" si="14"/>
        <v>1</v>
      </c>
      <c r="N167" s="44">
        <f t="shared" si="15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20</v>
      </c>
      <c r="C168" s="19">
        <v>44871</v>
      </c>
      <c r="D168" s="61">
        <v>1</v>
      </c>
      <c r="E168" s="39">
        <v>12</v>
      </c>
      <c r="F168" s="46">
        <f t="shared" si="16"/>
        <v>1</v>
      </c>
      <c r="G168" s="115" t="s">
        <v>22</v>
      </c>
      <c r="H168" s="115"/>
      <c r="I168" s="44">
        <v>10</v>
      </c>
      <c r="J168" s="20">
        <f t="shared" si="17"/>
        <v>44871</v>
      </c>
      <c r="K168" s="44">
        <f t="shared" si="13"/>
        <v>15570.9</v>
      </c>
      <c r="L168" s="61" t="s">
        <v>16</v>
      </c>
      <c r="M168" s="46">
        <f t="shared" si="14"/>
        <v>1</v>
      </c>
      <c r="N168" s="44">
        <f t="shared" si="15"/>
        <v>12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20</v>
      </c>
      <c r="C169" s="19">
        <v>44872</v>
      </c>
      <c r="D169" s="61">
        <v>1</v>
      </c>
      <c r="E169" s="39">
        <v>12</v>
      </c>
      <c r="F169" s="46">
        <f t="shared" si="16"/>
        <v>1</v>
      </c>
      <c r="G169" s="115" t="s">
        <v>22</v>
      </c>
      <c r="H169" s="115"/>
      <c r="I169" s="44">
        <v>10</v>
      </c>
      <c r="J169" s="20">
        <f t="shared" si="17"/>
        <v>44872</v>
      </c>
      <c r="K169" s="44">
        <f t="shared" si="13"/>
        <v>15570.9</v>
      </c>
      <c r="L169" s="61" t="s">
        <v>16</v>
      </c>
      <c r="M169" s="46">
        <f t="shared" si="14"/>
        <v>1</v>
      </c>
      <c r="N169" s="44">
        <f t="shared" si="15"/>
        <v>12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20</v>
      </c>
      <c r="C170" s="19">
        <v>44874</v>
      </c>
      <c r="D170" s="61">
        <v>1</v>
      </c>
      <c r="E170" s="39">
        <v>12</v>
      </c>
      <c r="F170" s="46">
        <f t="shared" si="16"/>
        <v>1</v>
      </c>
      <c r="G170" s="115" t="s">
        <v>22</v>
      </c>
      <c r="H170" s="115"/>
      <c r="I170" s="44">
        <v>10</v>
      </c>
      <c r="J170" s="20">
        <f t="shared" si="17"/>
        <v>44874</v>
      </c>
      <c r="K170" s="44">
        <f t="shared" si="13"/>
        <v>15570.9</v>
      </c>
      <c r="L170" s="61" t="s">
        <v>16</v>
      </c>
      <c r="M170" s="46">
        <f t="shared" si="14"/>
        <v>1</v>
      </c>
      <c r="N170" s="44">
        <f t="shared" si="15"/>
        <v>12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20</v>
      </c>
      <c r="C171" s="19">
        <v>44874</v>
      </c>
      <c r="D171" s="61">
        <v>1</v>
      </c>
      <c r="E171" s="39">
        <v>12</v>
      </c>
      <c r="F171" s="46">
        <f t="shared" si="16"/>
        <v>1</v>
      </c>
      <c r="G171" s="115" t="s">
        <v>22</v>
      </c>
      <c r="H171" s="115"/>
      <c r="I171" s="44">
        <v>10</v>
      </c>
      <c r="J171" s="20">
        <f t="shared" si="17"/>
        <v>44874</v>
      </c>
      <c r="K171" s="44">
        <f t="shared" si="13"/>
        <v>15570.9</v>
      </c>
      <c r="L171" s="61" t="s">
        <v>16</v>
      </c>
      <c r="M171" s="46">
        <f t="shared" si="14"/>
        <v>1</v>
      </c>
      <c r="N171" s="44">
        <f t="shared" si="15"/>
        <v>12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20</v>
      </c>
      <c r="C172" s="19">
        <v>44878</v>
      </c>
      <c r="D172" s="61">
        <v>1</v>
      </c>
      <c r="E172" s="39">
        <v>12</v>
      </c>
      <c r="F172" s="46">
        <f t="shared" si="16"/>
        <v>1</v>
      </c>
      <c r="G172" s="115" t="s">
        <v>22</v>
      </c>
      <c r="H172" s="115"/>
      <c r="I172" s="44">
        <v>10</v>
      </c>
      <c r="J172" s="20">
        <f t="shared" si="17"/>
        <v>44878</v>
      </c>
      <c r="K172" s="44">
        <f t="shared" si="13"/>
        <v>15570.9</v>
      </c>
      <c r="L172" s="61" t="s">
        <v>16</v>
      </c>
      <c r="M172" s="46">
        <f t="shared" si="14"/>
        <v>1</v>
      </c>
      <c r="N172" s="44">
        <f t="shared" si="15"/>
        <v>12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20</v>
      </c>
      <c r="C173" s="19">
        <v>44877</v>
      </c>
      <c r="D173" s="61">
        <v>1</v>
      </c>
      <c r="E173" s="39">
        <v>12</v>
      </c>
      <c r="F173" s="46">
        <f t="shared" si="16"/>
        <v>1</v>
      </c>
      <c r="G173" s="115" t="s">
        <v>22</v>
      </c>
      <c r="H173" s="115"/>
      <c r="I173" s="44">
        <v>10</v>
      </c>
      <c r="J173" s="20">
        <f t="shared" si="17"/>
        <v>44877</v>
      </c>
      <c r="K173" s="44">
        <f t="shared" si="13"/>
        <v>15570.9</v>
      </c>
      <c r="L173" s="61" t="s">
        <v>16</v>
      </c>
      <c r="M173" s="46">
        <f t="shared" si="14"/>
        <v>1</v>
      </c>
      <c r="N173" s="44">
        <f t="shared" si="15"/>
        <v>12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20</v>
      </c>
      <c r="C174" s="19">
        <v>44880</v>
      </c>
      <c r="D174" s="61">
        <v>1</v>
      </c>
      <c r="E174" s="39">
        <v>12</v>
      </c>
      <c r="F174" s="46">
        <f t="shared" si="16"/>
        <v>1</v>
      </c>
      <c r="G174" s="115" t="s">
        <v>22</v>
      </c>
      <c r="H174" s="115"/>
      <c r="I174" s="44">
        <v>10</v>
      </c>
      <c r="J174" s="20">
        <f t="shared" si="17"/>
        <v>44880</v>
      </c>
      <c r="K174" s="44">
        <f t="shared" si="13"/>
        <v>15570.9</v>
      </c>
      <c r="L174" s="61" t="s">
        <v>16</v>
      </c>
      <c r="M174" s="46">
        <f t="shared" si="14"/>
        <v>1</v>
      </c>
      <c r="N174" s="44">
        <f t="shared" si="15"/>
        <v>12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20</v>
      </c>
      <c r="C175" s="19">
        <v>44879</v>
      </c>
      <c r="D175" s="61">
        <v>1</v>
      </c>
      <c r="E175" s="39">
        <v>12</v>
      </c>
      <c r="F175" s="46">
        <f t="shared" si="16"/>
        <v>1</v>
      </c>
      <c r="G175" s="115" t="s">
        <v>22</v>
      </c>
      <c r="H175" s="115"/>
      <c r="I175" s="44">
        <v>10</v>
      </c>
      <c r="J175" s="20">
        <f t="shared" si="17"/>
        <v>44879</v>
      </c>
      <c r="K175" s="44">
        <f t="shared" si="13"/>
        <v>15570.9</v>
      </c>
      <c r="L175" s="61" t="s">
        <v>16</v>
      </c>
      <c r="M175" s="46">
        <f t="shared" si="14"/>
        <v>1</v>
      </c>
      <c r="N175" s="44">
        <f t="shared" si="15"/>
        <v>12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20</v>
      </c>
      <c r="C176" s="19">
        <v>44883</v>
      </c>
      <c r="D176" s="61">
        <v>1</v>
      </c>
      <c r="E176" s="39">
        <v>12</v>
      </c>
      <c r="F176" s="46">
        <f t="shared" si="16"/>
        <v>1</v>
      </c>
      <c r="G176" s="115" t="s">
        <v>22</v>
      </c>
      <c r="H176" s="115"/>
      <c r="I176" s="44">
        <v>10</v>
      </c>
      <c r="J176" s="20">
        <f t="shared" si="17"/>
        <v>44883</v>
      </c>
      <c r="K176" s="44">
        <f t="shared" si="13"/>
        <v>15570.9</v>
      </c>
      <c r="L176" s="61" t="s">
        <v>16</v>
      </c>
      <c r="M176" s="46">
        <f t="shared" si="14"/>
        <v>1</v>
      </c>
      <c r="N176" s="44">
        <f t="shared" si="15"/>
        <v>12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20</v>
      </c>
      <c r="C177" s="19">
        <v>44883</v>
      </c>
      <c r="D177" s="61">
        <v>1</v>
      </c>
      <c r="E177" s="39">
        <v>12</v>
      </c>
      <c r="F177" s="46">
        <f t="shared" si="16"/>
        <v>1</v>
      </c>
      <c r="G177" s="115" t="s">
        <v>22</v>
      </c>
      <c r="H177" s="115"/>
      <c r="I177" s="44">
        <v>10</v>
      </c>
      <c r="J177" s="20">
        <f t="shared" si="17"/>
        <v>44883</v>
      </c>
      <c r="K177" s="44">
        <f t="shared" si="13"/>
        <v>15570.9</v>
      </c>
      <c r="L177" s="61" t="s">
        <v>16</v>
      </c>
      <c r="M177" s="46">
        <f t="shared" si="14"/>
        <v>1</v>
      </c>
      <c r="N177" s="44">
        <f t="shared" si="15"/>
        <v>12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20</v>
      </c>
      <c r="C178" s="19">
        <v>44884</v>
      </c>
      <c r="D178" s="61">
        <v>1</v>
      </c>
      <c r="E178" s="39">
        <v>12</v>
      </c>
      <c r="F178" s="46">
        <f t="shared" si="16"/>
        <v>1</v>
      </c>
      <c r="G178" s="115" t="s">
        <v>22</v>
      </c>
      <c r="H178" s="115"/>
      <c r="I178" s="44">
        <v>10</v>
      </c>
      <c r="J178" s="20">
        <f t="shared" si="17"/>
        <v>44884</v>
      </c>
      <c r="K178" s="44">
        <f t="shared" si="13"/>
        <v>15570.9</v>
      </c>
      <c r="L178" s="61" t="s">
        <v>16</v>
      </c>
      <c r="M178" s="46">
        <f t="shared" si="14"/>
        <v>1</v>
      </c>
      <c r="N178" s="44">
        <f t="shared" si="15"/>
        <v>12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20</v>
      </c>
      <c r="C179" s="19">
        <v>44889</v>
      </c>
      <c r="D179" s="61">
        <v>1</v>
      </c>
      <c r="E179" s="39">
        <v>12</v>
      </c>
      <c r="F179" s="46">
        <f t="shared" si="16"/>
        <v>1</v>
      </c>
      <c r="G179" s="115" t="s">
        <v>22</v>
      </c>
      <c r="H179" s="115"/>
      <c r="I179" s="44">
        <v>10</v>
      </c>
      <c r="J179" s="19">
        <f t="shared" si="17"/>
        <v>44889</v>
      </c>
      <c r="K179" s="44">
        <f t="shared" si="13"/>
        <v>15570.9</v>
      </c>
      <c r="L179" s="61" t="s">
        <v>16</v>
      </c>
      <c r="M179" s="46">
        <f t="shared" si="14"/>
        <v>1</v>
      </c>
      <c r="N179" s="44">
        <f t="shared" si="15"/>
        <v>12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20</v>
      </c>
      <c r="C180" s="19">
        <v>44861</v>
      </c>
      <c r="D180" s="61">
        <v>1</v>
      </c>
      <c r="E180" s="39">
        <v>12</v>
      </c>
      <c r="F180" s="46">
        <f t="shared" si="16"/>
        <v>1</v>
      </c>
      <c r="G180" s="115" t="s">
        <v>22</v>
      </c>
      <c r="H180" s="115"/>
      <c r="I180" s="44">
        <v>10</v>
      </c>
      <c r="J180" s="19">
        <f t="shared" si="17"/>
        <v>44861</v>
      </c>
      <c r="K180" s="44">
        <f t="shared" si="13"/>
        <v>15570.9</v>
      </c>
      <c r="L180" s="61" t="s">
        <v>16</v>
      </c>
      <c r="M180" s="46">
        <f t="shared" si="14"/>
        <v>1</v>
      </c>
      <c r="N180" s="44">
        <f t="shared" si="15"/>
        <v>12</v>
      </c>
      <c r="O180" s="46">
        <v>0</v>
      </c>
      <c r="P180" s="26"/>
    </row>
    <row r="181" spans="1:16" ht="20.25" customHeight="1" x14ac:dyDescent="0.25">
      <c r="A181" s="61">
        <v>176</v>
      </c>
      <c r="B181" s="17" t="s">
        <v>20</v>
      </c>
      <c r="C181" s="19">
        <v>44863</v>
      </c>
      <c r="D181" s="61">
        <v>1</v>
      </c>
      <c r="E181" s="16">
        <v>12</v>
      </c>
      <c r="F181" s="46">
        <f t="shared" si="16"/>
        <v>1</v>
      </c>
      <c r="G181" s="115" t="s">
        <v>22</v>
      </c>
      <c r="H181" s="115"/>
      <c r="I181" s="44">
        <v>10</v>
      </c>
      <c r="J181" s="19">
        <f t="shared" si="17"/>
        <v>44863</v>
      </c>
      <c r="K181" s="44">
        <f t="shared" si="13"/>
        <v>15570.9</v>
      </c>
      <c r="L181" s="61" t="s">
        <v>16</v>
      </c>
      <c r="M181" s="46">
        <f t="shared" si="14"/>
        <v>1</v>
      </c>
      <c r="N181" s="44">
        <f t="shared" si="15"/>
        <v>12</v>
      </c>
      <c r="O181" s="46">
        <v>0</v>
      </c>
      <c r="P181" s="26"/>
    </row>
    <row r="182" spans="1:16" ht="20.25" customHeight="1" x14ac:dyDescent="0.25">
      <c r="A182" s="61">
        <v>177</v>
      </c>
      <c r="B182" s="17" t="s">
        <v>20</v>
      </c>
      <c r="C182" s="19">
        <v>44864</v>
      </c>
      <c r="D182" s="61">
        <v>1</v>
      </c>
      <c r="E182" s="16">
        <v>12</v>
      </c>
      <c r="F182" s="46">
        <f t="shared" si="16"/>
        <v>1</v>
      </c>
      <c r="G182" s="15" t="s">
        <v>22</v>
      </c>
      <c r="H182" s="23"/>
      <c r="I182" s="44">
        <v>10</v>
      </c>
      <c r="J182" s="20">
        <f t="shared" si="17"/>
        <v>44864</v>
      </c>
      <c r="K182" s="44">
        <f t="shared" si="13"/>
        <v>15570.9</v>
      </c>
      <c r="L182" s="61" t="s">
        <v>16</v>
      </c>
      <c r="M182" s="46">
        <f t="shared" si="14"/>
        <v>1</v>
      </c>
      <c r="N182" s="44">
        <f t="shared" si="15"/>
        <v>12</v>
      </c>
      <c r="O182" s="46">
        <v>0</v>
      </c>
      <c r="P182" s="26"/>
    </row>
    <row r="183" spans="1:16" ht="20.25" customHeight="1" x14ac:dyDescent="0.25">
      <c r="A183" s="61">
        <v>178</v>
      </c>
      <c r="B183" s="17" t="s">
        <v>20</v>
      </c>
      <c r="C183" s="19">
        <v>44864</v>
      </c>
      <c r="D183" s="61">
        <v>1</v>
      </c>
      <c r="E183" s="16">
        <v>12</v>
      </c>
      <c r="F183" s="46">
        <f t="shared" si="16"/>
        <v>1</v>
      </c>
      <c r="G183" s="15" t="s">
        <v>22</v>
      </c>
      <c r="H183" s="23"/>
      <c r="I183" s="44">
        <v>10</v>
      </c>
      <c r="J183" s="29">
        <f t="shared" si="17"/>
        <v>44864</v>
      </c>
      <c r="K183" s="44">
        <f t="shared" si="13"/>
        <v>15570.9</v>
      </c>
      <c r="L183" s="61" t="s">
        <v>16</v>
      </c>
      <c r="M183" s="46">
        <f t="shared" si="14"/>
        <v>1</v>
      </c>
      <c r="N183" s="44">
        <f t="shared" si="15"/>
        <v>12</v>
      </c>
      <c r="O183" s="46">
        <v>0</v>
      </c>
      <c r="P183" s="26"/>
    </row>
    <row r="184" spans="1:16" ht="20.25" customHeight="1" x14ac:dyDescent="0.25">
      <c r="A184" s="61">
        <v>179</v>
      </c>
      <c r="B184" s="17" t="s">
        <v>20</v>
      </c>
      <c r="C184" s="19">
        <v>44864</v>
      </c>
      <c r="D184" s="61">
        <v>1</v>
      </c>
      <c r="E184" s="16">
        <v>12</v>
      </c>
      <c r="F184" s="46">
        <f t="shared" si="16"/>
        <v>1</v>
      </c>
      <c r="G184" s="15" t="s">
        <v>22</v>
      </c>
      <c r="H184" s="23"/>
      <c r="I184" s="44">
        <v>10</v>
      </c>
      <c r="J184" s="19">
        <f t="shared" si="17"/>
        <v>44864</v>
      </c>
      <c r="K184" s="44">
        <f t="shared" si="13"/>
        <v>15570.9</v>
      </c>
      <c r="L184" s="61" t="s">
        <v>16</v>
      </c>
      <c r="M184" s="46">
        <f t="shared" si="14"/>
        <v>1</v>
      </c>
      <c r="N184" s="44">
        <f t="shared" si="15"/>
        <v>12</v>
      </c>
      <c r="O184" s="46">
        <v>0</v>
      </c>
      <c r="P184" s="26"/>
    </row>
    <row r="185" spans="1:16" ht="20.25" customHeight="1" x14ac:dyDescent="0.25">
      <c r="A185" s="61">
        <v>180</v>
      </c>
      <c r="B185" s="17" t="s">
        <v>20</v>
      </c>
      <c r="C185" s="19">
        <v>44866</v>
      </c>
      <c r="D185" s="61">
        <v>1</v>
      </c>
      <c r="E185" s="16">
        <v>12</v>
      </c>
      <c r="F185" s="46">
        <f t="shared" si="16"/>
        <v>1</v>
      </c>
      <c r="G185" s="15" t="s">
        <v>22</v>
      </c>
      <c r="H185" s="23"/>
      <c r="I185" s="44">
        <v>10</v>
      </c>
      <c r="J185" s="20">
        <f t="shared" si="17"/>
        <v>44866</v>
      </c>
      <c r="K185" s="44">
        <f t="shared" si="13"/>
        <v>15570.9</v>
      </c>
      <c r="L185" s="61" t="s">
        <v>16</v>
      </c>
      <c r="M185" s="46">
        <f t="shared" si="14"/>
        <v>1</v>
      </c>
      <c r="N185" s="44">
        <f t="shared" si="15"/>
        <v>12</v>
      </c>
      <c r="O185" s="46">
        <v>0</v>
      </c>
      <c r="P185" s="26"/>
    </row>
    <row r="186" spans="1:16" ht="20.25" customHeight="1" x14ac:dyDescent="0.25">
      <c r="A186" s="61">
        <v>181</v>
      </c>
      <c r="B186" s="17" t="s">
        <v>20</v>
      </c>
      <c r="C186" s="19">
        <v>44867</v>
      </c>
      <c r="D186" s="61">
        <v>1</v>
      </c>
      <c r="E186" s="16">
        <v>12</v>
      </c>
      <c r="F186" s="46">
        <f t="shared" si="16"/>
        <v>1</v>
      </c>
      <c r="G186" s="15" t="s">
        <v>22</v>
      </c>
      <c r="H186" s="23"/>
      <c r="I186" s="44">
        <v>10</v>
      </c>
      <c r="J186" s="19">
        <f t="shared" si="17"/>
        <v>44867</v>
      </c>
      <c r="K186" s="44">
        <f t="shared" si="13"/>
        <v>15570.9</v>
      </c>
      <c r="L186" s="61" t="s">
        <v>16</v>
      </c>
      <c r="M186" s="46">
        <f t="shared" si="14"/>
        <v>1</v>
      </c>
      <c r="N186" s="44">
        <f t="shared" si="15"/>
        <v>12</v>
      </c>
      <c r="O186" s="46">
        <v>0</v>
      </c>
      <c r="P186" s="26"/>
    </row>
    <row r="187" spans="1:16" ht="20.25" customHeight="1" x14ac:dyDescent="0.25">
      <c r="A187" s="61">
        <v>182</v>
      </c>
      <c r="B187" s="17" t="s">
        <v>20</v>
      </c>
      <c r="C187" s="19">
        <v>44867</v>
      </c>
      <c r="D187" s="61">
        <v>1</v>
      </c>
      <c r="E187" s="16">
        <v>12</v>
      </c>
      <c r="F187" s="46">
        <f t="shared" si="16"/>
        <v>1</v>
      </c>
      <c r="G187" s="15" t="s">
        <v>22</v>
      </c>
      <c r="H187" s="23"/>
      <c r="I187" s="44">
        <v>10</v>
      </c>
      <c r="J187" s="20">
        <f t="shared" si="17"/>
        <v>44867</v>
      </c>
      <c r="K187" s="44">
        <f t="shared" si="13"/>
        <v>15570.9</v>
      </c>
      <c r="L187" s="61" t="s">
        <v>16</v>
      </c>
      <c r="M187" s="46">
        <f t="shared" si="14"/>
        <v>1</v>
      </c>
      <c r="N187" s="44">
        <f t="shared" si="15"/>
        <v>12</v>
      </c>
      <c r="O187" s="46">
        <v>0</v>
      </c>
      <c r="P187" s="26"/>
    </row>
    <row r="188" spans="1:16" ht="20.25" customHeight="1" x14ac:dyDescent="0.25">
      <c r="A188" s="61">
        <v>183</v>
      </c>
      <c r="B188" s="17" t="s">
        <v>20</v>
      </c>
      <c r="C188" s="19">
        <v>44868</v>
      </c>
      <c r="D188" s="61">
        <v>1</v>
      </c>
      <c r="E188" s="16">
        <v>12</v>
      </c>
      <c r="F188" s="46">
        <f t="shared" si="16"/>
        <v>1</v>
      </c>
      <c r="G188" s="115" t="s">
        <v>22</v>
      </c>
      <c r="H188" s="115"/>
      <c r="I188" s="44">
        <v>10</v>
      </c>
      <c r="J188" s="20">
        <f t="shared" si="17"/>
        <v>44868</v>
      </c>
      <c r="K188" s="44">
        <f t="shared" si="13"/>
        <v>15570.9</v>
      </c>
      <c r="L188" s="61" t="s">
        <v>16</v>
      </c>
      <c r="M188" s="46">
        <f t="shared" si="14"/>
        <v>1</v>
      </c>
      <c r="N188" s="44">
        <f t="shared" si="15"/>
        <v>12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20</v>
      </c>
      <c r="C189" s="19">
        <v>44868</v>
      </c>
      <c r="D189" s="61">
        <v>1</v>
      </c>
      <c r="E189" s="24">
        <v>12</v>
      </c>
      <c r="F189" s="46">
        <f t="shared" si="16"/>
        <v>1</v>
      </c>
      <c r="G189" s="115" t="s">
        <v>22</v>
      </c>
      <c r="H189" s="19"/>
      <c r="I189" s="44">
        <f t="shared" si="12"/>
        <v>12</v>
      </c>
      <c r="J189" s="20">
        <f t="shared" si="17"/>
        <v>44868</v>
      </c>
      <c r="K189" s="44">
        <f t="shared" si="13"/>
        <v>15570.9</v>
      </c>
      <c r="L189" s="61" t="s">
        <v>16</v>
      </c>
      <c r="M189" s="46">
        <f t="shared" si="14"/>
        <v>1</v>
      </c>
      <c r="N189" s="44">
        <f t="shared" si="15"/>
        <v>12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20</v>
      </c>
      <c r="C190" s="19">
        <v>44868</v>
      </c>
      <c r="D190" s="61">
        <v>1</v>
      </c>
      <c r="E190" s="24">
        <v>12</v>
      </c>
      <c r="F190" s="46">
        <f t="shared" si="16"/>
        <v>1</v>
      </c>
      <c r="G190" s="115" t="s">
        <v>22</v>
      </c>
      <c r="H190" s="19"/>
      <c r="I190" s="44">
        <f t="shared" si="12"/>
        <v>12</v>
      </c>
      <c r="J190" s="20">
        <f t="shared" si="17"/>
        <v>44868</v>
      </c>
      <c r="K190" s="44">
        <f t="shared" si="13"/>
        <v>15570.9</v>
      </c>
      <c r="L190" s="61" t="s">
        <v>16</v>
      </c>
      <c r="M190" s="46">
        <f t="shared" si="14"/>
        <v>1</v>
      </c>
      <c r="N190" s="44">
        <f t="shared" si="15"/>
        <v>12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20</v>
      </c>
      <c r="C191" s="19">
        <v>44869</v>
      </c>
      <c r="D191" s="61">
        <v>1</v>
      </c>
      <c r="E191" s="24">
        <v>12</v>
      </c>
      <c r="F191" s="46">
        <f t="shared" si="16"/>
        <v>1</v>
      </c>
      <c r="G191" s="115" t="s">
        <v>22</v>
      </c>
      <c r="H191" s="19"/>
      <c r="I191" s="44">
        <f t="shared" si="12"/>
        <v>12</v>
      </c>
      <c r="J191" s="20">
        <f t="shared" si="17"/>
        <v>44869</v>
      </c>
      <c r="K191" s="44">
        <f t="shared" si="13"/>
        <v>15570.9</v>
      </c>
      <c r="L191" s="61" t="s">
        <v>16</v>
      </c>
      <c r="M191" s="46">
        <f t="shared" si="14"/>
        <v>1</v>
      </c>
      <c r="N191" s="44">
        <f t="shared" si="15"/>
        <v>12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20</v>
      </c>
      <c r="C192" s="19">
        <v>44872</v>
      </c>
      <c r="D192" s="61">
        <v>1</v>
      </c>
      <c r="E192" s="24">
        <v>12</v>
      </c>
      <c r="F192" s="46">
        <f t="shared" si="16"/>
        <v>1</v>
      </c>
      <c r="G192" s="115" t="s">
        <v>22</v>
      </c>
      <c r="H192" s="19"/>
      <c r="I192" s="44">
        <f t="shared" si="12"/>
        <v>12</v>
      </c>
      <c r="J192" s="20">
        <f t="shared" si="17"/>
        <v>44872</v>
      </c>
      <c r="K192" s="44">
        <f t="shared" si="13"/>
        <v>15570.9</v>
      </c>
      <c r="L192" s="61" t="s">
        <v>16</v>
      </c>
      <c r="M192" s="46">
        <f t="shared" si="14"/>
        <v>1</v>
      </c>
      <c r="N192" s="44">
        <f t="shared" si="15"/>
        <v>12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20</v>
      </c>
      <c r="C193" s="19">
        <v>44873</v>
      </c>
      <c r="D193" s="61">
        <v>1</v>
      </c>
      <c r="E193" s="24">
        <v>12</v>
      </c>
      <c r="F193" s="46">
        <f t="shared" si="16"/>
        <v>1</v>
      </c>
      <c r="G193" s="115" t="s">
        <v>22</v>
      </c>
      <c r="H193" s="19"/>
      <c r="I193" s="44">
        <f t="shared" si="12"/>
        <v>12</v>
      </c>
      <c r="J193" s="20">
        <f t="shared" si="17"/>
        <v>44873</v>
      </c>
      <c r="K193" s="44">
        <f t="shared" si="13"/>
        <v>15570.9</v>
      </c>
      <c r="L193" s="61" t="s">
        <v>16</v>
      </c>
      <c r="M193" s="46">
        <f t="shared" si="14"/>
        <v>1</v>
      </c>
      <c r="N193" s="44">
        <f t="shared" si="15"/>
        <v>12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20</v>
      </c>
      <c r="C194" s="19">
        <v>44873</v>
      </c>
      <c r="D194" s="61">
        <v>1</v>
      </c>
      <c r="E194" s="24">
        <v>12</v>
      </c>
      <c r="F194" s="46">
        <f t="shared" si="16"/>
        <v>1</v>
      </c>
      <c r="G194" s="115" t="s">
        <v>22</v>
      </c>
      <c r="H194" s="19"/>
      <c r="I194" s="44">
        <f t="shared" si="12"/>
        <v>12</v>
      </c>
      <c r="J194" s="20">
        <f t="shared" si="17"/>
        <v>44873</v>
      </c>
      <c r="K194" s="44">
        <f t="shared" si="13"/>
        <v>15570.9</v>
      </c>
      <c r="L194" s="61" t="s">
        <v>16</v>
      </c>
      <c r="M194" s="46">
        <f t="shared" si="14"/>
        <v>1</v>
      </c>
      <c r="N194" s="44">
        <f t="shared" si="15"/>
        <v>12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20</v>
      </c>
      <c r="C195" s="19">
        <v>44875</v>
      </c>
      <c r="D195" s="61">
        <v>1</v>
      </c>
      <c r="E195" s="24">
        <v>12</v>
      </c>
      <c r="F195" s="46">
        <f t="shared" si="16"/>
        <v>1</v>
      </c>
      <c r="G195" s="115" t="s">
        <v>22</v>
      </c>
      <c r="H195" s="19"/>
      <c r="I195" s="44">
        <f t="shared" si="12"/>
        <v>12</v>
      </c>
      <c r="J195" s="20">
        <f t="shared" si="17"/>
        <v>44875</v>
      </c>
      <c r="K195" s="44">
        <f t="shared" si="13"/>
        <v>15570.9</v>
      </c>
      <c r="L195" s="61" t="s">
        <v>16</v>
      </c>
      <c r="M195" s="46">
        <f t="shared" si="14"/>
        <v>1</v>
      </c>
      <c r="N195" s="44">
        <f t="shared" si="15"/>
        <v>12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20</v>
      </c>
      <c r="C196" s="19">
        <v>44875</v>
      </c>
      <c r="D196" s="61">
        <v>1</v>
      </c>
      <c r="E196" s="24">
        <v>12</v>
      </c>
      <c r="F196" s="46">
        <f t="shared" si="16"/>
        <v>1</v>
      </c>
      <c r="G196" s="115" t="s">
        <v>22</v>
      </c>
      <c r="H196" s="19"/>
      <c r="I196" s="44">
        <f t="shared" si="12"/>
        <v>12</v>
      </c>
      <c r="J196" s="20">
        <f t="shared" si="17"/>
        <v>44875</v>
      </c>
      <c r="K196" s="44">
        <f t="shared" si="13"/>
        <v>15570.9</v>
      </c>
      <c r="L196" s="61" t="s">
        <v>16</v>
      </c>
      <c r="M196" s="46">
        <f t="shared" si="14"/>
        <v>1</v>
      </c>
      <c r="N196" s="44">
        <f t="shared" si="15"/>
        <v>12</v>
      </c>
      <c r="O196" s="46">
        <v>0</v>
      </c>
      <c r="P196" s="26"/>
    </row>
    <row r="197" spans="1:16" ht="18.75" customHeight="1" x14ac:dyDescent="0.25">
      <c r="A197" s="61">
        <v>192</v>
      </c>
      <c r="B197" s="15" t="s">
        <v>20</v>
      </c>
      <c r="C197" s="19">
        <v>44877</v>
      </c>
      <c r="D197" s="61">
        <v>1</v>
      </c>
      <c r="E197" s="24">
        <v>12</v>
      </c>
      <c r="F197" s="46">
        <f t="shared" si="16"/>
        <v>1</v>
      </c>
      <c r="G197" s="115" t="s">
        <v>22</v>
      </c>
      <c r="H197" s="115"/>
      <c r="I197" s="44">
        <f t="shared" si="12"/>
        <v>12</v>
      </c>
      <c r="J197" s="19">
        <f t="shared" si="17"/>
        <v>44877</v>
      </c>
      <c r="K197" s="44">
        <f t="shared" si="13"/>
        <v>15570.9</v>
      </c>
      <c r="L197" s="61" t="s">
        <v>16</v>
      </c>
      <c r="M197" s="46">
        <f t="shared" si="14"/>
        <v>1</v>
      </c>
      <c r="N197" s="44">
        <f t="shared" si="15"/>
        <v>12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20</v>
      </c>
      <c r="C198" s="19">
        <v>44877</v>
      </c>
      <c r="D198" s="61">
        <v>1</v>
      </c>
      <c r="E198" s="24">
        <v>12</v>
      </c>
      <c r="F198" s="46">
        <f t="shared" si="16"/>
        <v>1</v>
      </c>
      <c r="G198" s="115" t="s">
        <v>22</v>
      </c>
      <c r="H198" s="115"/>
      <c r="I198" s="44">
        <f t="shared" si="12"/>
        <v>12</v>
      </c>
      <c r="J198" s="19">
        <f t="shared" si="17"/>
        <v>44877</v>
      </c>
      <c r="K198" s="44">
        <f t="shared" ref="K198:K199" si="18">D198*12975.75*1.2</f>
        <v>15570.9</v>
      </c>
      <c r="L198" s="61" t="s">
        <v>16</v>
      </c>
      <c r="M198" s="46">
        <f t="shared" si="14"/>
        <v>1</v>
      </c>
      <c r="N198" s="44">
        <f t="shared" si="15"/>
        <v>12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20</v>
      </c>
      <c r="C199" s="19">
        <v>44878</v>
      </c>
      <c r="D199" s="61">
        <v>1</v>
      </c>
      <c r="E199" s="24">
        <v>12</v>
      </c>
      <c r="F199" s="46">
        <f t="shared" si="16"/>
        <v>1</v>
      </c>
      <c r="G199" s="115" t="s">
        <v>22</v>
      </c>
      <c r="H199" s="115"/>
      <c r="I199" s="44">
        <f t="shared" si="12"/>
        <v>12</v>
      </c>
      <c r="J199" s="19">
        <f t="shared" si="17"/>
        <v>44878</v>
      </c>
      <c r="K199" s="44">
        <f t="shared" si="18"/>
        <v>15570.9</v>
      </c>
      <c r="L199" s="61" t="s">
        <v>16</v>
      </c>
      <c r="M199" s="46">
        <f t="shared" si="14"/>
        <v>1</v>
      </c>
      <c r="N199" s="44">
        <f t="shared" si="15"/>
        <v>12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20</v>
      </c>
      <c r="C200" s="19">
        <v>44878</v>
      </c>
      <c r="D200" s="61">
        <v>1</v>
      </c>
      <c r="E200" s="24">
        <v>12</v>
      </c>
      <c r="F200" s="46">
        <f t="shared" ref="F200:F209" si="19">D200</f>
        <v>1</v>
      </c>
      <c r="G200" s="35" t="s">
        <v>22</v>
      </c>
      <c r="H200" s="101"/>
      <c r="I200" s="44">
        <f t="shared" ref="I200:I228" si="20">E200</f>
        <v>12</v>
      </c>
      <c r="J200" s="19">
        <f t="shared" ref="J200:J213" si="21">C200</f>
        <v>44878</v>
      </c>
      <c r="K200" s="44">
        <f t="shared" ref="K200:K213" si="22">D200*12975.75*1.2</f>
        <v>15570.9</v>
      </c>
      <c r="L200" s="61" t="s">
        <v>16</v>
      </c>
      <c r="M200" s="46">
        <f t="shared" ref="M200:M213" si="23">F200</f>
        <v>1</v>
      </c>
      <c r="N200" s="44">
        <f t="shared" ref="N200:N213" si="24">E200</f>
        <v>12</v>
      </c>
      <c r="O200" s="46">
        <v>0</v>
      </c>
      <c r="P200" s="30"/>
    </row>
    <row r="201" spans="1:16" ht="20.25" customHeight="1" x14ac:dyDescent="0.25">
      <c r="A201" s="61">
        <v>196</v>
      </c>
      <c r="B201" s="15" t="s">
        <v>20</v>
      </c>
      <c r="C201" s="19">
        <v>44879</v>
      </c>
      <c r="D201" s="61">
        <v>1</v>
      </c>
      <c r="E201" s="24">
        <v>12</v>
      </c>
      <c r="F201" s="46">
        <f t="shared" si="19"/>
        <v>1</v>
      </c>
      <c r="G201" s="35" t="s">
        <v>22</v>
      </c>
      <c r="H201" s="101"/>
      <c r="I201" s="44">
        <f t="shared" si="20"/>
        <v>12</v>
      </c>
      <c r="J201" s="19">
        <f t="shared" si="21"/>
        <v>44879</v>
      </c>
      <c r="K201" s="44">
        <f t="shared" si="22"/>
        <v>15570.9</v>
      </c>
      <c r="L201" s="61" t="s">
        <v>16</v>
      </c>
      <c r="M201" s="46">
        <f t="shared" si="23"/>
        <v>1</v>
      </c>
      <c r="N201" s="44">
        <f t="shared" si="24"/>
        <v>12</v>
      </c>
      <c r="O201" s="46">
        <v>0</v>
      </c>
      <c r="P201" s="30"/>
    </row>
    <row r="202" spans="1:16" ht="20.25" customHeight="1" x14ac:dyDescent="0.25">
      <c r="A202" s="61">
        <v>197</v>
      </c>
      <c r="B202" s="15" t="s">
        <v>20</v>
      </c>
      <c r="C202" s="19">
        <v>44880</v>
      </c>
      <c r="D202" s="61">
        <v>1</v>
      </c>
      <c r="E202" s="24">
        <v>12</v>
      </c>
      <c r="F202" s="46">
        <f t="shared" si="19"/>
        <v>1</v>
      </c>
      <c r="G202" s="35" t="s">
        <v>22</v>
      </c>
      <c r="H202" s="101"/>
      <c r="I202" s="44">
        <f t="shared" si="20"/>
        <v>12</v>
      </c>
      <c r="J202" s="19">
        <f t="shared" si="21"/>
        <v>44880</v>
      </c>
      <c r="K202" s="44">
        <f t="shared" si="22"/>
        <v>15570.9</v>
      </c>
      <c r="L202" s="61" t="s">
        <v>16</v>
      </c>
      <c r="M202" s="46">
        <f t="shared" si="23"/>
        <v>1</v>
      </c>
      <c r="N202" s="44">
        <f t="shared" si="24"/>
        <v>12</v>
      </c>
      <c r="O202" s="46">
        <v>0</v>
      </c>
      <c r="P202" s="30"/>
    </row>
    <row r="203" spans="1:16" ht="20.25" customHeight="1" x14ac:dyDescent="0.25">
      <c r="A203" s="61">
        <v>198</v>
      </c>
      <c r="B203" s="15" t="s">
        <v>20</v>
      </c>
      <c r="C203" s="19">
        <v>44880</v>
      </c>
      <c r="D203" s="61">
        <v>1</v>
      </c>
      <c r="E203" s="24">
        <v>12</v>
      </c>
      <c r="F203" s="46">
        <f t="shared" si="19"/>
        <v>1</v>
      </c>
      <c r="G203" s="35" t="s">
        <v>22</v>
      </c>
      <c r="H203" s="101"/>
      <c r="I203" s="44">
        <f t="shared" si="20"/>
        <v>12</v>
      </c>
      <c r="J203" s="19">
        <f t="shared" si="21"/>
        <v>44880</v>
      </c>
      <c r="K203" s="44">
        <f t="shared" si="22"/>
        <v>15570.9</v>
      </c>
      <c r="L203" s="61" t="s">
        <v>16</v>
      </c>
      <c r="M203" s="46">
        <f t="shared" si="23"/>
        <v>1</v>
      </c>
      <c r="N203" s="44">
        <f t="shared" si="24"/>
        <v>12</v>
      </c>
      <c r="O203" s="46">
        <v>0</v>
      </c>
      <c r="P203" s="30"/>
    </row>
    <row r="204" spans="1:16" ht="20.25" customHeight="1" x14ac:dyDescent="0.25">
      <c r="A204" s="61">
        <v>199</v>
      </c>
      <c r="B204" s="15" t="s">
        <v>20</v>
      </c>
      <c r="C204" s="19">
        <v>44881</v>
      </c>
      <c r="D204" s="61">
        <v>1</v>
      </c>
      <c r="E204" s="24">
        <v>12</v>
      </c>
      <c r="F204" s="46">
        <f t="shared" si="19"/>
        <v>1</v>
      </c>
      <c r="G204" s="35" t="s">
        <v>22</v>
      </c>
      <c r="H204" s="101"/>
      <c r="I204" s="44">
        <f t="shared" si="20"/>
        <v>12</v>
      </c>
      <c r="J204" s="19">
        <f t="shared" si="21"/>
        <v>44881</v>
      </c>
      <c r="K204" s="44">
        <f t="shared" si="22"/>
        <v>15570.9</v>
      </c>
      <c r="L204" s="61" t="s">
        <v>16</v>
      </c>
      <c r="M204" s="46">
        <f t="shared" si="23"/>
        <v>1</v>
      </c>
      <c r="N204" s="44">
        <f t="shared" si="24"/>
        <v>12</v>
      </c>
      <c r="O204" s="46">
        <v>0</v>
      </c>
      <c r="P204" s="30"/>
    </row>
    <row r="205" spans="1:16" ht="20.25" customHeight="1" x14ac:dyDescent="0.25">
      <c r="A205" s="61">
        <v>200</v>
      </c>
      <c r="B205" s="15" t="s">
        <v>20</v>
      </c>
      <c r="C205" s="19">
        <v>44882</v>
      </c>
      <c r="D205" s="61">
        <v>1</v>
      </c>
      <c r="E205" s="24">
        <v>12</v>
      </c>
      <c r="F205" s="46">
        <f t="shared" si="19"/>
        <v>1</v>
      </c>
      <c r="G205" s="35" t="s">
        <v>22</v>
      </c>
      <c r="H205" s="101"/>
      <c r="I205" s="44">
        <f t="shared" si="20"/>
        <v>12</v>
      </c>
      <c r="J205" s="19">
        <f t="shared" si="21"/>
        <v>44882</v>
      </c>
      <c r="K205" s="44">
        <f t="shared" si="22"/>
        <v>15570.9</v>
      </c>
      <c r="L205" s="61" t="s">
        <v>16</v>
      </c>
      <c r="M205" s="46">
        <f t="shared" si="23"/>
        <v>1</v>
      </c>
      <c r="N205" s="44">
        <f t="shared" si="24"/>
        <v>12</v>
      </c>
      <c r="O205" s="46">
        <v>0</v>
      </c>
      <c r="P205" s="30"/>
    </row>
    <row r="206" spans="1:16" ht="20.25" customHeight="1" x14ac:dyDescent="0.25">
      <c r="A206" s="61">
        <v>201</v>
      </c>
      <c r="B206" s="15" t="s">
        <v>20</v>
      </c>
      <c r="C206" s="19">
        <v>44884</v>
      </c>
      <c r="D206" s="61">
        <v>1</v>
      </c>
      <c r="E206" s="24">
        <v>12</v>
      </c>
      <c r="F206" s="46">
        <f t="shared" si="19"/>
        <v>1</v>
      </c>
      <c r="G206" s="35" t="s">
        <v>22</v>
      </c>
      <c r="H206" s="101"/>
      <c r="I206" s="44">
        <f t="shared" si="20"/>
        <v>12</v>
      </c>
      <c r="J206" s="19">
        <f t="shared" si="21"/>
        <v>44884</v>
      </c>
      <c r="K206" s="44">
        <f t="shared" si="22"/>
        <v>15570.9</v>
      </c>
      <c r="L206" s="61" t="s">
        <v>16</v>
      </c>
      <c r="M206" s="46">
        <f t="shared" si="23"/>
        <v>1</v>
      </c>
      <c r="N206" s="44">
        <f t="shared" si="24"/>
        <v>12</v>
      </c>
      <c r="O206" s="46">
        <v>0</v>
      </c>
      <c r="P206" s="30"/>
    </row>
    <row r="207" spans="1:16" ht="20.25" customHeight="1" x14ac:dyDescent="0.25">
      <c r="A207" s="61">
        <v>202</v>
      </c>
      <c r="B207" s="15" t="s">
        <v>20</v>
      </c>
      <c r="C207" s="19">
        <v>44885</v>
      </c>
      <c r="D207" s="61">
        <v>1</v>
      </c>
      <c r="E207" s="24">
        <v>12</v>
      </c>
      <c r="F207" s="46">
        <f t="shared" si="19"/>
        <v>1</v>
      </c>
      <c r="G207" s="35" t="s">
        <v>22</v>
      </c>
      <c r="H207" s="101"/>
      <c r="I207" s="44">
        <f t="shared" si="20"/>
        <v>12</v>
      </c>
      <c r="J207" s="19">
        <f t="shared" si="21"/>
        <v>44885</v>
      </c>
      <c r="K207" s="44">
        <f t="shared" si="22"/>
        <v>15570.9</v>
      </c>
      <c r="L207" s="61" t="s">
        <v>16</v>
      </c>
      <c r="M207" s="46">
        <f t="shared" si="23"/>
        <v>1</v>
      </c>
      <c r="N207" s="44">
        <f t="shared" si="24"/>
        <v>12</v>
      </c>
      <c r="O207" s="46">
        <v>0</v>
      </c>
      <c r="P207" s="30"/>
    </row>
    <row r="208" spans="1:16" ht="20.25" customHeight="1" x14ac:dyDescent="0.25">
      <c r="A208" s="61">
        <v>203</v>
      </c>
      <c r="B208" s="15" t="s">
        <v>20</v>
      </c>
      <c r="C208" s="19">
        <v>44886</v>
      </c>
      <c r="D208" s="61">
        <v>1</v>
      </c>
      <c r="E208" s="24">
        <v>12</v>
      </c>
      <c r="F208" s="46">
        <f t="shared" si="19"/>
        <v>1</v>
      </c>
      <c r="G208" s="35" t="s">
        <v>22</v>
      </c>
      <c r="H208" s="101"/>
      <c r="I208" s="44">
        <f t="shared" si="20"/>
        <v>12</v>
      </c>
      <c r="J208" s="19">
        <f t="shared" si="21"/>
        <v>44886</v>
      </c>
      <c r="K208" s="44">
        <f t="shared" si="22"/>
        <v>15570.9</v>
      </c>
      <c r="L208" s="61" t="s">
        <v>16</v>
      </c>
      <c r="M208" s="46">
        <f t="shared" si="23"/>
        <v>1</v>
      </c>
      <c r="N208" s="44">
        <f t="shared" si="24"/>
        <v>12</v>
      </c>
      <c r="O208" s="46">
        <v>0</v>
      </c>
      <c r="P208" s="30"/>
    </row>
    <row r="209" spans="1:16" ht="20.25" customHeight="1" x14ac:dyDescent="0.25">
      <c r="A209" s="61">
        <v>204</v>
      </c>
      <c r="B209" s="15" t="s">
        <v>20</v>
      </c>
      <c r="C209" s="19">
        <v>44887</v>
      </c>
      <c r="D209" s="61">
        <v>1</v>
      </c>
      <c r="E209" s="24">
        <v>12</v>
      </c>
      <c r="F209" s="46">
        <f t="shared" si="19"/>
        <v>1</v>
      </c>
      <c r="G209" s="35" t="s">
        <v>22</v>
      </c>
      <c r="H209" s="101"/>
      <c r="I209" s="44">
        <f t="shared" si="20"/>
        <v>12</v>
      </c>
      <c r="J209" s="19">
        <f t="shared" si="21"/>
        <v>44887</v>
      </c>
      <c r="K209" s="44">
        <f t="shared" si="22"/>
        <v>15570.9</v>
      </c>
      <c r="L209" s="61" t="s">
        <v>16</v>
      </c>
      <c r="M209" s="46">
        <f t="shared" si="23"/>
        <v>1</v>
      </c>
      <c r="N209" s="44">
        <f t="shared" si="24"/>
        <v>12</v>
      </c>
      <c r="O209" s="46">
        <v>0</v>
      </c>
      <c r="P209" s="30"/>
    </row>
    <row r="210" spans="1:16" ht="20.25" customHeight="1" x14ac:dyDescent="0.25">
      <c r="A210" s="61">
        <v>205</v>
      </c>
      <c r="B210" s="15" t="s">
        <v>20</v>
      </c>
      <c r="C210" s="19">
        <v>44888</v>
      </c>
      <c r="D210" s="61">
        <v>1</v>
      </c>
      <c r="E210" s="24">
        <v>12</v>
      </c>
      <c r="F210" s="46">
        <v>1</v>
      </c>
      <c r="G210" s="35" t="s">
        <v>22</v>
      </c>
      <c r="H210" s="101"/>
      <c r="I210" s="44">
        <f t="shared" si="20"/>
        <v>12</v>
      </c>
      <c r="J210" s="19">
        <f t="shared" si="21"/>
        <v>44888</v>
      </c>
      <c r="K210" s="44">
        <f t="shared" si="22"/>
        <v>15570.9</v>
      </c>
      <c r="L210" s="61" t="s">
        <v>16</v>
      </c>
      <c r="M210" s="46">
        <f t="shared" si="23"/>
        <v>1</v>
      </c>
      <c r="N210" s="44">
        <f t="shared" si="24"/>
        <v>12</v>
      </c>
      <c r="O210" s="46">
        <v>0</v>
      </c>
      <c r="P210" s="30"/>
    </row>
    <row r="211" spans="1:16" ht="20.25" customHeight="1" x14ac:dyDescent="0.25">
      <c r="A211" s="61">
        <v>206</v>
      </c>
      <c r="B211" s="15" t="s">
        <v>20</v>
      </c>
      <c r="C211" s="19">
        <v>44888</v>
      </c>
      <c r="D211" s="61">
        <v>1</v>
      </c>
      <c r="E211" s="24">
        <v>12</v>
      </c>
      <c r="F211" s="46">
        <v>1</v>
      </c>
      <c r="G211" s="35" t="s">
        <v>22</v>
      </c>
      <c r="H211" s="101"/>
      <c r="I211" s="44">
        <f t="shared" si="20"/>
        <v>12</v>
      </c>
      <c r="J211" s="19">
        <f t="shared" si="21"/>
        <v>44888</v>
      </c>
      <c r="K211" s="44">
        <f t="shared" si="22"/>
        <v>15570.9</v>
      </c>
      <c r="L211" s="61" t="s">
        <v>16</v>
      </c>
      <c r="M211" s="46">
        <f t="shared" si="23"/>
        <v>1</v>
      </c>
      <c r="N211" s="44">
        <f t="shared" si="24"/>
        <v>12</v>
      </c>
      <c r="O211" s="46">
        <v>0</v>
      </c>
      <c r="P211" s="30"/>
    </row>
    <row r="212" spans="1:16" ht="20.25" customHeight="1" x14ac:dyDescent="0.25">
      <c r="A212" s="61">
        <v>207</v>
      </c>
      <c r="B212" s="15" t="s">
        <v>20</v>
      </c>
      <c r="C212" s="19">
        <v>44889</v>
      </c>
      <c r="D212" s="61">
        <v>1</v>
      </c>
      <c r="E212" s="24">
        <v>12</v>
      </c>
      <c r="F212" s="46">
        <v>1</v>
      </c>
      <c r="G212" s="35" t="s">
        <v>22</v>
      </c>
      <c r="H212" s="101"/>
      <c r="I212" s="44">
        <f t="shared" si="20"/>
        <v>12</v>
      </c>
      <c r="J212" s="19">
        <f t="shared" si="21"/>
        <v>44889</v>
      </c>
      <c r="K212" s="44">
        <f t="shared" si="22"/>
        <v>15570.9</v>
      </c>
      <c r="L212" s="61" t="s">
        <v>16</v>
      </c>
      <c r="M212" s="46">
        <f t="shared" si="23"/>
        <v>1</v>
      </c>
      <c r="N212" s="44">
        <f t="shared" si="24"/>
        <v>12</v>
      </c>
      <c r="O212" s="46">
        <v>0</v>
      </c>
      <c r="P212" s="30"/>
    </row>
    <row r="213" spans="1:16" ht="20.25" customHeight="1" x14ac:dyDescent="0.25">
      <c r="A213" s="61">
        <v>208</v>
      </c>
      <c r="B213" s="15" t="s">
        <v>20</v>
      </c>
      <c r="C213" s="19">
        <v>44890</v>
      </c>
      <c r="D213" s="61">
        <v>1</v>
      </c>
      <c r="E213" s="24">
        <v>12</v>
      </c>
      <c r="F213" s="46">
        <v>1</v>
      </c>
      <c r="G213" s="35" t="s">
        <v>22</v>
      </c>
      <c r="H213" s="101"/>
      <c r="I213" s="44">
        <f t="shared" si="20"/>
        <v>12</v>
      </c>
      <c r="J213" s="19">
        <f t="shared" si="21"/>
        <v>44890</v>
      </c>
      <c r="K213" s="44">
        <f t="shared" si="22"/>
        <v>15570.9</v>
      </c>
      <c r="L213" s="61" t="s">
        <v>16</v>
      </c>
      <c r="M213" s="46">
        <f t="shared" si="23"/>
        <v>1</v>
      </c>
      <c r="N213" s="44">
        <f t="shared" si="24"/>
        <v>12</v>
      </c>
      <c r="O213" s="46">
        <v>0</v>
      </c>
      <c r="P213" s="30"/>
    </row>
    <row r="214" spans="1:16" ht="20.25" customHeight="1" x14ac:dyDescent="0.25">
      <c r="A214" s="61">
        <v>209</v>
      </c>
      <c r="B214" s="15" t="s">
        <v>23</v>
      </c>
      <c r="C214" s="19">
        <v>44866</v>
      </c>
      <c r="D214" s="61">
        <v>1</v>
      </c>
      <c r="E214" s="24">
        <v>50</v>
      </c>
      <c r="F214" s="46">
        <v>1</v>
      </c>
      <c r="G214" s="35" t="s">
        <v>209</v>
      </c>
      <c r="H214" s="101">
        <v>44867</v>
      </c>
      <c r="I214" s="44">
        <f t="shared" si="20"/>
        <v>50</v>
      </c>
      <c r="J214" s="19">
        <v>44875</v>
      </c>
      <c r="K214" s="44">
        <v>15570.9</v>
      </c>
      <c r="L214" s="61" t="s">
        <v>16</v>
      </c>
      <c r="M214" s="46">
        <f t="shared" ref="M214" si="25">F214</f>
        <v>1</v>
      </c>
      <c r="N214" s="44">
        <f t="shared" ref="N214" si="26">E214</f>
        <v>50</v>
      </c>
      <c r="O214" s="46">
        <v>0</v>
      </c>
      <c r="P214" s="30"/>
    </row>
    <row r="215" spans="1:16" ht="20.25" customHeight="1" x14ac:dyDescent="0.25">
      <c r="A215" s="61">
        <v>210</v>
      </c>
      <c r="B215" s="15" t="s">
        <v>23</v>
      </c>
      <c r="C215" s="19">
        <v>44866</v>
      </c>
      <c r="D215" s="61">
        <v>1</v>
      </c>
      <c r="E215" s="24">
        <v>450</v>
      </c>
      <c r="F215" s="46">
        <v>1</v>
      </c>
      <c r="G215" s="35" t="s">
        <v>210</v>
      </c>
      <c r="H215" s="36">
        <v>44867</v>
      </c>
      <c r="I215" s="44">
        <f t="shared" si="20"/>
        <v>450</v>
      </c>
      <c r="J215" s="19">
        <v>44880</v>
      </c>
      <c r="K215" s="44">
        <v>15570.9</v>
      </c>
      <c r="L215" s="61" t="s">
        <v>16</v>
      </c>
      <c r="M215" s="46">
        <f t="shared" ref="M215:M228" si="27">F215</f>
        <v>1</v>
      </c>
      <c r="N215" s="44">
        <f t="shared" ref="N215:N228" si="28">E215</f>
        <v>450</v>
      </c>
      <c r="O215" s="46">
        <v>0</v>
      </c>
      <c r="P215" s="30"/>
    </row>
    <row r="216" spans="1:16" ht="20.25" customHeight="1" x14ac:dyDescent="0.25">
      <c r="A216" s="61">
        <v>211</v>
      </c>
      <c r="B216" s="15" t="s">
        <v>23</v>
      </c>
      <c r="C216" s="19">
        <v>44866</v>
      </c>
      <c r="D216" s="61">
        <v>1</v>
      </c>
      <c r="E216" s="24">
        <v>50</v>
      </c>
      <c r="F216" s="46">
        <v>1</v>
      </c>
      <c r="G216" s="35" t="s">
        <v>211</v>
      </c>
      <c r="H216" s="36">
        <v>44868</v>
      </c>
      <c r="I216" s="44">
        <f t="shared" si="20"/>
        <v>50</v>
      </c>
      <c r="J216" s="19">
        <v>44875</v>
      </c>
      <c r="K216" s="44">
        <v>15570.9</v>
      </c>
      <c r="L216" s="61" t="s">
        <v>16</v>
      </c>
      <c r="M216" s="46">
        <f t="shared" si="27"/>
        <v>1</v>
      </c>
      <c r="N216" s="44">
        <f t="shared" si="28"/>
        <v>50</v>
      </c>
      <c r="O216" s="46">
        <v>0</v>
      </c>
      <c r="P216" s="30"/>
    </row>
    <row r="217" spans="1:16" ht="20.25" customHeight="1" x14ac:dyDescent="0.25">
      <c r="A217" s="61">
        <v>212</v>
      </c>
      <c r="B217" s="15" t="s">
        <v>23</v>
      </c>
      <c r="C217" s="19">
        <v>44866</v>
      </c>
      <c r="D217" s="61">
        <v>1</v>
      </c>
      <c r="E217" s="24">
        <v>146</v>
      </c>
      <c r="F217" s="46">
        <v>1</v>
      </c>
      <c r="G217" s="35" t="s">
        <v>212</v>
      </c>
      <c r="H217" s="36">
        <v>44868</v>
      </c>
      <c r="I217" s="44">
        <f t="shared" si="20"/>
        <v>146</v>
      </c>
      <c r="J217" s="19">
        <v>44877</v>
      </c>
      <c r="K217" s="44">
        <v>15570.9</v>
      </c>
      <c r="L217" s="61" t="s">
        <v>16</v>
      </c>
      <c r="M217" s="46">
        <f t="shared" si="27"/>
        <v>1</v>
      </c>
      <c r="N217" s="44">
        <f t="shared" si="28"/>
        <v>146</v>
      </c>
      <c r="O217" s="46">
        <v>0</v>
      </c>
      <c r="P217" s="30"/>
    </row>
    <row r="218" spans="1:16" ht="20.25" customHeight="1" x14ac:dyDescent="0.25">
      <c r="A218" s="61">
        <v>213</v>
      </c>
      <c r="B218" s="15" t="s">
        <v>23</v>
      </c>
      <c r="C218" s="19">
        <v>44875</v>
      </c>
      <c r="D218" s="61">
        <v>1</v>
      </c>
      <c r="E218" s="24">
        <v>50</v>
      </c>
      <c r="F218" s="46">
        <v>1</v>
      </c>
      <c r="G218" s="35" t="s">
        <v>213</v>
      </c>
      <c r="H218" s="36">
        <v>44880</v>
      </c>
      <c r="I218" s="44">
        <f t="shared" si="20"/>
        <v>50</v>
      </c>
      <c r="J218" s="19">
        <v>44892</v>
      </c>
      <c r="K218" s="44">
        <v>15570.9</v>
      </c>
      <c r="L218" s="61" t="s">
        <v>16</v>
      </c>
      <c r="M218" s="46">
        <f t="shared" si="27"/>
        <v>1</v>
      </c>
      <c r="N218" s="44">
        <f t="shared" si="28"/>
        <v>50</v>
      </c>
      <c r="O218" s="46">
        <v>0</v>
      </c>
      <c r="P218" s="30"/>
    </row>
    <row r="219" spans="1:16" ht="20.25" customHeight="1" x14ac:dyDescent="0.25">
      <c r="A219" s="61">
        <v>214</v>
      </c>
      <c r="B219" s="15" t="s">
        <v>23</v>
      </c>
      <c r="C219" s="19">
        <v>44875</v>
      </c>
      <c r="D219" s="61">
        <v>1</v>
      </c>
      <c r="E219" s="24">
        <v>146</v>
      </c>
      <c r="F219" s="46">
        <v>1</v>
      </c>
      <c r="G219" s="35" t="s">
        <v>214</v>
      </c>
      <c r="H219" s="36">
        <v>44880</v>
      </c>
      <c r="I219" s="44">
        <f t="shared" si="20"/>
        <v>146</v>
      </c>
      <c r="J219" s="19">
        <v>44900</v>
      </c>
      <c r="K219" s="44">
        <v>15570.9</v>
      </c>
      <c r="L219" s="61" t="s">
        <v>16</v>
      </c>
      <c r="M219" s="46">
        <f t="shared" si="27"/>
        <v>1</v>
      </c>
      <c r="N219" s="44">
        <f t="shared" si="28"/>
        <v>146</v>
      </c>
      <c r="O219" s="46">
        <v>0</v>
      </c>
      <c r="P219" s="30"/>
    </row>
    <row r="220" spans="1:16" ht="20.25" customHeight="1" x14ac:dyDescent="0.25">
      <c r="A220" s="61">
        <v>215</v>
      </c>
      <c r="B220" s="15" t="s">
        <v>205</v>
      </c>
      <c r="C220" s="19">
        <v>44874</v>
      </c>
      <c r="D220" s="61">
        <v>1</v>
      </c>
      <c r="E220" s="24">
        <v>2</v>
      </c>
      <c r="F220" s="46">
        <v>1</v>
      </c>
      <c r="G220" s="35" t="s">
        <v>215</v>
      </c>
      <c r="H220" s="36">
        <v>44874</v>
      </c>
      <c r="I220" s="44">
        <f t="shared" si="20"/>
        <v>2</v>
      </c>
      <c r="J220" s="19" t="s">
        <v>25</v>
      </c>
      <c r="K220" s="44">
        <v>7200</v>
      </c>
      <c r="L220" s="61" t="s">
        <v>16</v>
      </c>
      <c r="M220" s="46">
        <f t="shared" si="27"/>
        <v>1</v>
      </c>
      <c r="N220" s="44">
        <f t="shared" si="28"/>
        <v>2</v>
      </c>
      <c r="O220" s="46">
        <v>0</v>
      </c>
      <c r="P220" s="30"/>
    </row>
    <row r="221" spans="1:16" ht="20.25" customHeight="1" x14ac:dyDescent="0.25">
      <c r="A221" s="61">
        <v>216</v>
      </c>
      <c r="B221" s="15" t="s">
        <v>23</v>
      </c>
      <c r="C221" s="19">
        <v>44880</v>
      </c>
      <c r="D221" s="61">
        <v>1</v>
      </c>
      <c r="E221" s="24">
        <v>50</v>
      </c>
      <c r="F221" s="46">
        <v>1</v>
      </c>
      <c r="G221" s="35" t="s">
        <v>216</v>
      </c>
      <c r="H221" s="36">
        <v>44886</v>
      </c>
      <c r="I221" s="44">
        <f t="shared" si="20"/>
        <v>50</v>
      </c>
      <c r="J221" s="19">
        <v>44890</v>
      </c>
      <c r="K221" s="44">
        <v>15570.9</v>
      </c>
      <c r="L221" s="61" t="s">
        <v>225</v>
      </c>
      <c r="M221" s="46">
        <f t="shared" si="27"/>
        <v>1</v>
      </c>
      <c r="N221" s="44">
        <f t="shared" si="28"/>
        <v>50</v>
      </c>
      <c r="O221" s="46">
        <v>0</v>
      </c>
      <c r="P221" s="30"/>
    </row>
    <row r="222" spans="1:16" ht="20.25" customHeight="1" x14ac:dyDescent="0.25">
      <c r="A222" s="61">
        <v>217</v>
      </c>
      <c r="B222" s="15" t="s">
        <v>23</v>
      </c>
      <c r="C222" s="19">
        <v>44880</v>
      </c>
      <c r="D222" s="61">
        <v>1</v>
      </c>
      <c r="E222" s="24">
        <v>146</v>
      </c>
      <c r="F222" s="46">
        <v>1</v>
      </c>
      <c r="G222" s="35" t="s">
        <v>217</v>
      </c>
      <c r="H222" s="36">
        <v>44886</v>
      </c>
      <c r="I222" s="44">
        <f t="shared" si="20"/>
        <v>146</v>
      </c>
      <c r="J222" s="19" t="s">
        <v>25</v>
      </c>
      <c r="K222" s="44">
        <v>15570.9</v>
      </c>
      <c r="L222" s="61" t="s">
        <v>16</v>
      </c>
      <c r="M222" s="46">
        <f t="shared" si="27"/>
        <v>1</v>
      </c>
      <c r="N222" s="44">
        <f t="shared" si="28"/>
        <v>146</v>
      </c>
      <c r="O222" s="46">
        <v>0</v>
      </c>
      <c r="P222" s="30"/>
    </row>
    <row r="223" spans="1:16" ht="20.25" customHeight="1" x14ac:dyDescent="0.25">
      <c r="A223" s="61">
        <v>218</v>
      </c>
      <c r="B223" s="15" t="s">
        <v>206</v>
      </c>
      <c r="C223" s="19">
        <v>44882</v>
      </c>
      <c r="D223" s="61">
        <v>1</v>
      </c>
      <c r="E223" s="24">
        <v>100</v>
      </c>
      <c r="F223" s="46">
        <v>1</v>
      </c>
      <c r="G223" s="35" t="s">
        <v>218</v>
      </c>
      <c r="H223" s="36">
        <v>44885</v>
      </c>
      <c r="I223" s="44">
        <f t="shared" si="20"/>
        <v>100</v>
      </c>
      <c r="J223" s="19" t="s">
        <v>25</v>
      </c>
      <c r="K223" s="44">
        <v>15570.9</v>
      </c>
      <c r="L223" s="61" t="s">
        <v>16</v>
      </c>
      <c r="M223" s="46">
        <f t="shared" si="27"/>
        <v>1</v>
      </c>
      <c r="N223" s="44">
        <f t="shared" si="28"/>
        <v>100</v>
      </c>
      <c r="O223" s="46">
        <v>0</v>
      </c>
      <c r="P223" s="30"/>
    </row>
    <row r="224" spans="1:16" ht="20.25" customHeight="1" x14ac:dyDescent="0.25">
      <c r="A224" s="61">
        <v>219</v>
      </c>
      <c r="B224" s="15" t="s">
        <v>118</v>
      </c>
      <c r="C224" s="19">
        <v>44881</v>
      </c>
      <c r="D224" s="61">
        <v>1</v>
      </c>
      <c r="E224" s="24">
        <v>50</v>
      </c>
      <c r="F224" s="46">
        <v>1</v>
      </c>
      <c r="G224" s="35" t="s">
        <v>219</v>
      </c>
      <c r="H224" s="36">
        <v>44889</v>
      </c>
      <c r="I224" s="44">
        <f t="shared" si="20"/>
        <v>50</v>
      </c>
      <c r="J224" s="19" t="s">
        <v>25</v>
      </c>
      <c r="K224" s="44">
        <v>15570.9</v>
      </c>
      <c r="L224" s="61" t="s">
        <v>16</v>
      </c>
      <c r="M224" s="46">
        <f t="shared" si="27"/>
        <v>1</v>
      </c>
      <c r="N224" s="44">
        <f t="shared" si="28"/>
        <v>50</v>
      </c>
      <c r="O224" s="46">
        <v>0</v>
      </c>
      <c r="P224" s="30"/>
    </row>
    <row r="225" spans="1:16" ht="20.25" customHeight="1" x14ac:dyDescent="0.25">
      <c r="A225" s="61">
        <v>220</v>
      </c>
      <c r="B225" s="15" t="s">
        <v>23</v>
      </c>
      <c r="C225" s="19">
        <v>44889</v>
      </c>
      <c r="D225" s="61">
        <v>1</v>
      </c>
      <c r="E225" s="24">
        <v>50</v>
      </c>
      <c r="F225" s="46">
        <v>1</v>
      </c>
      <c r="G225" s="35" t="s">
        <v>220</v>
      </c>
      <c r="H225" s="36" t="s">
        <v>224</v>
      </c>
      <c r="I225" s="44">
        <f t="shared" si="20"/>
        <v>50</v>
      </c>
      <c r="J225" s="19" t="s">
        <v>25</v>
      </c>
      <c r="K225" s="44">
        <v>15570.9</v>
      </c>
      <c r="L225" s="61" t="s">
        <v>16</v>
      </c>
      <c r="M225" s="46">
        <f t="shared" si="27"/>
        <v>1</v>
      </c>
      <c r="N225" s="44">
        <f t="shared" si="28"/>
        <v>50</v>
      </c>
      <c r="O225" s="46">
        <v>0</v>
      </c>
      <c r="P225" s="30"/>
    </row>
    <row r="226" spans="1:16" ht="20.25" customHeight="1" x14ac:dyDescent="0.25">
      <c r="A226" s="61">
        <v>221</v>
      </c>
      <c r="B226" s="15" t="s">
        <v>23</v>
      </c>
      <c r="C226" s="19">
        <v>44889</v>
      </c>
      <c r="D226" s="61">
        <v>1</v>
      </c>
      <c r="E226" s="24">
        <v>146</v>
      </c>
      <c r="F226" s="46">
        <v>1</v>
      </c>
      <c r="G226" s="35" t="s">
        <v>221</v>
      </c>
      <c r="H226" s="36" t="s">
        <v>224</v>
      </c>
      <c r="I226" s="44">
        <f t="shared" si="20"/>
        <v>146</v>
      </c>
      <c r="J226" s="19" t="s">
        <v>25</v>
      </c>
      <c r="K226" s="44">
        <v>15570.9</v>
      </c>
      <c r="L226" s="61" t="s">
        <v>16</v>
      </c>
      <c r="M226" s="46">
        <f t="shared" si="27"/>
        <v>1</v>
      </c>
      <c r="N226" s="44">
        <f t="shared" si="28"/>
        <v>146</v>
      </c>
      <c r="O226" s="46">
        <v>0</v>
      </c>
      <c r="P226" s="30"/>
    </row>
    <row r="227" spans="1:16" ht="20.25" customHeight="1" x14ac:dyDescent="0.25">
      <c r="A227" s="61">
        <v>222</v>
      </c>
      <c r="B227" s="15" t="s">
        <v>207</v>
      </c>
      <c r="C227" s="19">
        <v>44893</v>
      </c>
      <c r="D227" s="61">
        <v>1</v>
      </c>
      <c r="E227" s="24">
        <v>98</v>
      </c>
      <c r="F227" s="46">
        <v>1</v>
      </c>
      <c r="G227" s="35" t="s">
        <v>222</v>
      </c>
      <c r="H227" s="36">
        <v>44903</v>
      </c>
      <c r="I227" s="44">
        <f t="shared" si="20"/>
        <v>98</v>
      </c>
      <c r="J227" s="19" t="s">
        <v>25</v>
      </c>
      <c r="K227" s="44">
        <v>15570.9</v>
      </c>
      <c r="L227" s="61" t="s">
        <v>16</v>
      </c>
      <c r="M227" s="46">
        <f t="shared" si="27"/>
        <v>1</v>
      </c>
      <c r="N227" s="44">
        <f t="shared" si="28"/>
        <v>98</v>
      </c>
      <c r="O227" s="46">
        <v>0</v>
      </c>
      <c r="P227" s="30"/>
    </row>
    <row r="228" spans="1:16" ht="20.25" customHeight="1" x14ac:dyDescent="0.25">
      <c r="A228" s="61">
        <v>223</v>
      </c>
      <c r="B228" s="15" t="s">
        <v>208</v>
      </c>
      <c r="C228" s="19">
        <v>44895</v>
      </c>
      <c r="D228" s="61">
        <v>1</v>
      </c>
      <c r="E228" s="24">
        <v>15</v>
      </c>
      <c r="F228" s="46">
        <v>1</v>
      </c>
      <c r="G228" s="35" t="s">
        <v>223</v>
      </c>
      <c r="H228" s="36">
        <v>44903</v>
      </c>
      <c r="I228" s="44">
        <f t="shared" si="20"/>
        <v>15</v>
      </c>
      <c r="J228" s="19" t="s">
        <v>25</v>
      </c>
      <c r="K228" s="44">
        <v>15570.9</v>
      </c>
      <c r="L228" s="61" t="s">
        <v>16</v>
      </c>
      <c r="M228" s="46">
        <f t="shared" si="27"/>
        <v>1</v>
      </c>
      <c r="N228" s="44">
        <f t="shared" si="28"/>
        <v>15</v>
      </c>
      <c r="O228" s="46">
        <v>0</v>
      </c>
      <c r="P228" s="30"/>
    </row>
    <row r="229" spans="1:16" ht="20.25" customHeight="1" x14ac:dyDescent="0.25">
      <c r="A229" s="61"/>
      <c r="B229" s="15"/>
      <c r="C229" s="19"/>
      <c r="D229" s="61"/>
      <c r="E229" s="24"/>
      <c r="F229" s="46"/>
      <c r="G229" s="35"/>
      <c r="H229" s="36"/>
      <c r="I229" s="44"/>
      <c r="J229" s="19"/>
      <c r="K229" s="44"/>
      <c r="L229" s="61"/>
      <c r="M229" s="46"/>
      <c r="N229" s="44"/>
      <c r="O229" s="46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46"/>
      <c r="G230" s="35"/>
      <c r="H230" s="36"/>
      <c r="I230" s="44"/>
      <c r="J230" s="19"/>
      <c r="K230" s="44"/>
      <c r="L230" s="61"/>
      <c r="M230" s="46"/>
      <c r="N230" s="44"/>
      <c r="O230" s="46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46"/>
      <c r="G231" s="35"/>
      <c r="H231" s="36"/>
      <c r="I231" s="44"/>
      <c r="J231" s="19"/>
      <c r="K231" s="44"/>
      <c r="L231" s="61"/>
      <c r="M231" s="46"/>
      <c r="N231" s="44"/>
      <c r="O231" s="46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46"/>
      <c r="G232" s="35"/>
      <c r="H232" s="36"/>
      <c r="I232" s="44"/>
      <c r="J232" s="19"/>
      <c r="K232" s="44"/>
      <c r="L232" s="61"/>
      <c r="M232" s="46"/>
      <c r="N232" s="44"/>
      <c r="O232" s="46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46"/>
      <c r="G233" s="35"/>
      <c r="H233" s="36"/>
      <c r="I233" s="44"/>
      <c r="J233" s="19"/>
      <c r="K233" s="44"/>
      <c r="L233" s="61"/>
      <c r="M233" s="46"/>
      <c r="N233" s="44"/>
      <c r="O233" s="46"/>
      <c r="P233" s="30"/>
    </row>
    <row r="234" spans="1:16" ht="20.25" customHeight="1" x14ac:dyDescent="0.25">
      <c r="A234" s="61"/>
      <c r="B234" s="15"/>
      <c r="C234" s="19"/>
      <c r="D234" s="61"/>
      <c r="E234" s="24"/>
      <c r="F234" s="46"/>
      <c r="G234" s="35"/>
      <c r="H234" s="36"/>
      <c r="I234" s="44"/>
      <c r="J234" s="19"/>
      <c r="K234" s="44"/>
      <c r="L234" s="61"/>
      <c r="M234" s="46"/>
      <c r="N234" s="44"/>
      <c r="O234" s="46"/>
      <c r="P234" s="30"/>
    </row>
    <row r="235" spans="1:16" ht="20.25" customHeight="1" x14ac:dyDescent="0.25">
      <c r="A235" s="61"/>
      <c r="B235" s="15"/>
      <c r="C235" s="19"/>
      <c r="D235" s="61"/>
      <c r="E235" s="24"/>
      <c r="F235" s="46"/>
      <c r="G235" s="35"/>
      <c r="H235" s="36"/>
      <c r="I235" s="44"/>
      <c r="J235" s="19"/>
      <c r="K235" s="44"/>
      <c r="L235" s="61"/>
      <c r="M235" s="46"/>
      <c r="N235" s="44"/>
      <c r="O235" s="46"/>
      <c r="P235" s="30"/>
    </row>
    <row r="236" spans="1:16" ht="20.25" customHeight="1" x14ac:dyDescent="0.25">
      <c r="A236" s="61"/>
      <c r="B236" s="15"/>
      <c r="C236" s="19"/>
      <c r="D236" s="61"/>
      <c r="E236" s="24"/>
      <c r="F236" s="46"/>
      <c r="G236" s="35"/>
      <c r="H236" s="36"/>
      <c r="I236" s="44"/>
      <c r="J236" s="23"/>
      <c r="K236" s="44"/>
      <c r="L236" s="61"/>
      <c r="M236" s="46"/>
      <c r="N236" s="44"/>
      <c r="O236" s="46"/>
      <c r="P236" s="33"/>
    </row>
    <row r="237" spans="1:16" ht="20.25" customHeight="1" x14ac:dyDescent="0.25">
      <c r="A237" s="61"/>
      <c r="B237" s="15"/>
      <c r="C237" s="19"/>
      <c r="D237" s="61"/>
      <c r="E237" s="24"/>
      <c r="F237" s="46"/>
      <c r="G237" s="35"/>
      <c r="H237" s="36"/>
      <c r="I237" s="44"/>
      <c r="J237" s="23"/>
      <c r="K237" s="44"/>
      <c r="L237" s="61"/>
      <c r="M237" s="46"/>
      <c r="N237" s="44"/>
      <c r="O237" s="46"/>
      <c r="P237" s="33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6"/>
      <c r="I238" s="44"/>
      <c r="J238" s="23"/>
      <c r="K238" s="44"/>
      <c r="L238" s="61"/>
      <c r="M238" s="46"/>
      <c r="N238" s="44"/>
      <c r="O238" s="46"/>
      <c r="P238" s="33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6"/>
      <c r="I239" s="44"/>
      <c r="J239" s="23"/>
      <c r="K239" s="44"/>
      <c r="L239" s="61"/>
      <c r="M239" s="46"/>
      <c r="N239" s="44"/>
      <c r="O239" s="46"/>
      <c r="P239" s="33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6"/>
      <c r="I240" s="44"/>
      <c r="J240" s="23"/>
      <c r="K240" s="44"/>
      <c r="L240" s="61"/>
      <c r="M240" s="46"/>
      <c r="N240" s="44"/>
      <c r="O240" s="46"/>
      <c r="P240" s="33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8"/>
      <c r="I241" s="44"/>
      <c r="J241" s="23"/>
      <c r="K241" s="44"/>
      <c r="L241" s="61"/>
      <c r="M241" s="46"/>
      <c r="N241" s="44"/>
      <c r="O241" s="46"/>
      <c r="P241" s="33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8"/>
      <c r="I242" s="44"/>
      <c r="J242" s="23"/>
      <c r="K242" s="44"/>
      <c r="L242" s="61"/>
      <c r="M242" s="46"/>
      <c r="N242" s="44"/>
      <c r="O242" s="46"/>
      <c r="P242" s="33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8"/>
      <c r="I243" s="44"/>
      <c r="J243" s="23"/>
      <c r="K243" s="44"/>
      <c r="L243" s="61"/>
      <c r="M243" s="46"/>
      <c r="N243" s="44"/>
      <c r="O243" s="46"/>
      <c r="P243" s="33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5"/>
      <c r="H244" s="38"/>
      <c r="I244" s="44"/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5"/>
      <c r="H245" s="38"/>
      <c r="I245" s="44"/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5"/>
      <c r="H246" s="38"/>
      <c r="I246" s="44"/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5"/>
      <c r="H247" s="38"/>
      <c r="I247" s="44"/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5"/>
      <c r="H248" s="38"/>
      <c r="I248" s="44"/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5"/>
      <c r="H249" s="38"/>
      <c r="I249" s="44"/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5"/>
      <c r="H250" s="38"/>
      <c r="I250" s="44"/>
      <c r="J250" s="28"/>
      <c r="K250" s="44"/>
      <c r="L250" s="61"/>
      <c r="M250" s="46"/>
      <c r="N250" s="44"/>
      <c r="O250" s="46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5"/>
      <c r="H251" s="38"/>
      <c r="I251" s="44"/>
      <c r="J251" s="28"/>
      <c r="K251" s="44"/>
      <c r="L251" s="61"/>
      <c r="M251" s="46"/>
      <c r="N251" s="44"/>
      <c r="O251" s="46"/>
      <c r="P251" s="10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5"/>
      <c r="H252" s="38"/>
      <c r="I252" s="44"/>
      <c r="J252" s="28"/>
      <c r="K252" s="44"/>
      <c r="L252" s="61"/>
      <c r="M252" s="46"/>
      <c r="N252" s="44"/>
      <c r="O252" s="46"/>
      <c r="P252" s="10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5"/>
      <c r="H253" s="38"/>
      <c r="I253" s="44"/>
      <c r="J253" s="28"/>
      <c r="K253" s="44"/>
      <c r="L253" s="61"/>
      <c r="M253" s="46"/>
      <c r="N253" s="44"/>
      <c r="O253" s="46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5"/>
      <c r="H254" s="38"/>
      <c r="I254" s="44"/>
      <c r="J254" s="28"/>
      <c r="K254" s="44"/>
      <c r="L254" s="61"/>
      <c r="M254" s="46"/>
      <c r="N254" s="44"/>
      <c r="O254" s="46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5"/>
      <c r="H255" s="37"/>
      <c r="I255" s="44"/>
      <c r="J255" s="28"/>
      <c r="K255" s="44"/>
      <c r="L255" s="61"/>
      <c r="M255" s="46"/>
      <c r="N255" s="44"/>
      <c r="O255" s="46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5"/>
      <c r="H256" s="37"/>
      <c r="I256" s="44"/>
      <c r="J256" s="28"/>
      <c r="K256" s="44"/>
      <c r="L256" s="61"/>
      <c r="M256" s="46"/>
      <c r="N256" s="44"/>
      <c r="O256" s="46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44"/>
      <c r="H257" s="345"/>
      <c r="I257" s="44"/>
      <c r="J257" s="28"/>
      <c r="K257" s="44"/>
      <c r="L257" s="61"/>
      <c r="M257" s="46"/>
      <c r="N257" s="44"/>
      <c r="O257" s="46"/>
      <c r="P257" s="10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44"/>
      <c r="H258" s="345"/>
      <c r="I258" s="44"/>
      <c r="J258" s="28"/>
      <c r="K258" s="44"/>
      <c r="L258" s="61"/>
      <c r="M258" s="46"/>
      <c r="N258" s="44"/>
      <c r="O258" s="46"/>
      <c r="P258" s="10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44"/>
      <c r="H259" s="345"/>
      <c r="I259" s="44"/>
      <c r="J259" s="28"/>
      <c r="K259" s="44"/>
      <c r="L259" s="61"/>
      <c r="M259" s="46"/>
      <c r="N259" s="44"/>
      <c r="O259" s="46"/>
      <c r="P259" s="10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44"/>
      <c r="H260" s="345"/>
      <c r="I260" s="44"/>
      <c r="J260" s="28"/>
      <c r="K260" s="44"/>
      <c r="L260" s="61"/>
      <c r="M260" s="46"/>
      <c r="N260" s="44"/>
      <c r="O260" s="46"/>
      <c r="P260" s="10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44"/>
      <c r="H261" s="345"/>
      <c r="I261" s="44"/>
      <c r="J261" s="28"/>
      <c r="K261" s="44"/>
      <c r="L261" s="61"/>
      <c r="M261" s="46"/>
      <c r="N261" s="44"/>
      <c r="O261" s="46"/>
      <c r="P261" s="10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44"/>
      <c r="H262" s="345"/>
      <c r="I262" s="44"/>
      <c r="J262" s="28"/>
      <c r="K262" s="44"/>
      <c r="L262" s="61"/>
      <c r="M262" s="46"/>
      <c r="N262" s="44"/>
      <c r="O262" s="46"/>
      <c r="P262" s="10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44"/>
      <c r="H263" s="345"/>
      <c r="I263" s="44"/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44"/>
      <c r="H264" s="345"/>
      <c r="I264" s="44"/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44"/>
      <c r="H265" s="345"/>
      <c r="I265" s="44"/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44"/>
      <c r="H266" s="345"/>
      <c r="I266" s="44"/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44"/>
      <c r="H267" s="345"/>
      <c r="I267" s="44"/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44"/>
      <c r="H268" s="345"/>
      <c r="I268" s="44"/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44"/>
      <c r="H269" s="345"/>
      <c r="I269" s="44"/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44"/>
      <c r="H270" s="345"/>
      <c r="I270" s="44"/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44"/>
      <c r="H271" s="345"/>
      <c r="I271" s="44"/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44"/>
      <c r="H272" s="345"/>
      <c r="I272" s="44"/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44"/>
      <c r="H273" s="345"/>
      <c r="I273" s="44"/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44"/>
      <c r="H274" s="345"/>
      <c r="I274" s="44"/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344"/>
      <c r="H275" s="345"/>
      <c r="I275" s="44"/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344"/>
      <c r="H276" s="345"/>
      <c r="I276" s="44"/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44"/>
      <c r="H277" s="345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44"/>
      <c r="H278" s="345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44"/>
      <c r="H279" s="345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344"/>
      <c r="H280" s="345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344"/>
      <c r="H282" s="345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44"/>
      <c r="H286" s="345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344"/>
      <c r="H287" s="345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115"/>
      <c r="H288" s="116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115"/>
      <c r="H289" s="116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344"/>
      <c r="H292" s="345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115"/>
      <c r="H293" s="116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344"/>
      <c r="H294" s="345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115"/>
      <c r="H295" s="116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344"/>
      <c r="H298" s="345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21"/>
      <c r="K301" s="44"/>
      <c r="L301" s="61"/>
      <c r="M301" s="46"/>
      <c r="N301" s="44"/>
      <c r="O301" s="46"/>
      <c r="P301" s="27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34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34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34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34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61"/>
      <c r="H313" s="23"/>
      <c r="I313" s="44"/>
      <c r="J313" s="32"/>
      <c r="K313" s="44"/>
      <c r="L313" s="61"/>
      <c r="M313" s="46"/>
      <c r="N313" s="44"/>
      <c r="O313" s="46"/>
      <c r="P313" s="34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34"/>
    </row>
    <row r="315" spans="1:16" ht="20.25" customHeight="1" x14ac:dyDescent="0.25">
      <c r="A315" s="61"/>
      <c r="B315" s="15"/>
      <c r="C315" s="19"/>
      <c r="D315" s="61"/>
      <c r="E315" s="24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34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23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23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32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23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6"/>
      <c r="F320" s="46"/>
      <c r="G320" s="61"/>
      <c r="H320" s="23"/>
      <c r="I320" s="44"/>
      <c r="J320" s="23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9"/>
      <c r="D321" s="61"/>
      <c r="E321" s="13"/>
      <c r="F321" s="46"/>
      <c r="G321" s="18"/>
      <c r="H321" s="23"/>
      <c r="I321" s="44"/>
      <c r="J321" s="23"/>
      <c r="K321" s="44"/>
      <c r="L321" s="61"/>
      <c r="M321" s="46"/>
      <c r="N321" s="44"/>
      <c r="O321" s="46"/>
      <c r="P321" s="14"/>
    </row>
    <row r="322" spans="1:16" ht="20.25" customHeight="1" x14ac:dyDescent="0.25">
      <c r="A322" s="61"/>
      <c r="B322" s="17"/>
      <c r="C322" s="29"/>
      <c r="D322" s="61"/>
      <c r="E322" s="13"/>
      <c r="F322" s="46"/>
      <c r="G322" s="18"/>
      <c r="H322" s="23"/>
      <c r="I322" s="44"/>
      <c r="J322" s="23"/>
      <c r="K322" s="44"/>
      <c r="L322" s="61"/>
      <c r="M322" s="46"/>
      <c r="N322" s="44"/>
      <c r="O322" s="46"/>
      <c r="P322" s="14"/>
    </row>
    <row r="323" spans="1:16" ht="20.25" customHeight="1" x14ac:dyDescent="0.25">
      <c r="A323" s="61"/>
      <c r="B323" s="17"/>
      <c r="C323" s="29"/>
      <c r="D323" s="61"/>
      <c r="E323" s="13"/>
      <c r="F323" s="46"/>
      <c r="G323" s="18"/>
      <c r="H323" s="23"/>
      <c r="I323" s="44"/>
      <c r="J323" s="23"/>
      <c r="K323" s="44"/>
      <c r="L323" s="61"/>
      <c r="M323" s="46"/>
      <c r="N323" s="44"/>
      <c r="O323" s="46"/>
      <c r="P323" s="14"/>
    </row>
    <row r="324" spans="1:16" ht="20.25" customHeight="1" x14ac:dyDescent="0.25">
      <c r="A324" s="61"/>
      <c r="B324" s="17"/>
      <c r="C324" s="29"/>
      <c r="D324" s="61"/>
      <c r="E324" s="13"/>
      <c r="F324" s="46"/>
      <c r="G324" s="18"/>
      <c r="H324" s="23"/>
      <c r="I324" s="44"/>
      <c r="J324" s="23"/>
      <c r="K324" s="44"/>
      <c r="L324" s="61"/>
      <c r="M324" s="46"/>
      <c r="N324" s="44"/>
      <c r="O324" s="46"/>
      <c r="P324" s="14"/>
    </row>
    <row r="325" spans="1:16" ht="20.25" customHeight="1" x14ac:dyDescent="0.25">
      <c r="A325" s="61"/>
      <c r="B325" s="17"/>
      <c r="C325" s="29"/>
      <c r="D325" s="61"/>
      <c r="E325" s="13"/>
      <c r="F325" s="46"/>
      <c r="G325" s="18"/>
      <c r="H325" s="23"/>
      <c r="I325" s="44"/>
      <c r="J325" s="23"/>
      <c r="K325" s="44"/>
      <c r="L325" s="61"/>
      <c r="M325" s="46"/>
      <c r="N325" s="44"/>
      <c r="O325" s="46"/>
      <c r="P325" s="14"/>
    </row>
    <row r="326" spans="1:16" ht="20.25" customHeight="1" x14ac:dyDescent="0.25">
      <c r="A326" s="61"/>
      <c r="B326" s="17"/>
      <c r="C326" s="29"/>
      <c r="D326" s="61"/>
      <c r="E326" s="13"/>
      <c r="F326" s="46"/>
      <c r="G326" s="18"/>
      <c r="H326" s="23"/>
      <c r="I326" s="44"/>
      <c r="J326" s="23"/>
      <c r="K326" s="44"/>
      <c r="L326" s="61"/>
      <c r="M326" s="46"/>
      <c r="N326" s="44"/>
      <c r="O326" s="46"/>
      <c r="P326" s="14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32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32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32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32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3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3"/>
      <c r="D336" s="61"/>
      <c r="E336" s="16"/>
      <c r="F336" s="46"/>
      <c r="G336" s="61"/>
      <c r="H336" s="23"/>
      <c r="I336" s="44"/>
      <c r="J336" s="23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3"/>
      <c r="D337" s="61"/>
      <c r="E337" s="16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3"/>
      <c r="D338" s="61"/>
      <c r="E338" s="16"/>
      <c r="F338" s="46"/>
      <c r="G338" s="61"/>
      <c r="H338" s="23"/>
      <c r="I338" s="44"/>
      <c r="J338" s="32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9"/>
      <c r="D342" s="61"/>
      <c r="E342" s="16"/>
      <c r="F342" s="46"/>
      <c r="G342" s="61"/>
      <c r="H342" s="23"/>
      <c r="I342" s="44"/>
      <c r="J342" s="23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23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9"/>
      <c r="D347" s="61"/>
      <c r="E347" s="16"/>
      <c r="F347" s="46"/>
      <c r="G347" s="61"/>
      <c r="H347" s="23"/>
      <c r="I347" s="44"/>
      <c r="J347" s="23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3"/>
      <c r="D348" s="61"/>
      <c r="E348" s="16"/>
      <c r="F348" s="46"/>
      <c r="G348" s="61"/>
      <c r="H348" s="23"/>
      <c r="I348" s="44"/>
      <c r="J348" s="31"/>
      <c r="K348" s="44"/>
      <c r="L348" s="61"/>
      <c r="M348" s="46"/>
      <c r="N348" s="44"/>
      <c r="O348" s="46"/>
      <c r="P348" s="15"/>
    </row>
    <row r="349" spans="1:16" ht="20.25" customHeight="1" x14ac:dyDescent="0.25">
      <c r="A349" s="61"/>
      <c r="B349" s="17"/>
      <c r="C349" s="29"/>
      <c r="D349" s="61"/>
      <c r="E349" s="16"/>
      <c r="F349" s="46"/>
      <c r="G349" s="61"/>
      <c r="H349" s="23"/>
      <c r="I349" s="44"/>
      <c r="J349" s="29"/>
      <c r="K349" s="44"/>
      <c r="L349" s="61"/>
      <c r="M349" s="46"/>
      <c r="N349" s="44"/>
      <c r="O349" s="46"/>
      <c r="P349" s="15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29"/>
      <c r="K350" s="44"/>
      <c r="L350" s="61"/>
      <c r="M350" s="46"/>
      <c r="N350" s="44"/>
      <c r="O350" s="46"/>
      <c r="P350" s="15"/>
    </row>
    <row r="351" spans="1:16" ht="20.25" customHeight="1" x14ac:dyDescent="0.25">
      <c r="A351" s="61"/>
      <c r="B351" s="17"/>
      <c r="C351" s="29"/>
      <c r="D351" s="61"/>
      <c r="E351" s="16"/>
      <c r="F351" s="46"/>
      <c r="G351" s="61"/>
      <c r="H351" s="23"/>
      <c r="I351" s="44"/>
      <c r="J351" s="31"/>
      <c r="K351" s="44"/>
      <c r="L351" s="61"/>
      <c r="M351" s="46"/>
      <c r="N351" s="44"/>
      <c r="O351" s="46"/>
      <c r="P351" s="15"/>
    </row>
    <row r="352" spans="1:16" ht="20.25" customHeight="1" x14ac:dyDescent="0.25">
      <c r="A352" s="61"/>
      <c r="B352" s="17"/>
      <c r="C352" s="29"/>
      <c r="D352" s="61"/>
      <c r="E352" s="16"/>
      <c r="F352" s="46"/>
      <c r="G352" s="61"/>
      <c r="H352" s="23"/>
      <c r="I352" s="44"/>
      <c r="J352" s="31"/>
      <c r="K352" s="44"/>
      <c r="L352" s="61"/>
      <c r="M352" s="46"/>
      <c r="N352" s="44"/>
      <c r="O352" s="46"/>
      <c r="P352" s="15"/>
    </row>
    <row r="353" spans="1:16" ht="20.25" customHeight="1" x14ac:dyDescent="0.25">
      <c r="A353" s="61"/>
      <c r="B353" s="17"/>
      <c r="C353" s="29"/>
      <c r="D353" s="61"/>
      <c r="E353" s="16"/>
      <c r="F353" s="46"/>
      <c r="G353" s="61"/>
      <c r="H353" s="23"/>
      <c r="I353" s="44"/>
      <c r="J353" s="23"/>
      <c r="K353" s="44"/>
      <c r="L353" s="61"/>
      <c r="M353" s="46"/>
      <c r="N353" s="44"/>
      <c r="O353" s="46"/>
      <c r="P353" s="15"/>
    </row>
  </sheetData>
  <autoFilter ref="A6:P208"/>
  <mergeCells count="44">
    <mergeCell ref="G297:H297"/>
    <mergeCell ref="G298:H298"/>
    <mergeCell ref="G287:H287"/>
    <mergeCell ref="G290:H290"/>
    <mergeCell ref="G291:H291"/>
    <mergeCell ref="G292:H292"/>
    <mergeCell ref="G294:H294"/>
    <mergeCell ref="G296:H296"/>
    <mergeCell ref="G286:H286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74:H274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62:H262"/>
    <mergeCell ref="A1:O1"/>
    <mergeCell ref="A3:A4"/>
    <mergeCell ref="B3:B4"/>
    <mergeCell ref="C3:E3"/>
    <mergeCell ref="F3:L3"/>
    <mergeCell ref="M3:O3"/>
    <mergeCell ref="G257:H257"/>
    <mergeCell ref="G258:H258"/>
    <mergeCell ref="G259:H259"/>
    <mergeCell ref="G260:H260"/>
    <mergeCell ref="G261:H261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9:J181 J183:J184 J186 J197:J199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53"/>
  <sheetViews>
    <sheetView topLeftCell="A4" zoomScale="60" zoomScaleNormal="60" workbookViewId="0">
      <pane ySplit="1" topLeftCell="A197" activePane="bottomLeft" state="frozen"/>
      <selection activeCell="A4" sqref="A4"/>
      <selection pane="bottomLeft" activeCell="B220" sqref="B220:J226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22"/>
      <c r="B2" s="124"/>
      <c r="C2" s="124"/>
      <c r="D2" s="1"/>
      <c r="E2" s="4"/>
      <c r="F2" s="47"/>
      <c r="G2" s="124"/>
      <c r="H2" s="2"/>
      <c r="I2" s="41"/>
      <c r="J2" s="1"/>
      <c r="K2" s="8"/>
      <c r="L2" s="124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24" t="s">
        <v>17</v>
      </c>
      <c r="D4" s="123" t="s">
        <v>6</v>
      </c>
      <c r="E4" s="5" t="s">
        <v>7</v>
      </c>
      <c r="F4" s="45" t="s">
        <v>6</v>
      </c>
      <c r="G4" s="123" t="s">
        <v>8</v>
      </c>
      <c r="H4" s="3" t="s">
        <v>18</v>
      </c>
      <c r="I4" s="42" t="s">
        <v>9</v>
      </c>
      <c r="J4" s="123" t="s">
        <v>10</v>
      </c>
      <c r="K4" s="45" t="s">
        <v>177</v>
      </c>
      <c r="L4" s="123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2">
        <v>44891</v>
      </c>
      <c r="D6" s="61">
        <v>1</v>
      </c>
      <c r="E6" s="48">
        <v>24.9</v>
      </c>
      <c r="F6" s="46">
        <f>D6</f>
        <v>1</v>
      </c>
      <c r="G6" s="120" t="s">
        <v>21</v>
      </c>
      <c r="H6" s="121"/>
      <c r="I6" s="44">
        <f t="shared" ref="I6:I69" si="0">E6</f>
        <v>24.9</v>
      </c>
      <c r="J6" s="19">
        <f>C6</f>
        <v>44891</v>
      </c>
      <c r="K6" s="44">
        <f t="shared" ref="K6:K69" si="1">D6*12975.75*1.2</f>
        <v>15570.9</v>
      </c>
      <c r="L6" s="61" t="s">
        <v>16</v>
      </c>
      <c r="M6" s="46">
        <f t="shared" ref="M6:M69" si="2">F6</f>
        <v>1</v>
      </c>
      <c r="N6" s="44">
        <f t="shared" ref="N6:N69" si="3">E6</f>
        <v>24.9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2">
        <v>44893</v>
      </c>
      <c r="D7" s="61">
        <v>1</v>
      </c>
      <c r="E7" s="48">
        <v>14.9</v>
      </c>
      <c r="F7" s="46">
        <f t="shared" ref="F7:F70" si="4">D7</f>
        <v>1</v>
      </c>
      <c r="G7" s="120" t="s">
        <v>21</v>
      </c>
      <c r="H7" s="121"/>
      <c r="I7" s="44">
        <f t="shared" si="0"/>
        <v>14.9</v>
      </c>
      <c r="J7" s="19">
        <f t="shared" ref="J7:J70" si="5">C7</f>
        <v>44893</v>
      </c>
      <c r="K7" s="44">
        <f t="shared" si="1"/>
        <v>15570.9</v>
      </c>
      <c r="L7" s="61" t="s">
        <v>16</v>
      </c>
      <c r="M7" s="46">
        <f t="shared" si="2"/>
        <v>1</v>
      </c>
      <c r="N7" s="44">
        <f t="shared" si="3"/>
        <v>14.9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2">
        <v>44894</v>
      </c>
      <c r="D8" s="61">
        <v>1</v>
      </c>
      <c r="E8" s="48">
        <v>24.9</v>
      </c>
      <c r="F8" s="46">
        <f t="shared" si="4"/>
        <v>1</v>
      </c>
      <c r="G8" s="120" t="s">
        <v>21</v>
      </c>
      <c r="H8" s="121"/>
      <c r="I8" s="44">
        <f t="shared" si="0"/>
        <v>24.9</v>
      </c>
      <c r="J8" s="19">
        <f t="shared" si="5"/>
        <v>44894</v>
      </c>
      <c r="K8" s="44">
        <f t="shared" si="1"/>
        <v>15570.9</v>
      </c>
      <c r="L8" s="61" t="s">
        <v>16</v>
      </c>
      <c r="M8" s="46">
        <f t="shared" si="2"/>
        <v>1</v>
      </c>
      <c r="N8" s="44">
        <f t="shared" si="3"/>
        <v>24.9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2">
        <v>44897</v>
      </c>
      <c r="D9" s="61">
        <v>1</v>
      </c>
      <c r="E9" s="48">
        <v>14.9</v>
      </c>
      <c r="F9" s="46">
        <f t="shared" si="4"/>
        <v>1</v>
      </c>
      <c r="G9" s="120" t="s">
        <v>21</v>
      </c>
      <c r="H9" s="121"/>
      <c r="I9" s="44">
        <f t="shared" si="0"/>
        <v>14.9</v>
      </c>
      <c r="J9" s="19">
        <f t="shared" si="5"/>
        <v>44897</v>
      </c>
      <c r="K9" s="44">
        <f t="shared" si="1"/>
        <v>15570.9</v>
      </c>
      <c r="L9" s="61" t="s">
        <v>16</v>
      </c>
      <c r="M9" s="46">
        <f t="shared" si="2"/>
        <v>1</v>
      </c>
      <c r="N9" s="44">
        <f t="shared" si="3"/>
        <v>14.9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2">
        <v>44901</v>
      </c>
      <c r="D10" s="61">
        <v>1</v>
      </c>
      <c r="E10" s="48">
        <v>24.9</v>
      </c>
      <c r="F10" s="46">
        <f t="shared" si="4"/>
        <v>1</v>
      </c>
      <c r="G10" s="120" t="s">
        <v>21</v>
      </c>
      <c r="H10" s="121"/>
      <c r="I10" s="44">
        <f t="shared" si="0"/>
        <v>24.9</v>
      </c>
      <c r="J10" s="19">
        <f t="shared" si="5"/>
        <v>44901</v>
      </c>
      <c r="K10" s="44">
        <f t="shared" si="1"/>
        <v>15570.9</v>
      </c>
      <c r="L10" s="61" t="s">
        <v>16</v>
      </c>
      <c r="M10" s="46">
        <f t="shared" si="2"/>
        <v>1</v>
      </c>
      <c r="N10" s="44">
        <f t="shared" si="3"/>
        <v>24.9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2">
        <v>44902</v>
      </c>
      <c r="D11" s="61">
        <v>1</v>
      </c>
      <c r="E11" s="48">
        <v>24.9</v>
      </c>
      <c r="F11" s="46">
        <f t="shared" si="4"/>
        <v>1</v>
      </c>
      <c r="G11" s="120" t="s">
        <v>21</v>
      </c>
      <c r="H11" s="121"/>
      <c r="I11" s="44">
        <f t="shared" si="0"/>
        <v>24.9</v>
      </c>
      <c r="J11" s="19">
        <f t="shared" si="5"/>
        <v>44902</v>
      </c>
      <c r="K11" s="44">
        <f t="shared" si="1"/>
        <v>15570.9</v>
      </c>
      <c r="L11" s="61" t="s">
        <v>16</v>
      </c>
      <c r="M11" s="46">
        <f t="shared" si="2"/>
        <v>1</v>
      </c>
      <c r="N11" s="44">
        <f t="shared" si="3"/>
        <v>24.9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2">
        <v>44903</v>
      </c>
      <c r="D12" s="61">
        <v>1</v>
      </c>
      <c r="E12" s="48">
        <v>24.9</v>
      </c>
      <c r="F12" s="46">
        <f t="shared" si="4"/>
        <v>1</v>
      </c>
      <c r="G12" s="120" t="s">
        <v>21</v>
      </c>
      <c r="H12" s="121"/>
      <c r="I12" s="44">
        <f t="shared" si="0"/>
        <v>24.9</v>
      </c>
      <c r="J12" s="19">
        <f t="shared" si="5"/>
        <v>44903</v>
      </c>
      <c r="K12" s="44">
        <f t="shared" si="1"/>
        <v>15570.9</v>
      </c>
      <c r="L12" s="61" t="s">
        <v>16</v>
      </c>
      <c r="M12" s="46">
        <f t="shared" si="2"/>
        <v>1</v>
      </c>
      <c r="N12" s="44">
        <f t="shared" si="3"/>
        <v>24.9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44908</v>
      </c>
      <c r="D13" s="61">
        <v>1</v>
      </c>
      <c r="E13" s="48">
        <v>14.9</v>
      </c>
      <c r="F13" s="46">
        <f t="shared" si="4"/>
        <v>1</v>
      </c>
      <c r="G13" s="120" t="s">
        <v>21</v>
      </c>
      <c r="H13" s="121"/>
      <c r="I13" s="44">
        <f t="shared" si="0"/>
        <v>14.9</v>
      </c>
      <c r="J13" s="19">
        <f t="shared" si="5"/>
        <v>44908</v>
      </c>
      <c r="K13" s="44">
        <f t="shared" si="1"/>
        <v>15570.9</v>
      </c>
      <c r="L13" s="61" t="s">
        <v>16</v>
      </c>
      <c r="M13" s="46">
        <f t="shared" si="2"/>
        <v>1</v>
      </c>
      <c r="N13" s="44">
        <f t="shared" si="3"/>
        <v>14.9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44910</v>
      </c>
      <c r="D14" s="61">
        <v>1</v>
      </c>
      <c r="E14" s="48">
        <v>14.9</v>
      </c>
      <c r="F14" s="46">
        <f t="shared" si="4"/>
        <v>1</v>
      </c>
      <c r="G14" s="120" t="s">
        <v>21</v>
      </c>
      <c r="H14" s="121"/>
      <c r="I14" s="44">
        <f t="shared" si="0"/>
        <v>14.9</v>
      </c>
      <c r="J14" s="19">
        <f t="shared" si="5"/>
        <v>44910</v>
      </c>
      <c r="K14" s="44">
        <f t="shared" si="1"/>
        <v>15570.9</v>
      </c>
      <c r="L14" s="61" t="s">
        <v>16</v>
      </c>
      <c r="M14" s="46">
        <f t="shared" si="2"/>
        <v>1</v>
      </c>
      <c r="N14" s="44">
        <f t="shared" si="3"/>
        <v>14.9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44911</v>
      </c>
      <c r="D15" s="61">
        <v>1</v>
      </c>
      <c r="E15" s="48">
        <v>14.9</v>
      </c>
      <c r="F15" s="46">
        <f t="shared" si="4"/>
        <v>1</v>
      </c>
      <c r="G15" s="120" t="s">
        <v>21</v>
      </c>
      <c r="H15" s="121"/>
      <c r="I15" s="44">
        <f t="shared" si="0"/>
        <v>14.9</v>
      </c>
      <c r="J15" s="19">
        <f t="shared" si="5"/>
        <v>44911</v>
      </c>
      <c r="K15" s="44">
        <f t="shared" si="1"/>
        <v>15570.9</v>
      </c>
      <c r="L15" s="61" t="s">
        <v>16</v>
      </c>
      <c r="M15" s="46">
        <f t="shared" si="2"/>
        <v>1</v>
      </c>
      <c r="N15" s="44">
        <f t="shared" si="3"/>
        <v>14.9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44912</v>
      </c>
      <c r="D16" s="61">
        <v>1</v>
      </c>
      <c r="E16" s="48">
        <v>14.9</v>
      </c>
      <c r="F16" s="46">
        <f t="shared" si="4"/>
        <v>1</v>
      </c>
      <c r="G16" s="120" t="s">
        <v>21</v>
      </c>
      <c r="H16" s="121"/>
      <c r="I16" s="44">
        <f t="shared" si="0"/>
        <v>14.9</v>
      </c>
      <c r="J16" s="19">
        <f t="shared" si="5"/>
        <v>44912</v>
      </c>
      <c r="K16" s="44">
        <f t="shared" si="1"/>
        <v>15570.9</v>
      </c>
      <c r="L16" s="61" t="s">
        <v>16</v>
      </c>
      <c r="M16" s="46">
        <f t="shared" si="2"/>
        <v>1</v>
      </c>
      <c r="N16" s="44">
        <f t="shared" si="3"/>
        <v>14.9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44914</v>
      </c>
      <c r="D17" s="61">
        <v>1</v>
      </c>
      <c r="E17" s="48">
        <v>14.9</v>
      </c>
      <c r="F17" s="46">
        <f t="shared" si="4"/>
        <v>1</v>
      </c>
      <c r="G17" s="120" t="s">
        <v>21</v>
      </c>
      <c r="H17" s="121"/>
      <c r="I17" s="44">
        <f t="shared" si="0"/>
        <v>14.9</v>
      </c>
      <c r="J17" s="19">
        <f t="shared" si="5"/>
        <v>44914</v>
      </c>
      <c r="K17" s="44">
        <f t="shared" si="1"/>
        <v>15570.9</v>
      </c>
      <c r="L17" s="61" t="s">
        <v>16</v>
      </c>
      <c r="M17" s="46">
        <f t="shared" si="2"/>
        <v>1</v>
      </c>
      <c r="N17" s="44">
        <f t="shared" si="3"/>
        <v>14.9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44917</v>
      </c>
      <c r="D18" s="61">
        <v>1</v>
      </c>
      <c r="E18" s="48">
        <v>14.9</v>
      </c>
      <c r="F18" s="46">
        <f t="shared" si="4"/>
        <v>1</v>
      </c>
      <c r="G18" s="120" t="s">
        <v>21</v>
      </c>
      <c r="H18" s="121"/>
      <c r="I18" s="44">
        <f t="shared" si="0"/>
        <v>14.9</v>
      </c>
      <c r="J18" s="19">
        <f t="shared" si="5"/>
        <v>44917</v>
      </c>
      <c r="K18" s="44">
        <f t="shared" si="1"/>
        <v>15570.9</v>
      </c>
      <c r="L18" s="61" t="s">
        <v>16</v>
      </c>
      <c r="M18" s="46">
        <f t="shared" si="2"/>
        <v>1</v>
      </c>
      <c r="N18" s="44">
        <f t="shared" si="3"/>
        <v>14.9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44920</v>
      </c>
      <c r="D19" s="61">
        <v>1</v>
      </c>
      <c r="E19" s="48">
        <v>14.9</v>
      </c>
      <c r="F19" s="46">
        <f t="shared" si="4"/>
        <v>1</v>
      </c>
      <c r="G19" s="120" t="s">
        <v>21</v>
      </c>
      <c r="H19" s="121"/>
      <c r="I19" s="44">
        <f t="shared" si="0"/>
        <v>14.9</v>
      </c>
      <c r="J19" s="19">
        <f t="shared" si="5"/>
        <v>44920</v>
      </c>
      <c r="K19" s="44">
        <f t="shared" si="1"/>
        <v>15570.9</v>
      </c>
      <c r="L19" s="61" t="s">
        <v>16</v>
      </c>
      <c r="M19" s="46">
        <f t="shared" si="2"/>
        <v>1</v>
      </c>
      <c r="N19" s="44">
        <f t="shared" si="3"/>
        <v>14.9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44891</v>
      </c>
      <c r="D20" s="61">
        <v>1</v>
      </c>
      <c r="E20" s="48">
        <v>24.9</v>
      </c>
      <c r="F20" s="46">
        <f t="shared" si="4"/>
        <v>1</v>
      </c>
      <c r="G20" s="120" t="s">
        <v>21</v>
      </c>
      <c r="H20" s="121"/>
      <c r="I20" s="44">
        <f t="shared" si="0"/>
        <v>24.9</v>
      </c>
      <c r="J20" s="19">
        <f t="shared" si="5"/>
        <v>44891</v>
      </c>
      <c r="K20" s="44">
        <f t="shared" si="1"/>
        <v>15570.9</v>
      </c>
      <c r="L20" s="61" t="s">
        <v>16</v>
      </c>
      <c r="M20" s="46">
        <f t="shared" si="2"/>
        <v>1</v>
      </c>
      <c r="N20" s="44">
        <f t="shared" si="3"/>
        <v>24.9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44891</v>
      </c>
      <c r="D21" s="61">
        <v>1</v>
      </c>
      <c r="E21" s="48">
        <v>24.9</v>
      </c>
      <c r="F21" s="46">
        <f t="shared" si="4"/>
        <v>1</v>
      </c>
      <c r="G21" s="120" t="s">
        <v>21</v>
      </c>
      <c r="H21" s="121"/>
      <c r="I21" s="44">
        <f t="shared" si="0"/>
        <v>24.9</v>
      </c>
      <c r="J21" s="19">
        <f t="shared" si="5"/>
        <v>44891</v>
      </c>
      <c r="K21" s="44">
        <f t="shared" si="1"/>
        <v>15570.9</v>
      </c>
      <c r="L21" s="61" t="s">
        <v>16</v>
      </c>
      <c r="M21" s="46">
        <f t="shared" si="2"/>
        <v>1</v>
      </c>
      <c r="N21" s="44">
        <f t="shared" si="3"/>
        <v>24.9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44892</v>
      </c>
      <c r="D22" s="61">
        <v>1</v>
      </c>
      <c r="E22" s="48">
        <v>24.9</v>
      </c>
      <c r="F22" s="46">
        <f t="shared" si="4"/>
        <v>1</v>
      </c>
      <c r="G22" s="120" t="s">
        <v>21</v>
      </c>
      <c r="H22" s="121"/>
      <c r="I22" s="44">
        <f t="shared" si="0"/>
        <v>24.9</v>
      </c>
      <c r="J22" s="19">
        <f t="shared" si="5"/>
        <v>44892</v>
      </c>
      <c r="K22" s="44">
        <f t="shared" si="1"/>
        <v>15570.9</v>
      </c>
      <c r="L22" s="61" t="s">
        <v>16</v>
      </c>
      <c r="M22" s="46">
        <f t="shared" si="2"/>
        <v>1</v>
      </c>
      <c r="N22" s="44">
        <f t="shared" si="3"/>
        <v>24.9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44894</v>
      </c>
      <c r="D23" s="61">
        <v>1</v>
      </c>
      <c r="E23" s="48">
        <v>24.9</v>
      </c>
      <c r="F23" s="46">
        <f t="shared" si="4"/>
        <v>1</v>
      </c>
      <c r="G23" s="120" t="s">
        <v>21</v>
      </c>
      <c r="H23" s="121"/>
      <c r="I23" s="44">
        <f t="shared" si="0"/>
        <v>24.9</v>
      </c>
      <c r="J23" s="19">
        <f t="shared" si="5"/>
        <v>44894</v>
      </c>
      <c r="K23" s="44">
        <f t="shared" si="1"/>
        <v>15570.9</v>
      </c>
      <c r="L23" s="61" t="s">
        <v>16</v>
      </c>
      <c r="M23" s="46">
        <f t="shared" si="2"/>
        <v>1</v>
      </c>
      <c r="N23" s="44">
        <f t="shared" si="3"/>
        <v>24.9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44894</v>
      </c>
      <c r="D24" s="61">
        <v>1</v>
      </c>
      <c r="E24" s="48">
        <v>24.9</v>
      </c>
      <c r="F24" s="46">
        <f t="shared" si="4"/>
        <v>1</v>
      </c>
      <c r="G24" s="120" t="s">
        <v>21</v>
      </c>
      <c r="H24" s="121"/>
      <c r="I24" s="44">
        <f t="shared" si="0"/>
        <v>24.9</v>
      </c>
      <c r="J24" s="19">
        <f t="shared" si="5"/>
        <v>44894</v>
      </c>
      <c r="K24" s="44">
        <f t="shared" si="1"/>
        <v>15570.9</v>
      </c>
      <c r="L24" s="61" t="s">
        <v>16</v>
      </c>
      <c r="M24" s="46">
        <f t="shared" si="2"/>
        <v>1</v>
      </c>
      <c r="N24" s="44">
        <f t="shared" si="3"/>
        <v>24.9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44895</v>
      </c>
      <c r="D25" s="61">
        <v>1</v>
      </c>
      <c r="E25" s="48">
        <v>24.9</v>
      </c>
      <c r="F25" s="46">
        <f t="shared" si="4"/>
        <v>1</v>
      </c>
      <c r="G25" s="120" t="s">
        <v>21</v>
      </c>
      <c r="H25" s="121"/>
      <c r="I25" s="44">
        <f t="shared" si="0"/>
        <v>24.9</v>
      </c>
      <c r="J25" s="19">
        <f t="shared" si="5"/>
        <v>44895</v>
      </c>
      <c r="K25" s="44">
        <f t="shared" si="1"/>
        <v>15570.9</v>
      </c>
      <c r="L25" s="61" t="s">
        <v>16</v>
      </c>
      <c r="M25" s="46">
        <f t="shared" si="2"/>
        <v>1</v>
      </c>
      <c r="N25" s="44">
        <f t="shared" si="3"/>
        <v>24.9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44895</v>
      </c>
      <c r="D26" s="61">
        <v>1</v>
      </c>
      <c r="E26" s="48">
        <v>24.9</v>
      </c>
      <c r="F26" s="46">
        <f t="shared" si="4"/>
        <v>1</v>
      </c>
      <c r="G26" s="120" t="s">
        <v>21</v>
      </c>
      <c r="H26" s="121"/>
      <c r="I26" s="44">
        <f t="shared" si="0"/>
        <v>24.9</v>
      </c>
      <c r="J26" s="19">
        <f t="shared" si="5"/>
        <v>44895</v>
      </c>
      <c r="K26" s="44">
        <f t="shared" si="1"/>
        <v>15570.9</v>
      </c>
      <c r="L26" s="61" t="s">
        <v>16</v>
      </c>
      <c r="M26" s="46">
        <f t="shared" si="2"/>
        <v>1</v>
      </c>
      <c r="N26" s="44">
        <f t="shared" si="3"/>
        <v>24.9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44896</v>
      </c>
      <c r="D27" s="61">
        <v>1</v>
      </c>
      <c r="E27" s="48">
        <v>24.9</v>
      </c>
      <c r="F27" s="46">
        <f t="shared" si="4"/>
        <v>1</v>
      </c>
      <c r="G27" s="120" t="s">
        <v>21</v>
      </c>
      <c r="H27" s="121"/>
      <c r="I27" s="44">
        <f t="shared" si="0"/>
        <v>24.9</v>
      </c>
      <c r="J27" s="19">
        <f t="shared" si="5"/>
        <v>44896</v>
      </c>
      <c r="K27" s="44">
        <f t="shared" si="1"/>
        <v>15570.9</v>
      </c>
      <c r="L27" s="61" t="s">
        <v>16</v>
      </c>
      <c r="M27" s="46">
        <f t="shared" si="2"/>
        <v>1</v>
      </c>
      <c r="N27" s="44">
        <f t="shared" si="3"/>
        <v>24.9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44899</v>
      </c>
      <c r="D28" s="61">
        <v>1</v>
      </c>
      <c r="E28" s="48">
        <v>24.9</v>
      </c>
      <c r="F28" s="46">
        <f t="shared" si="4"/>
        <v>1</v>
      </c>
      <c r="G28" s="120" t="s">
        <v>21</v>
      </c>
      <c r="H28" s="121"/>
      <c r="I28" s="44">
        <f t="shared" si="0"/>
        <v>24.9</v>
      </c>
      <c r="J28" s="19">
        <f t="shared" si="5"/>
        <v>44899</v>
      </c>
      <c r="K28" s="44">
        <f t="shared" si="1"/>
        <v>15570.9</v>
      </c>
      <c r="L28" s="61" t="s">
        <v>16</v>
      </c>
      <c r="M28" s="46">
        <f t="shared" si="2"/>
        <v>1</v>
      </c>
      <c r="N28" s="44">
        <f t="shared" si="3"/>
        <v>24.9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44899</v>
      </c>
      <c r="D29" s="61">
        <v>1</v>
      </c>
      <c r="E29" s="48">
        <v>24.9</v>
      </c>
      <c r="F29" s="46">
        <f t="shared" si="4"/>
        <v>1</v>
      </c>
      <c r="G29" s="120" t="s">
        <v>21</v>
      </c>
      <c r="H29" s="121"/>
      <c r="I29" s="44">
        <f t="shared" si="0"/>
        <v>24.9</v>
      </c>
      <c r="J29" s="19">
        <f t="shared" si="5"/>
        <v>44899</v>
      </c>
      <c r="K29" s="44">
        <f t="shared" si="1"/>
        <v>15570.9</v>
      </c>
      <c r="L29" s="61" t="s">
        <v>16</v>
      </c>
      <c r="M29" s="46">
        <f t="shared" si="2"/>
        <v>1</v>
      </c>
      <c r="N29" s="44">
        <f t="shared" si="3"/>
        <v>24.9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44899</v>
      </c>
      <c r="D30" s="61">
        <v>1</v>
      </c>
      <c r="E30" s="48">
        <v>24.9</v>
      </c>
      <c r="F30" s="46">
        <f t="shared" si="4"/>
        <v>1</v>
      </c>
      <c r="G30" s="120" t="s">
        <v>21</v>
      </c>
      <c r="H30" s="121"/>
      <c r="I30" s="44">
        <f t="shared" si="0"/>
        <v>24.9</v>
      </c>
      <c r="J30" s="19">
        <f t="shared" si="5"/>
        <v>44899</v>
      </c>
      <c r="K30" s="44">
        <f t="shared" si="1"/>
        <v>15570.9</v>
      </c>
      <c r="L30" s="61" t="s">
        <v>16</v>
      </c>
      <c r="M30" s="46">
        <f t="shared" si="2"/>
        <v>1</v>
      </c>
      <c r="N30" s="44">
        <f t="shared" si="3"/>
        <v>24.9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44903</v>
      </c>
      <c r="D31" s="61">
        <v>1</v>
      </c>
      <c r="E31" s="48">
        <v>24.9</v>
      </c>
      <c r="F31" s="46">
        <f t="shared" si="4"/>
        <v>1</v>
      </c>
      <c r="G31" s="120" t="s">
        <v>21</v>
      </c>
      <c r="H31" s="121"/>
      <c r="I31" s="44">
        <f t="shared" si="0"/>
        <v>24.9</v>
      </c>
      <c r="J31" s="19">
        <f t="shared" si="5"/>
        <v>44903</v>
      </c>
      <c r="K31" s="44">
        <f t="shared" si="1"/>
        <v>15570.9</v>
      </c>
      <c r="L31" s="61" t="s">
        <v>16</v>
      </c>
      <c r="M31" s="46">
        <f t="shared" si="2"/>
        <v>1</v>
      </c>
      <c r="N31" s="44">
        <f t="shared" si="3"/>
        <v>24.9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44900</v>
      </c>
      <c r="D32" s="61">
        <v>1</v>
      </c>
      <c r="E32" s="48">
        <v>24.9</v>
      </c>
      <c r="F32" s="46">
        <f t="shared" si="4"/>
        <v>1</v>
      </c>
      <c r="G32" s="120" t="s">
        <v>21</v>
      </c>
      <c r="H32" s="121"/>
      <c r="I32" s="44">
        <f t="shared" si="0"/>
        <v>24.9</v>
      </c>
      <c r="J32" s="19">
        <f t="shared" si="5"/>
        <v>44900</v>
      </c>
      <c r="K32" s="44">
        <f t="shared" si="1"/>
        <v>15570.9</v>
      </c>
      <c r="L32" s="61" t="s">
        <v>16</v>
      </c>
      <c r="M32" s="46">
        <f t="shared" si="2"/>
        <v>1</v>
      </c>
      <c r="N32" s="44">
        <f t="shared" si="3"/>
        <v>24.9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44902</v>
      </c>
      <c r="D33" s="61">
        <v>1</v>
      </c>
      <c r="E33" s="48">
        <v>24.9</v>
      </c>
      <c r="F33" s="46">
        <f t="shared" si="4"/>
        <v>1</v>
      </c>
      <c r="G33" s="120" t="s">
        <v>21</v>
      </c>
      <c r="H33" s="121"/>
      <c r="I33" s="44">
        <f t="shared" si="0"/>
        <v>24.9</v>
      </c>
      <c r="J33" s="19">
        <f t="shared" si="5"/>
        <v>44902</v>
      </c>
      <c r="K33" s="44">
        <f t="shared" si="1"/>
        <v>15570.9</v>
      </c>
      <c r="L33" s="61" t="s">
        <v>16</v>
      </c>
      <c r="M33" s="46">
        <f t="shared" si="2"/>
        <v>1</v>
      </c>
      <c r="N33" s="44">
        <f t="shared" si="3"/>
        <v>24.9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44903</v>
      </c>
      <c r="D34" s="61">
        <v>1</v>
      </c>
      <c r="E34" s="48">
        <v>24.9</v>
      </c>
      <c r="F34" s="46">
        <f t="shared" si="4"/>
        <v>1</v>
      </c>
      <c r="G34" s="120" t="s">
        <v>21</v>
      </c>
      <c r="H34" s="121"/>
      <c r="I34" s="44">
        <f t="shared" si="0"/>
        <v>24.9</v>
      </c>
      <c r="J34" s="19">
        <f t="shared" si="5"/>
        <v>44903</v>
      </c>
      <c r="K34" s="44">
        <f t="shared" si="1"/>
        <v>15570.9</v>
      </c>
      <c r="L34" s="61" t="s">
        <v>16</v>
      </c>
      <c r="M34" s="46">
        <f t="shared" si="2"/>
        <v>1</v>
      </c>
      <c r="N34" s="44">
        <f t="shared" si="3"/>
        <v>24.9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44903</v>
      </c>
      <c r="D35" s="61">
        <v>1</v>
      </c>
      <c r="E35" s="48">
        <v>24.9</v>
      </c>
      <c r="F35" s="46">
        <f t="shared" si="4"/>
        <v>1</v>
      </c>
      <c r="G35" s="120" t="s">
        <v>21</v>
      </c>
      <c r="H35" s="121"/>
      <c r="I35" s="44">
        <f t="shared" si="0"/>
        <v>24.9</v>
      </c>
      <c r="J35" s="19">
        <f t="shared" si="5"/>
        <v>44903</v>
      </c>
      <c r="K35" s="44">
        <f t="shared" si="1"/>
        <v>15570.9</v>
      </c>
      <c r="L35" s="61" t="s">
        <v>16</v>
      </c>
      <c r="M35" s="46">
        <f t="shared" si="2"/>
        <v>1</v>
      </c>
      <c r="N35" s="44">
        <f t="shared" si="3"/>
        <v>24.9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44904</v>
      </c>
      <c r="D36" s="61">
        <v>1</v>
      </c>
      <c r="E36" s="48">
        <v>24.9</v>
      </c>
      <c r="F36" s="46">
        <f t="shared" si="4"/>
        <v>1</v>
      </c>
      <c r="G36" s="120" t="s">
        <v>21</v>
      </c>
      <c r="H36" s="121"/>
      <c r="I36" s="44">
        <f t="shared" si="0"/>
        <v>24.9</v>
      </c>
      <c r="J36" s="19">
        <f t="shared" si="5"/>
        <v>44904</v>
      </c>
      <c r="K36" s="44">
        <f t="shared" si="1"/>
        <v>15570.9</v>
      </c>
      <c r="L36" s="61" t="s">
        <v>16</v>
      </c>
      <c r="M36" s="46">
        <f t="shared" si="2"/>
        <v>1</v>
      </c>
      <c r="N36" s="44">
        <f t="shared" si="3"/>
        <v>24.9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44904</v>
      </c>
      <c r="D37" s="61">
        <v>1</v>
      </c>
      <c r="E37" s="48">
        <v>24.9</v>
      </c>
      <c r="F37" s="46">
        <f t="shared" si="4"/>
        <v>1</v>
      </c>
      <c r="G37" s="120" t="s">
        <v>21</v>
      </c>
      <c r="H37" s="121"/>
      <c r="I37" s="44">
        <f t="shared" si="0"/>
        <v>24.9</v>
      </c>
      <c r="J37" s="19">
        <f t="shared" si="5"/>
        <v>44904</v>
      </c>
      <c r="K37" s="44">
        <f t="shared" si="1"/>
        <v>15570.9</v>
      </c>
      <c r="L37" s="61" t="s">
        <v>16</v>
      </c>
      <c r="M37" s="46">
        <f t="shared" si="2"/>
        <v>1</v>
      </c>
      <c r="N37" s="44">
        <f t="shared" si="3"/>
        <v>24.9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44905</v>
      </c>
      <c r="D38" s="56">
        <v>1</v>
      </c>
      <c r="E38" s="48">
        <v>24.9</v>
      </c>
      <c r="F38" s="50">
        <f t="shared" si="4"/>
        <v>1</v>
      </c>
      <c r="G38" s="120" t="s">
        <v>21</v>
      </c>
      <c r="H38" s="121"/>
      <c r="I38" s="44">
        <f t="shared" si="0"/>
        <v>24.9</v>
      </c>
      <c r="J38" s="19">
        <f t="shared" si="5"/>
        <v>44905</v>
      </c>
      <c r="K38" s="44">
        <f t="shared" si="1"/>
        <v>15570.9</v>
      </c>
      <c r="L38" s="61" t="s">
        <v>16</v>
      </c>
      <c r="M38" s="46">
        <f t="shared" si="2"/>
        <v>1</v>
      </c>
      <c r="N38" s="44">
        <f t="shared" si="3"/>
        <v>24.9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44906</v>
      </c>
      <c r="D39" s="61">
        <v>1</v>
      </c>
      <c r="E39" s="48">
        <v>24.9</v>
      </c>
      <c r="F39" s="46">
        <f t="shared" si="4"/>
        <v>1</v>
      </c>
      <c r="G39" s="120" t="s">
        <v>21</v>
      </c>
      <c r="H39" s="121"/>
      <c r="I39" s="44">
        <f t="shared" si="0"/>
        <v>24.9</v>
      </c>
      <c r="J39" s="19">
        <f t="shared" si="5"/>
        <v>44906</v>
      </c>
      <c r="K39" s="44">
        <f t="shared" si="1"/>
        <v>15570.9</v>
      </c>
      <c r="L39" s="61" t="s">
        <v>16</v>
      </c>
      <c r="M39" s="46">
        <f t="shared" si="2"/>
        <v>1</v>
      </c>
      <c r="N39" s="44">
        <f t="shared" si="3"/>
        <v>24.9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44906</v>
      </c>
      <c r="D40" s="61">
        <v>1</v>
      </c>
      <c r="E40" s="49">
        <v>24.9</v>
      </c>
      <c r="F40" s="46">
        <f t="shared" si="4"/>
        <v>1</v>
      </c>
      <c r="G40" s="120" t="s">
        <v>21</v>
      </c>
      <c r="H40" s="121"/>
      <c r="I40" s="44">
        <f t="shared" si="0"/>
        <v>24.9</v>
      </c>
      <c r="J40" s="19">
        <f t="shared" si="5"/>
        <v>44906</v>
      </c>
      <c r="K40" s="44">
        <f t="shared" si="1"/>
        <v>15570.9</v>
      </c>
      <c r="L40" s="61" t="s">
        <v>16</v>
      </c>
      <c r="M40" s="46">
        <f t="shared" si="2"/>
        <v>1</v>
      </c>
      <c r="N40" s="44">
        <f t="shared" si="3"/>
        <v>24.9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44908</v>
      </c>
      <c r="D41" s="61">
        <v>1</v>
      </c>
      <c r="E41" s="49">
        <v>24.9</v>
      </c>
      <c r="F41" s="46">
        <f t="shared" si="4"/>
        <v>1</v>
      </c>
      <c r="G41" s="120" t="s">
        <v>21</v>
      </c>
      <c r="H41" s="121"/>
      <c r="I41" s="44">
        <f t="shared" si="0"/>
        <v>24.9</v>
      </c>
      <c r="J41" s="19">
        <f t="shared" si="5"/>
        <v>44908</v>
      </c>
      <c r="K41" s="44">
        <f t="shared" si="1"/>
        <v>15570.9</v>
      </c>
      <c r="L41" s="61" t="s">
        <v>16</v>
      </c>
      <c r="M41" s="46">
        <f t="shared" si="2"/>
        <v>1</v>
      </c>
      <c r="N41" s="44">
        <f t="shared" si="3"/>
        <v>24.9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44910</v>
      </c>
      <c r="D42" s="61">
        <v>1</v>
      </c>
      <c r="E42" s="49">
        <v>24.9</v>
      </c>
      <c r="F42" s="46">
        <f t="shared" si="4"/>
        <v>1</v>
      </c>
      <c r="G42" s="120" t="s">
        <v>21</v>
      </c>
      <c r="H42" s="121"/>
      <c r="I42" s="44">
        <f t="shared" si="0"/>
        <v>24.9</v>
      </c>
      <c r="J42" s="19">
        <f t="shared" si="5"/>
        <v>44910</v>
      </c>
      <c r="K42" s="44">
        <f t="shared" si="1"/>
        <v>15570.9</v>
      </c>
      <c r="L42" s="61" t="s">
        <v>16</v>
      </c>
      <c r="M42" s="46">
        <f t="shared" si="2"/>
        <v>1</v>
      </c>
      <c r="N42" s="44">
        <f t="shared" si="3"/>
        <v>24.9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44908</v>
      </c>
      <c r="D43" s="61">
        <v>1</v>
      </c>
      <c r="E43" s="49">
        <v>24.9</v>
      </c>
      <c r="F43" s="46">
        <f t="shared" si="4"/>
        <v>1</v>
      </c>
      <c r="G43" s="120" t="s">
        <v>21</v>
      </c>
      <c r="H43" s="121"/>
      <c r="I43" s="44">
        <f t="shared" si="0"/>
        <v>24.9</v>
      </c>
      <c r="J43" s="19">
        <f t="shared" si="5"/>
        <v>44908</v>
      </c>
      <c r="K43" s="44">
        <f t="shared" si="1"/>
        <v>15570.9</v>
      </c>
      <c r="L43" s="61" t="s">
        <v>16</v>
      </c>
      <c r="M43" s="46">
        <f t="shared" si="2"/>
        <v>1</v>
      </c>
      <c r="N43" s="44">
        <f t="shared" si="3"/>
        <v>24.9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44908</v>
      </c>
      <c r="D44" s="61">
        <v>1</v>
      </c>
      <c r="E44" s="49">
        <v>14.9</v>
      </c>
      <c r="F44" s="46">
        <f t="shared" si="4"/>
        <v>1</v>
      </c>
      <c r="G44" s="120" t="s">
        <v>21</v>
      </c>
      <c r="H44" s="121"/>
      <c r="I44" s="44">
        <f t="shared" si="0"/>
        <v>14.9</v>
      </c>
      <c r="J44" s="19">
        <f t="shared" si="5"/>
        <v>44908</v>
      </c>
      <c r="K44" s="44">
        <f t="shared" si="1"/>
        <v>15570.9</v>
      </c>
      <c r="L44" s="61" t="s">
        <v>16</v>
      </c>
      <c r="M44" s="46">
        <f t="shared" si="2"/>
        <v>1</v>
      </c>
      <c r="N44" s="44">
        <f t="shared" si="3"/>
        <v>14.9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44909</v>
      </c>
      <c r="D45" s="61">
        <v>1</v>
      </c>
      <c r="E45" s="49">
        <v>24.9</v>
      </c>
      <c r="F45" s="46">
        <f t="shared" si="4"/>
        <v>1</v>
      </c>
      <c r="G45" s="120" t="s">
        <v>21</v>
      </c>
      <c r="H45" s="121"/>
      <c r="I45" s="44">
        <f t="shared" si="0"/>
        <v>24.9</v>
      </c>
      <c r="J45" s="19">
        <f t="shared" si="5"/>
        <v>44909</v>
      </c>
      <c r="K45" s="44">
        <f t="shared" si="1"/>
        <v>15570.9</v>
      </c>
      <c r="L45" s="61" t="s">
        <v>16</v>
      </c>
      <c r="M45" s="46">
        <f t="shared" si="2"/>
        <v>1</v>
      </c>
      <c r="N45" s="44">
        <f t="shared" si="3"/>
        <v>24.9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44911</v>
      </c>
      <c r="D46" s="61">
        <v>1</v>
      </c>
      <c r="E46" s="49">
        <v>14.9</v>
      </c>
      <c r="F46" s="46">
        <f t="shared" si="4"/>
        <v>1</v>
      </c>
      <c r="G46" s="120" t="s">
        <v>21</v>
      </c>
      <c r="H46" s="121"/>
      <c r="I46" s="44">
        <f t="shared" si="0"/>
        <v>14.9</v>
      </c>
      <c r="J46" s="19">
        <f t="shared" si="5"/>
        <v>44911</v>
      </c>
      <c r="K46" s="44">
        <f t="shared" si="1"/>
        <v>15570.9</v>
      </c>
      <c r="L46" s="61" t="s">
        <v>16</v>
      </c>
      <c r="M46" s="46">
        <f t="shared" si="2"/>
        <v>1</v>
      </c>
      <c r="N46" s="44">
        <f t="shared" si="3"/>
        <v>14.9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44912</v>
      </c>
      <c r="D47" s="61">
        <v>1</v>
      </c>
      <c r="E47" s="49">
        <v>14.9</v>
      </c>
      <c r="F47" s="46">
        <f t="shared" si="4"/>
        <v>1</v>
      </c>
      <c r="G47" s="120" t="s">
        <v>21</v>
      </c>
      <c r="H47" s="121"/>
      <c r="I47" s="44">
        <f t="shared" si="0"/>
        <v>14.9</v>
      </c>
      <c r="J47" s="19">
        <f t="shared" si="5"/>
        <v>44912</v>
      </c>
      <c r="K47" s="44">
        <f t="shared" si="1"/>
        <v>15570.9</v>
      </c>
      <c r="L47" s="61" t="s">
        <v>16</v>
      </c>
      <c r="M47" s="46">
        <f t="shared" si="2"/>
        <v>1</v>
      </c>
      <c r="N47" s="44">
        <f t="shared" si="3"/>
        <v>14.9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44917</v>
      </c>
      <c r="D48" s="61">
        <v>1</v>
      </c>
      <c r="E48" s="49">
        <v>14.9</v>
      </c>
      <c r="F48" s="46">
        <f t="shared" si="4"/>
        <v>1</v>
      </c>
      <c r="G48" s="120" t="s">
        <v>21</v>
      </c>
      <c r="H48" s="121"/>
      <c r="I48" s="44">
        <f t="shared" si="0"/>
        <v>14.9</v>
      </c>
      <c r="J48" s="19">
        <f t="shared" si="5"/>
        <v>44917</v>
      </c>
      <c r="K48" s="44">
        <f t="shared" si="1"/>
        <v>15570.9</v>
      </c>
      <c r="L48" s="61" t="s">
        <v>16</v>
      </c>
      <c r="M48" s="46">
        <f t="shared" si="2"/>
        <v>1</v>
      </c>
      <c r="N48" s="44">
        <f t="shared" si="3"/>
        <v>14.9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44913</v>
      </c>
      <c r="D49" s="61">
        <v>1</v>
      </c>
      <c r="E49" s="49">
        <v>24.9</v>
      </c>
      <c r="F49" s="46">
        <f t="shared" si="4"/>
        <v>1</v>
      </c>
      <c r="G49" s="120" t="s">
        <v>21</v>
      </c>
      <c r="H49" s="121"/>
      <c r="I49" s="44">
        <f t="shared" si="0"/>
        <v>24.9</v>
      </c>
      <c r="J49" s="19">
        <f t="shared" si="5"/>
        <v>44913</v>
      </c>
      <c r="K49" s="44">
        <f t="shared" si="1"/>
        <v>15570.9</v>
      </c>
      <c r="L49" s="61" t="s">
        <v>16</v>
      </c>
      <c r="M49" s="46">
        <f t="shared" si="2"/>
        <v>1</v>
      </c>
      <c r="N49" s="44">
        <f t="shared" si="3"/>
        <v>24.9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44919</v>
      </c>
      <c r="D50" s="61">
        <v>1</v>
      </c>
      <c r="E50" s="49">
        <v>24.9</v>
      </c>
      <c r="F50" s="46">
        <f t="shared" si="4"/>
        <v>1</v>
      </c>
      <c r="G50" s="120" t="s">
        <v>21</v>
      </c>
      <c r="H50" s="121"/>
      <c r="I50" s="44">
        <f t="shared" si="0"/>
        <v>24.9</v>
      </c>
      <c r="J50" s="19">
        <f t="shared" si="5"/>
        <v>44919</v>
      </c>
      <c r="K50" s="44">
        <f t="shared" si="1"/>
        <v>15570.9</v>
      </c>
      <c r="L50" s="61" t="s">
        <v>16</v>
      </c>
      <c r="M50" s="46">
        <f t="shared" si="2"/>
        <v>1</v>
      </c>
      <c r="N50" s="44">
        <f t="shared" si="3"/>
        <v>24.9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44915</v>
      </c>
      <c r="D51" s="61">
        <v>1</v>
      </c>
      <c r="E51" s="49">
        <v>14.9</v>
      </c>
      <c r="F51" s="46">
        <f t="shared" si="4"/>
        <v>1</v>
      </c>
      <c r="G51" s="120" t="s">
        <v>21</v>
      </c>
      <c r="H51" s="121"/>
      <c r="I51" s="44">
        <f t="shared" si="0"/>
        <v>14.9</v>
      </c>
      <c r="J51" s="19">
        <f t="shared" si="5"/>
        <v>44915</v>
      </c>
      <c r="K51" s="44">
        <f t="shared" si="1"/>
        <v>15570.9</v>
      </c>
      <c r="L51" s="61" t="s">
        <v>16</v>
      </c>
      <c r="M51" s="46">
        <f t="shared" si="2"/>
        <v>1</v>
      </c>
      <c r="N51" s="44">
        <f t="shared" si="3"/>
        <v>14.9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44918</v>
      </c>
      <c r="D52" s="61">
        <v>1</v>
      </c>
      <c r="E52" s="49">
        <v>24.9</v>
      </c>
      <c r="F52" s="46">
        <f t="shared" si="4"/>
        <v>1</v>
      </c>
      <c r="G52" s="120" t="s">
        <v>21</v>
      </c>
      <c r="H52" s="121"/>
      <c r="I52" s="44">
        <f t="shared" si="0"/>
        <v>24.9</v>
      </c>
      <c r="J52" s="19">
        <f t="shared" si="5"/>
        <v>44918</v>
      </c>
      <c r="K52" s="44">
        <f t="shared" si="1"/>
        <v>15570.9</v>
      </c>
      <c r="L52" s="61" t="s">
        <v>16</v>
      </c>
      <c r="M52" s="46">
        <f t="shared" si="2"/>
        <v>1</v>
      </c>
      <c r="N52" s="44">
        <f t="shared" si="3"/>
        <v>24.9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44918</v>
      </c>
      <c r="D53" s="61">
        <v>1</v>
      </c>
      <c r="E53" s="49">
        <v>14.9</v>
      </c>
      <c r="F53" s="46">
        <f t="shared" si="4"/>
        <v>1</v>
      </c>
      <c r="G53" s="120" t="s">
        <v>21</v>
      </c>
      <c r="H53" s="121"/>
      <c r="I53" s="44">
        <f t="shared" si="0"/>
        <v>14.9</v>
      </c>
      <c r="J53" s="19">
        <f t="shared" si="5"/>
        <v>44918</v>
      </c>
      <c r="K53" s="44">
        <f t="shared" si="1"/>
        <v>15570.9</v>
      </c>
      <c r="L53" s="61" t="s">
        <v>16</v>
      </c>
      <c r="M53" s="46">
        <f t="shared" si="2"/>
        <v>1</v>
      </c>
      <c r="N53" s="44">
        <f t="shared" si="3"/>
        <v>14.9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08">
        <v>44919</v>
      </c>
      <c r="D54" s="61">
        <v>1</v>
      </c>
      <c r="E54" s="49">
        <v>14.9</v>
      </c>
      <c r="F54" s="46">
        <f t="shared" si="4"/>
        <v>1</v>
      </c>
      <c r="G54" s="120" t="s">
        <v>21</v>
      </c>
      <c r="H54" s="121"/>
      <c r="I54" s="44">
        <f t="shared" si="0"/>
        <v>14.9</v>
      </c>
      <c r="J54" s="19">
        <f t="shared" si="5"/>
        <v>44919</v>
      </c>
      <c r="K54" s="44">
        <f t="shared" si="1"/>
        <v>15570.9</v>
      </c>
      <c r="L54" s="61" t="s">
        <v>16</v>
      </c>
      <c r="M54" s="46">
        <f t="shared" si="2"/>
        <v>1</v>
      </c>
      <c r="N54" s="44">
        <f t="shared" si="3"/>
        <v>14.9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08">
        <v>44892</v>
      </c>
      <c r="D55" s="61">
        <v>1</v>
      </c>
      <c r="E55" s="49">
        <v>14.9</v>
      </c>
      <c r="F55" s="46">
        <f t="shared" si="4"/>
        <v>1</v>
      </c>
      <c r="G55" s="120" t="s">
        <v>21</v>
      </c>
      <c r="H55" s="121"/>
      <c r="I55" s="44">
        <f t="shared" si="0"/>
        <v>14.9</v>
      </c>
      <c r="J55" s="19">
        <f t="shared" si="5"/>
        <v>44892</v>
      </c>
      <c r="K55" s="44">
        <f t="shared" si="1"/>
        <v>15570.9</v>
      </c>
      <c r="L55" s="61" t="s">
        <v>16</v>
      </c>
      <c r="M55" s="46">
        <f t="shared" si="2"/>
        <v>1</v>
      </c>
      <c r="N55" s="44">
        <f t="shared" si="3"/>
        <v>14.9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09">
        <v>44895</v>
      </c>
      <c r="D56" s="61">
        <v>1</v>
      </c>
      <c r="E56" s="49">
        <v>14.9</v>
      </c>
      <c r="F56" s="46">
        <f t="shared" si="4"/>
        <v>1</v>
      </c>
      <c r="G56" s="120" t="s">
        <v>21</v>
      </c>
      <c r="H56" s="121"/>
      <c r="I56" s="44">
        <f t="shared" si="0"/>
        <v>14.9</v>
      </c>
      <c r="J56" s="19">
        <f t="shared" si="5"/>
        <v>44895</v>
      </c>
      <c r="K56" s="44">
        <f t="shared" si="1"/>
        <v>15570.9</v>
      </c>
      <c r="L56" s="61" t="s">
        <v>16</v>
      </c>
      <c r="M56" s="46">
        <f t="shared" si="2"/>
        <v>1</v>
      </c>
      <c r="N56" s="44">
        <f t="shared" si="3"/>
        <v>14.9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09">
        <v>44895</v>
      </c>
      <c r="D57" s="61">
        <v>1</v>
      </c>
      <c r="E57" s="49">
        <v>14.9</v>
      </c>
      <c r="F57" s="46">
        <f t="shared" si="4"/>
        <v>1</v>
      </c>
      <c r="G57" s="120" t="s">
        <v>21</v>
      </c>
      <c r="H57" s="121"/>
      <c r="I57" s="44">
        <f t="shared" si="0"/>
        <v>14.9</v>
      </c>
      <c r="J57" s="19">
        <f t="shared" si="5"/>
        <v>44895</v>
      </c>
      <c r="K57" s="44">
        <f t="shared" si="1"/>
        <v>15570.9</v>
      </c>
      <c r="L57" s="61" t="s">
        <v>16</v>
      </c>
      <c r="M57" s="46">
        <f t="shared" si="2"/>
        <v>1</v>
      </c>
      <c r="N57" s="44">
        <f t="shared" si="3"/>
        <v>14.9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09">
        <v>44898</v>
      </c>
      <c r="D58" s="61">
        <v>1</v>
      </c>
      <c r="E58" s="49">
        <v>14.9</v>
      </c>
      <c r="F58" s="46">
        <f t="shared" si="4"/>
        <v>1</v>
      </c>
      <c r="G58" s="120" t="s">
        <v>21</v>
      </c>
      <c r="H58" s="121"/>
      <c r="I58" s="44">
        <f t="shared" si="0"/>
        <v>14.9</v>
      </c>
      <c r="J58" s="19">
        <f t="shared" si="5"/>
        <v>44898</v>
      </c>
      <c r="K58" s="44">
        <f t="shared" si="1"/>
        <v>15570.9</v>
      </c>
      <c r="L58" s="61" t="s">
        <v>16</v>
      </c>
      <c r="M58" s="46">
        <f t="shared" si="2"/>
        <v>1</v>
      </c>
      <c r="N58" s="44">
        <f t="shared" si="3"/>
        <v>14.9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08">
        <v>44899</v>
      </c>
      <c r="D59" s="61">
        <v>1</v>
      </c>
      <c r="E59" s="49">
        <v>14.9</v>
      </c>
      <c r="F59" s="46">
        <f t="shared" si="4"/>
        <v>1</v>
      </c>
      <c r="G59" s="120" t="s">
        <v>21</v>
      </c>
      <c r="H59" s="121"/>
      <c r="I59" s="44">
        <f t="shared" si="0"/>
        <v>14.9</v>
      </c>
      <c r="J59" s="19">
        <f t="shared" si="5"/>
        <v>44899</v>
      </c>
      <c r="K59" s="44">
        <f t="shared" si="1"/>
        <v>15570.9</v>
      </c>
      <c r="L59" s="61" t="s">
        <v>16</v>
      </c>
      <c r="M59" s="46">
        <f t="shared" si="2"/>
        <v>1</v>
      </c>
      <c r="N59" s="44">
        <f t="shared" si="3"/>
        <v>14.9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08">
        <v>44901</v>
      </c>
      <c r="D60" s="61">
        <v>1</v>
      </c>
      <c r="E60" s="49">
        <v>14.9</v>
      </c>
      <c r="F60" s="46">
        <f t="shared" si="4"/>
        <v>1</v>
      </c>
      <c r="G60" s="120" t="s">
        <v>21</v>
      </c>
      <c r="H60" s="121"/>
      <c r="I60" s="44">
        <f t="shared" si="0"/>
        <v>14.9</v>
      </c>
      <c r="J60" s="19">
        <f t="shared" si="5"/>
        <v>44901</v>
      </c>
      <c r="K60" s="44">
        <f t="shared" si="1"/>
        <v>15570.9</v>
      </c>
      <c r="L60" s="61" t="s">
        <v>16</v>
      </c>
      <c r="M60" s="46">
        <f t="shared" si="2"/>
        <v>1</v>
      </c>
      <c r="N60" s="44">
        <f t="shared" si="3"/>
        <v>14.9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09">
        <v>44902</v>
      </c>
      <c r="D61" s="61">
        <v>1</v>
      </c>
      <c r="E61" s="49">
        <v>14.9</v>
      </c>
      <c r="F61" s="46">
        <f t="shared" si="4"/>
        <v>1</v>
      </c>
      <c r="G61" s="120" t="s">
        <v>21</v>
      </c>
      <c r="H61" s="121"/>
      <c r="I61" s="44">
        <f t="shared" si="0"/>
        <v>14.9</v>
      </c>
      <c r="J61" s="20">
        <f t="shared" si="5"/>
        <v>44902</v>
      </c>
      <c r="K61" s="44">
        <f t="shared" si="1"/>
        <v>15570.9</v>
      </c>
      <c r="L61" s="61" t="s">
        <v>16</v>
      </c>
      <c r="M61" s="46">
        <f t="shared" si="2"/>
        <v>1</v>
      </c>
      <c r="N61" s="44">
        <f t="shared" si="3"/>
        <v>14.9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09">
        <v>44904</v>
      </c>
      <c r="D62" s="61">
        <v>1</v>
      </c>
      <c r="E62" s="49">
        <v>14.9</v>
      </c>
      <c r="F62" s="46">
        <f t="shared" si="4"/>
        <v>1</v>
      </c>
      <c r="G62" s="120" t="s">
        <v>21</v>
      </c>
      <c r="H62" s="121"/>
      <c r="I62" s="44">
        <f t="shared" si="0"/>
        <v>14.9</v>
      </c>
      <c r="J62" s="20">
        <f t="shared" si="5"/>
        <v>44904</v>
      </c>
      <c r="K62" s="44">
        <f t="shared" si="1"/>
        <v>15570.9</v>
      </c>
      <c r="L62" s="61" t="s">
        <v>16</v>
      </c>
      <c r="M62" s="46">
        <f t="shared" si="2"/>
        <v>1</v>
      </c>
      <c r="N62" s="44">
        <f t="shared" si="3"/>
        <v>14.9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09">
        <v>44907</v>
      </c>
      <c r="D63" s="61">
        <v>1</v>
      </c>
      <c r="E63" s="49">
        <v>14.9</v>
      </c>
      <c r="F63" s="46">
        <f t="shared" si="4"/>
        <v>1</v>
      </c>
      <c r="G63" s="120" t="s">
        <v>21</v>
      </c>
      <c r="H63" s="121"/>
      <c r="I63" s="44">
        <f t="shared" si="0"/>
        <v>14.9</v>
      </c>
      <c r="J63" s="20">
        <f t="shared" si="5"/>
        <v>44907</v>
      </c>
      <c r="K63" s="44">
        <f t="shared" si="1"/>
        <v>15570.9</v>
      </c>
      <c r="L63" s="61" t="s">
        <v>16</v>
      </c>
      <c r="M63" s="46">
        <f t="shared" si="2"/>
        <v>1</v>
      </c>
      <c r="N63" s="44">
        <f t="shared" si="3"/>
        <v>14.9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09">
        <v>44912</v>
      </c>
      <c r="D64" s="61">
        <v>1</v>
      </c>
      <c r="E64" s="49">
        <v>24.9</v>
      </c>
      <c r="F64" s="46">
        <f t="shared" si="4"/>
        <v>1</v>
      </c>
      <c r="G64" s="120" t="s">
        <v>21</v>
      </c>
      <c r="H64" s="121"/>
      <c r="I64" s="44">
        <f t="shared" si="0"/>
        <v>24.9</v>
      </c>
      <c r="J64" s="20">
        <f t="shared" si="5"/>
        <v>44912</v>
      </c>
      <c r="K64" s="44">
        <f t="shared" si="1"/>
        <v>15570.9</v>
      </c>
      <c r="L64" s="61" t="s">
        <v>16</v>
      </c>
      <c r="M64" s="46">
        <f t="shared" si="2"/>
        <v>1</v>
      </c>
      <c r="N64" s="44">
        <f t="shared" si="3"/>
        <v>24.9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09">
        <v>44912</v>
      </c>
      <c r="D65" s="61">
        <v>1</v>
      </c>
      <c r="E65" s="49">
        <v>24.9</v>
      </c>
      <c r="F65" s="46">
        <f t="shared" si="4"/>
        <v>1</v>
      </c>
      <c r="G65" s="120" t="s">
        <v>21</v>
      </c>
      <c r="H65" s="121"/>
      <c r="I65" s="44">
        <f t="shared" si="0"/>
        <v>24.9</v>
      </c>
      <c r="J65" s="20">
        <f t="shared" si="5"/>
        <v>44912</v>
      </c>
      <c r="K65" s="44">
        <f t="shared" si="1"/>
        <v>15570.9</v>
      </c>
      <c r="L65" s="61" t="s">
        <v>16</v>
      </c>
      <c r="M65" s="46">
        <f t="shared" si="2"/>
        <v>1</v>
      </c>
      <c r="N65" s="44">
        <f t="shared" si="3"/>
        <v>24.9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109">
        <v>44918</v>
      </c>
      <c r="D66" s="61">
        <v>1</v>
      </c>
      <c r="E66" s="49">
        <v>24.9</v>
      </c>
      <c r="F66" s="46">
        <f t="shared" si="4"/>
        <v>1</v>
      </c>
      <c r="G66" s="120" t="s">
        <v>21</v>
      </c>
      <c r="H66" s="121"/>
      <c r="I66" s="44">
        <f t="shared" si="0"/>
        <v>24.9</v>
      </c>
      <c r="J66" s="20">
        <f t="shared" si="5"/>
        <v>44918</v>
      </c>
      <c r="K66" s="44">
        <f t="shared" si="1"/>
        <v>15570.9</v>
      </c>
      <c r="L66" s="61" t="s">
        <v>16</v>
      </c>
      <c r="M66" s="46">
        <f t="shared" si="2"/>
        <v>1</v>
      </c>
      <c r="N66" s="44">
        <f t="shared" si="3"/>
        <v>24.9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109">
        <v>44891.770833333336</v>
      </c>
      <c r="D67" s="61">
        <v>1</v>
      </c>
      <c r="E67" s="49">
        <v>24.9</v>
      </c>
      <c r="F67" s="46">
        <f t="shared" si="4"/>
        <v>1</v>
      </c>
      <c r="G67" s="120" t="s">
        <v>21</v>
      </c>
      <c r="H67" s="121"/>
      <c r="I67" s="44">
        <f t="shared" si="0"/>
        <v>24.9</v>
      </c>
      <c r="J67" s="20">
        <f t="shared" si="5"/>
        <v>44891.770833333336</v>
      </c>
      <c r="K67" s="44">
        <f t="shared" si="1"/>
        <v>15570.9</v>
      </c>
      <c r="L67" s="61" t="s">
        <v>16</v>
      </c>
      <c r="M67" s="46">
        <f t="shared" si="2"/>
        <v>1</v>
      </c>
      <c r="N67" s="44">
        <f t="shared" si="3"/>
        <v>24.9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109">
        <v>44892.458333333336</v>
      </c>
      <c r="D68" s="61">
        <v>1</v>
      </c>
      <c r="E68" s="49">
        <v>24.9</v>
      </c>
      <c r="F68" s="46">
        <f t="shared" si="4"/>
        <v>1</v>
      </c>
      <c r="G68" s="120" t="s">
        <v>21</v>
      </c>
      <c r="H68" s="121"/>
      <c r="I68" s="44">
        <f t="shared" si="0"/>
        <v>24.9</v>
      </c>
      <c r="J68" s="20">
        <f t="shared" si="5"/>
        <v>44892.458333333336</v>
      </c>
      <c r="K68" s="44">
        <f t="shared" si="1"/>
        <v>15570.9</v>
      </c>
      <c r="L68" s="61" t="s">
        <v>16</v>
      </c>
      <c r="M68" s="46">
        <f t="shared" si="2"/>
        <v>1</v>
      </c>
      <c r="N68" s="44">
        <f t="shared" si="3"/>
        <v>24.9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109">
        <v>44892.944444444445</v>
      </c>
      <c r="D69" s="61">
        <v>1</v>
      </c>
      <c r="E69" s="49">
        <v>24.9</v>
      </c>
      <c r="F69" s="46">
        <f t="shared" si="4"/>
        <v>1</v>
      </c>
      <c r="G69" s="120" t="s">
        <v>21</v>
      </c>
      <c r="H69" s="121"/>
      <c r="I69" s="44">
        <f t="shared" si="0"/>
        <v>24.9</v>
      </c>
      <c r="J69" s="20">
        <f t="shared" si="5"/>
        <v>44892.944444444445</v>
      </c>
      <c r="K69" s="44">
        <f t="shared" si="1"/>
        <v>15570.9</v>
      </c>
      <c r="L69" s="61" t="s">
        <v>16</v>
      </c>
      <c r="M69" s="46">
        <f t="shared" si="2"/>
        <v>1</v>
      </c>
      <c r="N69" s="44">
        <f t="shared" si="3"/>
        <v>24.9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44893.194444444445</v>
      </c>
      <c r="D70" s="61">
        <v>1</v>
      </c>
      <c r="E70" s="49">
        <v>24.9</v>
      </c>
      <c r="F70" s="46">
        <f t="shared" si="4"/>
        <v>1</v>
      </c>
      <c r="G70" s="120" t="s">
        <v>21</v>
      </c>
      <c r="H70" s="121"/>
      <c r="I70" s="44">
        <f t="shared" ref="I70:I133" si="6">E70</f>
        <v>24.9</v>
      </c>
      <c r="J70" s="20">
        <f t="shared" si="5"/>
        <v>44893.194444444445</v>
      </c>
      <c r="K70" s="44">
        <f t="shared" ref="K70:K94" si="7">D70*12975.75*1.2</f>
        <v>15570.9</v>
      </c>
      <c r="L70" s="61" t="s">
        <v>16</v>
      </c>
      <c r="M70" s="46">
        <f t="shared" ref="M70:M133" si="8">F70</f>
        <v>1</v>
      </c>
      <c r="N70" s="44">
        <f t="shared" ref="N70:N133" si="9">E70</f>
        <v>24.9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44893.125</v>
      </c>
      <c r="D71" s="61">
        <v>1</v>
      </c>
      <c r="E71" s="49">
        <v>24.9</v>
      </c>
      <c r="F71" s="46">
        <f t="shared" ref="F71:F134" si="10">D71</f>
        <v>1</v>
      </c>
      <c r="G71" s="120" t="s">
        <v>21</v>
      </c>
      <c r="H71" s="121"/>
      <c r="I71" s="44">
        <f t="shared" si="6"/>
        <v>24.9</v>
      </c>
      <c r="J71" s="20">
        <f t="shared" ref="J71:J134" si="11">C71</f>
        <v>44893.125</v>
      </c>
      <c r="K71" s="44">
        <f t="shared" si="7"/>
        <v>15570.9</v>
      </c>
      <c r="L71" s="61" t="s">
        <v>16</v>
      </c>
      <c r="M71" s="46">
        <f t="shared" si="8"/>
        <v>1</v>
      </c>
      <c r="N71" s="44">
        <f t="shared" si="9"/>
        <v>24.9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44893.625</v>
      </c>
      <c r="D72" s="61">
        <v>1</v>
      </c>
      <c r="E72" s="49">
        <v>24.9</v>
      </c>
      <c r="F72" s="46">
        <f t="shared" si="10"/>
        <v>1</v>
      </c>
      <c r="G72" s="120" t="s">
        <v>21</v>
      </c>
      <c r="H72" s="121"/>
      <c r="I72" s="44">
        <f t="shared" si="6"/>
        <v>24.9</v>
      </c>
      <c r="J72" s="20">
        <f t="shared" si="11"/>
        <v>44893.625</v>
      </c>
      <c r="K72" s="44">
        <f t="shared" si="7"/>
        <v>15570.9</v>
      </c>
      <c r="L72" s="61" t="s">
        <v>16</v>
      </c>
      <c r="M72" s="46">
        <f t="shared" si="8"/>
        <v>1</v>
      </c>
      <c r="N72" s="44">
        <f t="shared" si="9"/>
        <v>24.9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44894.522222222222</v>
      </c>
      <c r="D73" s="61">
        <v>1</v>
      </c>
      <c r="E73" s="49">
        <v>24.9</v>
      </c>
      <c r="F73" s="46">
        <f t="shared" si="10"/>
        <v>1</v>
      </c>
      <c r="G73" s="120" t="s">
        <v>21</v>
      </c>
      <c r="H73" s="121"/>
      <c r="I73" s="44">
        <f t="shared" si="6"/>
        <v>24.9</v>
      </c>
      <c r="J73" s="20">
        <f>C73</f>
        <v>44894.522222222222</v>
      </c>
      <c r="K73" s="44">
        <f t="shared" si="7"/>
        <v>15570.9</v>
      </c>
      <c r="L73" s="61" t="s">
        <v>16</v>
      </c>
      <c r="M73" s="46">
        <f t="shared" si="8"/>
        <v>1</v>
      </c>
      <c r="N73" s="44">
        <f t="shared" si="9"/>
        <v>24.9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44894.852083333331</v>
      </c>
      <c r="D74" s="61">
        <v>1</v>
      </c>
      <c r="E74" s="49">
        <v>24.9</v>
      </c>
      <c r="F74" s="46">
        <f t="shared" si="10"/>
        <v>1</v>
      </c>
      <c r="G74" s="120" t="s">
        <v>21</v>
      </c>
      <c r="H74" s="121"/>
      <c r="I74" s="44">
        <f t="shared" si="6"/>
        <v>24.9</v>
      </c>
      <c r="J74" s="20">
        <f t="shared" si="11"/>
        <v>44894.852083333331</v>
      </c>
      <c r="K74" s="44">
        <f t="shared" si="7"/>
        <v>15570.9</v>
      </c>
      <c r="L74" s="61" t="s">
        <v>16</v>
      </c>
      <c r="M74" s="46">
        <f t="shared" si="8"/>
        <v>1</v>
      </c>
      <c r="N74" s="44">
        <f t="shared" si="9"/>
        <v>24.9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44895.291666666664</v>
      </c>
      <c r="D75" s="61">
        <v>1</v>
      </c>
      <c r="E75" s="49">
        <v>24.9</v>
      </c>
      <c r="F75" s="46">
        <f t="shared" si="10"/>
        <v>1</v>
      </c>
      <c r="G75" s="120" t="s">
        <v>21</v>
      </c>
      <c r="H75" s="121"/>
      <c r="I75" s="44">
        <f t="shared" si="6"/>
        <v>24.9</v>
      </c>
      <c r="J75" s="20">
        <f t="shared" si="11"/>
        <v>44895.291666666664</v>
      </c>
      <c r="K75" s="44">
        <f t="shared" si="7"/>
        <v>15570.9</v>
      </c>
      <c r="L75" s="61" t="s">
        <v>16</v>
      </c>
      <c r="M75" s="46">
        <f t="shared" si="8"/>
        <v>1</v>
      </c>
      <c r="N75" s="44">
        <f t="shared" si="9"/>
        <v>24.9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44895.749305555553</v>
      </c>
      <c r="D76" s="61">
        <v>1</v>
      </c>
      <c r="E76" s="49">
        <v>24.9</v>
      </c>
      <c r="F76" s="46">
        <f t="shared" si="10"/>
        <v>1</v>
      </c>
      <c r="G76" s="120" t="s">
        <v>21</v>
      </c>
      <c r="H76" s="121"/>
      <c r="I76" s="44">
        <f t="shared" si="6"/>
        <v>24.9</v>
      </c>
      <c r="J76" s="20">
        <f t="shared" si="11"/>
        <v>44895.749305555553</v>
      </c>
      <c r="K76" s="44">
        <f t="shared" si="7"/>
        <v>15570.9</v>
      </c>
      <c r="L76" s="61" t="s">
        <v>16</v>
      </c>
      <c r="M76" s="46">
        <f t="shared" si="8"/>
        <v>1</v>
      </c>
      <c r="N76" s="44">
        <f t="shared" si="9"/>
        <v>24.9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19">
        <v>44895.958333333336</v>
      </c>
      <c r="D77" s="61">
        <v>1</v>
      </c>
      <c r="E77" s="49">
        <v>24.9</v>
      </c>
      <c r="F77" s="46">
        <f t="shared" si="10"/>
        <v>1</v>
      </c>
      <c r="G77" s="120" t="s">
        <v>21</v>
      </c>
      <c r="H77" s="121"/>
      <c r="I77" s="44">
        <f t="shared" si="6"/>
        <v>24.9</v>
      </c>
      <c r="J77" s="20">
        <f t="shared" si="11"/>
        <v>44895.958333333336</v>
      </c>
      <c r="K77" s="44">
        <f t="shared" si="7"/>
        <v>15570.9</v>
      </c>
      <c r="L77" s="61" t="s">
        <v>16</v>
      </c>
      <c r="M77" s="46">
        <f t="shared" si="8"/>
        <v>1</v>
      </c>
      <c r="N77" s="44">
        <f t="shared" si="9"/>
        <v>24.9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19">
        <v>44895.993055555555</v>
      </c>
      <c r="D78" s="61">
        <v>1</v>
      </c>
      <c r="E78" s="49">
        <v>24.9</v>
      </c>
      <c r="F78" s="46">
        <f t="shared" si="10"/>
        <v>1</v>
      </c>
      <c r="G78" s="120" t="s">
        <v>21</v>
      </c>
      <c r="H78" s="121"/>
      <c r="I78" s="44">
        <f t="shared" si="6"/>
        <v>24.9</v>
      </c>
      <c r="J78" s="20">
        <f t="shared" si="11"/>
        <v>44895.993055555555</v>
      </c>
      <c r="K78" s="44">
        <f t="shared" si="7"/>
        <v>15570.9</v>
      </c>
      <c r="L78" s="61" t="s">
        <v>16</v>
      </c>
      <c r="M78" s="46">
        <f t="shared" si="8"/>
        <v>1</v>
      </c>
      <c r="N78" s="44">
        <f t="shared" si="9"/>
        <v>24.9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19">
        <v>44897.166666666664</v>
      </c>
      <c r="D79" s="61">
        <v>1</v>
      </c>
      <c r="E79" s="49">
        <v>24.9</v>
      </c>
      <c r="F79" s="46">
        <f t="shared" si="10"/>
        <v>1</v>
      </c>
      <c r="G79" s="120" t="s">
        <v>21</v>
      </c>
      <c r="H79" s="121"/>
      <c r="I79" s="44">
        <f t="shared" si="6"/>
        <v>24.9</v>
      </c>
      <c r="J79" s="20">
        <f t="shared" si="11"/>
        <v>44897.166666666664</v>
      </c>
      <c r="K79" s="44">
        <f t="shared" si="7"/>
        <v>15570.9</v>
      </c>
      <c r="L79" s="61" t="s">
        <v>16</v>
      </c>
      <c r="M79" s="46">
        <f t="shared" si="8"/>
        <v>1</v>
      </c>
      <c r="N79" s="44">
        <f t="shared" si="9"/>
        <v>24.9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19">
        <v>44898.205555555556</v>
      </c>
      <c r="D80" s="61">
        <v>1</v>
      </c>
      <c r="E80" s="49">
        <v>24.9</v>
      </c>
      <c r="F80" s="46">
        <f t="shared" si="10"/>
        <v>1</v>
      </c>
      <c r="G80" s="120" t="s">
        <v>21</v>
      </c>
      <c r="H80" s="121"/>
      <c r="I80" s="44">
        <f t="shared" si="6"/>
        <v>24.9</v>
      </c>
      <c r="J80" s="20">
        <f t="shared" si="11"/>
        <v>44898.205555555556</v>
      </c>
      <c r="K80" s="44">
        <f t="shared" si="7"/>
        <v>15570.9</v>
      </c>
      <c r="L80" s="61" t="s">
        <v>16</v>
      </c>
      <c r="M80" s="46">
        <f t="shared" si="8"/>
        <v>1</v>
      </c>
      <c r="N80" s="44">
        <f t="shared" si="9"/>
        <v>24.9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19">
        <v>44898.4375</v>
      </c>
      <c r="D81" s="61">
        <v>1</v>
      </c>
      <c r="E81" s="49">
        <v>24.9</v>
      </c>
      <c r="F81" s="46">
        <f t="shared" si="10"/>
        <v>1</v>
      </c>
      <c r="G81" s="120" t="s">
        <v>21</v>
      </c>
      <c r="H81" s="121"/>
      <c r="I81" s="44">
        <f t="shared" si="6"/>
        <v>24.9</v>
      </c>
      <c r="J81" s="20">
        <f t="shared" si="11"/>
        <v>44898.4375</v>
      </c>
      <c r="K81" s="44">
        <f t="shared" si="7"/>
        <v>15570.9</v>
      </c>
      <c r="L81" s="61" t="s">
        <v>16</v>
      </c>
      <c r="M81" s="46">
        <f t="shared" si="8"/>
        <v>1</v>
      </c>
      <c r="N81" s="44">
        <f t="shared" si="9"/>
        <v>24.9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19">
        <v>44898.729166666664</v>
      </c>
      <c r="D82" s="61">
        <v>1</v>
      </c>
      <c r="E82" s="49">
        <v>24.9</v>
      </c>
      <c r="F82" s="46">
        <f t="shared" si="10"/>
        <v>1</v>
      </c>
      <c r="G82" s="120" t="s">
        <v>21</v>
      </c>
      <c r="H82" s="121"/>
      <c r="I82" s="44">
        <f t="shared" si="6"/>
        <v>24.9</v>
      </c>
      <c r="J82" s="20">
        <f t="shared" si="11"/>
        <v>44898.729166666664</v>
      </c>
      <c r="K82" s="44">
        <f t="shared" si="7"/>
        <v>15570.9</v>
      </c>
      <c r="L82" s="61" t="s">
        <v>16</v>
      </c>
      <c r="M82" s="46">
        <f t="shared" si="8"/>
        <v>1</v>
      </c>
      <c r="N82" s="44">
        <f t="shared" si="9"/>
        <v>24.9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19">
        <v>44898.583333333336</v>
      </c>
      <c r="D83" s="61">
        <v>1</v>
      </c>
      <c r="E83" s="49">
        <v>24.9</v>
      </c>
      <c r="F83" s="46">
        <f t="shared" si="10"/>
        <v>1</v>
      </c>
      <c r="G83" s="120" t="s">
        <v>21</v>
      </c>
      <c r="H83" s="121"/>
      <c r="I83" s="44">
        <f t="shared" si="6"/>
        <v>24.9</v>
      </c>
      <c r="J83" s="20">
        <f t="shared" si="11"/>
        <v>44898.583333333336</v>
      </c>
      <c r="K83" s="44">
        <f t="shared" si="7"/>
        <v>15570.9</v>
      </c>
      <c r="L83" s="61" t="s">
        <v>16</v>
      </c>
      <c r="M83" s="46">
        <f t="shared" si="8"/>
        <v>1</v>
      </c>
      <c r="N83" s="44">
        <f t="shared" si="9"/>
        <v>24.9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19">
        <v>44898.666666666664</v>
      </c>
      <c r="D84" s="61">
        <v>1</v>
      </c>
      <c r="E84" s="49">
        <v>24.9</v>
      </c>
      <c r="F84" s="46">
        <f t="shared" si="10"/>
        <v>1</v>
      </c>
      <c r="G84" s="120" t="s">
        <v>21</v>
      </c>
      <c r="H84" s="121"/>
      <c r="I84" s="44">
        <f t="shared" si="6"/>
        <v>24.9</v>
      </c>
      <c r="J84" s="20">
        <f t="shared" si="11"/>
        <v>44898.666666666664</v>
      </c>
      <c r="K84" s="44">
        <f t="shared" si="7"/>
        <v>15570.9</v>
      </c>
      <c r="L84" s="61" t="s">
        <v>16</v>
      </c>
      <c r="M84" s="46">
        <f t="shared" si="8"/>
        <v>1</v>
      </c>
      <c r="N84" s="44">
        <f t="shared" si="9"/>
        <v>24.9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19">
        <v>44899.454861111109</v>
      </c>
      <c r="D85" s="61">
        <v>1</v>
      </c>
      <c r="E85" s="49">
        <v>24.9</v>
      </c>
      <c r="F85" s="46">
        <f t="shared" si="10"/>
        <v>1</v>
      </c>
      <c r="G85" s="120" t="s">
        <v>21</v>
      </c>
      <c r="H85" s="121"/>
      <c r="I85" s="44">
        <f t="shared" si="6"/>
        <v>24.9</v>
      </c>
      <c r="J85" s="20">
        <f t="shared" si="11"/>
        <v>44899.454861111109</v>
      </c>
      <c r="K85" s="44">
        <f t="shared" si="7"/>
        <v>15570.9</v>
      </c>
      <c r="L85" s="61" t="s">
        <v>16</v>
      </c>
      <c r="M85" s="46">
        <f t="shared" si="8"/>
        <v>1</v>
      </c>
      <c r="N85" s="44">
        <f t="shared" si="9"/>
        <v>24.9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19">
        <v>44899.958333333336</v>
      </c>
      <c r="D86" s="61">
        <v>1</v>
      </c>
      <c r="E86" s="49">
        <v>24.9</v>
      </c>
      <c r="F86" s="46">
        <f t="shared" si="10"/>
        <v>1</v>
      </c>
      <c r="G86" s="120" t="s">
        <v>21</v>
      </c>
      <c r="H86" s="121"/>
      <c r="I86" s="44">
        <f t="shared" si="6"/>
        <v>24.9</v>
      </c>
      <c r="J86" s="20">
        <f t="shared" si="11"/>
        <v>44899.958333333336</v>
      </c>
      <c r="K86" s="44">
        <f t="shared" si="7"/>
        <v>15570.9</v>
      </c>
      <c r="L86" s="61" t="s">
        <v>16</v>
      </c>
      <c r="M86" s="46">
        <f t="shared" si="8"/>
        <v>1</v>
      </c>
      <c r="N86" s="44">
        <f t="shared" si="9"/>
        <v>24.9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19">
        <v>44899.888888888891</v>
      </c>
      <c r="D87" s="61">
        <v>1</v>
      </c>
      <c r="E87" s="49">
        <v>24.9</v>
      </c>
      <c r="F87" s="46">
        <f t="shared" si="10"/>
        <v>1</v>
      </c>
      <c r="G87" s="120" t="s">
        <v>21</v>
      </c>
      <c r="H87" s="121"/>
      <c r="I87" s="44">
        <f t="shared" si="6"/>
        <v>24.9</v>
      </c>
      <c r="J87" s="20">
        <f t="shared" si="11"/>
        <v>44899.888888888891</v>
      </c>
      <c r="K87" s="44">
        <f t="shared" si="7"/>
        <v>15570.9</v>
      </c>
      <c r="L87" s="61" t="s">
        <v>16</v>
      </c>
      <c r="M87" s="46">
        <f t="shared" si="8"/>
        <v>1</v>
      </c>
      <c r="N87" s="44">
        <f t="shared" si="9"/>
        <v>24.9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19">
        <v>44900.180555555555</v>
      </c>
      <c r="D88" s="61">
        <v>1</v>
      </c>
      <c r="E88" s="49">
        <v>24.9</v>
      </c>
      <c r="F88" s="46">
        <f t="shared" si="10"/>
        <v>1</v>
      </c>
      <c r="G88" s="120" t="s">
        <v>21</v>
      </c>
      <c r="H88" s="121"/>
      <c r="I88" s="44">
        <f t="shared" si="6"/>
        <v>24.9</v>
      </c>
      <c r="J88" s="20">
        <f t="shared" si="11"/>
        <v>44900.180555555555</v>
      </c>
      <c r="K88" s="44">
        <f t="shared" si="7"/>
        <v>15570.9</v>
      </c>
      <c r="L88" s="61" t="s">
        <v>16</v>
      </c>
      <c r="M88" s="46">
        <f t="shared" si="8"/>
        <v>1</v>
      </c>
      <c r="N88" s="44">
        <f t="shared" si="9"/>
        <v>24.9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19">
        <v>44900.583333333336</v>
      </c>
      <c r="D89" s="61">
        <v>1</v>
      </c>
      <c r="E89" s="49">
        <v>24.9</v>
      </c>
      <c r="F89" s="46">
        <f t="shared" si="10"/>
        <v>1</v>
      </c>
      <c r="G89" s="120" t="s">
        <v>21</v>
      </c>
      <c r="H89" s="121"/>
      <c r="I89" s="44">
        <f t="shared" si="6"/>
        <v>24.9</v>
      </c>
      <c r="J89" s="20">
        <f t="shared" si="11"/>
        <v>44900.583333333336</v>
      </c>
      <c r="K89" s="44">
        <f t="shared" si="7"/>
        <v>15570.9</v>
      </c>
      <c r="L89" s="61" t="s">
        <v>16</v>
      </c>
      <c r="M89" s="46">
        <f t="shared" si="8"/>
        <v>1</v>
      </c>
      <c r="N89" s="44">
        <f t="shared" si="9"/>
        <v>24.9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19">
        <v>44901</v>
      </c>
      <c r="D90" s="61">
        <v>1</v>
      </c>
      <c r="E90" s="49">
        <v>24.9</v>
      </c>
      <c r="F90" s="46">
        <f t="shared" si="10"/>
        <v>1</v>
      </c>
      <c r="G90" s="120" t="s">
        <v>21</v>
      </c>
      <c r="H90" s="121"/>
      <c r="I90" s="44">
        <f t="shared" si="6"/>
        <v>24.9</v>
      </c>
      <c r="J90" s="20">
        <f t="shared" si="11"/>
        <v>44901</v>
      </c>
      <c r="K90" s="44">
        <f t="shared" si="7"/>
        <v>15570.9</v>
      </c>
      <c r="L90" s="61" t="s">
        <v>16</v>
      </c>
      <c r="M90" s="46">
        <f t="shared" si="8"/>
        <v>1</v>
      </c>
      <c r="N90" s="44">
        <f t="shared" si="9"/>
        <v>24.9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19">
        <v>44901.916666666664</v>
      </c>
      <c r="D91" s="61">
        <v>1</v>
      </c>
      <c r="E91" s="49">
        <v>24.9</v>
      </c>
      <c r="F91" s="46">
        <f t="shared" si="10"/>
        <v>1</v>
      </c>
      <c r="G91" s="120" t="s">
        <v>21</v>
      </c>
      <c r="H91" s="121"/>
      <c r="I91" s="44">
        <f t="shared" si="6"/>
        <v>24.9</v>
      </c>
      <c r="J91" s="20">
        <f t="shared" si="11"/>
        <v>44901.916666666664</v>
      </c>
      <c r="K91" s="44">
        <f t="shared" si="7"/>
        <v>15570.9</v>
      </c>
      <c r="L91" s="61" t="s">
        <v>16</v>
      </c>
      <c r="M91" s="46">
        <f t="shared" si="8"/>
        <v>1</v>
      </c>
      <c r="N91" s="44">
        <f t="shared" si="9"/>
        <v>24.9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19">
        <v>44902.669444444444</v>
      </c>
      <c r="D92" s="61">
        <v>1</v>
      </c>
      <c r="E92" s="49">
        <v>24.9</v>
      </c>
      <c r="F92" s="46">
        <f t="shared" si="10"/>
        <v>1</v>
      </c>
      <c r="G92" s="120" t="s">
        <v>21</v>
      </c>
      <c r="H92" s="121"/>
      <c r="I92" s="44">
        <f t="shared" si="6"/>
        <v>24.9</v>
      </c>
      <c r="J92" s="20">
        <f t="shared" si="11"/>
        <v>44902.669444444444</v>
      </c>
      <c r="K92" s="44">
        <f t="shared" si="7"/>
        <v>15570.9</v>
      </c>
      <c r="L92" s="61" t="s">
        <v>16</v>
      </c>
      <c r="M92" s="46">
        <f t="shared" si="8"/>
        <v>1</v>
      </c>
      <c r="N92" s="44">
        <f t="shared" si="9"/>
        <v>24.9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19">
        <v>44902.71597222222</v>
      </c>
      <c r="D93" s="61">
        <v>1</v>
      </c>
      <c r="E93" s="49">
        <v>24.9</v>
      </c>
      <c r="F93" s="46">
        <f t="shared" si="10"/>
        <v>1</v>
      </c>
      <c r="G93" s="120" t="s">
        <v>21</v>
      </c>
      <c r="H93" s="121"/>
      <c r="I93" s="44">
        <f t="shared" si="6"/>
        <v>24.9</v>
      </c>
      <c r="J93" s="20">
        <f t="shared" si="11"/>
        <v>44902.71597222222</v>
      </c>
      <c r="K93" s="44">
        <f t="shared" si="7"/>
        <v>15570.9</v>
      </c>
      <c r="L93" s="61" t="s">
        <v>16</v>
      </c>
      <c r="M93" s="46">
        <f t="shared" si="8"/>
        <v>1</v>
      </c>
      <c r="N93" s="44">
        <f t="shared" si="9"/>
        <v>24.9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19">
        <v>44903.25</v>
      </c>
      <c r="D94" s="61">
        <v>1</v>
      </c>
      <c r="E94" s="49">
        <v>24.9</v>
      </c>
      <c r="F94" s="46">
        <f t="shared" si="10"/>
        <v>1</v>
      </c>
      <c r="G94" s="120" t="s">
        <v>21</v>
      </c>
      <c r="H94" s="121"/>
      <c r="I94" s="44">
        <f t="shared" si="6"/>
        <v>24.9</v>
      </c>
      <c r="J94" s="20">
        <f t="shared" si="11"/>
        <v>44903.25</v>
      </c>
      <c r="K94" s="44">
        <f t="shared" si="7"/>
        <v>15570.9</v>
      </c>
      <c r="L94" s="61" t="s">
        <v>16</v>
      </c>
      <c r="M94" s="46">
        <f t="shared" si="8"/>
        <v>1</v>
      </c>
      <c r="N94" s="44">
        <f t="shared" si="9"/>
        <v>24.9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19">
        <v>44904.125</v>
      </c>
      <c r="D95" s="61">
        <v>1</v>
      </c>
      <c r="E95" s="49">
        <v>24.9</v>
      </c>
      <c r="F95" s="46">
        <f t="shared" si="10"/>
        <v>1</v>
      </c>
      <c r="G95" s="120" t="s">
        <v>21</v>
      </c>
      <c r="H95" s="121"/>
      <c r="I95" s="44">
        <f t="shared" si="6"/>
        <v>24.9</v>
      </c>
      <c r="J95" s="20">
        <f t="shared" si="11"/>
        <v>44904.125</v>
      </c>
      <c r="K95" s="44">
        <v>16505.16</v>
      </c>
      <c r="L95" s="61" t="s">
        <v>16</v>
      </c>
      <c r="M95" s="46">
        <f t="shared" si="8"/>
        <v>1</v>
      </c>
      <c r="N95" s="44">
        <f t="shared" si="9"/>
        <v>24.9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19">
        <v>44904.722222222219</v>
      </c>
      <c r="D96" s="61">
        <v>1</v>
      </c>
      <c r="E96" s="49">
        <v>24.9</v>
      </c>
      <c r="F96" s="46">
        <f t="shared" si="10"/>
        <v>1</v>
      </c>
      <c r="G96" s="120" t="s">
        <v>21</v>
      </c>
      <c r="H96" s="64"/>
      <c r="I96" s="44">
        <f t="shared" si="6"/>
        <v>24.9</v>
      </c>
      <c r="J96" s="20">
        <f t="shared" si="11"/>
        <v>44904.722222222219</v>
      </c>
      <c r="K96" s="44">
        <v>16505.16</v>
      </c>
      <c r="L96" s="61" t="s">
        <v>16</v>
      </c>
      <c r="M96" s="46">
        <f t="shared" si="8"/>
        <v>1</v>
      </c>
      <c r="N96" s="44">
        <f t="shared" si="9"/>
        <v>24.9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19">
        <v>44904.8125</v>
      </c>
      <c r="D97" s="61">
        <v>1</v>
      </c>
      <c r="E97" s="49">
        <v>24.9</v>
      </c>
      <c r="F97" s="46">
        <f t="shared" si="10"/>
        <v>1</v>
      </c>
      <c r="G97" s="120" t="s">
        <v>21</v>
      </c>
      <c r="H97" s="64"/>
      <c r="I97" s="44">
        <f t="shared" si="6"/>
        <v>24.9</v>
      </c>
      <c r="J97" s="20">
        <f t="shared" si="11"/>
        <v>44904.8125</v>
      </c>
      <c r="K97" s="44">
        <v>16505.16</v>
      </c>
      <c r="L97" s="61" t="s">
        <v>16</v>
      </c>
      <c r="M97" s="46">
        <f t="shared" si="8"/>
        <v>1</v>
      </c>
      <c r="N97" s="44">
        <f t="shared" si="9"/>
        <v>24.9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19">
        <v>44904.75</v>
      </c>
      <c r="D98" s="61">
        <v>1</v>
      </c>
      <c r="E98" s="49">
        <v>24.9</v>
      </c>
      <c r="F98" s="46">
        <f t="shared" si="10"/>
        <v>1</v>
      </c>
      <c r="G98" s="120" t="s">
        <v>21</v>
      </c>
      <c r="H98" s="64"/>
      <c r="I98" s="44">
        <f t="shared" si="6"/>
        <v>24.9</v>
      </c>
      <c r="J98" s="20">
        <f t="shared" si="11"/>
        <v>44904.75</v>
      </c>
      <c r="K98" s="44">
        <v>16505.16</v>
      </c>
      <c r="L98" s="61" t="s">
        <v>16</v>
      </c>
      <c r="M98" s="46">
        <f t="shared" si="8"/>
        <v>1</v>
      </c>
      <c r="N98" s="44">
        <f t="shared" si="9"/>
        <v>24.9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19">
        <v>44905.006944444445</v>
      </c>
      <c r="D99" s="61">
        <v>1</v>
      </c>
      <c r="E99" s="49">
        <v>24.9</v>
      </c>
      <c r="F99" s="46">
        <f t="shared" si="10"/>
        <v>1</v>
      </c>
      <c r="G99" s="120" t="s">
        <v>21</v>
      </c>
      <c r="H99" s="64"/>
      <c r="I99" s="44">
        <f t="shared" si="6"/>
        <v>24.9</v>
      </c>
      <c r="J99" s="20">
        <f t="shared" si="11"/>
        <v>44905.006944444445</v>
      </c>
      <c r="K99" s="44">
        <v>16505.16</v>
      </c>
      <c r="L99" s="61" t="s">
        <v>16</v>
      </c>
      <c r="M99" s="46">
        <f t="shared" si="8"/>
        <v>1</v>
      </c>
      <c r="N99" s="44">
        <f t="shared" si="9"/>
        <v>24.9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19">
        <v>44905.291666666664</v>
      </c>
      <c r="D100" s="61">
        <v>1</v>
      </c>
      <c r="E100" s="49">
        <v>24.9</v>
      </c>
      <c r="F100" s="46">
        <f t="shared" si="10"/>
        <v>1</v>
      </c>
      <c r="G100" s="120" t="s">
        <v>21</v>
      </c>
      <c r="H100" s="64"/>
      <c r="I100" s="44">
        <f t="shared" si="6"/>
        <v>24.9</v>
      </c>
      <c r="J100" s="20">
        <f t="shared" si="11"/>
        <v>44905.291666666664</v>
      </c>
      <c r="K100" s="44">
        <v>16505.16</v>
      </c>
      <c r="L100" s="61" t="s">
        <v>16</v>
      </c>
      <c r="M100" s="46">
        <f t="shared" si="8"/>
        <v>1</v>
      </c>
      <c r="N100" s="44">
        <f t="shared" si="9"/>
        <v>24.9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19">
        <v>44905.729166666664</v>
      </c>
      <c r="D101" s="61">
        <v>1</v>
      </c>
      <c r="E101" s="49">
        <v>24.9</v>
      </c>
      <c r="F101" s="46">
        <f t="shared" si="10"/>
        <v>1</v>
      </c>
      <c r="G101" s="120" t="s">
        <v>21</v>
      </c>
      <c r="H101" s="64"/>
      <c r="I101" s="44">
        <f t="shared" si="6"/>
        <v>24.9</v>
      </c>
      <c r="J101" s="20">
        <f t="shared" si="11"/>
        <v>44905.729166666664</v>
      </c>
      <c r="K101" s="44">
        <v>16505.16</v>
      </c>
      <c r="L101" s="61" t="s">
        <v>16</v>
      </c>
      <c r="M101" s="46">
        <f t="shared" si="8"/>
        <v>1</v>
      </c>
      <c r="N101" s="44">
        <f t="shared" si="9"/>
        <v>24.9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19">
        <v>44905.958333333336</v>
      </c>
      <c r="D102" s="61">
        <v>1</v>
      </c>
      <c r="E102" s="49">
        <v>24.9</v>
      </c>
      <c r="F102" s="46">
        <f t="shared" si="10"/>
        <v>1</v>
      </c>
      <c r="G102" s="120" t="s">
        <v>21</v>
      </c>
      <c r="H102" s="64"/>
      <c r="I102" s="44">
        <f t="shared" si="6"/>
        <v>24.9</v>
      </c>
      <c r="J102" s="20">
        <f t="shared" si="11"/>
        <v>44905.958333333336</v>
      </c>
      <c r="K102" s="44">
        <v>16505.16</v>
      </c>
      <c r="L102" s="61" t="s">
        <v>16</v>
      </c>
      <c r="M102" s="46">
        <f t="shared" si="8"/>
        <v>1</v>
      </c>
      <c r="N102" s="44">
        <f t="shared" si="9"/>
        <v>24.9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19">
        <v>44906.208333333336</v>
      </c>
      <c r="D103" s="61">
        <v>1</v>
      </c>
      <c r="E103" s="49">
        <v>24.9</v>
      </c>
      <c r="F103" s="46">
        <f t="shared" si="10"/>
        <v>1</v>
      </c>
      <c r="G103" s="120" t="s">
        <v>21</v>
      </c>
      <c r="H103" s="64"/>
      <c r="I103" s="44">
        <f t="shared" si="6"/>
        <v>24.9</v>
      </c>
      <c r="J103" s="20">
        <f t="shared" si="11"/>
        <v>44906.208333333336</v>
      </c>
      <c r="K103" s="44">
        <v>16505.16</v>
      </c>
      <c r="L103" s="61" t="s">
        <v>16</v>
      </c>
      <c r="M103" s="46">
        <f t="shared" si="8"/>
        <v>1</v>
      </c>
      <c r="N103" s="44">
        <f t="shared" si="9"/>
        <v>24.9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19">
        <v>44907.989583333336</v>
      </c>
      <c r="D104" s="61">
        <v>1</v>
      </c>
      <c r="E104" s="49">
        <v>24.9</v>
      </c>
      <c r="F104" s="46">
        <f t="shared" si="10"/>
        <v>1</v>
      </c>
      <c r="G104" s="120" t="s">
        <v>21</v>
      </c>
      <c r="H104" s="64"/>
      <c r="I104" s="44">
        <f t="shared" si="6"/>
        <v>24.9</v>
      </c>
      <c r="J104" s="20">
        <f t="shared" si="11"/>
        <v>44907.989583333336</v>
      </c>
      <c r="K104" s="44">
        <v>16505.16</v>
      </c>
      <c r="L104" s="61" t="s">
        <v>16</v>
      </c>
      <c r="M104" s="46">
        <f t="shared" si="8"/>
        <v>1</v>
      </c>
      <c r="N104" s="44">
        <f t="shared" si="9"/>
        <v>24.9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19">
        <v>44908.013888888891</v>
      </c>
      <c r="D105" s="61">
        <v>1</v>
      </c>
      <c r="E105" s="49">
        <v>24.9</v>
      </c>
      <c r="F105" s="46">
        <f t="shared" si="10"/>
        <v>1</v>
      </c>
      <c r="G105" s="120" t="s">
        <v>21</v>
      </c>
      <c r="H105" s="64"/>
      <c r="I105" s="44">
        <f t="shared" si="6"/>
        <v>24.9</v>
      </c>
      <c r="J105" s="20">
        <f t="shared" si="11"/>
        <v>44908.013888888891</v>
      </c>
      <c r="K105" s="44">
        <v>16505.16</v>
      </c>
      <c r="L105" s="61" t="s">
        <v>16</v>
      </c>
      <c r="M105" s="46">
        <f t="shared" si="8"/>
        <v>1</v>
      </c>
      <c r="N105" s="44">
        <f t="shared" si="9"/>
        <v>24.9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19">
        <v>44908.201388888891</v>
      </c>
      <c r="D106" s="61">
        <v>1</v>
      </c>
      <c r="E106" s="49">
        <v>24.9</v>
      </c>
      <c r="F106" s="46">
        <f t="shared" si="10"/>
        <v>1</v>
      </c>
      <c r="G106" s="120" t="s">
        <v>21</v>
      </c>
      <c r="H106" s="64"/>
      <c r="I106" s="44">
        <f t="shared" si="6"/>
        <v>24.9</v>
      </c>
      <c r="J106" s="20">
        <f t="shared" si="11"/>
        <v>44908.201388888891</v>
      </c>
      <c r="K106" s="44">
        <v>16505.16</v>
      </c>
      <c r="L106" s="61" t="s">
        <v>16</v>
      </c>
      <c r="M106" s="46">
        <f t="shared" si="8"/>
        <v>1</v>
      </c>
      <c r="N106" s="44">
        <f t="shared" si="9"/>
        <v>24.9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19">
        <v>44908.708333333336</v>
      </c>
      <c r="D107" s="61">
        <v>1</v>
      </c>
      <c r="E107" s="49">
        <v>24.9</v>
      </c>
      <c r="F107" s="46">
        <f t="shared" si="10"/>
        <v>1</v>
      </c>
      <c r="G107" s="120" t="s">
        <v>21</v>
      </c>
      <c r="H107" s="64"/>
      <c r="I107" s="44">
        <f t="shared" si="6"/>
        <v>24.9</v>
      </c>
      <c r="J107" s="20">
        <f t="shared" si="11"/>
        <v>44908.708333333336</v>
      </c>
      <c r="K107" s="44">
        <v>16505.16</v>
      </c>
      <c r="L107" s="61" t="s">
        <v>16</v>
      </c>
      <c r="M107" s="46">
        <f t="shared" si="8"/>
        <v>1</v>
      </c>
      <c r="N107" s="44">
        <f t="shared" si="9"/>
        <v>24.9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19">
        <v>44908.791666666664</v>
      </c>
      <c r="D108" s="61">
        <v>1</v>
      </c>
      <c r="E108" s="49">
        <v>24.9</v>
      </c>
      <c r="F108" s="46">
        <f t="shared" si="10"/>
        <v>1</v>
      </c>
      <c r="G108" s="120" t="s">
        <v>21</v>
      </c>
      <c r="H108" s="64"/>
      <c r="I108" s="44">
        <f t="shared" si="6"/>
        <v>24.9</v>
      </c>
      <c r="J108" s="20">
        <f t="shared" si="11"/>
        <v>44908.791666666664</v>
      </c>
      <c r="K108" s="44">
        <v>16505.16</v>
      </c>
      <c r="L108" s="61" t="s">
        <v>16</v>
      </c>
      <c r="M108" s="46">
        <f t="shared" si="8"/>
        <v>1</v>
      </c>
      <c r="N108" s="44">
        <f t="shared" si="9"/>
        <v>24.9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19">
        <v>44909.138888888891</v>
      </c>
      <c r="D109" s="61">
        <v>1</v>
      </c>
      <c r="E109" s="49">
        <v>24.9</v>
      </c>
      <c r="F109" s="46">
        <f t="shared" si="10"/>
        <v>1</v>
      </c>
      <c r="G109" s="120" t="s">
        <v>21</v>
      </c>
      <c r="H109" s="64"/>
      <c r="I109" s="44">
        <f t="shared" si="6"/>
        <v>24.9</v>
      </c>
      <c r="J109" s="20">
        <f t="shared" si="11"/>
        <v>44909.138888888891</v>
      </c>
      <c r="K109" s="44">
        <v>16505.16</v>
      </c>
      <c r="L109" s="61" t="s">
        <v>16</v>
      </c>
      <c r="M109" s="46">
        <f t="shared" si="8"/>
        <v>1</v>
      </c>
      <c r="N109" s="44">
        <f t="shared" si="9"/>
        <v>24.9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19">
        <v>44909.270833333336</v>
      </c>
      <c r="D110" s="61">
        <v>1</v>
      </c>
      <c r="E110" s="49">
        <v>24.9</v>
      </c>
      <c r="F110" s="46">
        <f t="shared" si="10"/>
        <v>1</v>
      </c>
      <c r="G110" s="120" t="s">
        <v>21</v>
      </c>
      <c r="H110" s="64"/>
      <c r="I110" s="44">
        <f t="shared" si="6"/>
        <v>24.9</v>
      </c>
      <c r="J110" s="20">
        <f t="shared" si="11"/>
        <v>44909.270833333336</v>
      </c>
      <c r="K110" s="44">
        <v>16505.16</v>
      </c>
      <c r="L110" s="61" t="s">
        <v>16</v>
      </c>
      <c r="M110" s="46">
        <f t="shared" si="8"/>
        <v>1</v>
      </c>
      <c r="N110" s="44">
        <f t="shared" si="9"/>
        <v>24.9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19">
        <v>44909.666666666664</v>
      </c>
      <c r="D111" s="61">
        <v>1</v>
      </c>
      <c r="E111" s="49">
        <v>24.9</v>
      </c>
      <c r="F111" s="46">
        <f t="shared" si="10"/>
        <v>1</v>
      </c>
      <c r="G111" s="120" t="s">
        <v>21</v>
      </c>
      <c r="H111" s="64"/>
      <c r="I111" s="44">
        <f t="shared" si="6"/>
        <v>24.9</v>
      </c>
      <c r="J111" s="20">
        <f t="shared" si="11"/>
        <v>44909.666666666664</v>
      </c>
      <c r="K111" s="44">
        <v>16505.16</v>
      </c>
      <c r="L111" s="61" t="s">
        <v>16</v>
      </c>
      <c r="M111" s="46">
        <f t="shared" si="8"/>
        <v>1</v>
      </c>
      <c r="N111" s="44">
        <f t="shared" si="9"/>
        <v>24.9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19">
        <v>44910.80972222222</v>
      </c>
      <c r="D112" s="61">
        <v>1</v>
      </c>
      <c r="E112" s="49">
        <v>24.9</v>
      </c>
      <c r="F112" s="46">
        <f t="shared" si="10"/>
        <v>1</v>
      </c>
      <c r="G112" s="120" t="s">
        <v>21</v>
      </c>
      <c r="H112" s="64"/>
      <c r="I112" s="44">
        <f t="shared" si="6"/>
        <v>24.9</v>
      </c>
      <c r="J112" s="20">
        <f t="shared" si="11"/>
        <v>44910.80972222222</v>
      </c>
      <c r="K112" s="44">
        <v>16505.16</v>
      </c>
      <c r="L112" s="61" t="s">
        <v>16</v>
      </c>
      <c r="M112" s="46">
        <f t="shared" si="8"/>
        <v>1</v>
      </c>
      <c r="N112" s="44">
        <f t="shared" si="9"/>
        <v>24.9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19">
        <v>44910.979166666664</v>
      </c>
      <c r="D113" s="61">
        <v>1</v>
      </c>
      <c r="E113" s="49">
        <v>24.9</v>
      </c>
      <c r="F113" s="46">
        <f t="shared" si="10"/>
        <v>1</v>
      </c>
      <c r="G113" s="120" t="s">
        <v>21</v>
      </c>
      <c r="H113" s="64"/>
      <c r="I113" s="44">
        <f t="shared" si="6"/>
        <v>24.9</v>
      </c>
      <c r="J113" s="20">
        <f t="shared" si="11"/>
        <v>44910.979166666664</v>
      </c>
      <c r="K113" s="44">
        <v>16505.16</v>
      </c>
      <c r="L113" s="61" t="s">
        <v>16</v>
      </c>
      <c r="M113" s="46">
        <f t="shared" si="8"/>
        <v>1</v>
      </c>
      <c r="N113" s="44">
        <f t="shared" si="9"/>
        <v>24.9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19">
        <v>44911.501388888886</v>
      </c>
      <c r="D114" s="61">
        <v>1</v>
      </c>
      <c r="E114" s="49">
        <v>24.9</v>
      </c>
      <c r="F114" s="46">
        <f t="shared" si="10"/>
        <v>1</v>
      </c>
      <c r="G114" s="120" t="s">
        <v>21</v>
      </c>
      <c r="H114" s="64"/>
      <c r="I114" s="44">
        <f t="shared" si="6"/>
        <v>24.9</v>
      </c>
      <c r="J114" s="20">
        <f t="shared" si="11"/>
        <v>44911.501388888886</v>
      </c>
      <c r="K114" s="44">
        <v>16505.16</v>
      </c>
      <c r="L114" s="61" t="s">
        <v>16</v>
      </c>
      <c r="M114" s="46">
        <f t="shared" si="8"/>
        <v>1</v>
      </c>
      <c r="N114" s="44">
        <f t="shared" si="9"/>
        <v>24.9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19">
        <v>44911.720833333333</v>
      </c>
      <c r="D115" s="61">
        <v>1</v>
      </c>
      <c r="E115" s="49">
        <v>24.9</v>
      </c>
      <c r="F115" s="46">
        <f t="shared" si="10"/>
        <v>1</v>
      </c>
      <c r="G115" s="120" t="s">
        <v>21</v>
      </c>
      <c r="H115" s="64"/>
      <c r="I115" s="44">
        <f t="shared" si="6"/>
        <v>24.9</v>
      </c>
      <c r="J115" s="20">
        <f t="shared" si="11"/>
        <v>44911.720833333333</v>
      </c>
      <c r="K115" s="44">
        <v>16505.16</v>
      </c>
      <c r="L115" s="61" t="s">
        <v>16</v>
      </c>
      <c r="M115" s="46">
        <f t="shared" si="8"/>
        <v>1</v>
      </c>
      <c r="N115" s="44">
        <f t="shared" si="9"/>
        <v>24.9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19">
        <v>44911.633333333331</v>
      </c>
      <c r="D116" s="61">
        <v>1</v>
      </c>
      <c r="E116" s="49">
        <v>24.9</v>
      </c>
      <c r="F116" s="46">
        <f t="shared" si="10"/>
        <v>1</v>
      </c>
      <c r="G116" s="120" t="s">
        <v>21</v>
      </c>
      <c r="H116" s="64"/>
      <c r="I116" s="44">
        <f t="shared" si="6"/>
        <v>24.9</v>
      </c>
      <c r="J116" s="20">
        <f t="shared" si="11"/>
        <v>44911.633333333331</v>
      </c>
      <c r="K116" s="44">
        <v>16505.16</v>
      </c>
      <c r="L116" s="61" t="s">
        <v>16</v>
      </c>
      <c r="M116" s="46">
        <f t="shared" si="8"/>
        <v>1</v>
      </c>
      <c r="N116" s="44">
        <f t="shared" si="9"/>
        <v>24.9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19">
        <v>44911.291666666664</v>
      </c>
      <c r="D117" s="61">
        <v>1</v>
      </c>
      <c r="E117" s="49">
        <v>24.9</v>
      </c>
      <c r="F117" s="46">
        <f t="shared" si="10"/>
        <v>1</v>
      </c>
      <c r="G117" s="120" t="s">
        <v>21</v>
      </c>
      <c r="H117" s="64"/>
      <c r="I117" s="44">
        <f t="shared" si="6"/>
        <v>24.9</v>
      </c>
      <c r="J117" s="20">
        <f t="shared" si="11"/>
        <v>44911.291666666664</v>
      </c>
      <c r="K117" s="44">
        <v>16505.16</v>
      </c>
      <c r="L117" s="61" t="s">
        <v>16</v>
      </c>
      <c r="M117" s="46">
        <f t="shared" si="8"/>
        <v>1</v>
      </c>
      <c r="N117" s="44">
        <f t="shared" si="9"/>
        <v>24.9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19">
        <v>44912.104166666664</v>
      </c>
      <c r="D118" s="61">
        <v>1</v>
      </c>
      <c r="E118" s="49">
        <v>24.9</v>
      </c>
      <c r="F118" s="46">
        <f t="shared" si="10"/>
        <v>1</v>
      </c>
      <c r="G118" s="120" t="s">
        <v>21</v>
      </c>
      <c r="H118" s="64"/>
      <c r="I118" s="44">
        <f t="shared" si="6"/>
        <v>24.9</v>
      </c>
      <c r="J118" s="20">
        <f t="shared" si="11"/>
        <v>44912.104166666664</v>
      </c>
      <c r="K118" s="44">
        <v>16505.16</v>
      </c>
      <c r="L118" s="61" t="s">
        <v>16</v>
      </c>
      <c r="M118" s="46">
        <f t="shared" si="8"/>
        <v>1</v>
      </c>
      <c r="N118" s="44">
        <f t="shared" si="9"/>
        <v>24.9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19">
        <v>44913.534722222219</v>
      </c>
      <c r="D119" s="61">
        <v>1</v>
      </c>
      <c r="E119" s="49">
        <v>24.9</v>
      </c>
      <c r="F119" s="46">
        <f t="shared" si="10"/>
        <v>1</v>
      </c>
      <c r="G119" s="120" t="s">
        <v>21</v>
      </c>
      <c r="H119" s="64"/>
      <c r="I119" s="44">
        <f t="shared" si="6"/>
        <v>24.9</v>
      </c>
      <c r="J119" s="20">
        <f t="shared" si="11"/>
        <v>44913.534722222219</v>
      </c>
      <c r="K119" s="44">
        <v>16505.16</v>
      </c>
      <c r="L119" s="61" t="s">
        <v>16</v>
      </c>
      <c r="M119" s="46">
        <f t="shared" si="8"/>
        <v>1</v>
      </c>
      <c r="N119" s="44">
        <f t="shared" si="9"/>
        <v>24.9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19">
        <v>44914.694444444445</v>
      </c>
      <c r="D120" s="61">
        <v>1</v>
      </c>
      <c r="E120" s="49">
        <v>24.9</v>
      </c>
      <c r="F120" s="46">
        <f t="shared" si="10"/>
        <v>1</v>
      </c>
      <c r="G120" s="120" t="s">
        <v>21</v>
      </c>
      <c r="H120" s="64"/>
      <c r="I120" s="44">
        <f t="shared" si="6"/>
        <v>24.9</v>
      </c>
      <c r="J120" s="20">
        <f t="shared" si="11"/>
        <v>44914.694444444445</v>
      </c>
      <c r="K120" s="44">
        <v>16505.16</v>
      </c>
      <c r="L120" s="61" t="s">
        <v>16</v>
      </c>
      <c r="M120" s="46">
        <f t="shared" si="8"/>
        <v>1</v>
      </c>
      <c r="N120" s="44">
        <f t="shared" si="9"/>
        <v>24.9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19">
        <v>44915.763888888891</v>
      </c>
      <c r="D121" s="61">
        <v>1</v>
      </c>
      <c r="E121" s="49">
        <v>24.9</v>
      </c>
      <c r="F121" s="46">
        <f t="shared" si="10"/>
        <v>1</v>
      </c>
      <c r="G121" s="120" t="s">
        <v>21</v>
      </c>
      <c r="H121" s="64"/>
      <c r="I121" s="44">
        <f t="shared" si="6"/>
        <v>24.9</v>
      </c>
      <c r="J121" s="20">
        <f t="shared" si="11"/>
        <v>44915.763888888891</v>
      </c>
      <c r="K121" s="44">
        <v>16505.16</v>
      </c>
      <c r="L121" s="61" t="s">
        <v>16</v>
      </c>
      <c r="M121" s="46">
        <f t="shared" si="8"/>
        <v>1</v>
      </c>
      <c r="N121" s="44">
        <f t="shared" si="9"/>
        <v>24.9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19">
        <v>44915.916666666664</v>
      </c>
      <c r="D122" s="61">
        <v>1</v>
      </c>
      <c r="E122" s="49">
        <v>24.9</v>
      </c>
      <c r="F122" s="46">
        <f t="shared" si="10"/>
        <v>1</v>
      </c>
      <c r="G122" s="120" t="s">
        <v>21</v>
      </c>
      <c r="H122" s="64"/>
      <c r="I122" s="44">
        <f t="shared" si="6"/>
        <v>24.9</v>
      </c>
      <c r="J122" s="20">
        <f t="shared" si="11"/>
        <v>44915.916666666664</v>
      </c>
      <c r="K122" s="44">
        <v>16505.16</v>
      </c>
      <c r="L122" s="61" t="s">
        <v>16</v>
      </c>
      <c r="M122" s="46">
        <f t="shared" si="8"/>
        <v>1</v>
      </c>
      <c r="N122" s="44">
        <f t="shared" si="9"/>
        <v>24.9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19">
        <v>44916.645833333336</v>
      </c>
      <c r="D123" s="61">
        <v>1</v>
      </c>
      <c r="E123" s="49">
        <v>24.9</v>
      </c>
      <c r="F123" s="46">
        <f t="shared" si="10"/>
        <v>1</v>
      </c>
      <c r="G123" s="120" t="s">
        <v>21</v>
      </c>
      <c r="H123" s="64"/>
      <c r="I123" s="44">
        <f t="shared" si="6"/>
        <v>24.9</v>
      </c>
      <c r="J123" s="20">
        <f t="shared" si="11"/>
        <v>44916.645833333336</v>
      </c>
      <c r="K123" s="44">
        <v>16505.16</v>
      </c>
      <c r="L123" s="61" t="s">
        <v>16</v>
      </c>
      <c r="M123" s="46">
        <f t="shared" si="8"/>
        <v>1</v>
      </c>
      <c r="N123" s="44">
        <f t="shared" si="9"/>
        <v>24.9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19">
        <v>44916.6875</v>
      </c>
      <c r="D124" s="61">
        <v>1</v>
      </c>
      <c r="E124" s="49">
        <v>24.9</v>
      </c>
      <c r="F124" s="46">
        <f t="shared" si="10"/>
        <v>1</v>
      </c>
      <c r="G124" s="120" t="s">
        <v>21</v>
      </c>
      <c r="H124" s="64"/>
      <c r="I124" s="44">
        <f t="shared" si="6"/>
        <v>24.9</v>
      </c>
      <c r="J124" s="20">
        <f t="shared" si="11"/>
        <v>44916.6875</v>
      </c>
      <c r="K124" s="44">
        <v>16505.16</v>
      </c>
      <c r="L124" s="61" t="s">
        <v>16</v>
      </c>
      <c r="M124" s="46">
        <f t="shared" si="8"/>
        <v>1</v>
      </c>
      <c r="N124" s="44">
        <f t="shared" si="9"/>
        <v>24.9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19">
        <v>44917.770833333336</v>
      </c>
      <c r="D125" s="61">
        <v>1</v>
      </c>
      <c r="E125" s="49">
        <v>24.9</v>
      </c>
      <c r="F125" s="46">
        <f t="shared" si="10"/>
        <v>1</v>
      </c>
      <c r="G125" s="120" t="s">
        <v>21</v>
      </c>
      <c r="H125" s="64"/>
      <c r="I125" s="44">
        <f t="shared" si="6"/>
        <v>24.9</v>
      </c>
      <c r="J125" s="20">
        <f t="shared" si="11"/>
        <v>44917.770833333336</v>
      </c>
      <c r="K125" s="44">
        <v>16505.16</v>
      </c>
      <c r="L125" s="61" t="s">
        <v>16</v>
      </c>
      <c r="M125" s="46">
        <f t="shared" si="8"/>
        <v>1</v>
      </c>
      <c r="N125" s="44">
        <f t="shared" si="9"/>
        <v>24.9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19">
        <v>44919.208333333336</v>
      </c>
      <c r="D126" s="61">
        <v>1</v>
      </c>
      <c r="E126" s="49">
        <v>24.9</v>
      </c>
      <c r="F126" s="46">
        <f t="shared" si="10"/>
        <v>1</v>
      </c>
      <c r="G126" s="120" t="s">
        <v>21</v>
      </c>
      <c r="H126" s="64"/>
      <c r="I126" s="44">
        <f t="shared" si="6"/>
        <v>24.9</v>
      </c>
      <c r="J126" s="20">
        <f t="shared" si="11"/>
        <v>44919.208333333336</v>
      </c>
      <c r="K126" s="44">
        <v>16505.16</v>
      </c>
      <c r="L126" s="61" t="s">
        <v>16</v>
      </c>
      <c r="M126" s="46">
        <f t="shared" si="8"/>
        <v>1</v>
      </c>
      <c r="N126" s="44">
        <f t="shared" si="9"/>
        <v>24.9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19">
        <v>44920.916666666664</v>
      </c>
      <c r="D127" s="61">
        <v>1</v>
      </c>
      <c r="E127" s="49">
        <v>24.9</v>
      </c>
      <c r="F127" s="46">
        <f t="shared" si="10"/>
        <v>1</v>
      </c>
      <c r="G127" s="120" t="s">
        <v>21</v>
      </c>
      <c r="H127" s="64"/>
      <c r="I127" s="44">
        <f t="shared" si="6"/>
        <v>24.9</v>
      </c>
      <c r="J127" s="20">
        <f t="shared" si="11"/>
        <v>44920.916666666664</v>
      </c>
      <c r="K127" s="44">
        <v>16505.16</v>
      </c>
      <c r="L127" s="61" t="s">
        <v>16</v>
      </c>
      <c r="M127" s="46">
        <f t="shared" si="8"/>
        <v>1</v>
      </c>
      <c r="N127" s="44">
        <f t="shared" si="9"/>
        <v>24.9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19">
        <v>44920.208333333336</v>
      </c>
      <c r="D128" s="61">
        <v>1</v>
      </c>
      <c r="E128" s="49">
        <v>24.9</v>
      </c>
      <c r="F128" s="46">
        <f t="shared" si="10"/>
        <v>1</v>
      </c>
      <c r="G128" s="120" t="s">
        <v>21</v>
      </c>
      <c r="H128" s="64"/>
      <c r="I128" s="44">
        <f t="shared" si="6"/>
        <v>24.9</v>
      </c>
      <c r="J128" s="20">
        <f t="shared" si="11"/>
        <v>44920.208333333336</v>
      </c>
      <c r="K128" s="44">
        <v>16505.16</v>
      </c>
      <c r="L128" s="61" t="s">
        <v>16</v>
      </c>
      <c r="M128" s="46">
        <f t="shared" si="8"/>
        <v>1</v>
      </c>
      <c r="N128" s="44">
        <f t="shared" si="9"/>
        <v>24.9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19">
        <v>44920.5</v>
      </c>
      <c r="D129" s="61">
        <v>1</v>
      </c>
      <c r="E129" s="49">
        <v>24.9</v>
      </c>
      <c r="F129" s="46">
        <f t="shared" si="10"/>
        <v>1</v>
      </c>
      <c r="G129" s="120" t="s">
        <v>21</v>
      </c>
      <c r="H129" s="64"/>
      <c r="I129" s="44">
        <f t="shared" si="6"/>
        <v>24.9</v>
      </c>
      <c r="J129" s="20">
        <f t="shared" si="11"/>
        <v>44920.5</v>
      </c>
      <c r="K129" s="44">
        <v>16505.16</v>
      </c>
      <c r="L129" s="61" t="s">
        <v>16</v>
      </c>
      <c r="M129" s="46">
        <f t="shared" si="8"/>
        <v>1</v>
      </c>
      <c r="N129" s="44">
        <f t="shared" si="9"/>
        <v>24.9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19">
        <v>44920.638888888891</v>
      </c>
      <c r="D130" s="61">
        <v>1</v>
      </c>
      <c r="E130" s="49">
        <v>24.9</v>
      </c>
      <c r="F130" s="46">
        <f t="shared" si="10"/>
        <v>1</v>
      </c>
      <c r="G130" s="120" t="s">
        <v>21</v>
      </c>
      <c r="H130" s="64"/>
      <c r="I130" s="44">
        <f t="shared" si="6"/>
        <v>24.9</v>
      </c>
      <c r="J130" s="20">
        <f t="shared" si="11"/>
        <v>44920.638888888891</v>
      </c>
      <c r="K130" s="44">
        <v>16505.16</v>
      </c>
      <c r="L130" s="61" t="s">
        <v>16</v>
      </c>
      <c r="M130" s="46">
        <f t="shared" si="8"/>
        <v>1</v>
      </c>
      <c r="N130" s="44">
        <f t="shared" si="9"/>
        <v>24.9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19">
        <v>44921.291666666664</v>
      </c>
      <c r="D131" s="61">
        <v>1</v>
      </c>
      <c r="E131" s="49">
        <v>24.9</v>
      </c>
      <c r="F131" s="46">
        <f t="shared" si="10"/>
        <v>1</v>
      </c>
      <c r="G131" s="120" t="s">
        <v>21</v>
      </c>
      <c r="H131" s="64"/>
      <c r="I131" s="44">
        <f t="shared" si="6"/>
        <v>24.9</v>
      </c>
      <c r="J131" s="20">
        <f t="shared" si="11"/>
        <v>44921.291666666664</v>
      </c>
      <c r="K131" s="44">
        <v>16505.16</v>
      </c>
      <c r="L131" s="61" t="s">
        <v>16</v>
      </c>
      <c r="M131" s="46">
        <f t="shared" si="8"/>
        <v>1</v>
      </c>
      <c r="N131" s="44">
        <f t="shared" si="9"/>
        <v>24.9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19">
        <v>44921.666666666664</v>
      </c>
      <c r="D132" s="61">
        <v>1</v>
      </c>
      <c r="E132" s="49">
        <v>24.9</v>
      </c>
      <c r="F132" s="46">
        <f t="shared" si="10"/>
        <v>1</v>
      </c>
      <c r="G132" s="120" t="s">
        <v>21</v>
      </c>
      <c r="H132" s="64"/>
      <c r="I132" s="44">
        <f t="shared" si="6"/>
        <v>24.9</v>
      </c>
      <c r="J132" s="20">
        <f t="shared" si="11"/>
        <v>44921.666666666664</v>
      </c>
      <c r="K132" s="44">
        <v>16505.16</v>
      </c>
      <c r="L132" s="61" t="s">
        <v>16</v>
      </c>
      <c r="M132" s="46">
        <f t="shared" si="8"/>
        <v>1</v>
      </c>
      <c r="N132" s="44">
        <f t="shared" si="9"/>
        <v>24.9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19">
        <v>44921.979166666664</v>
      </c>
      <c r="D133" s="61">
        <v>1</v>
      </c>
      <c r="E133" s="49">
        <v>24.9</v>
      </c>
      <c r="F133" s="46">
        <f t="shared" si="10"/>
        <v>1</v>
      </c>
      <c r="G133" s="120" t="s">
        <v>21</v>
      </c>
      <c r="H133" s="64"/>
      <c r="I133" s="44">
        <f t="shared" si="6"/>
        <v>24.9</v>
      </c>
      <c r="J133" s="20">
        <f t="shared" si="11"/>
        <v>44921.979166666664</v>
      </c>
      <c r="K133" s="44">
        <v>16505.16</v>
      </c>
      <c r="L133" s="61" t="s">
        <v>16</v>
      </c>
      <c r="M133" s="46">
        <f t="shared" si="8"/>
        <v>1</v>
      </c>
      <c r="N133" s="44">
        <f t="shared" si="9"/>
        <v>24.9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19</v>
      </c>
      <c r="C134" s="19">
        <v>44896.625</v>
      </c>
      <c r="D134" s="61">
        <v>1</v>
      </c>
      <c r="E134" s="49">
        <v>24.9</v>
      </c>
      <c r="F134" s="46">
        <f t="shared" si="10"/>
        <v>1</v>
      </c>
      <c r="G134" s="120" t="s">
        <v>21</v>
      </c>
      <c r="H134" s="64"/>
      <c r="I134" s="44">
        <f t="shared" ref="I134:I199" si="12">E134</f>
        <v>24.9</v>
      </c>
      <c r="J134" s="20">
        <f t="shared" si="11"/>
        <v>44896.625</v>
      </c>
      <c r="K134" s="44">
        <v>16505.16</v>
      </c>
      <c r="L134" s="61" t="s">
        <v>16</v>
      </c>
      <c r="M134" s="46">
        <f t="shared" ref="M134:M199" si="13">F134</f>
        <v>1</v>
      </c>
      <c r="N134" s="44">
        <f t="shared" ref="N134:N199" si="14">E134</f>
        <v>24.9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19</v>
      </c>
      <c r="C135" s="19">
        <v>44903.527777777781</v>
      </c>
      <c r="D135" s="61">
        <v>1</v>
      </c>
      <c r="E135" s="49">
        <v>24.9</v>
      </c>
      <c r="F135" s="46">
        <f t="shared" ref="F135:F199" si="15">D135</f>
        <v>1</v>
      </c>
      <c r="G135" s="120" t="s">
        <v>21</v>
      </c>
      <c r="H135" s="64"/>
      <c r="I135" s="44">
        <f t="shared" si="12"/>
        <v>24.9</v>
      </c>
      <c r="J135" s="20">
        <f t="shared" ref="J135:J199" si="16">C135</f>
        <v>44903.527777777781</v>
      </c>
      <c r="K135" s="44">
        <v>16505.16</v>
      </c>
      <c r="L135" s="61" t="s">
        <v>16</v>
      </c>
      <c r="M135" s="46">
        <f t="shared" si="13"/>
        <v>1</v>
      </c>
      <c r="N135" s="44">
        <f t="shared" si="14"/>
        <v>24.9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19</v>
      </c>
      <c r="C136" s="19">
        <v>44906.875</v>
      </c>
      <c r="D136" s="61">
        <v>1</v>
      </c>
      <c r="E136" s="49">
        <v>24.9</v>
      </c>
      <c r="F136" s="46">
        <f t="shared" si="15"/>
        <v>1</v>
      </c>
      <c r="G136" s="120" t="s">
        <v>21</v>
      </c>
      <c r="H136" s="64"/>
      <c r="I136" s="44">
        <f t="shared" si="12"/>
        <v>24.9</v>
      </c>
      <c r="J136" s="20">
        <f t="shared" si="16"/>
        <v>44906.875</v>
      </c>
      <c r="K136" s="44">
        <v>16505.16</v>
      </c>
      <c r="L136" s="61" t="s">
        <v>16</v>
      </c>
      <c r="M136" s="46">
        <f t="shared" si="13"/>
        <v>1</v>
      </c>
      <c r="N136" s="44">
        <f t="shared" si="14"/>
        <v>24.9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19</v>
      </c>
      <c r="C137" s="19">
        <v>44907.75</v>
      </c>
      <c r="D137" s="61">
        <v>1</v>
      </c>
      <c r="E137" s="49">
        <v>24.9</v>
      </c>
      <c r="F137" s="46">
        <f t="shared" si="15"/>
        <v>1</v>
      </c>
      <c r="G137" s="120" t="s">
        <v>21</v>
      </c>
      <c r="H137" s="64"/>
      <c r="I137" s="44">
        <f t="shared" si="12"/>
        <v>24.9</v>
      </c>
      <c r="J137" s="20">
        <f t="shared" si="16"/>
        <v>44907.75</v>
      </c>
      <c r="K137" s="44">
        <v>16505.16</v>
      </c>
      <c r="L137" s="61" t="s">
        <v>16</v>
      </c>
      <c r="M137" s="46">
        <f t="shared" si="13"/>
        <v>1</v>
      </c>
      <c r="N137" s="44">
        <f t="shared" si="14"/>
        <v>24.9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19</v>
      </c>
      <c r="C138" s="19">
        <v>44911.625</v>
      </c>
      <c r="D138" s="61">
        <v>1</v>
      </c>
      <c r="E138" s="49">
        <v>24.9</v>
      </c>
      <c r="F138" s="46">
        <f t="shared" si="15"/>
        <v>1</v>
      </c>
      <c r="G138" s="120" t="s">
        <v>21</v>
      </c>
      <c r="H138" s="64"/>
      <c r="I138" s="44">
        <f t="shared" si="12"/>
        <v>24.9</v>
      </c>
      <c r="J138" s="20">
        <f t="shared" si="16"/>
        <v>44911.625</v>
      </c>
      <c r="K138" s="44">
        <v>16505.16</v>
      </c>
      <c r="L138" s="61" t="s">
        <v>16</v>
      </c>
      <c r="M138" s="46">
        <f t="shared" si="13"/>
        <v>1</v>
      </c>
      <c r="N138" s="44">
        <f t="shared" si="14"/>
        <v>24.9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19</v>
      </c>
      <c r="C139" s="19">
        <v>44911.75</v>
      </c>
      <c r="D139" s="61">
        <v>1</v>
      </c>
      <c r="E139" s="49">
        <v>24.9</v>
      </c>
      <c r="F139" s="46">
        <f t="shared" si="15"/>
        <v>1</v>
      </c>
      <c r="G139" s="120" t="s">
        <v>21</v>
      </c>
      <c r="H139" s="64"/>
      <c r="I139" s="44">
        <f t="shared" si="12"/>
        <v>24.9</v>
      </c>
      <c r="J139" s="20">
        <f t="shared" si="16"/>
        <v>44911.75</v>
      </c>
      <c r="K139" s="44">
        <v>16505.16</v>
      </c>
      <c r="L139" s="61" t="s">
        <v>16</v>
      </c>
      <c r="M139" s="46">
        <f t="shared" si="13"/>
        <v>1</v>
      </c>
      <c r="N139" s="44">
        <f t="shared" si="14"/>
        <v>24.9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19</v>
      </c>
      <c r="C140" s="19">
        <v>44917.083333333336</v>
      </c>
      <c r="D140" s="61">
        <v>1</v>
      </c>
      <c r="E140" s="49">
        <v>24.9</v>
      </c>
      <c r="F140" s="46">
        <f t="shared" si="15"/>
        <v>1</v>
      </c>
      <c r="G140" s="120" t="s">
        <v>21</v>
      </c>
      <c r="H140" s="64"/>
      <c r="I140" s="44">
        <f t="shared" si="12"/>
        <v>24.9</v>
      </c>
      <c r="J140" s="20">
        <f t="shared" si="16"/>
        <v>44917.083333333336</v>
      </c>
      <c r="K140" s="44">
        <v>16505.16</v>
      </c>
      <c r="L140" s="61" t="s">
        <v>16</v>
      </c>
      <c r="M140" s="46">
        <f t="shared" si="13"/>
        <v>1</v>
      </c>
      <c r="N140" s="44">
        <f t="shared" si="14"/>
        <v>24.9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19</v>
      </c>
      <c r="C141" s="19">
        <v>44918.75</v>
      </c>
      <c r="D141" s="61">
        <v>1</v>
      </c>
      <c r="E141" s="49">
        <v>24.9</v>
      </c>
      <c r="F141" s="46">
        <f t="shared" si="15"/>
        <v>1</v>
      </c>
      <c r="G141" s="120" t="s">
        <v>21</v>
      </c>
      <c r="H141" s="64"/>
      <c r="I141" s="44">
        <f t="shared" si="12"/>
        <v>24.9</v>
      </c>
      <c r="J141" s="20">
        <f t="shared" si="16"/>
        <v>44918.75</v>
      </c>
      <c r="K141" s="44">
        <v>16505.16</v>
      </c>
      <c r="L141" s="61" t="s">
        <v>16</v>
      </c>
      <c r="M141" s="46">
        <f t="shared" si="13"/>
        <v>1</v>
      </c>
      <c r="N141" s="44">
        <f t="shared" si="14"/>
        <v>24.9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19</v>
      </c>
      <c r="C142" s="19">
        <v>44926</v>
      </c>
      <c r="D142" s="61">
        <v>1</v>
      </c>
      <c r="E142" s="49">
        <v>14.9</v>
      </c>
      <c r="F142" s="46">
        <f t="shared" si="15"/>
        <v>1</v>
      </c>
      <c r="G142" s="120" t="s">
        <v>21</v>
      </c>
      <c r="H142" s="64"/>
      <c r="I142" s="44">
        <f t="shared" si="12"/>
        <v>14.9</v>
      </c>
      <c r="J142" s="20">
        <f t="shared" si="16"/>
        <v>44926</v>
      </c>
      <c r="K142" s="44">
        <v>16505.16</v>
      </c>
      <c r="L142" s="61" t="s">
        <v>16</v>
      </c>
      <c r="M142" s="46">
        <f t="shared" si="13"/>
        <v>1</v>
      </c>
      <c r="N142" s="44">
        <f t="shared" si="14"/>
        <v>14.9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19</v>
      </c>
      <c r="C143" s="19">
        <v>44924</v>
      </c>
      <c r="D143" s="61">
        <v>1</v>
      </c>
      <c r="E143" s="49">
        <v>14.9</v>
      </c>
      <c r="F143" s="46">
        <f t="shared" si="15"/>
        <v>1</v>
      </c>
      <c r="G143" s="120" t="s">
        <v>21</v>
      </c>
      <c r="H143" s="64"/>
      <c r="I143" s="44">
        <f t="shared" si="12"/>
        <v>14.9</v>
      </c>
      <c r="J143" s="20">
        <f t="shared" si="16"/>
        <v>44924</v>
      </c>
      <c r="K143" s="44">
        <v>16505.16</v>
      </c>
      <c r="L143" s="61" t="s">
        <v>16</v>
      </c>
      <c r="M143" s="46">
        <f t="shared" si="13"/>
        <v>1</v>
      </c>
      <c r="N143" s="44">
        <f t="shared" si="14"/>
        <v>14.9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19</v>
      </c>
      <c r="C144" s="19">
        <v>44926</v>
      </c>
      <c r="D144" s="61">
        <v>1</v>
      </c>
      <c r="E144" s="49">
        <v>14.9</v>
      </c>
      <c r="F144" s="46">
        <f t="shared" si="15"/>
        <v>1</v>
      </c>
      <c r="G144" s="120" t="s">
        <v>21</v>
      </c>
      <c r="H144" s="64"/>
      <c r="I144" s="44">
        <f t="shared" si="12"/>
        <v>14.9</v>
      </c>
      <c r="J144" s="20">
        <f t="shared" si="16"/>
        <v>44926</v>
      </c>
      <c r="K144" s="44">
        <v>16505.16</v>
      </c>
      <c r="L144" s="61" t="s">
        <v>16</v>
      </c>
      <c r="M144" s="46">
        <f t="shared" si="13"/>
        <v>1</v>
      </c>
      <c r="N144" s="44">
        <f t="shared" si="14"/>
        <v>14.9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19</v>
      </c>
      <c r="C145" s="19">
        <v>44926</v>
      </c>
      <c r="D145" s="61">
        <v>1</v>
      </c>
      <c r="E145" s="49">
        <v>14.9</v>
      </c>
      <c r="F145" s="46">
        <f t="shared" si="15"/>
        <v>1</v>
      </c>
      <c r="G145" s="120" t="s">
        <v>21</v>
      </c>
      <c r="H145" s="64"/>
      <c r="I145" s="44">
        <f t="shared" si="12"/>
        <v>14.9</v>
      </c>
      <c r="J145" s="20">
        <f t="shared" si="16"/>
        <v>44926</v>
      </c>
      <c r="K145" s="44">
        <v>16505.16</v>
      </c>
      <c r="L145" s="61" t="s">
        <v>16</v>
      </c>
      <c r="M145" s="46">
        <f t="shared" si="13"/>
        <v>1</v>
      </c>
      <c r="N145" s="44">
        <f t="shared" si="14"/>
        <v>14.9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19</v>
      </c>
      <c r="C146" s="19">
        <v>44923</v>
      </c>
      <c r="D146" s="61">
        <v>1</v>
      </c>
      <c r="E146" s="49">
        <v>24.9</v>
      </c>
      <c r="F146" s="46">
        <f t="shared" si="15"/>
        <v>1</v>
      </c>
      <c r="G146" s="120" t="s">
        <v>21</v>
      </c>
      <c r="H146" s="64"/>
      <c r="I146" s="44">
        <f t="shared" si="12"/>
        <v>24.9</v>
      </c>
      <c r="J146" s="20">
        <f t="shared" si="16"/>
        <v>44923</v>
      </c>
      <c r="K146" s="44">
        <v>16505.16</v>
      </c>
      <c r="L146" s="61" t="s">
        <v>16</v>
      </c>
      <c r="M146" s="46">
        <f t="shared" si="13"/>
        <v>1</v>
      </c>
      <c r="N146" s="44">
        <f t="shared" si="14"/>
        <v>24.9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19</v>
      </c>
      <c r="C147" s="19">
        <v>44923</v>
      </c>
      <c r="D147" s="61">
        <v>1</v>
      </c>
      <c r="E147" s="49">
        <v>14.9</v>
      </c>
      <c r="F147" s="46">
        <f t="shared" si="15"/>
        <v>1</v>
      </c>
      <c r="G147" s="120" t="s">
        <v>21</v>
      </c>
      <c r="H147" s="64"/>
      <c r="I147" s="44">
        <f t="shared" si="12"/>
        <v>14.9</v>
      </c>
      <c r="J147" s="20">
        <f t="shared" si="16"/>
        <v>44923</v>
      </c>
      <c r="K147" s="44">
        <v>16505.16</v>
      </c>
      <c r="L147" s="61" t="s">
        <v>16</v>
      </c>
      <c r="M147" s="46">
        <f t="shared" si="13"/>
        <v>1</v>
      </c>
      <c r="N147" s="44">
        <f t="shared" si="14"/>
        <v>14.9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19</v>
      </c>
      <c r="C148" s="19">
        <v>44924</v>
      </c>
      <c r="D148" s="61">
        <v>1</v>
      </c>
      <c r="E148" s="49">
        <v>24.9</v>
      </c>
      <c r="F148" s="46">
        <f t="shared" si="15"/>
        <v>1</v>
      </c>
      <c r="G148" s="120" t="s">
        <v>21</v>
      </c>
      <c r="H148" s="64"/>
      <c r="I148" s="44">
        <f t="shared" si="12"/>
        <v>24.9</v>
      </c>
      <c r="J148" s="20">
        <f t="shared" si="16"/>
        <v>44924</v>
      </c>
      <c r="K148" s="44">
        <v>16505.16</v>
      </c>
      <c r="L148" s="61" t="s">
        <v>16</v>
      </c>
      <c r="M148" s="46">
        <f t="shared" si="13"/>
        <v>1</v>
      </c>
      <c r="N148" s="44">
        <f t="shared" si="14"/>
        <v>24.9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19</v>
      </c>
      <c r="C149" s="19">
        <v>44919</v>
      </c>
      <c r="D149" s="61">
        <v>1</v>
      </c>
      <c r="E149" s="49">
        <v>14.9</v>
      </c>
      <c r="F149" s="46">
        <f t="shared" si="15"/>
        <v>1</v>
      </c>
      <c r="G149" s="120" t="s">
        <v>21</v>
      </c>
      <c r="H149" s="64"/>
      <c r="I149" s="44">
        <f t="shared" si="12"/>
        <v>14.9</v>
      </c>
      <c r="J149" s="20">
        <f t="shared" si="16"/>
        <v>44919</v>
      </c>
      <c r="K149" s="44">
        <v>16505.16</v>
      </c>
      <c r="L149" s="61" t="s">
        <v>16</v>
      </c>
      <c r="M149" s="46">
        <f t="shared" si="13"/>
        <v>1</v>
      </c>
      <c r="N149" s="44">
        <f t="shared" si="14"/>
        <v>14.9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19</v>
      </c>
      <c r="C150" s="19">
        <v>44922</v>
      </c>
      <c r="D150" s="61">
        <v>1</v>
      </c>
      <c r="E150" s="49">
        <v>24.9</v>
      </c>
      <c r="F150" s="46">
        <f t="shared" si="15"/>
        <v>1</v>
      </c>
      <c r="G150" s="120" t="s">
        <v>21</v>
      </c>
      <c r="H150" s="64"/>
      <c r="I150" s="44">
        <f t="shared" si="12"/>
        <v>24.9</v>
      </c>
      <c r="J150" s="20">
        <f t="shared" si="16"/>
        <v>44922</v>
      </c>
      <c r="K150" s="44">
        <v>16505.16</v>
      </c>
      <c r="L150" s="61" t="s">
        <v>16</v>
      </c>
      <c r="M150" s="46">
        <f t="shared" si="13"/>
        <v>1</v>
      </c>
      <c r="N150" s="44">
        <f t="shared" si="14"/>
        <v>24.9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19</v>
      </c>
      <c r="C151" s="19">
        <v>44925</v>
      </c>
      <c r="D151" s="61">
        <v>1</v>
      </c>
      <c r="E151" s="49">
        <v>14.9</v>
      </c>
      <c r="F151" s="46">
        <f t="shared" si="15"/>
        <v>1</v>
      </c>
      <c r="G151" s="120" t="s">
        <v>21</v>
      </c>
      <c r="H151" s="64"/>
      <c r="I151" s="44">
        <f t="shared" si="12"/>
        <v>14.9</v>
      </c>
      <c r="J151" s="20">
        <f t="shared" si="16"/>
        <v>44925</v>
      </c>
      <c r="K151" s="44">
        <v>16505.16</v>
      </c>
      <c r="L151" s="61" t="s">
        <v>16</v>
      </c>
      <c r="M151" s="46">
        <f t="shared" si="13"/>
        <v>1</v>
      </c>
      <c r="N151" s="44">
        <f t="shared" si="14"/>
        <v>14.9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19</v>
      </c>
      <c r="C152" s="19">
        <v>44922.805555555555</v>
      </c>
      <c r="D152" s="61">
        <v>1</v>
      </c>
      <c r="E152" s="49">
        <v>24.9</v>
      </c>
      <c r="F152" s="46">
        <f t="shared" si="15"/>
        <v>1</v>
      </c>
      <c r="G152" s="120" t="s">
        <v>21</v>
      </c>
      <c r="H152" s="64"/>
      <c r="I152" s="44">
        <f t="shared" si="12"/>
        <v>24.9</v>
      </c>
      <c r="J152" s="20">
        <f t="shared" si="16"/>
        <v>44922.805555555555</v>
      </c>
      <c r="K152" s="44">
        <v>16505.16</v>
      </c>
      <c r="L152" s="61" t="s">
        <v>16</v>
      </c>
      <c r="M152" s="46">
        <f t="shared" si="13"/>
        <v>1</v>
      </c>
      <c r="N152" s="44">
        <f t="shared" si="14"/>
        <v>24.9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19</v>
      </c>
      <c r="C153" s="19">
        <v>44922.916666666664</v>
      </c>
      <c r="D153" s="61">
        <v>1</v>
      </c>
      <c r="E153" s="49">
        <v>24.9</v>
      </c>
      <c r="F153" s="46">
        <f t="shared" si="15"/>
        <v>1</v>
      </c>
      <c r="G153" s="120" t="s">
        <v>21</v>
      </c>
      <c r="H153" s="64"/>
      <c r="I153" s="44">
        <f t="shared" si="12"/>
        <v>24.9</v>
      </c>
      <c r="J153" s="20">
        <f t="shared" si="16"/>
        <v>44922.916666666664</v>
      </c>
      <c r="K153" s="44">
        <v>16505.16</v>
      </c>
      <c r="L153" s="61" t="s">
        <v>16</v>
      </c>
      <c r="M153" s="46">
        <f t="shared" si="13"/>
        <v>1</v>
      </c>
      <c r="N153" s="44">
        <f t="shared" si="14"/>
        <v>24.9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19</v>
      </c>
      <c r="C154" s="19">
        <v>44924.4375</v>
      </c>
      <c r="D154" s="61">
        <v>1</v>
      </c>
      <c r="E154" s="49">
        <v>24.9</v>
      </c>
      <c r="F154" s="46">
        <f t="shared" si="15"/>
        <v>1</v>
      </c>
      <c r="G154" s="120" t="s">
        <v>21</v>
      </c>
      <c r="H154" s="64"/>
      <c r="I154" s="44">
        <f t="shared" si="12"/>
        <v>24.9</v>
      </c>
      <c r="J154" s="20">
        <f t="shared" si="16"/>
        <v>44924.4375</v>
      </c>
      <c r="K154" s="44">
        <v>16505.16</v>
      </c>
      <c r="L154" s="61" t="s">
        <v>16</v>
      </c>
      <c r="M154" s="46">
        <f t="shared" si="13"/>
        <v>1</v>
      </c>
      <c r="N154" s="44">
        <f t="shared" si="14"/>
        <v>24.9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19</v>
      </c>
      <c r="C155" s="19">
        <v>44922.986111111109</v>
      </c>
      <c r="D155" s="61">
        <v>1</v>
      </c>
      <c r="E155" s="49">
        <v>24.9</v>
      </c>
      <c r="F155" s="46">
        <f t="shared" si="15"/>
        <v>1</v>
      </c>
      <c r="G155" s="120" t="s">
        <v>21</v>
      </c>
      <c r="H155" s="120"/>
      <c r="I155" s="44">
        <f t="shared" si="12"/>
        <v>24.9</v>
      </c>
      <c r="J155" s="20">
        <f t="shared" si="16"/>
        <v>44922.986111111109</v>
      </c>
      <c r="K155" s="44">
        <v>16505.16</v>
      </c>
      <c r="L155" s="61" t="s">
        <v>16</v>
      </c>
      <c r="M155" s="46">
        <f t="shared" si="13"/>
        <v>1</v>
      </c>
      <c r="N155" s="44">
        <f t="shared" si="14"/>
        <v>24.9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19</v>
      </c>
      <c r="C156" s="19">
        <v>44923.5</v>
      </c>
      <c r="D156" s="61">
        <v>1</v>
      </c>
      <c r="E156" s="49">
        <v>24.9</v>
      </c>
      <c r="F156" s="46">
        <f t="shared" si="15"/>
        <v>1</v>
      </c>
      <c r="G156" s="120" t="s">
        <v>21</v>
      </c>
      <c r="H156" s="120"/>
      <c r="I156" s="44">
        <f t="shared" si="12"/>
        <v>24.9</v>
      </c>
      <c r="J156" s="20">
        <f t="shared" si="16"/>
        <v>44923.5</v>
      </c>
      <c r="K156" s="44">
        <v>16505.16</v>
      </c>
      <c r="L156" s="61" t="s">
        <v>16</v>
      </c>
      <c r="M156" s="46">
        <f t="shared" si="13"/>
        <v>1</v>
      </c>
      <c r="N156" s="44">
        <f t="shared" si="14"/>
        <v>24.9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19</v>
      </c>
      <c r="C157" s="19">
        <v>44923.527777777781</v>
      </c>
      <c r="D157" s="61">
        <v>1</v>
      </c>
      <c r="E157" s="49">
        <v>24.9</v>
      </c>
      <c r="F157" s="46">
        <f t="shared" si="15"/>
        <v>1</v>
      </c>
      <c r="G157" s="120" t="s">
        <v>21</v>
      </c>
      <c r="H157" s="120"/>
      <c r="I157" s="44">
        <f t="shared" si="12"/>
        <v>24.9</v>
      </c>
      <c r="J157" s="20">
        <f t="shared" si="16"/>
        <v>44923.527777777781</v>
      </c>
      <c r="K157" s="44">
        <v>16505.16</v>
      </c>
      <c r="L157" s="61" t="s">
        <v>16</v>
      </c>
      <c r="M157" s="46">
        <f t="shared" si="13"/>
        <v>1</v>
      </c>
      <c r="N157" s="44">
        <f t="shared" si="14"/>
        <v>24.9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19</v>
      </c>
      <c r="C158" s="19">
        <v>44923.694444444445</v>
      </c>
      <c r="D158" s="61">
        <v>1</v>
      </c>
      <c r="E158" s="49">
        <v>24.9</v>
      </c>
      <c r="F158" s="46">
        <f t="shared" si="15"/>
        <v>1</v>
      </c>
      <c r="G158" s="120" t="s">
        <v>21</v>
      </c>
      <c r="H158" s="120"/>
      <c r="I158" s="44">
        <f t="shared" si="12"/>
        <v>24.9</v>
      </c>
      <c r="J158" s="20">
        <f t="shared" si="16"/>
        <v>44923.694444444445</v>
      </c>
      <c r="K158" s="44">
        <v>16505.16</v>
      </c>
      <c r="L158" s="61" t="s">
        <v>16</v>
      </c>
      <c r="M158" s="46">
        <f t="shared" si="13"/>
        <v>1</v>
      </c>
      <c r="N158" s="44">
        <f t="shared" si="14"/>
        <v>24.9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19</v>
      </c>
      <c r="C159" s="19">
        <v>44924.194444444445</v>
      </c>
      <c r="D159" s="61">
        <v>1</v>
      </c>
      <c r="E159" s="49">
        <v>24.9</v>
      </c>
      <c r="F159" s="46">
        <f t="shared" si="15"/>
        <v>1</v>
      </c>
      <c r="G159" s="120" t="s">
        <v>21</v>
      </c>
      <c r="H159" s="120"/>
      <c r="I159" s="44">
        <f t="shared" si="12"/>
        <v>24.9</v>
      </c>
      <c r="J159" s="20">
        <f t="shared" si="16"/>
        <v>44924.194444444445</v>
      </c>
      <c r="K159" s="44">
        <v>16505.16</v>
      </c>
      <c r="L159" s="61" t="s">
        <v>16</v>
      </c>
      <c r="M159" s="46">
        <f t="shared" si="13"/>
        <v>1</v>
      </c>
      <c r="N159" s="44">
        <f t="shared" si="14"/>
        <v>24.9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19</v>
      </c>
      <c r="C160" s="19">
        <v>44924.993055555555</v>
      </c>
      <c r="D160" s="61">
        <v>1</v>
      </c>
      <c r="E160" s="49">
        <v>24.9</v>
      </c>
      <c r="F160" s="46">
        <f t="shared" si="15"/>
        <v>1</v>
      </c>
      <c r="G160" s="120" t="s">
        <v>21</v>
      </c>
      <c r="H160" s="120"/>
      <c r="I160" s="44">
        <f t="shared" si="12"/>
        <v>24.9</v>
      </c>
      <c r="J160" s="20">
        <f t="shared" si="16"/>
        <v>44924.993055555555</v>
      </c>
      <c r="K160" s="44">
        <v>16505.16</v>
      </c>
      <c r="L160" s="61" t="s">
        <v>16</v>
      </c>
      <c r="M160" s="46">
        <f t="shared" si="13"/>
        <v>1</v>
      </c>
      <c r="N160" s="44">
        <f t="shared" si="14"/>
        <v>24.9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19</v>
      </c>
      <c r="C161" s="19">
        <v>44925.6875</v>
      </c>
      <c r="D161" s="61">
        <v>1</v>
      </c>
      <c r="E161" s="49">
        <v>24.9</v>
      </c>
      <c r="F161" s="46">
        <f t="shared" si="15"/>
        <v>1</v>
      </c>
      <c r="G161" s="120" t="s">
        <v>21</v>
      </c>
      <c r="H161" s="120"/>
      <c r="I161" s="44">
        <f t="shared" si="12"/>
        <v>24.9</v>
      </c>
      <c r="J161" s="20">
        <f t="shared" si="16"/>
        <v>44925.6875</v>
      </c>
      <c r="K161" s="44">
        <v>16505.16</v>
      </c>
      <c r="L161" s="61" t="s">
        <v>16</v>
      </c>
      <c r="M161" s="46">
        <f t="shared" si="13"/>
        <v>1</v>
      </c>
      <c r="N161" s="44">
        <f t="shared" si="14"/>
        <v>24.9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19</v>
      </c>
      <c r="C162" s="19">
        <v>44925.604166666664</v>
      </c>
      <c r="D162" s="61">
        <v>1</v>
      </c>
      <c r="E162" s="49">
        <v>24.9</v>
      </c>
      <c r="F162" s="46">
        <f t="shared" si="15"/>
        <v>1</v>
      </c>
      <c r="G162" s="120" t="s">
        <v>21</v>
      </c>
      <c r="H162" s="120"/>
      <c r="I162" s="44">
        <f t="shared" si="12"/>
        <v>24.9</v>
      </c>
      <c r="J162" s="20">
        <f t="shared" si="16"/>
        <v>44925.604166666664</v>
      </c>
      <c r="K162" s="44">
        <v>16505.16</v>
      </c>
      <c r="L162" s="61" t="s">
        <v>16</v>
      </c>
      <c r="M162" s="46">
        <f t="shared" si="13"/>
        <v>1</v>
      </c>
      <c r="N162" s="44">
        <f t="shared" si="14"/>
        <v>24.9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19</v>
      </c>
      <c r="C163" s="19">
        <v>44925.729166666664</v>
      </c>
      <c r="D163" s="61">
        <v>1</v>
      </c>
      <c r="E163" s="49">
        <v>24.9</v>
      </c>
      <c r="F163" s="46">
        <f t="shared" si="15"/>
        <v>1</v>
      </c>
      <c r="G163" s="120" t="s">
        <v>21</v>
      </c>
      <c r="H163" s="120"/>
      <c r="I163" s="44">
        <f t="shared" si="12"/>
        <v>24.9</v>
      </c>
      <c r="J163" s="20">
        <f t="shared" si="16"/>
        <v>44925.729166666664</v>
      </c>
      <c r="K163" s="44">
        <v>16505.16</v>
      </c>
      <c r="L163" s="61" t="s">
        <v>16</v>
      </c>
      <c r="M163" s="46">
        <f t="shared" si="13"/>
        <v>1</v>
      </c>
      <c r="N163" s="44">
        <f t="shared" si="14"/>
        <v>24.9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19</v>
      </c>
      <c r="C164" s="19">
        <v>44926.711111111108</v>
      </c>
      <c r="D164" s="61">
        <v>1</v>
      </c>
      <c r="E164" s="49">
        <v>24.9</v>
      </c>
      <c r="F164" s="46">
        <f t="shared" si="15"/>
        <v>1</v>
      </c>
      <c r="G164" s="120" t="s">
        <v>21</v>
      </c>
      <c r="H164" s="120"/>
      <c r="I164" s="44">
        <f t="shared" si="12"/>
        <v>24.9</v>
      </c>
      <c r="J164" s="20">
        <f t="shared" si="16"/>
        <v>44926.711111111108</v>
      </c>
      <c r="K164" s="44">
        <v>16505.16</v>
      </c>
      <c r="L164" s="61" t="s">
        <v>16</v>
      </c>
      <c r="M164" s="46">
        <f t="shared" si="13"/>
        <v>1</v>
      </c>
      <c r="N164" s="44">
        <f t="shared" si="14"/>
        <v>24.9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20</v>
      </c>
      <c r="C165" s="19">
        <v>44890</v>
      </c>
      <c r="D165" s="61">
        <v>1</v>
      </c>
      <c r="E165" s="49">
        <v>12</v>
      </c>
      <c r="F165" s="46">
        <f t="shared" si="15"/>
        <v>1</v>
      </c>
      <c r="G165" s="120" t="s">
        <v>22</v>
      </c>
      <c r="H165" s="120"/>
      <c r="I165" s="44">
        <f t="shared" si="12"/>
        <v>12</v>
      </c>
      <c r="J165" s="20">
        <f t="shared" si="16"/>
        <v>44890</v>
      </c>
      <c r="K165" s="44">
        <v>16505.16</v>
      </c>
      <c r="L165" s="61" t="s">
        <v>16</v>
      </c>
      <c r="M165" s="46">
        <f t="shared" si="13"/>
        <v>1</v>
      </c>
      <c r="N165" s="44">
        <f t="shared" si="14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20</v>
      </c>
      <c r="C166" s="19">
        <v>44896</v>
      </c>
      <c r="D166" s="61">
        <v>1</v>
      </c>
      <c r="E166" s="49">
        <v>12</v>
      </c>
      <c r="F166" s="46">
        <f t="shared" si="15"/>
        <v>1</v>
      </c>
      <c r="G166" s="120" t="s">
        <v>22</v>
      </c>
      <c r="H166" s="120"/>
      <c r="I166" s="44">
        <f t="shared" si="12"/>
        <v>12</v>
      </c>
      <c r="J166" s="20">
        <f t="shared" si="16"/>
        <v>44896</v>
      </c>
      <c r="K166" s="44">
        <v>16505.16</v>
      </c>
      <c r="L166" s="61" t="s">
        <v>16</v>
      </c>
      <c r="M166" s="46">
        <f t="shared" si="13"/>
        <v>1</v>
      </c>
      <c r="N166" s="44">
        <f t="shared" si="14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20</v>
      </c>
      <c r="C167" s="19">
        <v>44896</v>
      </c>
      <c r="D167" s="61">
        <v>1</v>
      </c>
      <c r="E167" s="49">
        <v>12</v>
      </c>
      <c r="F167" s="46">
        <f t="shared" si="15"/>
        <v>1</v>
      </c>
      <c r="G167" s="120" t="s">
        <v>22</v>
      </c>
      <c r="H167" s="120"/>
      <c r="I167" s="44">
        <f t="shared" si="12"/>
        <v>12</v>
      </c>
      <c r="J167" s="20">
        <f t="shared" si="16"/>
        <v>44896</v>
      </c>
      <c r="K167" s="44">
        <v>16505.16</v>
      </c>
      <c r="L167" s="61" t="s">
        <v>16</v>
      </c>
      <c r="M167" s="46">
        <f t="shared" si="13"/>
        <v>1</v>
      </c>
      <c r="N167" s="44">
        <f t="shared" si="14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20</v>
      </c>
      <c r="C168" s="19">
        <v>44898</v>
      </c>
      <c r="D168" s="61">
        <v>1</v>
      </c>
      <c r="E168" s="39">
        <v>12</v>
      </c>
      <c r="F168" s="46">
        <f t="shared" si="15"/>
        <v>1</v>
      </c>
      <c r="G168" s="120" t="s">
        <v>22</v>
      </c>
      <c r="H168" s="120"/>
      <c r="I168" s="44">
        <v>10</v>
      </c>
      <c r="J168" s="20">
        <f t="shared" si="16"/>
        <v>44898</v>
      </c>
      <c r="K168" s="44">
        <v>16505.16</v>
      </c>
      <c r="L168" s="61" t="s">
        <v>16</v>
      </c>
      <c r="M168" s="46">
        <f t="shared" si="13"/>
        <v>1</v>
      </c>
      <c r="N168" s="44">
        <f t="shared" si="14"/>
        <v>12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20</v>
      </c>
      <c r="C169" s="19">
        <v>44899</v>
      </c>
      <c r="D169" s="61">
        <v>1</v>
      </c>
      <c r="E169" s="39">
        <v>12</v>
      </c>
      <c r="F169" s="46">
        <f t="shared" si="15"/>
        <v>1</v>
      </c>
      <c r="G169" s="120" t="s">
        <v>22</v>
      </c>
      <c r="H169" s="120"/>
      <c r="I169" s="44">
        <v>10</v>
      </c>
      <c r="J169" s="20">
        <f t="shared" si="16"/>
        <v>44899</v>
      </c>
      <c r="K169" s="44">
        <v>16505.16</v>
      </c>
      <c r="L169" s="61" t="s">
        <v>16</v>
      </c>
      <c r="M169" s="46">
        <f t="shared" si="13"/>
        <v>1</v>
      </c>
      <c r="N169" s="44">
        <f t="shared" si="14"/>
        <v>12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20</v>
      </c>
      <c r="C170" s="19">
        <v>44900</v>
      </c>
      <c r="D170" s="61">
        <v>1</v>
      </c>
      <c r="E170" s="39">
        <v>12</v>
      </c>
      <c r="F170" s="46">
        <f t="shared" si="15"/>
        <v>1</v>
      </c>
      <c r="G170" s="120" t="s">
        <v>22</v>
      </c>
      <c r="H170" s="120"/>
      <c r="I170" s="44">
        <v>10</v>
      </c>
      <c r="J170" s="20">
        <f t="shared" si="16"/>
        <v>44900</v>
      </c>
      <c r="K170" s="44">
        <v>16505.16</v>
      </c>
      <c r="L170" s="61" t="s">
        <v>16</v>
      </c>
      <c r="M170" s="46">
        <f t="shared" si="13"/>
        <v>1</v>
      </c>
      <c r="N170" s="44">
        <f t="shared" si="14"/>
        <v>12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20</v>
      </c>
      <c r="C171" s="19">
        <v>44901</v>
      </c>
      <c r="D171" s="61">
        <v>1</v>
      </c>
      <c r="E171" s="39">
        <v>12</v>
      </c>
      <c r="F171" s="46">
        <f t="shared" si="15"/>
        <v>1</v>
      </c>
      <c r="G171" s="120" t="s">
        <v>22</v>
      </c>
      <c r="H171" s="120"/>
      <c r="I171" s="44">
        <v>10</v>
      </c>
      <c r="J171" s="20">
        <f t="shared" si="16"/>
        <v>44901</v>
      </c>
      <c r="K171" s="44">
        <v>16505.16</v>
      </c>
      <c r="L171" s="61" t="s">
        <v>16</v>
      </c>
      <c r="M171" s="46">
        <f t="shared" si="13"/>
        <v>1</v>
      </c>
      <c r="N171" s="44">
        <f t="shared" si="14"/>
        <v>12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20</v>
      </c>
      <c r="C172" s="19">
        <v>44909</v>
      </c>
      <c r="D172" s="61">
        <v>1</v>
      </c>
      <c r="E172" s="39">
        <v>12</v>
      </c>
      <c r="F172" s="46">
        <f t="shared" si="15"/>
        <v>1</v>
      </c>
      <c r="G172" s="120" t="s">
        <v>22</v>
      </c>
      <c r="H172" s="120"/>
      <c r="I172" s="44">
        <v>10</v>
      </c>
      <c r="J172" s="20">
        <f t="shared" si="16"/>
        <v>44909</v>
      </c>
      <c r="K172" s="44">
        <v>16505.16</v>
      </c>
      <c r="L172" s="61" t="s">
        <v>16</v>
      </c>
      <c r="M172" s="46">
        <f t="shared" si="13"/>
        <v>1</v>
      </c>
      <c r="N172" s="44">
        <f t="shared" si="14"/>
        <v>12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20</v>
      </c>
      <c r="C173" s="19">
        <v>44911</v>
      </c>
      <c r="D173" s="61">
        <v>1</v>
      </c>
      <c r="E173" s="39">
        <v>12</v>
      </c>
      <c r="F173" s="46">
        <f t="shared" si="15"/>
        <v>1</v>
      </c>
      <c r="G173" s="120" t="s">
        <v>22</v>
      </c>
      <c r="H173" s="120"/>
      <c r="I173" s="44">
        <v>10</v>
      </c>
      <c r="J173" s="20">
        <f t="shared" si="16"/>
        <v>44911</v>
      </c>
      <c r="K173" s="44">
        <v>16505.16</v>
      </c>
      <c r="L173" s="61" t="s">
        <v>16</v>
      </c>
      <c r="M173" s="46">
        <f t="shared" si="13"/>
        <v>1</v>
      </c>
      <c r="N173" s="44">
        <f t="shared" si="14"/>
        <v>12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20</v>
      </c>
      <c r="C174" s="19">
        <v>44912</v>
      </c>
      <c r="D174" s="61">
        <v>1</v>
      </c>
      <c r="E174" s="39">
        <v>12</v>
      </c>
      <c r="F174" s="46">
        <f t="shared" si="15"/>
        <v>1</v>
      </c>
      <c r="G174" s="120" t="s">
        <v>22</v>
      </c>
      <c r="H174" s="120"/>
      <c r="I174" s="44">
        <v>10</v>
      </c>
      <c r="J174" s="20">
        <f t="shared" si="16"/>
        <v>44912</v>
      </c>
      <c r="K174" s="44">
        <v>16505.16</v>
      </c>
      <c r="L174" s="61" t="s">
        <v>16</v>
      </c>
      <c r="M174" s="46">
        <f t="shared" si="13"/>
        <v>1</v>
      </c>
      <c r="N174" s="44">
        <f t="shared" si="14"/>
        <v>12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20</v>
      </c>
      <c r="C175" s="19">
        <v>44913</v>
      </c>
      <c r="D175" s="61">
        <v>1</v>
      </c>
      <c r="E175" s="39">
        <v>12</v>
      </c>
      <c r="F175" s="46">
        <f t="shared" si="15"/>
        <v>1</v>
      </c>
      <c r="G175" s="120" t="s">
        <v>22</v>
      </c>
      <c r="H175" s="120"/>
      <c r="I175" s="44">
        <v>10</v>
      </c>
      <c r="J175" s="20">
        <f t="shared" si="16"/>
        <v>44913</v>
      </c>
      <c r="K175" s="44">
        <v>16505.16</v>
      </c>
      <c r="L175" s="61" t="s">
        <v>16</v>
      </c>
      <c r="M175" s="46">
        <f t="shared" si="13"/>
        <v>1</v>
      </c>
      <c r="N175" s="44">
        <f t="shared" si="14"/>
        <v>12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20</v>
      </c>
      <c r="C176" s="19">
        <v>44916</v>
      </c>
      <c r="D176" s="61">
        <v>1</v>
      </c>
      <c r="E176" s="39">
        <v>12</v>
      </c>
      <c r="F176" s="46">
        <f t="shared" si="15"/>
        <v>1</v>
      </c>
      <c r="G176" s="120" t="s">
        <v>22</v>
      </c>
      <c r="H176" s="120"/>
      <c r="I176" s="44">
        <v>10</v>
      </c>
      <c r="J176" s="20">
        <f t="shared" si="16"/>
        <v>44916</v>
      </c>
      <c r="K176" s="44">
        <v>16505.16</v>
      </c>
      <c r="L176" s="61" t="s">
        <v>16</v>
      </c>
      <c r="M176" s="46">
        <f t="shared" si="13"/>
        <v>1</v>
      </c>
      <c r="N176" s="44">
        <f t="shared" si="14"/>
        <v>12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20</v>
      </c>
      <c r="C177" s="19">
        <v>44916</v>
      </c>
      <c r="D177" s="61">
        <v>1</v>
      </c>
      <c r="E177" s="39">
        <v>12</v>
      </c>
      <c r="F177" s="46">
        <f t="shared" si="15"/>
        <v>1</v>
      </c>
      <c r="G177" s="120" t="s">
        <v>22</v>
      </c>
      <c r="H177" s="120"/>
      <c r="I177" s="44">
        <v>10</v>
      </c>
      <c r="J177" s="20">
        <f t="shared" si="16"/>
        <v>44916</v>
      </c>
      <c r="K177" s="44">
        <v>16505.16</v>
      </c>
      <c r="L177" s="61" t="s">
        <v>16</v>
      </c>
      <c r="M177" s="46">
        <f t="shared" si="13"/>
        <v>1</v>
      </c>
      <c r="N177" s="44">
        <f t="shared" si="14"/>
        <v>12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20</v>
      </c>
      <c r="C178" s="19">
        <v>44916</v>
      </c>
      <c r="D178" s="61">
        <v>1</v>
      </c>
      <c r="E178" s="39">
        <v>12</v>
      </c>
      <c r="F178" s="46">
        <f t="shared" si="15"/>
        <v>1</v>
      </c>
      <c r="G178" s="120" t="s">
        <v>22</v>
      </c>
      <c r="H178" s="120"/>
      <c r="I178" s="44">
        <v>10</v>
      </c>
      <c r="J178" s="20">
        <f t="shared" si="16"/>
        <v>44916</v>
      </c>
      <c r="K178" s="44">
        <v>16505.16</v>
      </c>
      <c r="L178" s="61" t="s">
        <v>16</v>
      </c>
      <c r="M178" s="46">
        <f t="shared" si="13"/>
        <v>1</v>
      </c>
      <c r="N178" s="44">
        <f t="shared" si="14"/>
        <v>12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20</v>
      </c>
      <c r="C179" s="19">
        <v>44893</v>
      </c>
      <c r="D179" s="61">
        <v>1</v>
      </c>
      <c r="E179" s="39">
        <v>12</v>
      </c>
      <c r="F179" s="46">
        <f t="shared" si="15"/>
        <v>1</v>
      </c>
      <c r="G179" s="120" t="s">
        <v>22</v>
      </c>
      <c r="H179" s="120"/>
      <c r="I179" s="44">
        <v>10</v>
      </c>
      <c r="J179" s="19">
        <f t="shared" si="16"/>
        <v>44893</v>
      </c>
      <c r="K179" s="44">
        <v>16505.16</v>
      </c>
      <c r="L179" s="61" t="s">
        <v>16</v>
      </c>
      <c r="M179" s="46">
        <f t="shared" si="13"/>
        <v>1</v>
      </c>
      <c r="N179" s="44">
        <f t="shared" si="14"/>
        <v>12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20</v>
      </c>
      <c r="C180" s="19">
        <v>44893</v>
      </c>
      <c r="D180" s="61">
        <v>1</v>
      </c>
      <c r="E180" s="39">
        <v>12</v>
      </c>
      <c r="F180" s="46">
        <f t="shared" si="15"/>
        <v>1</v>
      </c>
      <c r="G180" s="120" t="s">
        <v>22</v>
      </c>
      <c r="H180" s="120"/>
      <c r="I180" s="44">
        <v>10</v>
      </c>
      <c r="J180" s="19">
        <f t="shared" si="16"/>
        <v>44893</v>
      </c>
      <c r="K180" s="44">
        <v>16505.16</v>
      </c>
      <c r="L180" s="61" t="s">
        <v>16</v>
      </c>
      <c r="M180" s="46">
        <f t="shared" si="13"/>
        <v>1</v>
      </c>
      <c r="N180" s="44">
        <f t="shared" si="14"/>
        <v>12</v>
      </c>
      <c r="O180" s="46">
        <v>0</v>
      </c>
      <c r="P180" s="26"/>
    </row>
    <row r="181" spans="1:16" ht="20.25" customHeight="1" x14ac:dyDescent="0.25">
      <c r="A181" s="61">
        <v>176</v>
      </c>
      <c r="B181" s="17" t="s">
        <v>20</v>
      </c>
      <c r="C181" s="19">
        <v>44898</v>
      </c>
      <c r="D181" s="61">
        <v>1</v>
      </c>
      <c r="E181" s="16">
        <v>12</v>
      </c>
      <c r="F181" s="46">
        <f t="shared" si="15"/>
        <v>1</v>
      </c>
      <c r="G181" s="120" t="s">
        <v>22</v>
      </c>
      <c r="H181" s="120"/>
      <c r="I181" s="44">
        <v>10</v>
      </c>
      <c r="J181" s="19">
        <f t="shared" si="16"/>
        <v>44898</v>
      </c>
      <c r="K181" s="44">
        <v>16505.16</v>
      </c>
      <c r="L181" s="61" t="s">
        <v>16</v>
      </c>
      <c r="M181" s="46">
        <f t="shared" si="13"/>
        <v>1</v>
      </c>
      <c r="N181" s="44">
        <f t="shared" si="14"/>
        <v>12</v>
      </c>
      <c r="O181" s="46">
        <v>0</v>
      </c>
      <c r="P181" s="26"/>
    </row>
    <row r="182" spans="1:16" ht="20.25" customHeight="1" x14ac:dyDescent="0.25">
      <c r="A182" s="61">
        <v>177</v>
      </c>
      <c r="B182" s="17" t="s">
        <v>20</v>
      </c>
      <c r="C182" s="19">
        <v>44902</v>
      </c>
      <c r="D182" s="61">
        <v>1</v>
      </c>
      <c r="E182" s="16">
        <v>12</v>
      </c>
      <c r="F182" s="46">
        <f t="shared" si="15"/>
        <v>1</v>
      </c>
      <c r="G182" s="15" t="s">
        <v>22</v>
      </c>
      <c r="H182" s="23"/>
      <c r="I182" s="44">
        <v>10</v>
      </c>
      <c r="J182" s="20">
        <f t="shared" si="16"/>
        <v>44902</v>
      </c>
      <c r="K182" s="44">
        <v>16505.16</v>
      </c>
      <c r="L182" s="61" t="s">
        <v>16</v>
      </c>
      <c r="M182" s="46">
        <f t="shared" si="13"/>
        <v>1</v>
      </c>
      <c r="N182" s="44">
        <f t="shared" si="14"/>
        <v>12</v>
      </c>
      <c r="O182" s="46">
        <v>0</v>
      </c>
      <c r="P182" s="26"/>
    </row>
    <row r="183" spans="1:16" ht="20.25" customHeight="1" x14ac:dyDescent="0.25">
      <c r="A183" s="61">
        <v>178</v>
      </c>
      <c r="B183" s="17" t="s">
        <v>20</v>
      </c>
      <c r="C183" s="19">
        <v>44903</v>
      </c>
      <c r="D183" s="61">
        <v>1</v>
      </c>
      <c r="E183" s="16">
        <v>12</v>
      </c>
      <c r="F183" s="46">
        <f t="shared" si="15"/>
        <v>1</v>
      </c>
      <c r="G183" s="15" t="s">
        <v>22</v>
      </c>
      <c r="H183" s="23"/>
      <c r="I183" s="44">
        <v>10</v>
      </c>
      <c r="J183" s="29">
        <f t="shared" si="16"/>
        <v>44903</v>
      </c>
      <c r="K183" s="44">
        <v>16505.16</v>
      </c>
      <c r="L183" s="61" t="s">
        <v>16</v>
      </c>
      <c r="M183" s="46">
        <f t="shared" si="13"/>
        <v>1</v>
      </c>
      <c r="N183" s="44">
        <f t="shared" si="14"/>
        <v>12</v>
      </c>
      <c r="O183" s="46">
        <v>0</v>
      </c>
      <c r="P183" s="26"/>
    </row>
    <row r="184" spans="1:16" ht="20.25" customHeight="1" x14ac:dyDescent="0.25">
      <c r="A184" s="61">
        <v>179</v>
      </c>
      <c r="B184" s="17" t="s">
        <v>20</v>
      </c>
      <c r="C184" s="19">
        <v>44891</v>
      </c>
      <c r="D184" s="61">
        <v>1</v>
      </c>
      <c r="E184" s="16">
        <v>12</v>
      </c>
      <c r="F184" s="46">
        <f t="shared" si="15"/>
        <v>1</v>
      </c>
      <c r="G184" s="15" t="s">
        <v>22</v>
      </c>
      <c r="H184" s="23"/>
      <c r="I184" s="44">
        <v>10</v>
      </c>
      <c r="J184" s="19">
        <f t="shared" si="16"/>
        <v>44891</v>
      </c>
      <c r="K184" s="44">
        <v>16505.16</v>
      </c>
      <c r="L184" s="61" t="s">
        <v>16</v>
      </c>
      <c r="M184" s="46">
        <f t="shared" si="13"/>
        <v>1</v>
      </c>
      <c r="N184" s="44">
        <f t="shared" si="14"/>
        <v>12</v>
      </c>
      <c r="O184" s="46">
        <v>0</v>
      </c>
      <c r="P184" s="26"/>
    </row>
    <row r="185" spans="1:16" ht="20.25" customHeight="1" x14ac:dyDescent="0.25">
      <c r="A185" s="61">
        <v>180</v>
      </c>
      <c r="B185" s="17" t="s">
        <v>20</v>
      </c>
      <c r="C185" s="19">
        <v>44893</v>
      </c>
      <c r="D185" s="61">
        <v>1</v>
      </c>
      <c r="E185" s="16">
        <v>12</v>
      </c>
      <c r="F185" s="46">
        <f t="shared" si="15"/>
        <v>1</v>
      </c>
      <c r="G185" s="15" t="s">
        <v>22</v>
      </c>
      <c r="H185" s="23"/>
      <c r="I185" s="44">
        <v>10</v>
      </c>
      <c r="J185" s="20">
        <f t="shared" si="16"/>
        <v>44893</v>
      </c>
      <c r="K185" s="44">
        <v>16505.16</v>
      </c>
      <c r="L185" s="61" t="s">
        <v>16</v>
      </c>
      <c r="M185" s="46">
        <f t="shared" si="13"/>
        <v>1</v>
      </c>
      <c r="N185" s="44">
        <f t="shared" si="14"/>
        <v>12</v>
      </c>
      <c r="O185" s="46">
        <v>0</v>
      </c>
      <c r="P185" s="26"/>
    </row>
    <row r="186" spans="1:16" ht="20.25" customHeight="1" x14ac:dyDescent="0.25">
      <c r="A186" s="61">
        <v>181</v>
      </c>
      <c r="B186" s="17" t="s">
        <v>20</v>
      </c>
      <c r="C186" s="19">
        <v>44894</v>
      </c>
      <c r="D186" s="61">
        <v>1</v>
      </c>
      <c r="E186" s="16">
        <v>12</v>
      </c>
      <c r="F186" s="46">
        <f t="shared" si="15"/>
        <v>1</v>
      </c>
      <c r="G186" s="15" t="s">
        <v>22</v>
      </c>
      <c r="H186" s="23"/>
      <c r="I186" s="44">
        <v>10</v>
      </c>
      <c r="J186" s="19">
        <f t="shared" si="16"/>
        <v>44894</v>
      </c>
      <c r="K186" s="44">
        <v>16505.16</v>
      </c>
      <c r="L186" s="61" t="s">
        <v>16</v>
      </c>
      <c r="M186" s="46">
        <f t="shared" si="13"/>
        <v>1</v>
      </c>
      <c r="N186" s="44">
        <f t="shared" si="14"/>
        <v>12</v>
      </c>
      <c r="O186" s="46">
        <v>0</v>
      </c>
      <c r="P186" s="26"/>
    </row>
    <row r="187" spans="1:16" ht="20.25" customHeight="1" x14ac:dyDescent="0.25">
      <c r="A187" s="61">
        <v>182</v>
      </c>
      <c r="B187" s="17" t="s">
        <v>20</v>
      </c>
      <c r="C187" s="19">
        <v>44895</v>
      </c>
      <c r="D187" s="61">
        <v>1</v>
      </c>
      <c r="E187" s="16">
        <v>12</v>
      </c>
      <c r="F187" s="46">
        <f t="shared" si="15"/>
        <v>1</v>
      </c>
      <c r="G187" s="15" t="s">
        <v>22</v>
      </c>
      <c r="H187" s="23"/>
      <c r="I187" s="44">
        <v>10</v>
      </c>
      <c r="J187" s="20">
        <f t="shared" si="16"/>
        <v>44895</v>
      </c>
      <c r="K187" s="44">
        <v>16505.16</v>
      </c>
      <c r="L187" s="61" t="s">
        <v>16</v>
      </c>
      <c r="M187" s="46">
        <f t="shared" si="13"/>
        <v>1</v>
      </c>
      <c r="N187" s="44">
        <f t="shared" si="14"/>
        <v>12</v>
      </c>
      <c r="O187" s="46">
        <v>0</v>
      </c>
      <c r="P187" s="26"/>
    </row>
    <row r="188" spans="1:16" ht="20.25" customHeight="1" x14ac:dyDescent="0.25">
      <c r="A188" s="61">
        <v>183</v>
      </c>
      <c r="B188" s="17" t="s">
        <v>20</v>
      </c>
      <c r="C188" s="19">
        <v>44895</v>
      </c>
      <c r="D188" s="61">
        <v>1</v>
      </c>
      <c r="E188" s="16">
        <v>12</v>
      </c>
      <c r="F188" s="46">
        <f t="shared" si="15"/>
        <v>1</v>
      </c>
      <c r="G188" s="120" t="s">
        <v>22</v>
      </c>
      <c r="H188" s="120"/>
      <c r="I188" s="44">
        <v>10</v>
      </c>
      <c r="J188" s="20">
        <f t="shared" si="16"/>
        <v>44895</v>
      </c>
      <c r="K188" s="44">
        <v>16505.16</v>
      </c>
      <c r="L188" s="61" t="s">
        <v>16</v>
      </c>
      <c r="M188" s="46">
        <f t="shared" si="13"/>
        <v>1</v>
      </c>
      <c r="N188" s="44">
        <f t="shared" si="14"/>
        <v>12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20</v>
      </c>
      <c r="C189" s="19">
        <v>44896</v>
      </c>
      <c r="D189" s="61">
        <v>1</v>
      </c>
      <c r="E189" s="24">
        <v>12</v>
      </c>
      <c r="F189" s="46">
        <f t="shared" si="15"/>
        <v>1</v>
      </c>
      <c r="G189" s="120" t="s">
        <v>22</v>
      </c>
      <c r="H189" s="19"/>
      <c r="I189" s="44">
        <f t="shared" si="12"/>
        <v>12</v>
      </c>
      <c r="J189" s="20">
        <f t="shared" si="16"/>
        <v>44896</v>
      </c>
      <c r="K189" s="44">
        <v>16505.16</v>
      </c>
      <c r="L189" s="61" t="s">
        <v>16</v>
      </c>
      <c r="M189" s="46">
        <f t="shared" si="13"/>
        <v>1</v>
      </c>
      <c r="N189" s="44">
        <f t="shared" si="14"/>
        <v>12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20</v>
      </c>
      <c r="C190" s="19">
        <v>44896</v>
      </c>
      <c r="D190" s="61">
        <v>1</v>
      </c>
      <c r="E190" s="24">
        <v>12</v>
      </c>
      <c r="F190" s="46">
        <f t="shared" si="15"/>
        <v>1</v>
      </c>
      <c r="G190" s="120" t="s">
        <v>22</v>
      </c>
      <c r="H190" s="19"/>
      <c r="I190" s="44">
        <f t="shared" si="12"/>
        <v>12</v>
      </c>
      <c r="J190" s="20">
        <f t="shared" si="16"/>
        <v>44896</v>
      </c>
      <c r="K190" s="44">
        <v>16505.16</v>
      </c>
      <c r="L190" s="61" t="s">
        <v>16</v>
      </c>
      <c r="M190" s="46">
        <f t="shared" si="13"/>
        <v>1</v>
      </c>
      <c r="N190" s="44">
        <f t="shared" si="14"/>
        <v>12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20</v>
      </c>
      <c r="C191" s="19">
        <v>44897</v>
      </c>
      <c r="D191" s="61">
        <v>1</v>
      </c>
      <c r="E191" s="24">
        <v>12</v>
      </c>
      <c r="F191" s="46">
        <f t="shared" si="15"/>
        <v>1</v>
      </c>
      <c r="G191" s="120" t="s">
        <v>22</v>
      </c>
      <c r="H191" s="19"/>
      <c r="I191" s="44">
        <f t="shared" si="12"/>
        <v>12</v>
      </c>
      <c r="J191" s="20">
        <f t="shared" si="16"/>
        <v>44897</v>
      </c>
      <c r="K191" s="44">
        <v>16505.16</v>
      </c>
      <c r="L191" s="61" t="s">
        <v>16</v>
      </c>
      <c r="M191" s="46">
        <f t="shared" si="13"/>
        <v>1</v>
      </c>
      <c r="N191" s="44">
        <f t="shared" si="14"/>
        <v>12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20</v>
      </c>
      <c r="C192" s="19">
        <v>44898</v>
      </c>
      <c r="D192" s="61">
        <v>1</v>
      </c>
      <c r="E192" s="24">
        <v>12</v>
      </c>
      <c r="F192" s="46">
        <f t="shared" si="15"/>
        <v>1</v>
      </c>
      <c r="G192" s="120" t="s">
        <v>22</v>
      </c>
      <c r="H192" s="19"/>
      <c r="I192" s="44">
        <f t="shared" si="12"/>
        <v>12</v>
      </c>
      <c r="J192" s="20">
        <f t="shared" si="16"/>
        <v>44898</v>
      </c>
      <c r="K192" s="44">
        <v>16505.16</v>
      </c>
      <c r="L192" s="61" t="s">
        <v>16</v>
      </c>
      <c r="M192" s="46">
        <f t="shared" si="13"/>
        <v>1</v>
      </c>
      <c r="N192" s="44">
        <f t="shared" si="14"/>
        <v>12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20</v>
      </c>
      <c r="C193" s="19">
        <v>44899</v>
      </c>
      <c r="D193" s="61">
        <v>1</v>
      </c>
      <c r="E193" s="24">
        <v>12</v>
      </c>
      <c r="F193" s="46">
        <f t="shared" si="15"/>
        <v>1</v>
      </c>
      <c r="G193" s="120" t="s">
        <v>22</v>
      </c>
      <c r="H193" s="19"/>
      <c r="I193" s="44">
        <f t="shared" si="12"/>
        <v>12</v>
      </c>
      <c r="J193" s="20">
        <f t="shared" si="16"/>
        <v>44899</v>
      </c>
      <c r="K193" s="44">
        <v>16505.16</v>
      </c>
      <c r="L193" s="61" t="s">
        <v>16</v>
      </c>
      <c r="M193" s="46">
        <f t="shared" si="13"/>
        <v>1</v>
      </c>
      <c r="N193" s="44">
        <f t="shared" si="14"/>
        <v>12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20</v>
      </c>
      <c r="C194" s="19">
        <v>44899</v>
      </c>
      <c r="D194" s="61">
        <v>1</v>
      </c>
      <c r="E194" s="24">
        <v>12</v>
      </c>
      <c r="F194" s="46">
        <f t="shared" si="15"/>
        <v>1</v>
      </c>
      <c r="G194" s="120" t="s">
        <v>22</v>
      </c>
      <c r="H194" s="19"/>
      <c r="I194" s="44">
        <f t="shared" si="12"/>
        <v>12</v>
      </c>
      <c r="J194" s="20">
        <f t="shared" si="16"/>
        <v>44899</v>
      </c>
      <c r="K194" s="44">
        <v>16505.16</v>
      </c>
      <c r="L194" s="61" t="s">
        <v>16</v>
      </c>
      <c r="M194" s="46">
        <f t="shared" si="13"/>
        <v>1</v>
      </c>
      <c r="N194" s="44">
        <f t="shared" si="14"/>
        <v>12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20</v>
      </c>
      <c r="C195" s="19">
        <v>44900</v>
      </c>
      <c r="D195" s="61">
        <v>1</v>
      </c>
      <c r="E195" s="24">
        <v>12</v>
      </c>
      <c r="F195" s="46">
        <f t="shared" si="15"/>
        <v>1</v>
      </c>
      <c r="G195" s="120" t="s">
        <v>22</v>
      </c>
      <c r="H195" s="19"/>
      <c r="I195" s="44">
        <f t="shared" si="12"/>
        <v>12</v>
      </c>
      <c r="J195" s="20">
        <f t="shared" si="16"/>
        <v>44900</v>
      </c>
      <c r="K195" s="44">
        <v>16505.16</v>
      </c>
      <c r="L195" s="61" t="s">
        <v>16</v>
      </c>
      <c r="M195" s="46">
        <f t="shared" si="13"/>
        <v>1</v>
      </c>
      <c r="N195" s="44">
        <f t="shared" si="14"/>
        <v>12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20</v>
      </c>
      <c r="C196" s="19">
        <v>44902</v>
      </c>
      <c r="D196" s="61">
        <v>1</v>
      </c>
      <c r="E196" s="24">
        <v>12</v>
      </c>
      <c r="F196" s="46">
        <f t="shared" si="15"/>
        <v>1</v>
      </c>
      <c r="G196" s="120" t="s">
        <v>22</v>
      </c>
      <c r="H196" s="19"/>
      <c r="I196" s="44">
        <f t="shared" si="12"/>
        <v>12</v>
      </c>
      <c r="J196" s="20">
        <f t="shared" si="16"/>
        <v>44902</v>
      </c>
      <c r="K196" s="44">
        <v>16505.16</v>
      </c>
      <c r="L196" s="61" t="s">
        <v>16</v>
      </c>
      <c r="M196" s="46">
        <f t="shared" si="13"/>
        <v>1</v>
      </c>
      <c r="N196" s="44">
        <f t="shared" si="14"/>
        <v>12</v>
      </c>
      <c r="O196" s="46">
        <v>0</v>
      </c>
      <c r="P196" s="26"/>
    </row>
    <row r="197" spans="1:16" ht="18.75" customHeight="1" x14ac:dyDescent="0.25">
      <c r="A197" s="61">
        <v>192</v>
      </c>
      <c r="B197" s="15" t="s">
        <v>20</v>
      </c>
      <c r="C197" s="19">
        <v>44903</v>
      </c>
      <c r="D197" s="61">
        <v>1</v>
      </c>
      <c r="E197" s="24">
        <v>12</v>
      </c>
      <c r="F197" s="46">
        <f t="shared" si="15"/>
        <v>1</v>
      </c>
      <c r="G197" s="120" t="s">
        <v>22</v>
      </c>
      <c r="H197" s="120"/>
      <c r="I197" s="44">
        <f t="shared" si="12"/>
        <v>12</v>
      </c>
      <c r="J197" s="19">
        <f t="shared" si="16"/>
        <v>44903</v>
      </c>
      <c r="K197" s="44">
        <v>16505.16</v>
      </c>
      <c r="L197" s="61" t="s">
        <v>16</v>
      </c>
      <c r="M197" s="46">
        <f t="shared" si="13"/>
        <v>1</v>
      </c>
      <c r="N197" s="44">
        <f t="shared" si="14"/>
        <v>12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20</v>
      </c>
      <c r="C198" s="19">
        <v>44904</v>
      </c>
      <c r="D198" s="61">
        <v>1</v>
      </c>
      <c r="E198" s="24">
        <v>12</v>
      </c>
      <c r="F198" s="46">
        <f t="shared" si="15"/>
        <v>1</v>
      </c>
      <c r="G198" s="120" t="s">
        <v>22</v>
      </c>
      <c r="H198" s="120"/>
      <c r="I198" s="44">
        <f t="shared" si="12"/>
        <v>12</v>
      </c>
      <c r="J198" s="19">
        <f t="shared" si="16"/>
        <v>44904</v>
      </c>
      <c r="K198" s="44">
        <v>16505.16</v>
      </c>
      <c r="L198" s="61" t="s">
        <v>16</v>
      </c>
      <c r="M198" s="46">
        <f t="shared" si="13"/>
        <v>1</v>
      </c>
      <c r="N198" s="44">
        <f t="shared" si="14"/>
        <v>12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20</v>
      </c>
      <c r="C199" s="19">
        <v>44904</v>
      </c>
      <c r="D199" s="61">
        <v>1</v>
      </c>
      <c r="E199" s="24">
        <v>12</v>
      </c>
      <c r="F199" s="46">
        <f t="shared" si="15"/>
        <v>1</v>
      </c>
      <c r="G199" s="120" t="s">
        <v>22</v>
      </c>
      <c r="H199" s="120"/>
      <c r="I199" s="44">
        <f t="shared" si="12"/>
        <v>12</v>
      </c>
      <c r="J199" s="19">
        <f t="shared" si="16"/>
        <v>44904</v>
      </c>
      <c r="K199" s="44">
        <v>16505.16</v>
      </c>
      <c r="L199" s="61" t="s">
        <v>16</v>
      </c>
      <c r="M199" s="46">
        <f t="shared" si="13"/>
        <v>1</v>
      </c>
      <c r="N199" s="44">
        <f t="shared" si="14"/>
        <v>12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20</v>
      </c>
      <c r="C200" s="19">
        <v>44906</v>
      </c>
      <c r="D200" s="61">
        <v>1</v>
      </c>
      <c r="E200" s="24">
        <v>12</v>
      </c>
      <c r="F200" s="46">
        <f t="shared" ref="F200:F209" si="17">D200</f>
        <v>1</v>
      </c>
      <c r="G200" s="35" t="s">
        <v>22</v>
      </c>
      <c r="H200" s="101"/>
      <c r="I200" s="44">
        <f t="shared" ref="I200:I227" si="18">E200</f>
        <v>12</v>
      </c>
      <c r="J200" s="19">
        <f t="shared" ref="J200:J213" si="19">C200</f>
        <v>44906</v>
      </c>
      <c r="K200" s="44">
        <v>16505.16</v>
      </c>
      <c r="L200" s="61" t="s">
        <v>16</v>
      </c>
      <c r="M200" s="46">
        <f t="shared" ref="M200:M227" si="20">F200</f>
        <v>1</v>
      </c>
      <c r="N200" s="44">
        <f t="shared" ref="N200:N227" si="21">E200</f>
        <v>12</v>
      </c>
      <c r="O200" s="46">
        <v>0</v>
      </c>
      <c r="P200" s="30"/>
    </row>
    <row r="201" spans="1:16" ht="20.25" customHeight="1" x14ac:dyDescent="0.25">
      <c r="A201" s="61">
        <v>196</v>
      </c>
      <c r="B201" s="15" t="s">
        <v>20</v>
      </c>
      <c r="C201" s="19">
        <v>44906</v>
      </c>
      <c r="D201" s="61">
        <v>1</v>
      </c>
      <c r="E201" s="24">
        <v>12</v>
      </c>
      <c r="F201" s="46">
        <f t="shared" si="17"/>
        <v>1</v>
      </c>
      <c r="G201" s="35" t="s">
        <v>22</v>
      </c>
      <c r="H201" s="101"/>
      <c r="I201" s="44">
        <f t="shared" si="18"/>
        <v>12</v>
      </c>
      <c r="J201" s="19">
        <f t="shared" si="19"/>
        <v>44906</v>
      </c>
      <c r="K201" s="44">
        <v>16505.16</v>
      </c>
      <c r="L201" s="61" t="s">
        <v>16</v>
      </c>
      <c r="M201" s="46">
        <f t="shared" si="20"/>
        <v>1</v>
      </c>
      <c r="N201" s="44">
        <f t="shared" si="21"/>
        <v>12</v>
      </c>
      <c r="O201" s="46">
        <v>0</v>
      </c>
      <c r="P201" s="30"/>
    </row>
    <row r="202" spans="1:16" ht="20.25" customHeight="1" x14ac:dyDescent="0.25">
      <c r="A202" s="61">
        <v>197</v>
      </c>
      <c r="B202" s="15" t="s">
        <v>20</v>
      </c>
      <c r="C202" s="19">
        <v>44907</v>
      </c>
      <c r="D202" s="61">
        <v>1</v>
      </c>
      <c r="E202" s="24">
        <v>12</v>
      </c>
      <c r="F202" s="46">
        <f t="shared" si="17"/>
        <v>1</v>
      </c>
      <c r="G202" s="35" t="s">
        <v>22</v>
      </c>
      <c r="H202" s="101"/>
      <c r="I202" s="44">
        <f t="shared" si="18"/>
        <v>12</v>
      </c>
      <c r="J202" s="19">
        <f t="shared" si="19"/>
        <v>44907</v>
      </c>
      <c r="K202" s="44">
        <v>16505.16</v>
      </c>
      <c r="L202" s="61" t="s">
        <v>16</v>
      </c>
      <c r="M202" s="46">
        <f t="shared" si="20"/>
        <v>1</v>
      </c>
      <c r="N202" s="44">
        <f t="shared" si="21"/>
        <v>12</v>
      </c>
      <c r="O202" s="46">
        <v>0</v>
      </c>
      <c r="P202" s="30"/>
    </row>
    <row r="203" spans="1:16" ht="20.25" customHeight="1" x14ac:dyDescent="0.25">
      <c r="A203" s="61">
        <v>198</v>
      </c>
      <c r="B203" s="15" t="s">
        <v>20</v>
      </c>
      <c r="C203" s="19">
        <v>44908</v>
      </c>
      <c r="D203" s="61">
        <v>1</v>
      </c>
      <c r="E203" s="24">
        <v>12</v>
      </c>
      <c r="F203" s="46">
        <f t="shared" si="17"/>
        <v>1</v>
      </c>
      <c r="G203" s="35" t="s">
        <v>22</v>
      </c>
      <c r="H203" s="101"/>
      <c r="I203" s="44">
        <f t="shared" si="18"/>
        <v>12</v>
      </c>
      <c r="J203" s="19">
        <f t="shared" si="19"/>
        <v>44908</v>
      </c>
      <c r="K203" s="44">
        <v>16505.16</v>
      </c>
      <c r="L203" s="61" t="s">
        <v>16</v>
      </c>
      <c r="M203" s="46">
        <f t="shared" si="20"/>
        <v>1</v>
      </c>
      <c r="N203" s="44">
        <f t="shared" si="21"/>
        <v>12</v>
      </c>
      <c r="O203" s="46">
        <v>0</v>
      </c>
      <c r="P203" s="30"/>
    </row>
    <row r="204" spans="1:16" ht="20.25" customHeight="1" x14ac:dyDescent="0.25">
      <c r="A204" s="61">
        <v>199</v>
      </c>
      <c r="B204" s="15" t="s">
        <v>20</v>
      </c>
      <c r="C204" s="19">
        <v>44909</v>
      </c>
      <c r="D204" s="61">
        <v>1</v>
      </c>
      <c r="E204" s="24">
        <v>12</v>
      </c>
      <c r="F204" s="46">
        <f t="shared" si="17"/>
        <v>1</v>
      </c>
      <c r="G204" s="35" t="s">
        <v>22</v>
      </c>
      <c r="H204" s="101"/>
      <c r="I204" s="44">
        <f t="shared" si="18"/>
        <v>12</v>
      </c>
      <c r="J204" s="19">
        <f t="shared" si="19"/>
        <v>44909</v>
      </c>
      <c r="K204" s="44">
        <v>16505.16</v>
      </c>
      <c r="L204" s="61" t="s">
        <v>16</v>
      </c>
      <c r="M204" s="46">
        <f t="shared" si="20"/>
        <v>1</v>
      </c>
      <c r="N204" s="44">
        <f t="shared" si="21"/>
        <v>12</v>
      </c>
      <c r="O204" s="46">
        <v>0</v>
      </c>
      <c r="P204" s="30"/>
    </row>
    <row r="205" spans="1:16" ht="20.25" customHeight="1" x14ac:dyDescent="0.25">
      <c r="A205" s="61">
        <v>200</v>
      </c>
      <c r="B205" s="15" t="s">
        <v>20</v>
      </c>
      <c r="C205" s="19">
        <v>44912</v>
      </c>
      <c r="D205" s="61">
        <v>1</v>
      </c>
      <c r="E205" s="24">
        <v>12</v>
      </c>
      <c r="F205" s="46">
        <f t="shared" si="17"/>
        <v>1</v>
      </c>
      <c r="G205" s="35" t="s">
        <v>22</v>
      </c>
      <c r="H205" s="101"/>
      <c r="I205" s="44">
        <f t="shared" si="18"/>
        <v>12</v>
      </c>
      <c r="J205" s="19">
        <f t="shared" si="19"/>
        <v>44912</v>
      </c>
      <c r="K205" s="44">
        <v>16505.16</v>
      </c>
      <c r="L205" s="61" t="s">
        <v>16</v>
      </c>
      <c r="M205" s="46">
        <f t="shared" si="20"/>
        <v>1</v>
      </c>
      <c r="N205" s="44">
        <f t="shared" si="21"/>
        <v>12</v>
      </c>
      <c r="O205" s="46">
        <v>0</v>
      </c>
      <c r="P205" s="30"/>
    </row>
    <row r="206" spans="1:16" ht="20.25" customHeight="1" x14ac:dyDescent="0.25">
      <c r="A206" s="61">
        <v>201</v>
      </c>
      <c r="B206" s="15" t="s">
        <v>20</v>
      </c>
      <c r="C206" s="19">
        <v>44913</v>
      </c>
      <c r="D206" s="61">
        <v>1</v>
      </c>
      <c r="E206" s="24">
        <v>12</v>
      </c>
      <c r="F206" s="46">
        <f t="shared" si="17"/>
        <v>1</v>
      </c>
      <c r="G206" s="35" t="s">
        <v>22</v>
      </c>
      <c r="H206" s="101"/>
      <c r="I206" s="44">
        <f t="shared" si="18"/>
        <v>12</v>
      </c>
      <c r="J206" s="19">
        <f t="shared" si="19"/>
        <v>44913</v>
      </c>
      <c r="K206" s="44">
        <v>16505.16</v>
      </c>
      <c r="L206" s="61" t="s">
        <v>16</v>
      </c>
      <c r="M206" s="46">
        <f t="shared" si="20"/>
        <v>1</v>
      </c>
      <c r="N206" s="44">
        <f t="shared" si="21"/>
        <v>12</v>
      </c>
      <c r="O206" s="46">
        <v>0</v>
      </c>
      <c r="P206" s="30"/>
    </row>
    <row r="207" spans="1:16" ht="20.25" customHeight="1" x14ac:dyDescent="0.25">
      <c r="A207" s="61">
        <v>202</v>
      </c>
      <c r="B207" s="15" t="s">
        <v>20</v>
      </c>
      <c r="C207" s="19">
        <v>44916</v>
      </c>
      <c r="D207" s="61">
        <v>1</v>
      </c>
      <c r="E207" s="24">
        <v>12</v>
      </c>
      <c r="F207" s="46">
        <f t="shared" si="17"/>
        <v>1</v>
      </c>
      <c r="G207" s="35" t="s">
        <v>22</v>
      </c>
      <c r="H207" s="101"/>
      <c r="I207" s="44">
        <f t="shared" si="18"/>
        <v>12</v>
      </c>
      <c r="J207" s="19">
        <f t="shared" si="19"/>
        <v>44916</v>
      </c>
      <c r="K207" s="44">
        <v>16505.16</v>
      </c>
      <c r="L207" s="61" t="s">
        <v>16</v>
      </c>
      <c r="M207" s="46">
        <f t="shared" si="20"/>
        <v>1</v>
      </c>
      <c r="N207" s="44">
        <f t="shared" si="21"/>
        <v>12</v>
      </c>
      <c r="O207" s="46">
        <v>0</v>
      </c>
      <c r="P207" s="30"/>
    </row>
    <row r="208" spans="1:16" ht="20.25" customHeight="1" x14ac:dyDescent="0.25">
      <c r="A208" s="61">
        <v>203</v>
      </c>
      <c r="B208" s="15" t="s">
        <v>20</v>
      </c>
      <c r="C208" s="19">
        <v>44917</v>
      </c>
      <c r="D208" s="61">
        <v>1</v>
      </c>
      <c r="E208" s="24">
        <v>12</v>
      </c>
      <c r="F208" s="46">
        <f t="shared" si="17"/>
        <v>1</v>
      </c>
      <c r="G208" s="35" t="s">
        <v>22</v>
      </c>
      <c r="H208" s="101"/>
      <c r="I208" s="44">
        <f t="shared" si="18"/>
        <v>12</v>
      </c>
      <c r="J208" s="19">
        <f t="shared" si="19"/>
        <v>44917</v>
      </c>
      <c r="K208" s="44">
        <v>16505.16</v>
      </c>
      <c r="L208" s="61" t="s">
        <v>16</v>
      </c>
      <c r="M208" s="46">
        <f t="shared" si="20"/>
        <v>1</v>
      </c>
      <c r="N208" s="44">
        <f t="shared" si="21"/>
        <v>12</v>
      </c>
      <c r="O208" s="46">
        <v>0</v>
      </c>
      <c r="P208" s="30"/>
    </row>
    <row r="209" spans="1:16" ht="20.25" customHeight="1" x14ac:dyDescent="0.25">
      <c r="A209" s="61">
        <v>204</v>
      </c>
      <c r="B209" s="15" t="s">
        <v>20</v>
      </c>
      <c r="C209" s="19">
        <v>44920</v>
      </c>
      <c r="D209" s="61">
        <v>1</v>
      </c>
      <c r="E209" s="24">
        <v>12</v>
      </c>
      <c r="F209" s="46">
        <f t="shared" si="17"/>
        <v>1</v>
      </c>
      <c r="G209" s="35" t="s">
        <v>22</v>
      </c>
      <c r="H209" s="101"/>
      <c r="I209" s="44">
        <f t="shared" si="18"/>
        <v>12</v>
      </c>
      <c r="J209" s="19">
        <f t="shared" si="19"/>
        <v>44920</v>
      </c>
      <c r="K209" s="44">
        <v>16505.16</v>
      </c>
      <c r="L209" s="61" t="s">
        <v>16</v>
      </c>
      <c r="M209" s="46">
        <f t="shared" si="20"/>
        <v>1</v>
      </c>
      <c r="N209" s="44">
        <f t="shared" si="21"/>
        <v>12</v>
      </c>
      <c r="O209" s="46">
        <v>0</v>
      </c>
      <c r="P209" s="30"/>
    </row>
    <row r="210" spans="1:16" ht="20.25" customHeight="1" x14ac:dyDescent="0.25">
      <c r="A210" s="61">
        <v>205</v>
      </c>
      <c r="B210" s="15" t="s">
        <v>20</v>
      </c>
      <c r="C210" s="19">
        <v>44920</v>
      </c>
      <c r="D210" s="61">
        <v>1</v>
      </c>
      <c r="E210" s="24">
        <v>12</v>
      </c>
      <c r="F210" s="46">
        <v>1</v>
      </c>
      <c r="G210" s="35" t="s">
        <v>22</v>
      </c>
      <c r="H210" s="101"/>
      <c r="I210" s="44">
        <f t="shared" si="18"/>
        <v>12</v>
      </c>
      <c r="J210" s="19">
        <f t="shared" si="19"/>
        <v>44920</v>
      </c>
      <c r="K210" s="44">
        <v>16505.16</v>
      </c>
      <c r="L210" s="61" t="s">
        <v>16</v>
      </c>
      <c r="M210" s="46">
        <f t="shared" si="20"/>
        <v>1</v>
      </c>
      <c r="N210" s="44">
        <f t="shared" si="21"/>
        <v>12</v>
      </c>
      <c r="O210" s="46">
        <v>0</v>
      </c>
      <c r="P210" s="30"/>
    </row>
    <row r="211" spans="1:16" ht="20.25" customHeight="1" x14ac:dyDescent="0.25">
      <c r="A211" s="61">
        <v>206</v>
      </c>
      <c r="B211" s="15" t="s">
        <v>20</v>
      </c>
      <c r="C211" s="19">
        <v>44921</v>
      </c>
      <c r="D211" s="61">
        <v>1</v>
      </c>
      <c r="E211" s="24">
        <v>12</v>
      </c>
      <c r="F211" s="46">
        <v>1</v>
      </c>
      <c r="G211" s="35" t="s">
        <v>22</v>
      </c>
      <c r="H211" s="101"/>
      <c r="I211" s="44">
        <f t="shared" si="18"/>
        <v>12</v>
      </c>
      <c r="J211" s="19">
        <f t="shared" si="19"/>
        <v>44921</v>
      </c>
      <c r="K211" s="44">
        <v>16505.16</v>
      </c>
      <c r="L211" s="61" t="s">
        <v>16</v>
      </c>
      <c r="M211" s="46">
        <f t="shared" si="20"/>
        <v>1</v>
      </c>
      <c r="N211" s="44">
        <f t="shared" si="21"/>
        <v>12</v>
      </c>
      <c r="O211" s="46">
        <v>0</v>
      </c>
      <c r="P211" s="30"/>
    </row>
    <row r="212" spans="1:16" ht="20.25" customHeight="1" x14ac:dyDescent="0.25">
      <c r="A212" s="61">
        <v>207</v>
      </c>
      <c r="B212" s="15" t="s">
        <v>20</v>
      </c>
      <c r="C212" s="19">
        <v>44919</v>
      </c>
      <c r="D212" s="61">
        <v>1</v>
      </c>
      <c r="E212" s="24">
        <v>12</v>
      </c>
      <c r="F212" s="46">
        <v>1</v>
      </c>
      <c r="G212" s="35" t="s">
        <v>22</v>
      </c>
      <c r="H212" s="101"/>
      <c r="I212" s="44">
        <f t="shared" si="18"/>
        <v>12</v>
      </c>
      <c r="J212" s="19">
        <f t="shared" si="19"/>
        <v>44919</v>
      </c>
      <c r="K212" s="44">
        <v>16505.16</v>
      </c>
      <c r="L212" s="61" t="s">
        <v>16</v>
      </c>
      <c r="M212" s="46">
        <f t="shared" si="20"/>
        <v>1</v>
      </c>
      <c r="N212" s="44">
        <f t="shared" si="21"/>
        <v>12</v>
      </c>
      <c r="O212" s="46">
        <v>0</v>
      </c>
      <c r="P212" s="30"/>
    </row>
    <row r="213" spans="1:16" ht="20.25" customHeight="1" x14ac:dyDescent="0.25">
      <c r="A213" s="61">
        <v>208</v>
      </c>
      <c r="B213" s="15" t="s">
        <v>20</v>
      </c>
      <c r="C213" s="19">
        <v>44919</v>
      </c>
      <c r="D213" s="61">
        <v>1</v>
      </c>
      <c r="E213" s="24">
        <v>12</v>
      </c>
      <c r="F213" s="46">
        <v>1</v>
      </c>
      <c r="G213" s="35" t="s">
        <v>22</v>
      </c>
      <c r="H213" s="101"/>
      <c r="I213" s="44">
        <f t="shared" si="18"/>
        <v>12</v>
      </c>
      <c r="J213" s="19">
        <f t="shared" si="19"/>
        <v>44919</v>
      </c>
      <c r="K213" s="44">
        <v>16505.16</v>
      </c>
      <c r="L213" s="61" t="s">
        <v>16</v>
      </c>
      <c r="M213" s="46">
        <f t="shared" si="20"/>
        <v>1</v>
      </c>
      <c r="N213" s="44">
        <f t="shared" si="21"/>
        <v>12</v>
      </c>
      <c r="O213" s="46">
        <v>0</v>
      </c>
      <c r="P213" s="30"/>
    </row>
    <row r="214" spans="1:16" ht="20.25" customHeight="1" x14ac:dyDescent="0.25">
      <c r="A214" s="61">
        <v>209</v>
      </c>
      <c r="B214" s="15" t="s">
        <v>20</v>
      </c>
      <c r="C214" s="19">
        <v>44920</v>
      </c>
      <c r="D214" s="61">
        <v>1</v>
      </c>
      <c r="E214" s="24">
        <v>12</v>
      </c>
      <c r="F214" s="46">
        <v>1</v>
      </c>
      <c r="G214" s="35" t="s">
        <v>22</v>
      </c>
      <c r="H214" s="101"/>
      <c r="I214" s="44">
        <f t="shared" si="18"/>
        <v>12</v>
      </c>
      <c r="J214" s="19">
        <v>44875</v>
      </c>
      <c r="K214" s="44">
        <v>16505.16</v>
      </c>
      <c r="L214" s="61" t="s">
        <v>16</v>
      </c>
      <c r="M214" s="46">
        <f t="shared" si="20"/>
        <v>1</v>
      </c>
      <c r="N214" s="44">
        <f t="shared" si="21"/>
        <v>12</v>
      </c>
      <c r="O214" s="46">
        <v>0</v>
      </c>
      <c r="P214" s="30"/>
    </row>
    <row r="215" spans="1:16" ht="20.25" customHeight="1" x14ac:dyDescent="0.25">
      <c r="A215" s="61">
        <v>210</v>
      </c>
      <c r="B215" s="15" t="s">
        <v>20</v>
      </c>
      <c r="C215" s="19">
        <v>44921</v>
      </c>
      <c r="D215" s="61">
        <v>1</v>
      </c>
      <c r="E215" s="24">
        <v>12</v>
      </c>
      <c r="F215" s="46">
        <v>1</v>
      </c>
      <c r="G215" s="35" t="s">
        <v>22</v>
      </c>
      <c r="H215" s="101"/>
      <c r="I215" s="44">
        <f t="shared" si="18"/>
        <v>12</v>
      </c>
      <c r="J215" s="19">
        <v>44880</v>
      </c>
      <c r="K215" s="44">
        <v>16505.16</v>
      </c>
      <c r="L215" s="61" t="s">
        <v>16</v>
      </c>
      <c r="M215" s="46">
        <f t="shared" si="20"/>
        <v>1</v>
      </c>
      <c r="N215" s="44">
        <f t="shared" si="21"/>
        <v>12</v>
      </c>
      <c r="O215" s="46">
        <v>0</v>
      </c>
      <c r="P215" s="30"/>
    </row>
    <row r="216" spans="1:16" ht="20.25" customHeight="1" x14ac:dyDescent="0.25">
      <c r="A216" s="61">
        <v>211</v>
      </c>
      <c r="B216" s="15" t="s">
        <v>20</v>
      </c>
      <c r="C216" s="19">
        <v>44922</v>
      </c>
      <c r="D216" s="61">
        <v>1</v>
      </c>
      <c r="E216" s="24">
        <v>12</v>
      </c>
      <c r="F216" s="46">
        <v>1</v>
      </c>
      <c r="G216" s="35" t="s">
        <v>22</v>
      </c>
      <c r="H216" s="101"/>
      <c r="I216" s="44">
        <f t="shared" si="18"/>
        <v>12</v>
      </c>
      <c r="J216" s="19">
        <v>44875</v>
      </c>
      <c r="K216" s="44">
        <v>16505.16</v>
      </c>
      <c r="L216" s="61" t="s">
        <v>16</v>
      </c>
      <c r="M216" s="46">
        <f t="shared" si="20"/>
        <v>1</v>
      </c>
      <c r="N216" s="44">
        <f t="shared" si="21"/>
        <v>12</v>
      </c>
      <c r="O216" s="46">
        <v>0</v>
      </c>
      <c r="P216" s="30"/>
    </row>
    <row r="217" spans="1:16" ht="20.25" customHeight="1" x14ac:dyDescent="0.25">
      <c r="A217" s="61">
        <v>212</v>
      </c>
      <c r="B217" s="15" t="s">
        <v>20</v>
      </c>
      <c r="C217" s="19">
        <v>44925</v>
      </c>
      <c r="D217" s="61">
        <v>1</v>
      </c>
      <c r="E217" s="24">
        <v>12</v>
      </c>
      <c r="F217" s="46">
        <v>1</v>
      </c>
      <c r="G217" s="35" t="s">
        <v>22</v>
      </c>
      <c r="H217" s="101"/>
      <c r="I217" s="44">
        <f t="shared" si="18"/>
        <v>12</v>
      </c>
      <c r="J217" s="19">
        <v>44877</v>
      </c>
      <c r="K217" s="44">
        <v>16505.16</v>
      </c>
      <c r="L217" s="61" t="s">
        <v>16</v>
      </c>
      <c r="M217" s="46">
        <f t="shared" si="20"/>
        <v>1</v>
      </c>
      <c r="N217" s="44">
        <f t="shared" si="21"/>
        <v>12</v>
      </c>
      <c r="O217" s="46">
        <v>0</v>
      </c>
      <c r="P217" s="30"/>
    </row>
    <row r="218" spans="1:16" ht="20.25" customHeight="1" x14ac:dyDescent="0.25">
      <c r="A218" s="61">
        <v>213</v>
      </c>
      <c r="B218" s="15" t="s">
        <v>20</v>
      </c>
      <c r="C218" s="19">
        <v>44926</v>
      </c>
      <c r="D218" s="61">
        <v>1</v>
      </c>
      <c r="E218" s="24">
        <v>12</v>
      </c>
      <c r="F218" s="46">
        <v>1</v>
      </c>
      <c r="G218" s="35" t="s">
        <v>22</v>
      </c>
      <c r="H218" s="101"/>
      <c r="I218" s="44">
        <f t="shared" si="18"/>
        <v>12</v>
      </c>
      <c r="J218" s="19">
        <v>44892</v>
      </c>
      <c r="K218" s="44">
        <v>16505.16</v>
      </c>
      <c r="L218" s="61" t="s">
        <v>16</v>
      </c>
      <c r="M218" s="46">
        <f t="shared" si="20"/>
        <v>1</v>
      </c>
      <c r="N218" s="44">
        <f t="shared" si="21"/>
        <v>12</v>
      </c>
      <c r="O218" s="46">
        <v>0</v>
      </c>
      <c r="P218" s="30"/>
    </row>
    <row r="219" spans="1:16" ht="20.25" customHeight="1" x14ac:dyDescent="0.25">
      <c r="A219" s="61">
        <v>214</v>
      </c>
      <c r="B219" s="15" t="s">
        <v>226</v>
      </c>
      <c r="C219" s="19">
        <v>44903</v>
      </c>
      <c r="D219" s="61">
        <v>1</v>
      </c>
      <c r="E219" s="24">
        <v>15</v>
      </c>
      <c r="F219" s="46">
        <v>1</v>
      </c>
      <c r="G219" s="35" t="s">
        <v>227</v>
      </c>
      <c r="H219" s="36">
        <v>44910</v>
      </c>
      <c r="I219" s="44">
        <f t="shared" si="18"/>
        <v>15</v>
      </c>
      <c r="J219" s="19">
        <v>44911</v>
      </c>
      <c r="K219" s="44">
        <v>16505.16</v>
      </c>
      <c r="L219" s="61" t="s">
        <v>16</v>
      </c>
      <c r="M219" s="46">
        <f t="shared" si="20"/>
        <v>1</v>
      </c>
      <c r="N219" s="44">
        <f t="shared" si="21"/>
        <v>15</v>
      </c>
      <c r="O219" s="46">
        <v>0</v>
      </c>
      <c r="P219" s="30"/>
    </row>
    <row r="220" spans="1:16" ht="20.25" customHeight="1" x14ac:dyDescent="0.25">
      <c r="A220" s="61">
        <v>215</v>
      </c>
      <c r="B220" s="15" t="s">
        <v>23</v>
      </c>
      <c r="C220" s="19">
        <v>44914</v>
      </c>
      <c r="D220" s="61">
        <v>1</v>
      </c>
      <c r="E220" s="24">
        <v>50</v>
      </c>
      <c r="F220" s="46">
        <v>1</v>
      </c>
      <c r="G220" s="35" t="s">
        <v>228</v>
      </c>
      <c r="H220" s="36">
        <v>44922</v>
      </c>
      <c r="I220" s="44">
        <f t="shared" si="18"/>
        <v>50</v>
      </c>
      <c r="J220" s="19">
        <v>44563</v>
      </c>
      <c r="K220" s="44">
        <v>16505.16</v>
      </c>
      <c r="L220" s="61" t="s">
        <v>16</v>
      </c>
      <c r="M220" s="46">
        <f t="shared" si="20"/>
        <v>1</v>
      </c>
      <c r="N220" s="44">
        <f t="shared" si="21"/>
        <v>50</v>
      </c>
      <c r="O220" s="46">
        <v>0</v>
      </c>
      <c r="P220" s="30"/>
    </row>
    <row r="221" spans="1:16" ht="20.25" customHeight="1" x14ac:dyDescent="0.25">
      <c r="A221" s="61">
        <v>216</v>
      </c>
      <c r="B221" s="15" t="s">
        <v>23</v>
      </c>
      <c r="C221" s="19">
        <v>44914</v>
      </c>
      <c r="D221" s="61">
        <v>1</v>
      </c>
      <c r="E221" s="24">
        <v>146</v>
      </c>
      <c r="F221" s="46">
        <v>1</v>
      </c>
      <c r="G221" s="35" t="s">
        <v>229</v>
      </c>
      <c r="H221" s="36">
        <v>44922</v>
      </c>
      <c r="I221" s="44">
        <f t="shared" si="18"/>
        <v>146</v>
      </c>
      <c r="J221" s="19">
        <v>44568</v>
      </c>
      <c r="K221" s="44">
        <v>16505.16</v>
      </c>
      <c r="L221" s="61" t="s">
        <v>16</v>
      </c>
      <c r="M221" s="46">
        <f t="shared" si="20"/>
        <v>1</v>
      </c>
      <c r="N221" s="44">
        <f t="shared" si="21"/>
        <v>146</v>
      </c>
      <c r="O221" s="46">
        <v>0</v>
      </c>
      <c r="P221" s="30"/>
    </row>
    <row r="222" spans="1:16" ht="20.25" customHeight="1" x14ac:dyDescent="0.25">
      <c r="A222" s="61">
        <v>217</v>
      </c>
      <c r="B222" s="15" t="s">
        <v>23</v>
      </c>
      <c r="C222" s="19">
        <v>44921</v>
      </c>
      <c r="D222" s="61">
        <v>1</v>
      </c>
      <c r="E222" s="24">
        <v>50</v>
      </c>
      <c r="F222" s="46">
        <v>1</v>
      </c>
      <c r="G222" s="35" t="s">
        <v>230</v>
      </c>
      <c r="H222" s="36">
        <v>44924</v>
      </c>
      <c r="I222" s="44">
        <f t="shared" si="18"/>
        <v>50</v>
      </c>
      <c r="J222" s="19" t="s">
        <v>25</v>
      </c>
      <c r="K222" s="44">
        <v>16505.16</v>
      </c>
      <c r="L222" s="61" t="s">
        <v>16</v>
      </c>
      <c r="M222" s="46">
        <f t="shared" si="20"/>
        <v>1</v>
      </c>
      <c r="N222" s="44">
        <f t="shared" si="21"/>
        <v>50</v>
      </c>
      <c r="O222" s="46">
        <v>0</v>
      </c>
      <c r="P222" s="30"/>
    </row>
    <row r="223" spans="1:16" ht="20.25" customHeight="1" x14ac:dyDescent="0.25">
      <c r="A223" s="61">
        <v>218</v>
      </c>
      <c r="B223" s="15" t="s">
        <v>23</v>
      </c>
      <c r="C223" s="19">
        <v>44921</v>
      </c>
      <c r="D223" s="61">
        <v>1</v>
      </c>
      <c r="E223" s="24">
        <v>450</v>
      </c>
      <c r="F223" s="46">
        <v>1</v>
      </c>
      <c r="G223" s="35" t="s">
        <v>231</v>
      </c>
      <c r="H223" s="36">
        <v>44924</v>
      </c>
      <c r="I223" s="44">
        <f t="shared" si="18"/>
        <v>450</v>
      </c>
      <c r="J223" s="19" t="s">
        <v>25</v>
      </c>
      <c r="K223" s="44">
        <v>16505.16</v>
      </c>
      <c r="L223" s="61" t="s">
        <v>16</v>
      </c>
      <c r="M223" s="46">
        <f t="shared" si="20"/>
        <v>1</v>
      </c>
      <c r="N223" s="44">
        <f t="shared" si="21"/>
        <v>450</v>
      </c>
      <c r="O223" s="46">
        <v>0</v>
      </c>
      <c r="P223" s="30"/>
    </row>
    <row r="224" spans="1:16" ht="20.25" customHeight="1" x14ac:dyDescent="0.25">
      <c r="A224" s="61">
        <v>219</v>
      </c>
      <c r="B224" s="15" t="s">
        <v>23</v>
      </c>
      <c r="C224" s="19">
        <v>44915</v>
      </c>
      <c r="D224" s="61">
        <v>1</v>
      </c>
      <c r="E224" s="24">
        <v>146</v>
      </c>
      <c r="F224" s="46">
        <v>1</v>
      </c>
      <c r="G224" s="35" t="s">
        <v>232</v>
      </c>
      <c r="H224" s="36">
        <v>44924</v>
      </c>
      <c r="I224" s="44">
        <f t="shared" si="18"/>
        <v>146</v>
      </c>
      <c r="J224" s="19" t="s">
        <v>25</v>
      </c>
      <c r="K224" s="44">
        <v>16505.16</v>
      </c>
      <c r="L224" s="61" t="s">
        <v>16</v>
      </c>
      <c r="M224" s="46">
        <f t="shared" si="20"/>
        <v>1</v>
      </c>
      <c r="N224" s="44">
        <f t="shared" si="21"/>
        <v>146</v>
      </c>
      <c r="O224" s="46">
        <v>0</v>
      </c>
      <c r="P224" s="30"/>
    </row>
    <row r="225" spans="1:16" ht="20.25" customHeight="1" x14ac:dyDescent="0.25">
      <c r="A225" s="61">
        <v>220</v>
      </c>
      <c r="B225" s="15" t="s">
        <v>23</v>
      </c>
      <c r="C225" s="19">
        <v>44915</v>
      </c>
      <c r="D225" s="61">
        <v>1</v>
      </c>
      <c r="E225" s="24">
        <v>50</v>
      </c>
      <c r="F225" s="46">
        <v>1</v>
      </c>
      <c r="G225" s="35" t="s">
        <v>233</v>
      </c>
      <c r="H225" s="36">
        <v>44924</v>
      </c>
      <c r="I225" s="44">
        <f t="shared" si="18"/>
        <v>50</v>
      </c>
      <c r="J225" s="19" t="s">
        <v>25</v>
      </c>
      <c r="K225" s="44">
        <v>16505.16</v>
      </c>
      <c r="L225" s="61" t="s">
        <v>16</v>
      </c>
      <c r="M225" s="46">
        <f t="shared" si="20"/>
        <v>1</v>
      </c>
      <c r="N225" s="44">
        <f t="shared" si="21"/>
        <v>50</v>
      </c>
      <c r="O225" s="46">
        <v>0</v>
      </c>
      <c r="P225" s="30"/>
    </row>
    <row r="226" spans="1:16" ht="20.25" customHeight="1" x14ac:dyDescent="0.25">
      <c r="A226" s="61">
        <v>221</v>
      </c>
      <c r="B226" s="15" t="s">
        <v>23</v>
      </c>
      <c r="C226" s="19">
        <v>44915</v>
      </c>
      <c r="D226" s="61">
        <v>1</v>
      </c>
      <c r="E226" s="24">
        <v>50</v>
      </c>
      <c r="F226" s="46">
        <v>1</v>
      </c>
      <c r="G226" s="35" t="s">
        <v>234</v>
      </c>
      <c r="H226" s="36">
        <v>44924</v>
      </c>
      <c r="I226" s="44">
        <f t="shared" si="18"/>
        <v>50</v>
      </c>
      <c r="J226" s="19" t="s">
        <v>25</v>
      </c>
      <c r="K226" s="44">
        <v>16505.16</v>
      </c>
      <c r="L226" s="61" t="s">
        <v>16</v>
      </c>
      <c r="M226" s="46">
        <f t="shared" si="20"/>
        <v>1</v>
      </c>
      <c r="N226" s="44">
        <f t="shared" si="21"/>
        <v>50</v>
      </c>
      <c r="O226" s="46">
        <v>0</v>
      </c>
      <c r="P226" s="30"/>
    </row>
    <row r="227" spans="1:16" ht="20.25" customHeight="1" x14ac:dyDescent="0.25">
      <c r="A227" s="61">
        <v>222</v>
      </c>
      <c r="B227" s="15" t="s">
        <v>23</v>
      </c>
      <c r="C227" s="19">
        <v>44921</v>
      </c>
      <c r="D227" s="61">
        <v>1</v>
      </c>
      <c r="E227" s="24">
        <v>450</v>
      </c>
      <c r="F227" s="46">
        <v>1</v>
      </c>
      <c r="G227" s="35" t="s">
        <v>235</v>
      </c>
      <c r="H227" s="36">
        <v>44924</v>
      </c>
      <c r="I227" s="44">
        <f t="shared" si="18"/>
        <v>450</v>
      </c>
      <c r="J227" s="19" t="s">
        <v>25</v>
      </c>
      <c r="K227" s="44">
        <v>16505.16</v>
      </c>
      <c r="L227" s="61" t="s">
        <v>16</v>
      </c>
      <c r="M227" s="46">
        <f t="shared" si="20"/>
        <v>1</v>
      </c>
      <c r="N227" s="44">
        <f t="shared" si="21"/>
        <v>450</v>
      </c>
      <c r="O227" s="46">
        <v>0</v>
      </c>
      <c r="P227" s="30"/>
    </row>
    <row r="228" spans="1:16" ht="20.25" customHeight="1" x14ac:dyDescent="0.25">
      <c r="A228" s="61"/>
      <c r="B228" s="15"/>
      <c r="C228" s="19"/>
      <c r="D228" s="61"/>
      <c r="E228" s="24"/>
      <c r="F228" s="46"/>
      <c r="G228" s="35"/>
      <c r="H228" s="36"/>
      <c r="I228" s="44"/>
      <c r="J228" s="19"/>
      <c r="K228" s="44"/>
      <c r="L228" s="61"/>
      <c r="M228" s="46"/>
      <c r="N228" s="44"/>
      <c r="O228" s="46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46"/>
      <c r="G229" s="35"/>
      <c r="H229" s="36"/>
      <c r="I229" s="44"/>
      <c r="J229" s="19"/>
      <c r="K229" s="44"/>
      <c r="L229" s="61"/>
      <c r="M229" s="46"/>
      <c r="N229" s="44"/>
      <c r="O229" s="46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46"/>
      <c r="G230" s="35"/>
      <c r="H230" s="36"/>
      <c r="I230" s="44"/>
      <c r="J230" s="19"/>
      <c r="K230" s="44"/>
      <c r="L230" s="61"/>
      <c r="M230" s="46"/>
      <c r="N230" s="44"/>
      <c r="O230" s="46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46"/>
      <c r="G231" s="35"/>
      <c r="H231" s="36"/>
      <c r="I231" s="44"/>
      <c r="J231" s="19"/>
      <c r="K231" s="44"/>
      <c r="L231" s="61"/>
      <c r="M231" s="46"/>
      <c r="N231" s="44"/>
      <c r="O231" s="46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46"/>
      <c r="G232" s="35"/>
      <c r="H232" s="36"/>
      <c r="I232" s="44"/>
      <c r="J232" s="19"/>
      <c r="K232" s="44"/>
      <c r="L232" s="61"/>
      <c r="M232" s="46"/>
      <c r="N232" s="44"/>
      <c r="O232" s="46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46"/>
      <c r="G233" s="35"/>
      <c r="H233" s="36"/>
      <c r="I233" s="44"/>
      <c r="J233" s="19"/>
      <c r="K233" s="44"/>
      <c r="L233" s="61"/>
      <c r="M233" s="46"/>
      <c r="N233" s="44"/>
      <c r="O233" s="46"/>
      <c r="P233" s="30"/>
    </row>
    <row r="234" spans="1:16" ht="20.25" customHeight="1" x14ac:dyDescent="0.25">
      <c r="A234" s="61"/>
      <c r="B234" s="15"/>
      <c r="C234" s="19"/>
      <c r="D234" s="61"/>
      <c r="E234" s="24"/>
      <c r="F234" s="46"/>
      <c r="G234" s="35"/>
      <c r="H234" s="36"/>
      <c r="I234" s="44"/>
      <c r="J234" s="19"/>
      <c r="K234" s="44"/>
      <c r="L234" s="61"/>
      <c r="M234" s="46"/>
      <c r="N234" s="44"/>
      <c r="O234" s="46"/>
      <c r="P234" s="30"/>
    </row>
    <row r="235" spans="1:16" ht="20.25" customHeight="1" x14ac:dyDescent="0.25">
      <c r="A235" s="61"/>
      <c r="B235" s="15"/>
      <c r="C235" s="19"/>
      <c r="D235" s="61"/>
      <c r="E235" s="24"/>
      <c r="F235" s="46"/>
      <c r="G235" s="35"/>
      <c r="H235" s="36"/>
      <c r="I235" s="44"/>
      <c r="J235" s="19"/>
      <c r="K235" s="44"/>
      <c r="L235" s="61"/>
      <c r="M235" s="46"/>
      <c r="N235" s="44"/>
      <c r="O235" s="46"/>
      <c r="P235" s="30"/>
    </row>
    <row r="236" spans="1:16" ht="20.25" customHeight="1" x14ac:dyDescent="0.25">
      <c r="A236" s="61"/>
      <c r="B236" s="15"/>
      <c r="C236" s="19"/>
      <c r="D236" s="61"/>
      <c r="E236" s="24"/>
      <c r="F236" s="46"/>
      <c r="G236" s="35"/>
      <c r="H236" s="36"/>
      <c r="I236" s="44"/>
      <c r="J236" s="23"/>
      <c r="K236" s="44"/>
      <c r="L236" s="61"/>
      <c r="M236" s="46"/>
      <c r="N236" s="44"/>
      <c r="O236" s="46"/>
      <c r="P236" s="33"/>
    </row>
    <row r="237" spans="1:16" ht="20.25" customHeight="1" x14ac:dyDescent="0.25">
      <c r="A237" s="61"/>
      <c r="B237" s="15"/>
      <c r="C237" s="19"/>
      <c r="D237" s="61"/>
      <c r="E237" s="24"/>
      <c r="F237" s="46"/>
      <c r="G237" s="35"/>
      <c r="H237" s="36"/>
      <c r="I237" s="44"/>
      <c r="J237" s="23"/>
      <c r="K237" s="44"/>
      <c r="L237" s="61"/>
      <c r="M237" s="46"/>
      <c r="N237" s="44"/>
      <c r="O237" s="46"/>
      <c r="P237" s="33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6"/>
      <c r="I238" s="44"/>
      <c r="J238" s="23"/>
      <c r="K238" s="44"/>
      <c r="L238" s="61"/>
      <c r="M238" s="46"/>
      <c r="N238" s="44"/>
      <c r="O238" s="46"/>
      <c r="P238" s="33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6"/>
      <c r="I239" s="44"/>
      <c r="J239" s="23"/>
      <c r="K239" s="44"/>
      <c r="L239" s="61"/>
      <c r="M239" s="46"/>
      <c r="N239" s="44"/>
      <c r="O239" s="46"/>
      <c r="P239" s="33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6"/>
      <c r="I240" s="44"/>
      <c r="J240" s="23"/>
      <c r="K240" s="44"/>
      <c r="L240" s="61"/>
      <c r="M240" s="46"/>
      <c r="N240" s="44"/>
      <c r="O240" s="46"/>
      <c r="P240" s="33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8"/>
      <c r="I241" s="44"/>
      <c r="J241" s="23"/>
      <c r="K241" s="44"/>
      <c r="L241" s="61"/>
      <c r="M241" s="46"/>
      <c r="N241" s="44"/>
      <c r="O241" s="46"/>
      <c r="P241" s="33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8"/>
      <c r="I242" s="44"/>
      <c r="J242" s="23"/>
      <c r="K242" s="44"/>
      <c r="L242" s="61"/>
      <c r="M242" s="46"/>
      <c r="N242" s="44"/>
      <c r="O242" s="46"/>
      <c r="P242" s="33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8"/>
      <c r="I243" s="44"/>
      <c r="J243" s="23"/>
      <c r="K243" s="44"/>
      <c r="L243" s="61"/>
      <c r="M243" s="46"/>
      <c r="N243" s="44"/>
      <c r="O243" s="46"/>
      <c r="P243" s="33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5"/>
      <c r="H244" s="38"/>
      <c r="I244" s="44"/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5"/>
      <c r="H245" s="38"/>
      <c r="I245" s="44"/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5"/>
      <c r="H246" s="38"/>
      <c r="I246" s="44"/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5"/>
      <c r="H247" s="38"/>
      <c r="I247" s="44"/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5"/>
      <c r="H248" s="38"/>
      <c r="I248" s="44"/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5"/>
      <c r="H249" s="38"/>
      <c r="I249" s="44"/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5"/>
      <c r="H250" s="38"/>
      <c r="I250" s="44"/>
      <c r="J250" s="28"/>
      <c r="K250" s="44"/>
      <c r="L250" s="61"/>
      <c r="M250" s="46"/>
      <c r="N250" s="44"/>
      <c r="O250" s="46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5"/>
      <c r="H251" s="38"/>
      <c r="I251" s="44"/>
      <c r="J251" s="28"/>
      <c r="K251" s="44"/>
      <c r="L251" s="61"/>
      <c r="M251" s="46"/>
      <c r="N251" s="44"/>
      <c r="O251" s="46"/>
      <c r="P251" s="10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5"/>
      <c r="H252" s="38"/>
      <c r="I252" s="44"/>
      <c r="J252" s="28"/>
      <c r="K252" s="44"/>
      <c r="L252" s="61"/>
      <c r="M252" s="46"/>
      <c r="N252" s="44"/>
      <c r="O252" s="46"/>
      <c r="P252" s="10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5"/>
      <c r="H253" s="38"/>
      <c r="I253" s="44"/>
      <c r="J253" s="28"/>
      <c r="K253" s="44"/>
      <c r="L253" s="61"/>
      <c r="M253" s="46"/>
      <c r="N253" s="44"/>
      <c r="O253" s="46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5"/>
      <c r="H254" s="38"/>
      <c r="I254" s="44"/>
      <c r="J254" s="28"/>
      <c r="K254" s="44"/>
      <c r="L254" s="61"/>
      <c r="M254" s="46"/>
      <c r="N254" s="44"/>
      <c r="O254" s="46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5"/>
      <c r="H255" s="37"/>
      <c r="I255" s="44"/>
      <c r="J255" s="28"/>
      <c r="K255" s="44"/>
      <c r="L255" s="61"/>
      <c r="M255" s="46"/>
      <c r="N255" s="44"/>
      <c r="O255" s="46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5"/>
      <c r="H256" s="37"/>
      <c r="I256" s="44"/>
      <c r="J256" s="28"/>
      <c r="K256" s="44"/>
      <c r="L256" s="61"/>
      <c r="M256" s="46"/>
      <c r="N256" s="44"/>
      <c r="O256" s="46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44"/>
      <c r="H257" s="345"/>
      <c r="I257" s="44"/>
      <c r="J257" s="28"/>
      <c r="K257" s="44"/>
      <c r="L257" s="61"/>
      <c r="M257" s="46"/>
      <c r="N257" s="44"/>
      <c r="O257" s="46"/>
      <c r="P257" s="10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44"/>
      <c r="H258" s="345"/>
      <c r="I258" s="44"/>
      <c r="J258" s="28"/>
      <c r="K258" s="44"/>
      <c r="L258" s="61"/>
      <c r="M258" s="46"/>
      <c r="N258" s="44"/>
      <c r="O258" s="46"/>
      <c r="P258" s="10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44"/>
      <c r="H259" s="345"/>
      <c r="I259" s="44"/>
      <c r="J259" s="28"/>
      <c r="K259" s="44"/>
      <c r="L259" s="61"/>
      <c r="M259" s="46"/>
      <c r="N259" s="44"/>
      <c r="O259" s="46"/>
      <c r="P259" s="10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44"/>
      <c r="H260" s="345"/>
      <c r="I260" s="44"/>
      <c r="J260" s="28"/>
      <c r="K260" s="44"/>
      <c r="L260" s="61"/>
      <c r="M260" s="46"/>
      <c r="N260" s="44"/>
      <c r="O260" s="46"/>
      <c r="P260" s="10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44"/>
      <c r="H261" s="345"/>
      <c r="I261" s="44"/>
      <c r="J261" s="28"/>
      <c r="K261" s="44"/>
      <c r="L261" s="61"/>
      <c r="M261" s="46"/>
      <c r="N261" s="44"/>
      <c r="O261" s="46"/>
      <c r="P261" s="10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44"/>
      <c r="H262" s="345"/>
      <c r="I262" s="44"/>
      <c r="J262" s="28"/>
      <c r="K262" s="44"/>
      <c r="L262" s="61"/>
      <c r="M262" s="46"/>
      <c r="N262" s="44"/>
      <c r="O262" s="46"/>
      <c r="P262" s="10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44"/>
      <c r="H263" s="345"/>
      <c r="I263" s="44"/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44"/>
      <c r="H264" s="345"/>
      <c r="I264" s="44"/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44"/>
      <c r="H265" s="345"/>
      <c r="I265" s="44"/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44"/>
      <c r="H266" s="345"/>
      <c r="I266" s="44"/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44"/>
      <c r="H267" s="345"/>
      <c r="I267" s="44"/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44"/>
      <c r="H268" s="345"/>
      <c r="I268" s="44"/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44"/>
      <c r="H269" s="345"/>
      <c r="I269" s="44"/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44"/>
      <c r="H270" s="345"/>
      <c r="I270" s="44"/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44"/>
      <c r="H271" s="345"/>
      <c r="I271" s="44"/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44"/>
      <c r="H272" s="345"/>
      <c r="I272" s="44"/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44"/>
      <c r="H273" s="345"/>
      <c r="I273" s="44"/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44"/>
      <c r="H274" s="345"/>
      <c r="I274" s="44"/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344"/>
      <c r="H275" s="345"/>
      <c r="I275" s="44"/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344"/>
      <c r="H276" s="345"/>
      <c r="I276" s="44"/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44"/>
      <c r="H277" s="345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44"/>
      <c r="H278" s="345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44"/>
      <c r="H279" s="345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344"/>
      <c r="H280" s="345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344"/>
      <c r="H282" s="345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44"/>
      <c r="H286" s="345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344"/>
      <c r="H287" s="345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120"/>
      <c r="H288" s="121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120"/>
      <c r="H289" s="121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344"/>
      <c r="H292" s="345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120"/>
      <c r="H293" s="121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344"/>
      <c r="H294" s="345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120"/>
      <c r="H295" s="121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344"/>
      <c r="H298" s="345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21"/>
      <c r="K301" s="44"/>
      <c r="L301" s="61"/>
      <c r="M301" s="46"/>
      <c r="N301" s="44"/>
      <c r="O301" s="46"/>
      <c r="P301" s="27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34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34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34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34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61"/>
      <c r="H313" s="23"/>
      <c r="I313" s="44"/>
      <c r="J313" s="32"/>
      <c r="K313" s="44"/>
      <c r="L313" s="61"/>
      <c r="M313" s="46"/>
      <c r="N313" s="44"/>
      <c r="O313" s="46"/>
      <c r="P313" s="34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34"/>
    </row>
    <row r="315" spans="1:16" ht="20.25" customHeight="1" x14ac:dyDescent="0.25">
      <c r="A315" s="61"/>
      <c r="B315" s="15"/>
      <c r="C315" s="19"/>
      <c r="D315" s="61"/>
      <c r="E315" s="24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34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23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23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32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23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6"/>
      <c r="F320" s="46"/>
      <c r="G320" s="61"/>
      <c r="H320" s="23"/>
      <c r="I320" s="44"/>
      <c r="J320" s="23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9"/>
      <c r="D321" s="61"/>
      <c r="E321" s="13"/>
      <c r="F321" s="46"/>
      <c r="G321" s="18"/>
      <c r="H321" s="23"/>
      <c r="I321" s="44"/>
      <c r="J321" s="23"/>
      <c r="K321" s="44"/>
      <c r="L321" s="61"/>
      <c r="M321" s="46"/>
      <c r="N321" s="44"/>
      <c r="O321" s="46"/>
      <c r="P321" s="14"/>
    </row>
    <row r="322" spans="1:16" ht="20.25" customHeight="1" x14ac:dyDescent="0.25">
      <c r="A322" s="61"/>
      <c r="B322" s="17"/>
      <c r="C322" s="29"/>
      <c r="D322" s="61"/>
      <c r="E322" s="13"/>
      <c r="F322" s="46"/>
      <c r="G322" s="18"/>
      <c r="H322" s="23"/>
      <c r="I322" s="44"/>
      <c r="J322" s="23"/>
      <c r="K322" s="44"/>
      <c r="L322" s="61"/>
      <c r="M322" s="46"/>
      <c r="N322" s="44"/>
      <c r="O322" s="46"/>
      <c r="P322" s="14"/>
    </row>
    <row r="323" spans="1:16" ht="20.25" customHeight="1" x14ac:dyDescent="0.25">
      <c r="A323" s="61"/>
      <c r="B323" s="17"/>
      <c r="C323" s="29"/>
      <c r="D323" s="61"/>
      <c r="E323" s="13"/>
      <c r="F323" s="46"/>
      <c r="G323" s="18"/>
      <c r="H323" s="23"/>
      <c r="I323" s="44"/>
      <c r="J323" s="23"/>
      <c r="K323" s="44"/>
      <c r="L323" s="61"/>
      <c r="M323" s="46"/>
      <c r="N323" s="44"/>
      <c r="O323" s="46"/>
      <c r="P323" s="14"/>
    </row>
    <row r="324" spans="1:16" ht="20.25" customHeight="1" x14ac:dyDescent="0.25">
      <c r="A324" s="61"/>
      <c r="B324" s="17"/>
      <c r="C324" s="29"/>
      <c r="D324" s="61"/>
      <c r="E324" s="13"/>
      <c r="F324" s="46"/>
      <c r="G324" s="18"/>
      <c r="H324" s="23"/>
      <c r="I324" s="44"/>
      <c r="J324" s="23"/>
      <c r="K324" s="44"/>
      <c r="L324" s="61"/>
      <c r="M324" s="46"/>
      <c r="N324" s="44"/>
      <c r="O324" s="46"/>
      <c r="P324" s="14"/>
    </row>
    <row r="325" spans="1:16" ht="20.25" customHeight="1" x14ac:dyDescent="0.25">
      <c r="A325" s="61"/>
      <c r="B325" s="17"/>
      <c r="C325" s="29"/>
      <c r="D325" s="61"/>
      <c r="E325" s="13"/>
      <c r="F325" s="46"/>
      <c r="G325" s="18"/>
      <c r="H325" s="23"/>
      <c r="I325" s="44"/>
      <c r="J325" s="23"/>
      <c r="K325" s="44"/>
      <c r="L325" s="61"/>
      <c r="M325" s="46"/>
      <c r="N325" s="44"/>
      <c r="O325" s="46"/>
      <c r="P325" s="14"/>
    </row>
    <row r="326" spans="1:16" ht="20.25" customHeight="1" x14ac:dyDescent="0.25">
      <c r="A326" s="61"/>
      <c r="B326" s="17"/>
      <c r="C326" s="29"/>
      <c r="D326" s="61"/>
      <c r="E326" s="13"/>
      <c r="F326" s="46"/>
      <c r="G326" s="18"/>
      <c r="H326" s="23"/>
      <c r="I326" s="44"/>
      <c r="J326" s="23"/>
      <c r="K326" s="44"/>
      <c r="L326" s="61"/>
      <c r="M326" s="46"/>
      <c r="N326" s="44"/>
      <c r="O326" s="46"/>
      <c r="P326" s="14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32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32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32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32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3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3"/>
      <c r="D336" s="61"/>
      <c r="E336" s="16"/>
      <c r="F336" s="46"/>
      <c r="G336" s="61"/>
      <c r="H336" s="23"/>
      <c r="I336" s="44"/>
      <c r="J336" s="23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3"/>
      <c r="D337" s="61"/>
      <c r="E337" s="16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3"/>
      <c r="D338" s="61"/>
      <c r="E338" s="16"/>
      <c r="F338" s="46"/>
      <c r="G338" s="61"/>
      <c r="H338" s="23"/>
      <c r="I338" s="44"/>
      <c r="J338" s="32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9"/>
      <c r="D342" s="61"/>
      <c r="E342" s="16"/>
      <c r="F342" s="46"/>
      <c r="G342" s="61"/>
      <c r="H342" s="23"/>
      <c r="I342" s="44"/>
      <c r="J342" s="23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23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9"/>
      <c r="D347" s="61"/>
      <c r="E347" s="16"/>
      <c r="F347" s="46"/>
      <c r="G347" s="61"/>
      <c r="H347" s="23"/>
      <c r="I347" s="44"/>
      <c r="J347" s="23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3"/>
      <c r="D348" s="61"/>
      <c r="E348" s="16"/>
      <c r="F348" s="46"/>
      <c r="G348" s="61"/>
      <c r="H348" s="23"/>
      <c r="I348" s="44"/>
      <c r="J348" s="31"/>
      <c r="K348" s="44"/>
      <c r="L348" s="61"/>
      <c r="M348" s="46"/>
      <c r="N348" s="44"/>
      <c r="O348" s="46"/>
      <c r="P348" s="15"/>
    </row>
    <row r="349" spans="1:16" ht="20.25" customHeight="1" x14ac:dyDescent="0.25">
      <c r="A349" s="61"/>
      <c r="B349" s="17"/>
      <c r="C349" s="29"/>
      <c r="D349" s="61"/>
      <c r="E349" s="16"/>
      <c r="F349" s="46"/>
      <c r="G349" s="61"/>
      <c r="H349" s="23"/>
      <c r="I349" s="44"/>
      <c r="J349" s="29"/>
      <c r="K349" s="44"/>
      <c r="L349" s="61"/>
      <c r="M349" s="46"/>
      <c r="N349" s="44"/>
      <c r="O349" s="46"/>
      <c r="P349" s="15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29"/>
      <c r="K350" s="44"/>
      <c r="L350" s="61"/>
      <c r="M350" s="46"/>
      <c r="N350" s="44"/>
      <c r="O350" s="46"/>
      <c r="P350" s="15"/>
    </row>
    <row r="351" spans="1:16" ht="20.25" customHeight="1" x14ac:dyDescent="0.25">
      <c r="A351" s="61"/>
      <c r="B351" s="17"/>
      <c r="C351" s="29"/>
      <c r="D351" s="61"/>
      <c r="E351" s="16"/>
      <c r="F351" s="46"/>
      <c r="G351" s="61"/>
      <c r="H351" s="23"/>
      <c r="I351" s="44"/>
      <c r="J351" s="31"/>
      <c r="K351" s="44"/>
      <c r="L351" s="61"/>
      <c r="M351" s="46"/>
      <c r="N351" s="44"/>
      <c r="O351" s="46"/>
      <c r="P351" s="15"/>
    </row>
    <row r="352" spans="1:16" ht="20.25" customHeight="1" x14ac:dyDescent="0.25">
      <c r="A352" s="61"/>
      <c r="B352" s="17"/>
      <c r="C352" s="29"/>
      <c r="D352" s="61"/>
      <c r="E352" s="16"/>
      <c r="F352" s="46"/>
      <c r="G352" s="61"/>
      <c r="H352" s="23"/>
      <c r="I352" s="44"/>
      <c r="J352" s="31"/>
      <c r="K352" s="44"/>
      <c r="L352" s="61"/>
      <c r="M352" s="46"/>
      <c r="N352" s="44"/>
      <c r="O352" s="46"/>
      <c r="P352" s="15"/>
    </row>
    <row r="353" spans="1:16" ht="20.25" customHeight="1" x14ac:dyDescent="0.25">
      <c r="A353" s="61"/>
      <c r="B353" s="17"/>
      <c r="C353" s="29"/>
      <c r="D353" s="61"/>
      <c r="E353" s="16"/>
      <c r="F353" s="46"/>
      <c r="G353" s="61"/>
      <c r="H353" s="23"/>
      <c r="I353" s="44"/>
      <c r="J353" s="23"/>
      <c r="K353" s="44"/>
      <c r="L353" s="61"/>
      <c r="M353" s="46"/>
      <c r="N353" s="44"/>
      <c r="O353" s="46"/>
      <c r="P353" s="15"/>
    </row>
  </sheetData>
  <autoFilter ref="A6:P208"/>
  <mergeCells count="44">
    <mergeCell ref="G262:H262"/>
    <mergeCell ref="A1:O1"/>
    <mergeCell ref="A3:A4"/>
    <mergeCell ref="B3:B4"/>
    <mergeCell ref="C3:E3"/>
    <mergeCell ref="F3:L3"/>
    <mergeCell ref="M3:O3"/>
    <mergeCell ref="G257:H257"/>
    <mergeCell ref="G258:H258"/>
    <mergeCell ref="G259:H259"/>
    <mergeCell ref="G260:H260"/>
    <mergeCell ref="G261:H261"/>
    <mergeCell ref="G274:H274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86:H286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97:H297"/>
    <mergeCell ref="G298:H298"/>
    <mergeCell ref="G287:H287"/>
    <mergeCell ref="G290:H290"/>
    <mergeCell ref="G291:H291"/>
    <mergeCell ref="G292:H292"/>
    <mergeCell ref="G294:H294"/>
    <mergeCell ref="G296:H296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9:J181 J183:J184 J186 J197:J199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52"/>
  <sheetViews>
    <sheetView topLeftCell="A4" zoomScale="60" zoomScaleNormal="60" workbookViewId="0">
      <pane ySplit="1" topLeftCell="A104" activePane="bottomLeft" state="frozen"/>
      <selection activeCell="A4" sqref="A4"/>
      <selection pane="bottomLeft" activeCell="B130" sqref="B130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27"/>
      <c r="B2" s="129"/>
      <c r="C2" s="129"/>
      <c r="D2" s="1"/>
      <c r="E2" s="4"/>
      <c r="F2" s="47"/>
      <c r="G2" s="129"/>
      <c r="H2" s="2"/>
      <c r="I2" s="41"/>
      <c r="J2" s="1"/>
      <c r="K2" s="8"/>
      <c r="L2" s="129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29" t="s">
        <v>17</v>
      </c>
      <c r="D4" s="128" t="s">
        <v>6</v>
      </c>
      <c r="E4" s="5" t="s">
        <v>7</v>
      </c>
      <c r="F4" s="45" t="s">
        <v>6</v>
      </c>
      <c r="G4" s="128" t="s">
        <v>8</v>
      </c>
      <c r="H4" s="3" t="s">
        <v>18</v>
      </c>
      <c r="I4" s="42" t="s">
        <v>9</v>
      </c>
      <c r="J4" s="128" t="s">
        <v>10</v>
      </c>
      <c r="K4" s="45" t="s">
        <v>177</v>
      </c>
      <c r="L4" s="128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2">
        <v>44932</v>
      </c>
      <c r="D6" s="61">
        <v>1</v>
      </c>
      <c r="E6" s="48">
        <v>14.9</v>
      </c>
      <c r="F6" s="46">
        <f>D6</f>
        <v>1</v>
      </c>
      <c r="G6" s="125" t="s">
        <v>236</v>
      </c>
      <c r="H6" s="126"/>
      <c r="I6" s="44">
        <f t="shared" ref="I6:I69" si="0">E6</f>
        <v>14.9</v>
      </c>
      <c r="J6" s="19">
        <f>C6</f>
        <v>44932</v>
      </c>
      <c r="K6" s="44">
        <f>D6*13754.3*1.2</f>
        <v>16505.16</v>
      </c>
      <c r="L6" s="61" t="s">
        <v>16</v>
      </c>
      <c r="M6" s="46">
        <f t="shared" ref="M6:M69" si="1">F6</f>
        <v>1</v>
      </c>
      <c r="N6" s="44">
        <f t="shared" ref="N6:N69" si="2">E6</f>
        <v>14.9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2">
        <v>44935</v>
      </c>
      <c r="D7" s="61">
        <v>1</v>
      </c>
      <c r="E7" s="48">
        <v>14.9</v>
      </c>
      <c r="F7" s="46">
        <f t="shared" ref="F7:F70" si="3">D7</f>
        <v>1</v>
      </c>
      <c r="G7" s="125" t="s">
        <v>236</v>
      </c>
      <c r="H7" s="126"/>
      <c r="I7" s="44">
        <f t="shared" si="0"/>
        <v>14.9</v>
      </c>
      <c r="J7" s="19">
        <f t="shared" ref="J7:J70" si="4">C7</f>
        <v>44935</v>
      </c>
      <c r="K7" s="44">
        <f t="shared" ref="K7:K70" si="5">D7*13754.3*1.2</f>
        <v>16505.16</v>
      </c>
      <c r="L7" s="61" t="s">
        <v>16</v>
      </c>
      <c r="M7" s="46">
        <f t="shared" si="1"/>
        <v>1</v>
      </c>
      <c r="N7" s="44">
        <f t="shared" si="2"/>
        <v>14.9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2">
        <v>44942</v>
      </c>
      <c r="D8" s="61">
        <v>1</v>
      </c>
      <c r="E8" s="48">
        <v>14.9</v>
      </c>
      <c r="F8" s="46">
        <f t="shared" si="3"/>
        <v>1</v>
      </c>
      <c r="G8" s="125" t="s">
        <v>236</v>
      </c>
      <c r="H8" s="126"/>
      <c r="I8" s="44">
        <f t="shared" si="0"/>
        <v>14.9</v>
      </c>
      <c r="J8" s="19">
        <f t="shared" si="4"/>
        <v>44942</v>
      </c>
      <c r="K8" s="44">
        <f t="shared" si="5"/>
        <v>16505.16</v>
      </c>
      <c r="L8" s="61" t="s">
        <v>16</v>
      </c>
      <c r="M8" s="46">
        <f t="shared" si="1"/>
        <v>1</v>
      </c>
      <c r="N8" s="44">
        <f t="shared" si="2"/>
        <v>14.9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2">
        <v>44944</v>
      </c>
      <c r="D9" s="61">
        <v>1</v>
      </c>
      <c r="E9" s="48">
        <v>14.9</v>
      </c>
      <c r="F9" s="46">
        <f t="shared" si="3"/>
        <v>1</v>
      </c>
      <c r="G9" s="125" t="s">
        <v>236</v>
      </c>
      <c r="H9" s="126"/>
      <c r="I9" s="44">
        <f t="shared" si="0"/>
        <v>14.9</v>
      </c>
      <c r="J9" s="19">
        <f t="shared" si="4"/>
        <v>44944</v>
      </c>
      <c r="K9" s="44">
        <f t="shared" si="5"/>
        <v>16505.16</v>
      </c>
      <c r="L9" s="61" t="s">
        <v>16</v>
      </c>
      <c r="M9" s="46">
        <f t="shared" si="1"/>
        <v>1</v>
      </c>
      <c r="N9" s="44">
        <f t="shared" si="2"/>
        <v>14.9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2">
        <v>44945</v>
      </c>
      <c r="D10" s="61">
        <v>1</v>
      </c>
      <c r="E10" s="48">
        <v>14.9</v>
      </c>
      <c r="F10" s="46">
        <f t="shared" si="3"/>
        <v>1</v>
      </c>
      <c r="G10" s="125" t="s">
        <v>236</v>
      </c>
      <c r="H10" s="126"/>
      <c r="I10" s="44">
        <f t="shared" si="0"/>
        <v>14.9</v>
      </c>
      <c r="J10" s="19">
        <f t="shared" si="4"/>
        <v>44945</v>
      </c>
      <c r="K10" s="44">
        <f t="shared" si="5"/>
        <v>16505.16</v>
      </c>
      <c r="L10" s="61" t="s">
        <v>16</v>
      </c>
      <c r="M10" s="46">
        <f t="shared" si="1"/>
        <v>1</v>
      </c>
      <c r="N10" s="44">
        <f t="shared" si="2"/>
        <v>14.9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2">
        <v>44948</v>
      </c>
      <c r="D11" s="61">
        <v>1</v>
      </c>
      <c r="E11" s="48">
        <v>14.9</v>
      </c>
      <c r="F11" s="46">
        <f t="shared" si="3"/>
        <v>1</v>
      </c>
      <c r="G11" s="125" t="s">
        <v>236</v>
      </c>
      <c r="H11" s="126"/>
      <c r="I11" s="44">
        <f t="shared" si="0"/>
        <v>14.9</v>
      </c>
      <c r="J11" s="19">
        <f t="shared" si="4"/>
        <v>44948</v>
      </c>
      <c r="K11" s="44">
        <f t="shared" si="5"/>
        <v>16505.16</v>
      </c>
      <c r="L11" s="61" t="s">
        <v>16</v>
      </c>
      <c r="M11" s="46">
        <f t="shared" si="1"/>
        <v>1</v>
      </c>
      <c r="N11" s="44">
        <f t="shared" si="2"/>
        <v>14.9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2">
        <v>44929</v>
      </c>
      <c r="D12" s="61">
        <v>1</v>
      </c>
      <c r="E12" s="48">
        <v>24.9</v>
      </c>
      <c r="F12" s="46">
        <f t="shared" si="3"/>
        <v>1</v>
      </c>
      <c r="G12" s="125" t="s">
        <v>236</v>
      </c>
      <c r="H12" s="126"/>
      <c r="I12" s="44">
        <f t="shared" si="0"/>
        <v>24.9</v>
      </c>
      <c r="J12" s="19">
        <f t="shared" si="4"/>
        <v>44929</v>
      </c>
      <c r="K12" s="44">
        <f t="shared" si="5"/>
        <v>16505.16</v>
      </c>
      <c r="L12" s="61" t="s">
        <v>16</v>
      </c>
      <c r="M12" s="46">
        <f t="shared" si="1"/>
        <v>1</v>
      </c>
      <c r="N12" s="44">
        <f t="shared" si="2"/>
        <v>24.9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44930</v>
      </c>
      <c r="D13" s="61">
        <v>1</v>
      </c>
      <c r="E13" s="48">
        <v>24.9</v>
      </c>
      <c r="F13" s="46">
        <f t="shared" si="3"/>
        <v>1</v>
      </c>
      <c r="G13" s="125" t="s">
        <v>236</v>
      </c>
      <c r="H13" s="126"/>
      <c r="I13" s="44">
        <f t="shared" si="0"/>
        <v>24.9</v>
      </c>
      <c r="J13" s="19">
        <f t="shared" si="4"/>
        <v>44930</v>
      </c>
      <c r="K13" s="44">
        <f t="shared" si="5"/>
        <v>16505.16</v>
      </c>
      <c r="L13" s="61" t="s">
        <v>16</v>
      </c>
      <c r="M13" s="46">
        <f t="shared" si="1"/>
        <v>1</v>
      </c>
      <c r="N13" s="44">
        <f t="shared" si="2"/>
        <v>24.9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44932</v>
      </c>
      <c r="D14" s="61">
        <v>1</v>
      </c>
      <c r="E14" s="48">
        <v>24.9</v>
      </c>
      <c r="F14" s="46">
        <f t="shared" si="3"/>
        <v>1</v>
      </c>
      <c r="G14" s="125" t="s">
        <v>236</v>
      </c>
      <c r="H14" s="126"/>
      <c r="I14" s="44">
        <f t="shared" si="0"/>
        <v>24.9</v>
      </c>
      <c r="J14" s="19">
        <f t="shared" si="4"/>
        <v>44932</v>
      </c>
      <c r="K14" s="44">
        <f t="shared" si="5"/>
        <v>16505.16</v>
      </c>
      <c r="L14" s="61" t="s">
        <v>16</v>
      </c>
      <c r="M14" s="46">
        <f t="shared" si="1"/>
        <v>1</v>
      </c>
      <c r="N14" s="44">
        <f t="shared" si="2"/>
        <v>24.9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44934</v>
      </c>
      <c r="D15" s="61">
        <v>1</v>
      </c>
      <c r="E15" s="48">
        <v>24.9</v>
      </c>
      <c r="F15" s="46">
        <f t="shared" si="3"/>
        <v>1</v>
      </c>
      <c r="G15" s="125" t="s">
        <v>236</v>
      </c>
      <c r="H15" s="126"/>
      <c r="I15" s="44">
        <f t="shared" si="0"/>
        <v>24.9</v>
      </c>
      <c r="J15" s="19">
        <f t="shared" si="4"/>
        <v>44934</v>
      </c>
      <c r="K15" s="44">
        <f t="shared" si="5"/>
        <v>16505.16</v>
      </c>
      <c r="L15" s="61" t="s">
        <v>16</v>
      </c>
      <c r="M15" s="46">
        <f t="shared" si="1"/>
        <v>1</v>
      </c>
      <c r="N15" s="44">
        <f t="shared" si="2"/>
        <v>24.9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44934</v>
      </c>
      <c r="D16" s="61">
        <v>1</v>
      </c>
      <c r="E16" s="48">
        <v>24.9</v>
      </c>
      <c r="F16" s="46">
        <f t="shared" si="3"/>
        <v>1</v>
      </c>
      <c r="G16" s="125" t="s">
        <v>236</v>
      </c>
      <c r="H16" s="126"/>
      <c r="I16" s="44">
        <f t="shared" si="0"/>
        <v>24.9</v>
      </c>
      <c r="J16" s="19">
        <f t="shared" si="4"/>
        <v>44934</v>
      </c>
      <c r="K16" s="44">
        <f t="shared" si="5"/>
        <v>16505.16</v>
      </c>
      <c r="L16" s="61" t="s">
        <v>16</v>
      </c>
      <c r="M16" s="46">
        <f t="shared" si="1"/>
        <v>1</v>
      </c>
      <c r="N16" s="44">
        <f t="shared" si="2"/>
        <v>24.9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44935</v>
      </c>
      <c r="D17" s="61">
        <v>1</v>
      </c>
      <c r="E17" s="48">
        <v>24.9</v>
      </c>
      <c r="F17" s="46">
        <f t="shared" si="3"/>
        <v>1</v>
      </c>
      <c r="G17" s="125" t="s">
        <v>236</v>
      </c>
      <c r="H17" s="126"/>
      <c r="I17" s="44">
        <f t="shared" si="0"/>
        <v>24.9</v>
      </c>
      <c r="J17" s="19">
        <f t="shared" si="4"/>
        <v>44935</v>
      </c>
      <c r="K17" s="44">
        <f t="shared" si="5"/>
        <v>16505.16</v>
      </c>
      <c r="L17" s="61" t="s">
        <v>16</v>
      </c>
      <c r="M17" s="46">
        <f t="shared" si="1"/>
        <v>1</v>
      </c>
      <c r="N17" s="44">
        <f t="shared" si="2"/>
        <v>24.9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44939</v>
      </c>
      <c r="D18" s="61">
        <v>1</v>
      </c>
      <c r="E18" s="48">
        <v>24.9</v>
      </c>
      <c r="F18" s="46">
        <f t="shared" si="3"/>
        <v>1</v>
      </c>
      <c r="G18" s="125" t="s">
        <v>236</v>
      </c>
      <c r="H18" s="126"/>
      <c r="I18" s="44">
        <f t="shared" si="0"/>
        <v>24.9</v>
      </c>
      <c r="J18" s="19">
        <f t="shared" si="4"/>
        <v>44939</v>
      </c>
      <c r="K18" s="44">
        <f t="shared" si="5"/>
        <v>16505.16</v>
      </c>
      <c r="L18" s="61" t="s">
        <v>16</v>
      </c>
      <c r="M18" s="46">
        <f t="shared" si="1"/>
        <v>1</v>
      </c>
      <c r="N18" s="44">
        <f t="shared" si="2"/>
        <v>24.9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44940</v>
      </c>
      <c r="D19" s="61">
        <v>1</v>
      </c>
      <c r="E19" s="48">
        <v>24.9</v>
      </c>
      <c r="F19" s="46">
        <f t="shared" si="3"/>
        <v>1</v>
      </c>
      <c r="G19" s="125" t="s">
        <v>236</v>
      </c>
      <c r="H19" s="126"/>
      <c r="I19" s="44">
        <f t="shared" si="0"/>
        <v>24.9</v>
      </c>
      <c r="J19" s="19">
        <f t="shared" si="4"/>
        <v>44940</v>
      </c>
      <c r="K19" s="44">
        <f t="shared" si="5"/>
        <v>16505.16</v>
      </c>
      <c r="L19" s="61" t="s">
        <v>16</v>
      </c>
      <c r="M19" s="46">
        <f t="shared" si="1"/>
        <v>1</v>
      </c>
      <c r="N19" s="44">
        <f t="shared" si="2"/>
        <v>24.9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44940</v>
      </c>
      <c r="D20" s="61">
        <v>1</v>
      </c>
      <c r="E20" s="48">
        <v>24.9</v>
      </c>
      <c r="F20" s="46">
        <f t="shared" si="3"/>
        <v>1</v>
      </c>
      <c r="G20" s="125" t="s">
        <v>236</v>
      </c>
      <c r="H20" s="126"/>
      <c r="I20" s="44">
        <f t="shared" si="0"/>
        <v>24.9</v>
      </c>
      <c r="J20" s="19">
        <f t="shared" si="4"/>
        <v>44940</v>
      </c>
      <c r="K20" s="44">
        <f t="shared" si="5"/>
        <v>16505.16</v>
      </c>
      <c r="L20" s="61" t="s">
        <v>16</v>
      </c>
      <c r="M20" s="46">
        <f t="shared" si="1"/>
        <v>1</v>
      </c>
      <c r="N20" s="44">
        <f t="shared" si="2"/>
        <v>24.9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44943</v>
      </c>
      <c r="D21" s="61">
        <v>1</v>
      </c>
      <c r="E21" s="48">
        <v>24.9</v>
      </c>
      <c r="F21" s="46">
        <f t="shared" si="3"/>
        <v>1</v>
      </c>
      <c r="G21" s="125" t="s">
        <v>236</v>
      </c>
      <c r="H21" s="126"/>
      <c r="I21" s="44">
        <f t="shared" si="0"/>
        <v>24.9</v>
      </c>
      <c r="J21" s="19">
        <f t="shared" si="4"/>
        <v>44943</v>
      </c>
      <c r="K21" s="44">
        <f t="shared" si="5"/>
        <v>16505.16</v>
      </c>
      <c r="L21" s="61" t="s">
        <v>16</v>
      </c>
      <c r="M21" s="46">
        <f t="shared" si="1"/>
        <v>1</v>
      </c>
      <c r="N21" s="44">
        <f t="shared" si="2"/>
        <v>24.9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44945</v>
      </c>
      <c r="D22" s="61">
        <v>1</v>
      </c>
      <c r="E22" s="48">
        <v>24.9</v>
      </c>
      <c r="F22" s="46">
        <f t="shared" si="3"/>
        <v>1</v>
      </c>
      <c r="G22" s="125" t="s">
        <v>236</v>
      </c>
      <c r="H22" s="126"/>
      <c r="I22" s="44">
        <f t="shared" si="0"/>
        <v>24.9</v>
      </c>
      <c r="J22" s="19">
        <f t="shared" si="4"/>
        <v>44945</v>
      </c>
      <c r="K22" s="44">
        <f t="shared" si="5"/>
        <v>16505.16</v>
      </c>
      <c r="L22" s="61" t="s">
        <v>16</v>
      </c>
      <c r="M22" s="46">
        <f t="shared" si="1"/>
        <v>1</v>
      </c>
      <c r="N22" s="44">
        <f t="shared" si="2"/>
        <v>24.9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44946</v>
      </c>
      <c r="D23" s="61">
        <v>1</v>
      </c>
      <c r="E23" s="48">
        <v>24.9</v>
      </c>
      <c r="F23" s="46">
        <f t="shared" si="3"/>
        <v>1</v>
      </c>
      <c r="G23" s="125" t="s">
        <v>236</v>
      </c>
      <c r="H23" s="126"/>
      <c r="I23" s="44">
        <f t="shared" si="0"/>
        <v>24.9</v>
      </c>
      <c r="J23" s="19">
        <f t="shared" si="4"/>
        <v>44946</v>
      </c>
      <c r="K23" s="44">
        <f t="shared" si="5"/>
        <v>16505.16</v>
      </c>
      <c r="L23" s="61" t="s">
        <v>16</v>
      </c>
      <c r="M23" s="46">
        <f t="shared" si="1"/>
        <v>1</v>
      </c>
      <c r="N23" s="44">
        <f t="shared" si="2"/>
        <v>24.9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44946</v>
      </c>
      <c r="D24" s="61">
        <v>1</v>
      </c>
      <c r="E24" s="48">
        <v>24.9</v>
      </c>
      <c r="F24" s="46">
        <f t="shared" si="3"/>
        <v>1</v>
      </c>
      <c r="G24" s="125" t="s">
        <v>236</v>
      </c>
      <c r="H24" s="126"/>
      <c r="I24" s="44">
        <f t="shared" si="0"/>
        <v>24.9</v>
      </c>
      <c r="J24" s="19">
        <f t="shared" si="4"/>
        <v>44946</v>
      </c>
      <c r="K24" s="44">
        <f t="shared" si="5"/>
        <v>16505.16</v>
      </c>
      <c r="L24" s="61" t="s">
        <v>16</v>
      </c>
      <c r="M24" s="46">
        <f t="shared" si="1"/>
        <v>1</v>
      </c>
      <c r="N24" s="44">
        <f t="shared" si="2"/>
        <v>24.9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44947</v>
      </c>
      <c r="D25" s="61">
        <v>1</v>
      </c>
      <c r="E25" s="48">
        <v>24.9</v>
      </c>
      <c r="F25" s="46">
        <f t="shared" si="3"/>
        <v>1</v>
      </c>
      <c r="G25" s="125" t="s">
        <v>236</v>
      </c>
      <c r="H25" s="126"/>
      <c r="I25" s="44">
        <f t="shared" si="0"/>
        <v>24.9</v>
      </c>
      <c r="J25" s="19">
        <f t="shared" si="4"/>
        <v>44947</v>
      </c>
      <c r="K25" s="44">
        <f t="shared" si="5"/>
        <v>16505.16</v>
      </c>
      <c r="L25" s="61" t="s">
        <v>16</v>
      </c>
      <c r="M25" s="46">
        <f t="shared" si="1"/>
        <v>1</v>
      </c>
      <c r="N25" s="44">
        <f t="shared" si="2"/>
        <v>24.9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44949</v>
      </c>
      <c r="D26" s="61">
        <v>1</v>
      </c>
      <c r="E26" s="48">
        <v>24.9</v>
      </c>
      <c r="F26" s="46">
        <f t="shared" si="3"/>
        <v>1</v>
      </c>
      <c r="G26" s="125" t="s">
        <v>236</v>
      </c>
      <c r="H26" s="126"/>
      <c r="I26" s="44">
        <f t="shared" si="0"/>
        <v>24.9</v>
      </c>
      <c r="J26" s="19">
        <f t="shared" si="4"/>
        <v>44949</v>
      </c>
      <c r="K26" s="44">
        <f t="shared" si="5"/>
        <v>16505.16</v>
      </c>
      <c r="L26" s="61" t="s">
        <v>16</v>
      </c>
      <c r="M26" s="46">
        <f t="shared" si="1"/>
        <v>1</v>
      </c>
      <c r="N26" s="44">
        <f t="shared" si="2"/>
        <v>24.9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44951</v>
      </c>
      <c r="D27" s="61">
        <v>1</v>
      </c>
      <c r="E27" s="48">
        <v>24.9</v>
      </c>
      <c r="F27" s="46">
        <f t="shared" si="3"/>
        <v>1</v>
      </c>
      <c r="G27" s="125" t="s">
        <v>236</v>
      </c>
      <c r="H27" s="126"/>
      <c r="I27" s="44">
        <f t="shared" si="0"/>
        <v>24.9</v>
      </c>
      <c r="J27" s="19">
        <f t="shared" si="4"/>
        <v>44951</v>
      </c>
      <c r="K27" s="44">
        <f t="shared" si="5"/>
        <v>16505.16</v>
      </c>
      <c r="L27" s="61" t="s">
        <v>16</v>
      </c>
      <c r="M27" s="46">
        <f t="shared" si="1"/>
        <v>1</v>
      </c>
      <c r="N27" s="44">
        <f t="shared" si="2"/>
        <v>24.9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44927</v>
      </c>
      <c r="D28" s="61">
        <v>1</v>
      </c>
      <c r="E28" s="48">
        <v>24.9</v>
      </c>
      <c r="F28" s="46">
        <f t="shared" si="3"/>
        <v>1</v>
      </c>
      <c r="G28" s="125" t="s">
        <v>236</v>
      </c>
      <c r="H28" s="126"/>
      <c r="I28" s="44">
        <f t="shared" si="0"/>
        <v>24.9</v>
      </c>
      <c r="J28" s="19">
        <f t="shared" si="4"/>
        <v>44927</v>
      </c>
      <c r="K28" s="44">
        <f t="shared" si="5"/>
        <v>16505.16</v>
      </c>
      <c r="L28" s="61" t="s">
        <v>16</v>
      </c>
      <c r="M28" s="46">
        <f t="shared" si="1"/>
        <v>1</v>
      </c>
      <c r="N28" s="44">
        <f t="shared" si="2"/>
        <v>24.9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44927</v>
      </c>
      <c r="D29" s="61">
        <v>1</v>
      </c>
      <c r="E29" s="48">
        <v>24.9</v>
      </c>
      <c r="F29" s="46">
        <f t="shared" si="3"/>
        <v>1</v>
      </c>
      <c r="G29" s="125" t="s">
        <v>236</v>
      </c>
      <c r="H29" s="126"/>
      <c r="I29" s="44">
        <f t="shared" si="0"/>
        <v>24.9</v>
      </c>
      <c r="J29" s="19">
        <f t="shared" si="4"/>
        <v>44927</v>
      </c>
      <c r="K29" s="44">
        <f t="shared" si="5"/>
        <v>16505.16</v>
      </c>
      <c r="L29" s="61" t="s">
        <v>16</v>
      </c>
      <c r="M29" s="46">
        <f t="shared" si="1"/>
        <v>1</v>
      </c>
      <c r="N29" s="44">
        <f t="shared" si="2"/>
        <v>24.9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44930</v>
      </c>
      <c r="D30" s="61">
        <v>1</v>
      </c>
      <c r="E30" s="48">
        <v>24.9</v>
      </c>
      <c r="F30" s="46">
        <f t="shared" si="3"/>
        <v>1</v>
      </c>
      <c r="G30" s="125" t="s">
        <v>236</v>
      </c>
      <c r="H30" s="126"/>
      <c r="I30" s="44">
        <f t="shared" si="0"/>
        <v>24.9</v>
      </c>
      <c r="J30" s="19">
        <f t="shared" si="4"/>
        <v>44930</v>
      </c>
      <c r="K30" s="44">
        <f t="shared" si="5"/>
        <v>16505.16</v>
      </c>
      <c r="L30" s="61" t="s">
        <v>16</v>
      </c>
      <c r="M30" s="46">
        <f t="shared" si="1"/>
        <v>1</v>
      </c>
      <c r="N30" s="44">
        <f t="shared" si="2"/>
        <v>24.9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44930</v>
      </c>
      <c r="D31" s="61">
        <v>1</v>
      </c>
      <c r="E31" s="48">
        <v>24.9</v>
      </c>
      <c r="F31" s="46">
        <f t="shared" si="3"/>
        <v>1</v>
      </c>
      <c r="G31" s="125" t="s">
        <v>236</v>
      </c>
      <c r="H31" s="126"/>
      <c r="I31" s="44">
        <f t="shared" si="0"/>
        <v>24.9</v>
      </c>
      <c r="J31" s="19">
        <f t="shared" si="4"/>
        <v>44930</v>
      </c>
      <c r="K31" s="44">
        <f t="shared" si="5"/>
        <v>16505.16</v>
      </c>
      <c r="L31" s="61" t="s">
        <v>16</v>
      </c>
      <c r="M31" s="46">
        <f t="shared" si="1"/>
        <v>1</v>
      </c>
      <c r="N31" s="44">
        <f t="shared" si="2"/>
        <v>24.9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44931</v>
      </c>
      <c r="D32" s="61">
        <v>1</v>
      </c>
      <c r="E32" s="48">
        <v>24.9</v>
      </c>
      <c r="F32" s="46">
        <f t="shared" si="3"/>
        <v>1</v>
      </c>
      <c r="G32" s="125" t="s">
        <v>236</v>
      </c>
      <c r="H32" s="126"/>
      <c r="I32" s="44">
        <f t="shared" si="0"/>
        <v>24.9</v>
      </c>
      <c r="J32" s="19">
        <f t="shared" si="4"/>
        <v>44931</v>
      </c>
      <c r="K32" s="44">
        <f t="shared" si="5"/>
        <v>16505.16</v>
      </c>
      <c r="L32" s="61" t="s">
        <v>16</v>
      </c>
      <c r="M32" s="46">
        <f t="shared" si="1"/>
        <v>1</v>
      </c>
      <c r="N32" s="44">
        <f t="shared" si="2"/>
        <v>24.9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44931</v>
      </c>
      <c r="D33" s="61">
        <v>1</v>
      </c>
      <c r="E33" s="48">
        <v>24.9</v>
      </c>
      <c r="F33" s="46">
        <f t="shared" si="3"/>
        <v>1</v>
      </c>
      <c r="G33" s="125" t="s">
        <v>236</v>
      </c>
      <c r="H33" s="126"/>
      <c r="I33" s="44">
        <f t="shared" si="0"/>
        <v>24.9</v>
      </c>
      <c r="J33" s="19">
        <f t="shared" si="4"/>
        <v>44931</v>
      </c>
      <c r="K33" s="44">
        <f t="shared" si="5"/>
        <v>16505.16</v>
      </c>
      <c r="L33" s="61" t="s">
        <v>16</v>
      </c>
      <c r="M33" s="46">
        <f t="shared" si="1"/>
        <v>1</v>
      </c>
      <c r="N33" s="44">
        <f t="shared" si="2"/>
        <v>24.9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44932</v>
      </c>
      <c r="D34" s="61">
        <v>1</v>
      </c>
      <c r="E34" s="48">
        <v>24.9</v>
      </c>
      <c r="F34" s="46">
        <f t="shared" si="3"/>
        <v>1</v>
      </c>
      <c r="G34" s="125" t="s">
        <v>236</v>
      </c>
      <c r="H34" s="126"/>
      <c r="I34" s="44">
        <f t="shared" si="0"/>
        <v>24.9</v>
      </c>
      <c r="J34" s="19">
        <f t="shared" si="4"/>
        <v>44932</v>
      </c>
      <c r="K34" s="44">
        <f t="shared" si="5"/>
        <v>16505.16</v>
      </c>
      <c r="L34" s="61" t="s">
        <v>16</v>
      </c>
      <c r="M34" s="46">
        <f t="shared" si="1"/>
        <v>1</v>
      </c>
      <c r="N34" s="44">
        <f t="shared" si="2"/>
        <v>24.9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44932</v>
      </c>
      <c r="D35" s="61">
        <v>1</v>
      </c>
      <c r="E35" s="48">
        <v>24.9</v>
      </c>
      <c r="F35" s="46">
        <f t="shared" si="3"/>
        <v>1</v>
      </c>
      <c r="G35" s="125" t="s">
        <v>236</v>
      </c>
      <c r="H35" s="126"/>
      <c r="I35" s="44">
        <f t="shared" si="0"/>
        <v>24.9</v>
      </c>
      <c r="J35" s="19">
        <f t="shared" si="4"/>
        <v>44932</v>
      </c>
      <c r="K35" s="44">
        <f t="shared" si="5"/>
        <v>16505.16</v>
      </c>
      <c r="L35" s="61" t="s">
        <v>16</v>
      </c>
      <c r="M35" s="46">
        <f t="shared" si="1"/>
        <v>1</v>
      </c>
      <c r="N35" s="44">
        <f t="shared" si="2"/>
        <v>24.9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44934</v>
      </c>
      <c r="D36" s="61">
        <v>1</v>
      </c>
      <c r="E36" s="48">
        <v>24.9</v>
      </c>
      <c r="F36" s="46">
        <f t="shared" si="3"/>
        <v>1</v>
      </c>
      <c r="G36" s="125" t="s">
        <v>236</v>
      </c>
      <c r="H36" s="126"/>
      <c r="I36" s="44">
        <f t="shared" si="0"/>
        <v>24.9</v>
      </c>
      <c r="J36" s="19">
        <f t="shared" si="4"/>
        <v>44934</v>
      </c>
      <c r="K36" s="44">
        <f t="shared" si="5"/>
        <v>16505.16</v>
      </c>
      <c r="L36" s="61" t="s">
        <v>16</v>
      </c>
      <c r="M36" s="46">
        <f t="shared" si="1"/>
        <v>1</v>
      </c>
      <c r="N36" s="44">
        <f t="shared" si="2"/>
        <v>24.9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44933</v>
      </c>
      <c r="D37" s="61">
        <v>1</v>
      </c>
      <c r="E37" s="48">
        <v>24.9</v>
      </c>
      <c r="F37" s="46">
        <f t="shared" si="3"/>
        <v>1</v>
      </c>
      <c r="G37" s="125" t="s">
        <v>236</v>
      </c>
      <c r="H37" s="126"/>
      <c r="I37" s="44">
        <f t="shared" si="0"/>
        <v>24.9</v>
      </c>
      <c r="J37" s="19">
        <f t="shared" si="4"/>
        <v>44933</v>
      </c>
      <c r="K37" s="44">
        <f t="shared" si="5"/>
        <v>16505.16</v>
      </c>
      <c r="L37" s="61" t="s">
        <v>16</v>
      </c>
      <c r="M37" s="46">
        <f t="shared" si="1"/>
        <v>1</v>
      </c>
      <c r="N37" s="44">
        <f t="shared" si="2"/>
        <v>24.9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44936</v>
      </c>
      <c r="D38" s="56">
        <v>1</v>
      </c>
      <c r="E38" s="48">
        <v>24.9</v>
      </c>
      <c r="F38" s="50">
        <f t="shared" si="3"/>
        <v>1</v>
      </c>
      <c r="G38" s="125" t="s">
        <v>236</v>
      </c>
      <c r="H38" s="126"/>
      <c r="I38" s="44">
        <f t="shared" si="0"/>
        <v>24.9</v>
      </c>
      <c r="J38" s="19">
        <f t="shared" si="4"/>
        <v>44936</v>
      </c>
      <c r="K38" s="44">
        <f t="shared" si="5"/>
        <v>16505.16</v>
      </c>
      <c r="L38" s="61" t="s">
        <v>16</v>
      </c>
      <c r="M38" s="46">
        <f t="shared" si="1"/>
        <v>1</v>
      </c>
      <c r="N38" s="44">
        <f t="shared" si="2"/>
        <v>24.9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44934</v>
      </c>
      <c r="D39" s="61">
        <v>1</v>
      </c>
      <c r="E39" s="48">
        <v>24.9</v>
      </c>
      <c r="F39" s="46">
        <f t="shared" si="3"/>
        <v>1</v>
      </c>
      <c r="G39" s="125" t="s">
        <v>236</v>
      </c>
      <c r="H39" s="126"/>
      <c r="I39" s="44">
        <f t="shared" si="0"/>
        <v>24.9</v>
      </c>
      <c r="J39" s="19">
        <f t="shared" si="4"/>
        <v>44934</v>
      </c>
      <c r="K39" s="44">
        <f t="shared" si="5"/>
        <v>16505.16</v>
      </c>
      <c r="L39" s="61" t="s">
        <v>16</v>
      </c>
      <c r="M39" s="46">
        <f t="shared" si="1"/>
        <v>1</v>
      </c>
      <c r="N39" s="44">
        <f t="shared" si="2"/>
        <v>24.9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44935</v>
      </c>
      <c r="D40" s="61">
        <v>1</v>
      </c>
      <c r="E40" s="49">
        <v>24.9</v>
      </c>
      <c r="F40" s="46">
        <f t="shared" si="3"/>
        <v>1</v>
      </c>
      <c r="G40" s="125" t="s">
        <v>236</v>
      </c>
      <c r="H40" s="126"/>
      <c r="I40" s="44">
        <f t="shared" si="0"/>
        <v>24.9</v>
      </c>
      <c r="J40" s="19">
        <f t="shared" si="4"/>
        <v>44935</v>
      </c>
      <c r="K40" s="44">
        <f t="shared" si="5"/>
        <v>16505.16</v>
      </c>
      <c r="L40" s="61" t="s">
        <v>16</v>
      </c>
      <c r="M40" s="46">
        <f t="shared" si="1"/>
        <v>1</v>
      </c>
      <c r="N40" s="44">
        <f t="shared" si="2"/>
        <v>24.9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44936</v>
      </c>
      <c r="D41" s="61">
        <v>1</v>
      </c>
      <c r="E41" s="49">
        <v>24.9</v>
      </c>
      <c r="F41" s="46">
        <f t="shared" si="3"/>
        <v>1</v>
      </c>
      <c r="G41" s="125" t="s">
        <v>236</v>
      </c>
      <c r="H41" s="126"/>
      <c r="I41" s="44">
        <f t="shared" si="0"/>
        <v>24.9</v>
      </c>
      <c r="J41" s="19">
        <f t="shared" si="4"/>
        <v>44936</v>
      </c>
      <c r="K41" s="44">
        <f t="shared" si="5"/>
        <v>16505.16</v>
      </c>
      <c r="L41" s="61" t="s">
        <v>16</v>
      </c>
      <c r="M41" s="46">
        <f t="shared" si="1"/>
        <v>1</v>
      </c>
      <c r="N41" s="44">
        <f t="shared" si="2"/>
        <v>24.9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44937</v>
      </c>
      <c r="D42" s="61">
        <v>1</v>
      </c>
      <c r="E42" s="49">
        <v>24.9</v>
      </c>
      <c r="F42" s="46">
        <f t="shared" si="3"/>
        <v>1</v>
      </c>
      <c r="G42" s="125" t="s">
        <v>236</v>
      </c>
      <c r="H42" s="126"/>
      <c r="I42" s="44">
        <f t="shared" si="0"/>
        <v>24.9</v>
      </c>
      <c r="J42" s="19">
        <f t="shared" si="4"/>
        <v>44937</v>
      </c>
      <c r="K42" s="44">
        <f t="shared" si="5"/>
        <v>16505.16</v>
      </c>
      <c r="L42" s="61" t="s">
        <v>16</v>
      </c>
      <c r="M42" s="46">
        <f t="shared" si="1"/>
        <v>1</v>
      </c>
      <c r="N42" s="44">
        <f t="shared" si="2"/>
        <v>24.9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44940</v>
      </c>
      <c r="D43" s="61">
        <v>1</v>
      </c>
      <c r="E43" s="49">
        <v>24.9</v>
      </c>
      <c r="F43" s="46">
        <f t="shared" si="3"/>
        <v>1</v>
      </c>
      <c r="G43" s="125" t="s">
        <v>236</v>
      </c>
      <c r="H43" s="126"/>
      <c r="I43" s="44">
        <f t="shared" si="0"/>
        <v>24.9</v>
      </c>
      <c r="J43" s="19">
        <f t="shared" si="4"/>
        <v>44940</v>
      </c>
      <c r="K43" s="44">
        <f t="shared" si="5"/>
        <v>16505.16</v>
      </c>
      <c r="L43" s="61" t="s">
        <v>16</v>
      </c>
      <c r="M43" s="46">
        <f t="shared" si="1"/>
        <v>1</v>
      </c>
      <c r="N43" s="44">
        <f t="shared" si="2"/>
        <v>24.9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44941</v>
      </c>
      <c r="D44" s="61">
        <v>1</v>
      </c>
      <c r="E44" s="49">
        <v>24.9</v>
      </c>
      <c r="F44" s="46">
        <f t="shared" si="3"/>
        <v>1</v>
      </c>
      <c r="G44" s="125" t="s">
        <v>236</v>
      </c>
      <c r="H44" s="126"/>
      <c r="I44" s="44">
        <f t="shared" si="0"/>
        <v>24.9</v>
      </c>
      <c r="J44" s="19">
        <f t="shared" si="4"/>
        <v>44941</v>
      </c>
      <c r="K44" s="44">
        <f t="shared" si="5"/>
        <v>16505.16</v>
      </c>
      <c r="L44" s="61" t="s">
        <v>16</v>
      </c>
      <c r="M44" s="46">
        <f t="shared" si="1"/>
        <v>1</v>
      </c>
      <c r="N44" s="44">
        <f t="shared" si="2"/>
        <v>24.9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44942</v>
      </c>
      <c r="D45" s="61">
        <v>1</v>
      </c>
      <c r="E45" s="49">
        <v>24.9</v>
      </c>
      <c r="F45" s="46">
        <f t="shared" si="3"/>
        <v>1</v>
      </c>
      <c r="G45" s="125" t="s">
        <v>236</v>
      </c>
      <c r="H45" s="126"/>
      <c r="I45" s="44">
        <f t="shared" si="0"/>
        <v>24.9</v>
      </c>
      <c r="J45" s="19">
        <f t="shared" si="4"/>
        <v>44942</v>
      </c>
      <c r="K45" s="44">
        <f t="shared" si="5"/>
        <v>16505.16</v>
      </c>
      <c r="L45" s="61" t="s">
        <v>16</v>
      </c>
      <c r="M45" s="46">
        <f t="shared" si="1"/>
        <v>1</v>
      </c>
      <c r="N45" s="44">
        <f t="shared" si="2"/>
        <v>24.9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44942</v>
      </c>
      <c r="D46" s="61">
        <v>1</v>
      </c>
      <c r="E46" s="49">
        <v>24.9</v>
      </c>
      <c r="F46" s="46">
        <f t="shared" si="3"/>
        <v>1</v>
      </c>
      <c r="G46" s="125" t="s">
        <v>236</v>
      </c>
      <c r="H46" s="126"/>
      <c r="I46" s="44">
        <f t="shared" si="0"/>
        <v>24.9</v>
      </c>
      <c r="J46" s="19">
        <f t="shared" si="4"/>
        <v>44942</v>
      </c>
      <c r="K46" s="44">
        <f t="shared" si="5"/>
        <v>16505.16</v>
      </c>
      <c r="L46" s="61" t="s">
        <v>16</v>
      </c>
      <c r="M46" s="46">
        <f t="shared" si="1"/>
        <v>1</v>
      </c>
      <c r="N46" s="44">
        <f t="shared" si="2"/>
        <v>24.9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44945</v>
      </c>
      <c r="D47" s="61">
        <v>1</v>
      </c>
      <c r="E47" s="49">
        <v>24.9</v>
      </c>
      <c r="F47" s="46">
        <f t="shared" si="3"/>
        <v>1</v>
      </c>
      <c r="G47" s="125" t="s">
        <v>236</v>
      </c>
      <c r="H47" s="126"/>
      <c r="I47" s="44">
        <f t="shared" si="0"/>
        <v>24.9</v>
      </c>
      <c r="J47" s="19">
        <f t="shared" si="4"/>
        <v>44945</v>
      </c>
      <c r="K47" s="44">
        <f t="shared" si="5"/>
        <v>16505.16</v>
      </c>
      <c r="L47" s="61" t="s">
        <v>16</v>
      </c>
      <c r="M47" s="46">
        <f t="shared" si="1"/>
        <v>1</v>
      </c>
      <c r="N47" s="44">
        <f t="shared" si="2"/>
        <v>24.9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44945</v>
      </c>
      <c r="D48" s="61">
        <v>1</v>
      </c>
      <c r="E48" s="49">
        <v>24.9</v>
      </c>
      <c r="F48" s="46">
        <f t="shared" si="3"/>
        <v>1</v>
      </c>
      <c r="G48" s="125" t="s">
        <v>236</v>
      </c>
      <c r="H48" s="126"/>
      <c r="I48" s="44">
        <f t="shared" si="0"/>
        <v>24.9</v>
      </c>
      <c r="J48" s="19">
        <f t="shared" si="4"/>
        <v>44945</v>
      </c>
      <c r="K48" s="44">
        <f t="shared" si="5"/>
        <v>16505.16</v>
      </c>
      <c r="L48" s="61" t="s">
        <v>16</v>
      </c>
      <c r="M48" s="46">
        <f t="shared" si="1"/>
        <v>1</v>
      </c>
      <c r="N48" s="44">
        <f t="shared" si="2"/>
        <v>24.9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44944</v>
      </c>
      <c r="D49" s="61">
        <v>1</v>
      </c>
      <c r="E49" s="49">
        <v>24.9</v>
      </c>
      <c r="F49" s="46">
        <f t="shared" si="3"/>
        <v>1</v>
      </c>
      <c r="G49" s="125" t="s">
        <v>236</v>
      </c>
      <c r="H49" s="126"/>
      <c r="I49" s="44">
        <f t="shared" si="0"/>
        <v>24.9</v>
      </c>
      <c r="J49" s="19">
        <f t="shared" si="4"/>
        <v>44944</v>
      </c>
      <c r="K49" s="44">
        <f t="shared" si="5"/>
        <v>16505.16</v>
      </c>
      <c r="L49" s="61" t="s">
        <v>16</v>
      </c>
      <c r="M49" s="46">
        <f t="shared" si="1"/>
        <v>1</v>
      </c>
      <c r="N49" s="44">
        <f t="shared" si="2"/>
        <v>24.9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44947</v>
      </c>
      <c r="D50" s="61">
        <v>1</v>
      </c>
      <c r="E50" s="49">
        <v>24.9</v>
      </c>
      <c r="F50" s="46">
        <f t="shared" si="3"/>
        <v>1</v>
      </c>
      <c r="G50" s="125" t="s">
        <v>236</v>
      </c>
      <c r="H50" s="126"/>
      <c r="I50" s="44">
        <f t="shared" si="0"/>
        <v>24.9</v>
      </c>
      <c r="J50" s="19">
        <f t="shared" si="4"/>
        <v>44947</v>
      </c>
      <c r="K50" s="44">
        <f t="shared" si="5"/>
        <v>16505.16</v>
      </c>
      <c r="L50" s="61" t="s">
        <v>16</v>
      </c>
      <c r="M50" s="46">
        <f t="shared" si="1"/>
        <v>1</v>
      </c>
      <c r="N50" s="44">
        <f t="shared" si="2"/>
        <v>24.9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44944</v>
      </c>
      <c r="D51" s="61">
        <v>1</v>
      </c>
      <c r="E51" s="49">
        <v>24.9</v>
      </c>
      <c r="F51" s="46">
        <f t="shared" si="3"/>
        <v>1</v>
      </c>
      <c r="G51" s="125" t="s">
        <v>236</v>
      </c>
      <c r="H51" s="126"/>
      <c r="I51" s="44">
        <f t="shared" si="0"/>
        <v>24.9</v>
      </c>
      <c r="J51" s="19">
        <f t="shared" si="4"/>
        <v>44944</v>
      </c>
      <c r="K51" s="44">
        <f t="shared" si="5"/>
        <v>16505.16</v>
      </c>
      <c r="L51" s="61" t="s">
        <v>16</v>
      </c>
      <c r="M51" s="46">
        <f t="shared" si="1"/>
        <v>1</v>
      </c>
      <c r="N51" s="44">
        <f t="shared" si="2"/>
        <v>24.9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44947</v>
      </c>
      <c r="D52" s="61">
        <v>1</v>
      </c>
      <c r="E52" s="49">
        <v>24.9</v>
      </c>
      <c r="F52" s="46">
        <f t="shared" si="3"/>
        <v>1</v>
      </c>
      <c r="G52" s="125" t="s">
        <v>236</v>
      </c>
      <c r="H52" s="126"/>
      <c r="I52" s="44">
        <f t="shared" si="0"/>
        <v>24.9</v>
      </c>
      <c r="J52" s="19">
        <f t="shared" si="4"/>
        <v>44947</v>
      </c>
      <c r="K52" s="44">
        <f t="shared" si="5"/>
        <v>16505.16</v>
      </c>
      <c r="L52" s="61" t="s">
        <v>16</v>
      </c>
      <c r="M52" s="46">
        <f t="shared" si="1"/>
        <v>1</v>
      </c>
      <c r="N52" s="44">
        <f t="shared" si="2"/>
        <v>24.9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44946</v>
      </c>
      <c r="D53" s="61">
        <v>1</v>
      </c>
      <c r="E53" s="49">
        <v>24.9</v>
      </c>
      <c r="F53" s="46">
        <f t="shared" si="3"/>
        <v>1</v>
      </c>
      <c r="G53" s="125" t="s">
        <v>236</v>
      </c>
      <c r="H53" s="126"/>
      <c r="I53" s="44">
        <f t="shared" si="0"/>
        <v>24.9</v>
      </c>
      <c r="J53" s="19">
        <f t="shared" si="4"/>
        <v>44946</v>
      </c>
      <c r="K53" s="44">
        <f t="shared" si="5"/>
        <v>16505.16</v>
      </c>
      <c r="L53" s="61" t="s">
        <v>16</v>
      </c>
      <c r="M53" s="46">
        <f t="shared" si="1"/>
        <v>1</v>
      </c>
      <c r="N53" s="44">
        <f t="shared" si="2"/>
        <v>24.9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08">
        <v>44948</v>
      </c>
      <c r="D54" s="61">
        <v>1</v>
      </c>
      <c r="E54" s="49">
        <v>24.9</v>
      </c>
      <c r="F54" s="46">
        <f t="shared" si="3"/>
        <v>1</v>
      </c>
      <c r="G54" s="125" t="s">
        <v>236</v>
      </c>
      <c r="H54" s="126"/>
      <c r="I54" s="44">
        <f t="shared" si="0"/>
        <v>24.9</v>
      </c>
      <c r="J54" s="19">
        <f t="shared" si="4"/>
        <v>44948</v>
      </c>
      <c r="K54" s="44">
        <f t="shared" si="5"/>
        <v>16505.16</v>
      </c>
      <c r="L54" s="61" t="s">
        <v>16</v>
      </c>
      <c r="M54" s="46">
        <f t="shared" si="1"/>
        <v>1</v>
      </c>
      <c r="N54" s="44">
        <f t="shared" si="2"/>
        <v>24.9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08">
        <v>44949</v>
      </c>
      <c r="D55" s="61">
        <v>1</v>
      </c>
      <c r="E55" s="49">
        <v>24.9</v>
      </c>
      <c r="F55" s="46">
        <f t="shared" si="3"/>
        <v>1</v>
      </c>
      <c r="G55" s="125" t="s">
        <v>236</v>
      </c>
      <c r="H55" s="126"/>
      <c r="I55" s="44">
        <f t="shared" si="0"/>
        <v>24.9</v>
      </c>
      <c r="J55" s="19">
        <f t="shared" si="4"/>
        <v>44949</v>
      </c>
      <c r="K55" s="44">
        <f t="shared" si="5"/>
        <v>16505.16</v>
      </c>
      <c r="L55" s="61" t="s">
        <v>16</v>
      </c>
      <c r="M55" s="46">
        <f t="shared" si="1"/>
        <v>1</v>
      </c>
      <c r="N55" s="44">
        <f t="shared" si="2"/>
        <v>24.9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09">
        <v>44950</v>
      </c>
      <c r="D56" s="61">
        <v>1</v>
      </c>
      <c r="E56" s="49">
        <v>24.9</v>
      </c>
      <c r="F56" s="46">
        <f t="shared" si="3"/>
        <v>1</v>
      </c>
      <c r="G56" s="125" t="s">
        <v>236</v>
      </c>
      <c r="H56" s="126"/>
      <c r="I56" s="44">
        <f t="shared" si="0"/>
        <v>24.9</v>
      </c>
      <c r="J56" s="19">
        <f t="shared" si="4"/>
        <v>44950</v>
      </c>
      <c r="K56" s="44">
        <f t="shared" si="5"/>
        <v>16505.16</v>
      </c>
      <c r="L56" s="61" t="s">
        <v>16</v>
      </c>
      <c r="M56" s="46">
        <f t="shared" si="1"/>
        <v>1</v>
      </c>
      <c r="N56" s="44">
        <f t="shared" si="2"/>
        <v>24.9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09">
        <v>44950</v>
      </c>
      <c r="D57" s="61">
        <v>1</v>
      </c>
      <c r="E57" s="49">
        <v>24.9</v>
      </c>
      <c r="F57" s="46">
        <f t="shared" si="3"/>
        <v>1</v>
      </c>
      <c r="G57" s="125" t="s">
        <v>236</v>
      </c>
      <c r="H57" s="126"/>
      <c r="I57" s="44">
        <f t="shared" si="0"/>
        <v>24.9</v>
      </c>
      <c r="J57" s="19">
        <f t="shared" si="4"/>
        <v>44950</v>
      </c>
      <c r="K57" s="44">
        <f t="shared" si="5"/>
        <v>16505.16</v>
      </c>
      <c r="L57" s="61" t="s">
        <v>16</v>
      </c>
      <c r="M57" s="46">
        <f t="shared" si="1"/>
        <v>1</v>
      </c>
      <c r="N57" s="44">
        <f t="shared" si="2"/>
        <v>24.9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09">
        <v>44929</v>
      </c>
      <c r="D58" s="61">
        <v>1</v>
      </c>
      <c r="E58" s="49">
        <v>24.9</v>
      </c>
      <c r="F58" s="46">
        <f t="shared" si="3"/>
        <v>1</v>
      </c>
      <c r="G58" s="125" t="s">
        <v>236</v>
      </c>
      <c r="H58" s="126"/>
      <c r="I58" s="44">
        <f t="shared" si="0"/>
        <v>24.9</v>
      </c>
      <c r="J58" s="19">
        <f t="shared" si="4"/>
        <v>44929</v>
      </c>
      <c r="K58" s="44">
        <f t="shared" si="5"/>
        <v>16505.16</v>
      </c>
      <c r="L58" s="61" t="s">
        <v>16</v>
      </c>
      <c r="M58" s="46">
        <f t="shared" si="1"/>
        <v>1</v>
      </c>
      <c r="N58" s="44">
        <f t="shared" si="2"/>
        <v>24.9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08">
        <v>44930</v>
      </c>
      <c r="D59" s="61">
        <v>1</v>
      </c>
      <c r="E59" s="49">
        <v>24.9</v>
      </c>
      <c r="F59" s="46">
        <f t="shared" si="3"/>
        <v>1</v>
      </c>
      <c r="G59" s="125" t="s">
        <v>236</v>
      </c>
      <c r="H59" s="126"/>
      <c r="I59" s="44">
        <f t="shared" si="0"/>
        <v>24.9</v>
      </c>
      <c r="J59" s="19">
        <f t="shared" si="4"/>
        <v>44930</v>
      </c>
      <c r="K59" s="44">
        <f t="shared" si="5"/>
        <v>16505.16</v>
      </c>
      <c r="L59" s="61" t="s">
        <v>16</v>
      </c>
      <c r="M59" s="46">
        <f t="shared" si="1"/>
        <v>1</v>
      </c>
      <c r="N59" s="44">
        <f t="shared" si="2"/>
        <v>24.9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08">
        <v>44932</v>
      </c>
      <c r="D60" s="61">
        <v>1</v>
      </c>
      <c r="E60" s="49">
        <v>24.9</v>
      </c>
      <c r="F60" s="46">
        <f t="shared" si="3"/>
        <v>1</v>
      </c>
      <c r="G60" s="125" t="s">
        <v>236</v>
      </c>
      <c r="H60" s="126"/>
      <c r="I60" s="44">
        <f t="shared" si="0"/>
        <v>24.9</v>
      </c>
      <c r="J60" s="19">
        <f t="shared" si="4"/>
        <v>44932</v>
      </c>
      <c r="K60" s="44">
        <f t="shared" si="5"/>
        <v>16505.16</v>
      </c>
      <c r="L60" s="61" t="s">
        <v>16</v>
      </c>
      <c r="M60" s="46">
        <f t="shared" si="1"/>
        <v>1</v>
      </c>
      <c r="N60" s="44">
        <f t="shared" si="2"/>
        <v>24.9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09">
        <v>44929.8125</v>
      </c>
      <c r="D61" s="61">
        <v>1</v>
      </c>
      <c r="E61" s="49">
        <v>24.9</v>
      </c>
      <c r="F61" s="46">
        <f t="shared" si="3"/>
        <v>1</v>
      </c>
      <c r="G61" s="125" t="s">
        <v>236</v>
      </c>
      <c r="H61" s="126"/>
      <c r="I61" s="44">
        <f t="shared" si="0"/>
        <v>24.9</v>
      </c>
      <c r="J61" s="20">
        <f t="shared" si="4"/>
        <v>44929.8125</v>
      </c>
      <c r="K61" s="44">
        <f t="shared" si="5"/>
        <v>16505.16</v>
      </c>
      <c r="L61" s="61" t="s">
        <v>16</v>
      </c>
      <c r="M61" s="46">
        <f t="shared" si="1"/>
        <v>1</v>
      </c>
      <c r="N61" s="44">
        <f t="shared" si="2"/>
        <v>24.9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09">
        <v>44930.75</v>
      </c>
      <c r="D62" s="61">
        <v>1</v>
      </c>
      <c r="E62" s="49">
        <v>24.9</v>
      </c>
      <c r="F62" s="46">
        <f t="shared" si="3"/>
        <v>1</v>
      </c>
      <c r="G62" s="125" t="s">
        <v>236</v>
      </c>
      <c r="H62" s="126"/>
      <c r="I62" s="44">
        <f t="shared" si="0"/>
        <v>24.9</v>
      </c>
      <c r="J62" s="20">
        <f t="shared" si="4"/>
        <v>44930.75</v>
      </c>
      <c r="K62" s="44">
        <f t="shared" si="5"/>
        <v>16505.16</v>
      </c>
      <c r="L62" s="61" t="s">
        <v>16</v>
      </c>
      <c r="M62" s="46">
        <f t="shared" si="1"/>
        <v>1</v>
      </c>
      <c r="N62" s="44">
        <f t="shared" si="2"/>
        <v>24.9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09">
        <v>44935.125</v>
      </c>
      <c r="D63" s="61">
        <v>1</v>
      </c>
      <c r="E63" s="49">
        <v>24.9</v>
      </c>
      <c r="F63" s="46">
        <f t="shared" si="3"/>
        <v>1</v>
      </c>
      <c r="G63" s="125" t="s">
        <v>236</v>
      </c>
      <c r="H63" s="126"/>
      <c r="I63" s="44">
        <f t="shared" si="0"/>
        <v>24.9</v>
      </c>
      <c r="J63" s="20">
        <f t="shared" si="4"/>
        <v>44935.125</v>
      </c>
      <c r="K63" s="44">
        <f t="shared" si="5"/>
        <v>16505.16</v>
      </c>
      <c r="L63" s="61" t="s">
        <v>16</v>
      </c>
      <c r="M63" s="46">
        <f t="shared" si="1"/>
        <v>1</v>
      </c>
      <c r="N63" s="44">
        <f t="shared" si="2"/>
        <v>24.9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09">
        <v>44935.8125</v>
      </c>
      <c r="D64" s="61">
        <v>1</v>
      </c>
      <c r="E64" s="49">
        <v>24.9</v>
      </c>
      <c r="F64" s="46">
        <f t="shared" si="3"/>
        <v>1</v>
      </c>
      <c r="G64" s="125" t="s">
        <v>236</v>
      </c>
      <c r="H64" s="126"/>
      <c r="I64" s="44">
        <f t="shared" si="0"/>
        <v>24.9</v>
      </c>
      <c r="J64" s="20">
        <f t="shared" si="4"/>
        <v>44935.8125</v>
      </c>
      <c r="K64" s="44">
        <f t="shared" si="5"/>
        <v>16505.16</v>
      </c>
      <c r="L64" s="61" t="s">
        <v>16</v>
      </c>
      <c r="M64" s="46">
        <f t="shared" si="1"/>
        <v>1</v>
      </c>
      <c r="N64" s="44">
        <f t="shared" si="2"/>
        <v>24.9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09">
        <v>44936.826388888891</v>
      </c>
      <c r="D65" s="61">
        <v>1</v>
      </c>
      <c r="E65" s="49">
        <v>24.9</v>
      </c>
      <c r="F65" s="46">
        <f t="shared" si="3"/>
        <v>1</v>
      </c>
      <c r="G65" s="125" t="s">
        <v>236</v>
      </c>
      <c r="H65" s="126"/>
      <c r="I65" s="44">
        <f t="shared" si="0"/>
        <v>24.9</v>
      </c>
      <c r="J65" s="20">
        <f t="shared" si="4"/>
        <v>44936.826388888891</v>
      </c>
      <c r="K65" s="44">
        <f t="shared" si="5"/>
        <v>16505.16</v>
      </c>
      <c r="L65" s="61" t="s">
        <v>16</v>
      </c>
      <c r="M65" s="46">
        <f t="shared" si="1"/>
        <v>1</v>
      </c>
      <c r="N65" s="44">
        <f t="shared" si="2"/>
        <v>24.9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109">
        <v>44945.989583333336</v>
      </c>
      <c r="D66" s="61">
        <v>1</v>
      </c>
      <c r="E66" s="49">
        <v>24.9</v>
      </c>
      <c r="F66" s="46">
        <f t="shared" si="3"/>
        <v>1</v>
      </c>
      <c r="G66" s="125" t="s">
        <v>236</v>
      </c>
      <c r="H66" s="126"/>
      <c r="I66" s="44">
        <f t="shared" si="0"/>
        <v>24.9</v>
      </c>
      <c r="J66" s="20">
        <f t="shared" si="4"/>
        <v>44945.989583333336</v>
      </c>
      <c r="K66" s="44">
        <f t="shared" si="5"/>
        <v>16505.16</v>
      </c>
      <c r="L66" s="61" t="s">
        <v>16</v>
      </c>
      <c r="M66" s="46">
        <f t="shared" si="1"/>
        <v>1</v>
      </c>
      <c r="N66" s="44">
        <f t="shared" si="2"/>
        <v>24.9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109">
        <v>44928.104166666664</v>
      </c>
      <c r="D67" s="61">
        <v>1</v>
      </c>
      <c r="E67" s="49">
        <v>24.9</v>
      </c>
      <c r="F67" s="46">
        <f t="shared" si="3"/>
        <v>1</v>
      </c>
      <c r="G67" s="125" t="s">
        <v>236</v>
      </c>
      <c r="H67" s="126"/>
      <c r="I67" s="44">
        <f t="shared" si="0"/>
        <v>24.9</v>
      </c>
      <c r="J67" s="20">
        <f t="shared" si="4"/>
        <v>44928.104166666664</v>
      </c>
      <c r="K67" s="44">
        <f t="shared" si="5"/>
        <v>16505.16</v>
      </c>
      <c r="L67" s="61" t="s">
        <v>16</v>
      </c>
      <c r="M67" s="46">
        <f t="shared" si="1"/>
        <v>1</v>
      </c>
      <c r="N67" s="44">
        <f t="shared" si="2"/>
        <v>24.9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109">
        <v>44928.556944444441</v>
      </c>
      <c r="D68" s="61">
        <v>1</v>
      </c>
      <c r="E68" s="49">
        <v>24.9</v>
      </c>
      <c r="F68" s="46">
        <f t="shared" si="3"/>
        <v>1</v>
      </c>
      <c r="G68" s="125" t="s">
        <v>236</v>
      </c>
      <c r="H68" s="126"/>
      <c r="I68" s="44">
        <f t="shared" si="0"/>
        <v>24.9</v>
      </c>
      <c r="J68" s="20">
        <f t="shared" si="4"/>
        <v>44928.556944444441</v>
      </c>
      <c r="K68" s="44">
        <f t="shared" si="5"/>
        <v>16505.16</v>
      </c>
      <c r="L68" s="61" t="s">
        <v>16</v>
      </c>
      <c r="M68" s="46">
        <f t="shared" si="1"/>
        <v>1</v>
      </c>
      <c r="N68" s="44">
        <f t="shared" si="2"/>
        <v>24.9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109">
        <v>44928.788194444445</v>
      </c>
      <c r="D69" s="61">
        <v>1</v>
      </c>
      <c r="E69" s="49">
        <v>24.9</v>
      </c>
      <c r="F69" s="46">
        <f t="shared" si="3"/>
        <v>1</v>
      </c>
      <c r="G69" s="125" t="s">
        <v>236</v>
      </c>
      <c r="H69" s="126"/>
      <c r="I69" s="44">
        <f t="shared" si="0"/>
        <v>24.9</v>
      </c>
      <c r="J69" s="20">
        <f t="shared" si="4"/>
        <v>44928.788194444445</v>
      </c>
      <c r="K69" s="44">
        <f t="shared" si="5"/>
        <v>16505.16</v>
      </c>
      <c r="L69" s="61" t="s">
        <v>16</v>
      </c>
      <c r="M69" s="46">
        <f t="shared" si="1"/>
        <v>1</v>
      </c>
      <c r="N69" s="44">
        <f t="shared" si="2"/>
        <v>24.9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44929.604166666664</v>
      </c>
      <c r="D70" s="61">
        <v>1</v>
      </c>
      <c r="E70" s="49">
        <v>24.9</v>
      </c>
      <c r="F70" s="46">
        <f t="shared" si="3"/>
        <v>1</v>
      </c>
      <c r="G70" s="125" t="s">
        <v>236</v>
      </c>
      <c r="H70" s="126"/>
      <c r="I70" s="44">
        <f t="shared" ref="I70:I133" si="6">E70</f>
        <v>24.9</v>
      </c>
      <c r="J70" s="20">
        <f t="shared" si="4"/>
        <v>44929.604166666664</v>
      </c>
      <c r="K70" s="44">
        <f t="shared" si="5"/>
        <v>16505.16</v>
      </c>
      <c r="L70" s="61" t="s">
        <v>16</v>
      </c>
      <c r="M70" s="46">
        <f t="shared" ref="M70:M133" si="7">F70</f>
        <v>1</v>
      </c>
      <c r="N70" s="44">
        <f t="shared" ref="N70:N133" si="8">E70</f>
        <v>24.9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44930.950694444444</v>
      </c>
      <c r="D71" s="61">
        <v>1</v>
      </c>
      <c r="E71" s="49">
        <v>24.9</v>
      </c>
      <c r="F71" s="46">
        <f t="shared" ref="F71:F134" si="9">D71</f>
        <v>1</v>
      </c>
      <c r="G71" s="125" t="s">
        <v>236</v>
      </c>
      <c r="H71" s="126"/>
      <c r="I71" s="44">
        <f t="shared" si="6"/>
        <v>24.9</v>
      </c>
      <c r="J71" s="20">
        <f t="shared" ref="J71:J129" si="10">C71</f>
        <v>44930.950694444444</v>
      </c>
      <c r="K71" s="44">
        <f t="shared" ref="K71:K134" si="11">D71*13754.3*1.2</f>
        <v>16505.16</v>
      </c>
      <c r="L71" s="61" t="s">
        <v>16</v>
      </c>
      <c r="M71" s="46">
        <f t="shared" si="7"/>
        <v>1</v>
      </c>
      <c r="N71" s="44">
        <f t="shared" si="8"/>
        <v>24.9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44931.013888888891</v>
      </c>
      <c r="D72" s="61">
        <v>1</v>
      </c>
      <c r="E72" s="49">
        <v>24.9</v>
      </c>
      <c r="F72" s="46">
        <f t="shared" si="9"/>
        <v>1</v>
      </c>
      <c r="G72" s="125" t="s">
        <v>236</v>
      </c>
      <c r="H72" s="126"/>
      <c r="I72" s="44">
        <f t="shared" si="6"/>
        <v>24.9</v>
      </c>
      <c r="J72" s="20">
        <f t="shared" si="10"/>
        <v>44931.013888888891</v>
      </c>
      <c r="K72" s="44">
        <f t="shared" si="11"/>
        <v>16505.16</v>
      </c>
      <c r="L72" s="61" t="s">
        <v>16</v>
      </c>
      <c r="M72" s="46">
        <f t="shared" si="7"/>
        <v>1</v>
      </c>
      <c r="N72" s="44">
        <f t="shared" si="8"/>
        <v>24.9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44931.211805555555</v>
      </c>
      <c r="D73" s="61">
        <v>1</v>
      </c>
      <c r="E73" s="49">
        <v>24.9</v>
      </c>
      <c r="F73" s="46">
        <f t="shared" si="9"/>
        <v>1</v>
      </c>
      <c r="G73" s="125" t="s">
        <v>236</v>
      </c>
      <c r="H73" s="126"/>
      <c r="I73" s="44">
        <f t="shared" si="6"/>
        <v>24.9</v>
      </c>
      <c r="J73" s="20">
        <f t="shared" si="10"/>
        <v>44931.211805555555</v>
      </c>
      <c r="K73" s="44">
        <f t="shared" si="11"/>
        <v>16505.16</v>
      </c>
      <c r="L73" s="61" t="s">
        <v>16</v>
      </c>
      <c r="M73" s="46">
        <f t="shared" si="7"/>
        <v>1</v>
      </c>
      <c r="N73" s="44">
        <f t="shared" si="8"/>
        <v>24.9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44931.708333333336</v>
      </c>
      <c r="D74" s="61">
        <v>1</v>
      </c>
      <c r="E74" s="49">
        <v>24.9</v>
      </c>
      <c r="F74" s="46">
        <f t="shared" si="9"/>
        <v>1</v>
      </c>
      <c r="G74" s="125" t="s">
        <v>236</v>
      </c>
      <c r="H74" s="126"/>
      <c r="I74" s="44">
        <f t="shared" si="6"/>
        <v>24.9</v>
      </c>
      <c r="J74" s="20">
        <f t="shared" si="10"/>
        <v>44931.708333333336</v>
      </c>
      <c r="K74" s="44">
        <f t="shared" si="11"/>
        <v>16505.16</v>
      </c>
      <c r="L74" s="61" t="s">
        <v>16</v>
      </c>
      <c r="M74" s="46">
        <f t="shared" si="7"/>
        <v>1</v>
      </c>
      <c r="N74" s="44">
        <f t="shared" si="8"/>
        <v>24.9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44933.666666666664</v>
      </c>
      <c r="D75" s="61">
        <v>1</v>
      </c>
      <c r="E75" s="49">
        <v>24.9</v>
      </c>
      <c r="F75" s="46">
        <f t="shared" si="9"/>
        <v>1</v>
      </c>
      <c r="G75" s="125" t="s">
        <v>236</v>
      </c>
      <c r="H75" s="126"/>
      <c r="I75" s="44">
        <f t="shared" si="6"/>
        <v>24.9</v>
      </c>
      <c r="J75" s="20">
        <f t="shared" si="10"/>
        <v>44933.666666666664</v>
      </c>
      <c r="K75" s="44">
        <f t="shared" si="11"/>
        <v>16505.16</v>
      </c>
      <c r="L75" s="61" t="s">
        <v>16</v>
      </c>
      <c r="M75" s="46">
        <f t="shared" si="7"/>
        <v>1</v>
      </c>
      <c r="N75" s="44">
        <f t="shared" si="8"/>
        <v>24.9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44934.070833333331</v>
      </c>
      <c r="D76" s="61">
        <v>1</v>
      </c>
      <c r="E76" s="49">
        <v>24.9</v>
      </c>
      <c r="F76" s="46">
        <f t="shared" si="9"/>
        <v>1</v>
      </c>
      <c r="G76" s="125" t="s">
        <v>236</v>
      </c>
      <c r="H76" s="126"/>
      <c r="I76" s="44">
        <f t="shared" si="6"/>
        <v>24.9</v>
      </c>
      <c r="J76" s="20">
        <f t="shared" si="10"/>
        <v>44934.070833333331</v>
      </c>
      <c r="K76" s="44">
        <f t="shared" si="11"/>
        <v>16505.16</v>
      </c>
      <c r="L76" s="61" t="s">
        <v>16</v>
      </c>
      <c r="M76" s="46">
        <f t="shared" si="7"/>
        <v>1</v>
      </c>
      <c r="N76" s="44">
        <f t="shared" si="8"/>
        <v>24.9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19">
        <v>44934.794444444444</v>
      </c>
      <c r="D77" s="61">
        <v>1</v>
      </c>
      <c r="E77" s="49">
        <v>24.9</v>
      </c>
      <c r="F77" s="46">
        <f t="shared" si="9"/>
        <v>1</v>
      </c>
      <c r="G77" s="125" t="s">
        <v>236</v>
      </c>
      <c r="H77" s="126"/>
      <c r="I77" s="44">
        <f t="shared" si="6"/>
        <v>24.9</v>
      </c>
      <c r="J77" s="20">
        <f t="shared" si="10"/>
        <v>44934.794444444444</v>
      </c>
      <c r="K77" s="44">
        <f t="shared" si="11"/>
        <v>16505.16</v>
      </c>
      <c r="L77" s="61" t="s">
        <v>16</v>
      </c>
      <c r="M77" s="46">
        <f t="shared" si="7"/>
        <v>1</v>
      </c>
      <c r="N77" s="44">
        <f t="shared" si="8"/>
        <v>24.9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19">
        <v>44935.125</v>
      </c>
      <c r="D78" s="61">
        <v>1</v>
      </c>
      <c r="E78" s="49">
        <v>24.9</v>
      </c>
      <c r="F78" s="46">
        <f t="shared" si="9"/>
        <v>1</v>
      </c>
      <c r="G78" s="125" t="s">
        <v>236</v>
      </c>
      <c r="H78" s="126"/>
      <c r="I78" s="44">
        <f t="shared" si="6"/>
        <v>24.9</v>
      </c>
      <c r="J78" s="20">
        <f t="shared" si="10"/>
        <v>44935.125</v>
      </c>
      <c r="K78" s="44">
        <f t="shared" si="11"/>
        <v>16505.16</v>
      </c>
      <c r="L78" s="61" t="s">
        <v>16</v>
      </c>
      <c r="M78" s="46">
        <f t="shared" si="7"/>
        <v>1</v>
      </c>
      <c r="N78" s="44">
        <f t="shared" si="8"/>
        <v>24.9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19">
        <v>44935.681250000001</v>
      </c>
      <c r="D79" s="61">
        <v>1</v>
      </c>
      <c r="E79" s="49">
        <v>24.9</v>
      </c>
      <c r="F79" s="46">
        <f t="shared" si="9"/>
        <v>1</v>
      </c>
      <c r="G79" s="125" t="s">
        <v>236</v>
      </c>
      <c r="H79" s="126"/>
      <c r="I79" s="44">
        <f t="shared" si="6"/>
        <v>24.9</v>
      </c>
      <c r="J79" s="20">
        <f t="shared" si="10"/>
        <v>44935.681250000001</v>
      </c>
      <c r="K79" s="44">
        <f t="shared" si="11"/>
        <v>16505.16</v>
      </c>
      <c r="L79" s="61" t="s">
        <v>16</v>
      </c>
      <c r="M79" s="46">
        <f t="shared" si="7"/>
        <v>1</v>
      </c>
      <c r="N79" s="44">
        <f t="shared" si="8"/>
        <v>24.9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19">
        <v>44935.979166666664</v>
      </c>
      <c r="D80" s="61">
        <v>1</v>
      </c>
      <c r="E80" s="49">
        <v>24.9</v>
      </c>
      <c r="F80" s="46">
        <f t="shared" si="9"/>
        <v>1</v>
      </c>
      <c r="G80" s="125" t="s">
        <v>236</v>
      </c>
      <c r="H80" s="126"/>
      <c r="I80" s="44">
        <f t="shared" si="6"/>
        <v>24.9</v>
      </c>
      <c r="J80" s="20">
        <f t="shared" si="10"/>
        <v>44935.979166666664</v>
      </c>
      <c r="K80" s="44">
        <f t="shared" si="11"/>
        <v>16505.16</v>
      </c>
      <c r="L80" s="61" t="s">
        <v>16</v>
      </c>
      <c r="M80" s="46">
        <f t="shared" si="7"/>
        <v>1</v>
      </c>
      <c r="N80" s="44">
        <f t="shared" si="8"/>
        <v>24.9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19">
        <v>44936.5625</v>
      </c>
      <c r="D81" s="61">
        <v>1</v>
      </c>
      <c r="E81" s="49">
        <v>24.9</v>
      </c>
      <c r="F81" s="46">
        <f t="shared" si="9"/>
        <v>1</v>
      </c>
      <c r="G81" s="125" t="s">
        <v>236</v>
      </c>
      <c r="H81" s="126"/>
      <c r="I81" s="44">
        <f t="shared" si="6"/>
        <v>24.9</v>
      </c>
      <c r="J81" s="20">
        <f t="shared" si="10"/>
        <v>44936.5625</v>
      </c>
      <c r="K81" s="44">
        <f t="shared" si="11"/>
        <v>16505.16</v>
      </c>
      <c r="L81" s="61" t="s">
        <v>16</v>
      </c>
      <c r="M81" s="46">
        <f t="shared" si="7"/>
        <v>1</v>
      </c>
      <c r="N81" s="44">
        <f t="shared" si="8"/>
        <v>24.9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19">
        <v>44939.043749999997</v>
      </c>
      <c r="D82" s="61">
        <v>1</v>
      </c>
      <c r="E82" s="49">
        <v>24.9</v>
      </c>
      <c r="F82" s="46">
        <f t="shared" si="9"/>
        <v>1</v>
      </c>
      <c r="G82" s="125" t="s">
        <v>236</v>
      </c>
      <c r="H82" s="126"/>
      <c r="I82" s="44">
        <f t="shared" si="6"/>
        <v>24.9</v>
      </c>
      <c r="J82" s="20">
        <f t="shared" si="10"/>
        <v>44939.043749999997</v>
      </c>
      <c r="K82" s="44">
        <f t="shared" si="11"/>
        <v>16505.16</v>
      </c>
      <c r="L82" s="61" t="s">
        <v>16</v>
      </c>
      <c r="M82" s="46">
        <f t="shared" si="7"/>
        <v>1</v>
      </c>
      <c r="N82" s="44">
        <f t="shared" si="8"/>
        <v>24.9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19">
        <v>44939.988194444442</v>
      </c>
      <c r="D83" s="61">
        <v>1</v>
      </c>
      <c r="E83" s="49">
        <v>24.9</v>
      </c>
      <c r="F83" s="46">
        <f t="shared" si="9"/>
        <v>1</v>
      </c>
      <c r="G83" s="125" t="s">
        <v>236</v>
      </c>
      <c r="H83" s="126"/>
      <c r="I83" s="44">
        <f t="shared" si="6"/>
        <v>24.9</v>
      </c>
      <c r="J83" s="20">
        <f t="shared" si="10"/>
        <v>44939.988194444442</v>
      </c>
      <c r="K83" s="44">
        <f t="shared" si="11"/>
        <v>16505.16</v>
      </c>
      <c r="L83" s="61" t="s">
        <v>16</v>
      </c>
      <c r="M83" s="46">
        <f t="shared" si="7"/>
        <v>1</v>
      </c>
      <c r="N83" s="44">
        <f t="shared" si="8"/>
        <v>24.9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19">
        <v>44940.277777777781</v>
      </c>
      <c r="D84" s="61">
        <v>1</v>
      </c>
      <c r="E84" s="49">
        <v>24.9</v>
      </c>
      <c r="F84" s="46">
        <f t="shared" si="9"/>
        <v>1</v>
      </c>
      <c r="G84" s="125" t="s">
        <v>236</v>
      </c>
      <c r="H84" s="126"/>
      <c r="I84" s="44">
        <f t="shared" si="6"/>
        <v>24.9</v>
      </c>
      <c r="J84" s="20">
        <f t="shared" si="10"/>
        <v>44940.277777777781</v>
      </c>
      <c r="K84" s="44">
        <f t="shared" si="11"/>
        <v>16505.16</v>
      </c>
      <c r="L84" s="61" t="s">
        <v>16</v>
      </c>
      <c r="M84" s="46">
        <f t="shared" si="7"/>
        <v>1</v>
      </c>
      <c r="N84" s="44">
        <f t="shared" si="8"/>
        <v>24.9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19">
        <v>44940.458333333336</v>
      </c>
      <c r="D85" s="61">
        <v>1</v>
      </c>
      <c r="E85" s="49">
        <v>24.9</v>
      </c>
      <c r="F85" s="46">
        <f t="shared" si="9"/>
        <v>1</v>
      </c>
      <c r="G85" s="125" t="s">
        <v>236</v>
      </c>
      <c r="H85" s="126"/>
      <c r="I85" s="44">
        <f t="shared" si="6"/>
        <v>24.9</v>
      </c>
      <c r="J85" s="20">
        <f t="shared" si="10"/>
        <v>44940.458333333336</v>
      </c>
      <c r="K85" s="44">
        <f t="shared" si="11"/>
        <v>16505.16</v>
      </c>
      <c r="L85" s="61" t="s">
        <v>16</v>
      </c>
      <c r="M85" s="46">
        <f t="shared" si="7"/>
        <v>1</v>
      </c>
      <c r="N85" s="44">
        <f t="shared" si="8"/>
        <v>24.9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19">
        <v>44941.041666666664</v>
      </c>
      <c r="D86" s="61">
        <v>1</v>
      </c>
      <c r="E86" s="49">
        <v>24.9</v>
      </c>
      <c r="F86" s="46">
        <f t="shared" si="9"/>
        <v>1</v>
      </c>
      <c r="G86" s="125" t="s">
        <v>236</v>
      </c>
      <c r="H86" s="126"/>
      <c r="I86" s="44">
        <f t="shared" si="6"/>
        <v>24.9</v>
      </c>
      <c r="J86" s="20">
        <f t="shared" si="10"/>
        <v>44941.041666666664</v>
      </c>
      <c r="K86" s="44">
        <f t="shared" si="11"/>
        <v>16505.16</v>
      </c>
      <c r="L86" s="61" t="s">
        <v>16</v>
      </c>
      <c r="M86" s="46">
        <f t="shared" si="7"/>
        <v>1</v>
      </c>
      <c r="N86" s="44">
        <f t="shared" si="8"/>
        <v>24.9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19">
        <v>44941.625</v>
      </c>
      <c r="D87" s="61">
        <v>1</v>
      </c>
      <c r="E87" s="49">
        <v>24.9</v>
      </c>
      <c r="F87" s="46">
        <f t="shared" si="9"/>
        <v>1</v>
      </c>
      <c r="G87" s="125" t="s">
        <v>236</v>
      </c>
      <c r="H87" s="126"/>
      <c r="I87" s="44">
        <f t="shared" si="6"/>
        <v>24.9</v>
      </c>
      <c r="J87" s="20">
        <f t="shared" si="10"/>
        <v>44941.625</v>
      </c>
      <c r="K87" s="44">
        <f t="shared" si="11"/>
        <v>16505.16</v>
      </c>
      <c r="L87" s="61" t="s">
        <v>16</v>
      </c>
      <c r="M87" s="46">
        <f t="shared" si="7"/>
        <v>1</v>
      </c>
      <c r="N87" s="44">
        <f t="shared" si="8"/>
        <v>24.9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19">
        <v>44942.738194444442</v>
      </c>
      <c r="D88" s="61">
        <v>1</v>
      </c>
      <c r="E88" s="49">
        <v>24.9</v>
      </c>
      <c r="F88" s="46">
        <f t="shared" si="9"/>
        <v>1</v>
      </c>
      <c r="G88" s="125" t="s">
        <v>236</v>
      </c>
      <c r="H88" s="126"/>
      <c r="I88" s="44">
        <f t="shared" si="6"/>
        <v>24.9</v>
      </c>
      <c r="J88" s="20">
        <f t="shared" si="10"/>
        <v>44942.738194444442</v>
      </c>
      <c r="K88" s="44">
        <f t="shared" si="11"/>
        <v>16505.16</v>
      </c>
      <c r="L88" s="61" t="s">
        <v>16</v>
      </c>
      <c r="M88" s="46">
        <f t="shared" si="7"/>
        <v>1</v>
      </c>
      <c r="N88" s="44">
        <f t="shared" si="8"/>
        <v>24.9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19">
        <v>44943.041666666664</v>
      </c>
      <c r="D89" s="61">
        <v>1</v>
      </c>
      <c r="E89" s="49">
        <v>24.9</v>
      </c>
      <c r="F89" s="46">
        <f t="shared" si="9"/>
        <v>1</v>
      </c>
      <c r="G89" s="125" t="s">
        <v>236</v>
      </c>
      <c r="H89" s="126"/>
      <c r="I89" s="44">
        <f t="shared" si="6"/>
        <v>24.9</v>
      </c>
      <c r="J89" s="20">
        <f t="shared" si="10"/>
        <v>44943.041666666664</v>
      </c>
      <c r="K89" s="44">
        <f t="shared" si="11"/>
        <v>16505.16</v>
      </c>
      <c r="L89" s="61" t="s">
        <v>16</v>
      </c>
      <c r="M89" s="46">
        <f t="shared" si="7"/>
        <v>1</v>
      </c>
      <c r="N89" s="44">
        <f t="shared" si="8"/>
        <v>24.9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19">
        <v>44943.710416666669</v>
      </c>
      <c r="D90" s="61">
        <v>1</v>
      </c>
      <c r="E90" s="49">
        <v>24.9</v>
      </c>
      <c r="F90" s="46">
        <f t="shared" si="9"/>
        <v>1</v>
      </c>
      <c r="G90" s="125" t="s">
        <v>236</v>
      </c>
      <c r="H90" s="126"/>
      <c r="I90" s="44">
        <f t="shared" si="6"/>
        <v>24.9</v>
      </c>
      <c r="J90" s="20">
        <f t="shared" si="10"/>
        <v>44943.710416666669</v>
      </c>
      <c r="K90" s="44">
        <f t="shared" si="11"/>
        <v>16505.16</v>
      </c>
      <c r="L90" s="61" t="s">
        <v>16</v>
      </c>
      <c r="M90" s="46">
        <f t="shared" si="7"/>
        <v>1</v>
      </c>
      <c r="N90" s="44">
        <f t="shared" si="8"/>
        <v>24.9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19">
        <v>44944.208333333336</v>
      </c>
      <c r="D91" s="61">
        <v>1</v>
      </c>
      <c r="E91" s="49">
        <v>24.9</v>
      </c>
      <c r="F91" s="46">
        <f t="shared" si="9"/>
        <v>1</v>
      </c>
      <c r="G91" s="125" t="s">
        <v>236</v>
      </c>
      <c r="H91" s="126"/>
      <c r="I91" s="44">
        <f t="shared" si="6"/>
        <v>24.9</v>
      </c>
      <c r="J91" s="20">
        <f t="shared" si="10"/>
        <v>44944.208333333336</v>
      </c>
      <c r="K91" s="44">
        <f t="shared" si="11"/>
        <v>16505.16</v>
      </c>
      <c r="L91" s="61" t="s">
        <v>16</v>
      </c>
      <c r="M91" s="46">
        <f t="shared" si="7"/>
        <v>1</v>
      </c>
      <c r="N91" s="44">
        <f t="shared" si="8"/>
        <v>24.9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19">
        <v>44944.694444444445</v>
      </c>
      <c r="D92" s="61">
        <v>1</v>
      </c>
      <c r="E92" s="49">
        <v>24.9</v>
      </c>
      <c r="F92" s="46">
        <f t="shared" si="9"/>
        <v>1</v>
      </c>
      <c r="G92" s="125" t="s">
        <v>236</v>
      </c>
      <c r="H92" s="126"/>
      <c r="I92" s="44">
        <f t="shared" si="6"/>
        <v>24.9</v>
      </c>
      <c r="J92" s="20">
        <f t="shared" si="10"/>
        <v>44944.694444444445</v>
      </c>
      <c r="K92" s="44">
        <f t="shared" si="11"/>
        <v>16505.16</v>
      </c>
      <c r="L92" s="61" t="s">
        <v>16</v>
      </c>
      <c r="M92" s="46">
        <f t="shared" si="7"/>
        <v>1</v>
      </c>
      <c r="N92" s="44">
        <f t="shared" si="8"/>
        <v>24.9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19">
        <v>44945.125</v>
      </c>
      <c r="D93" s="61">
        <v>1</v>
      </c>
      <c r="E93" s="49">
        <v>24.9</v>
      </c>
      <c r="F93" s="46">
        <f t="shared" si="9"/>
        <v>1</v>
      </c>
      <c r="G93" s="125" t="s">
        <v>236</v>
      </c>
      <c r="H93" s="126"/>
      <c r="I93" s="44">
        <f t="shared" si="6"/>
        <v>24.9</v>
      </c>
      <c r="J93" s="20">
        <f t="shared" si="10"/>
        <v>44945.125</v>
      </c>
      <c r="K93" s="44">
        <f t="shared" si="11"/>
        <v>16505.16</v>
      </c>
      <c r="L93" s="61" t="s">
        <v>16</v>
      </c>
      <c r="M93" s="46">
        <f t="shared" si="7"/>
        <v>1</v>
      </c>
      <c r="N93" s="44">
        <f t="shared" si="8"/>
        <v>24.9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19">
        <v>44945.555555555555</v>
      </c>
      <c r="D94" s="61">
        <v>1</v>
      </c>
      <c r="E94" s="49">
        <v>24.9</v>
      </c>
      <c r="F94" s="46">
        <f t="shared" si="9"/>
        <v>1</v>
      </c>
      <c r="G94" s="125" t="s">
        <v>236</v>
      </c>
      <c r="H94" s="126"/>
      <c r="I94" s="44">
        <f t="shared" si="6"/>
        <v>24.9</v>
      </c>
      <c r="J94" s="20">
        <f t="shared" si="10"/>
        <v>44945.555555555555</v>
      </c>
      <c r="K94" s="44">
        <f t="shared" si="11"/>
        <v>16505.16</v>
      </c>
      <c r="L94" s="61" t="s">
        <v>16</v>
      </c>
      <c r="M94" s="46">
        <f t="shared" si="7"/>
        <v>1</v>
      </c>
      <c r="N94" s="44">
        <f t="shared" si="8"/>
        <v>24.9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19">
        <v>44945.666666666664</v>
      </c>
      <c r="D95" s="61">
        <v>1</v>
      </c>
      <c r="E95" s="49">
        <v>24.9</v>
      </c>
      <c r="F95" s="46">
        <f t="shared" si="9"/>
        <v>1</v>
      </c>
      <c r="G95" s="125" t="s">
        <v>236</v>
      </c>
      <c r="H95" s="126"/>
      <c r="I95" s="44">
        <f t="shared" si="6"/>
        <v>24.9</v>
      </c>
      <c r="J95" s="20">
        <f t="shared" si="10"/>
        <v>44945.666666666664</v>
      </c>
      <c r="K95" s="44">
        <f t="shared" si="11"/>
        <v>16505.16</v>
      </c>
      <c r="L95" s="61" t="s">
        <v>16</v>
      </c>
      <c r="M95" s="46">
        <f t="shared" si="7"/>
        <v>1</v>
      </c>
      <c r="N95" s="44">
        <f t="shared" si="8"/>
        <v>24.9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19">
        <v>44945.958333333336</v>
      </c>
      <c r="D96" s="61">
        <v>1</v>
      </c>
      <c r="E96" s="49">
        <v>24.9</v>
      </c>
      <c r="F96" s="46">
        <f t="shared" si="9"/>
        <v>1</v>
      </c>
      <c r="G96" s="125" t="s">
        <v>236</v>
      </c>
      <c r="H96" s="64"/>
      <c r="I96" s="44">
        <f t="shared" si="6"/>
        <v>24.9</v>
      </c>
      <c r="J96" s="20">
        <f t="shared" si="10"/>
        <v>44945.958333333336</v>
      </c>
      <c r="K96" s="44">
        <f t="shared" si="11"/>
        <v>16505.16</v>
      </c>
      <c r="L96" s="61" t="s">
        <v>16</v>
      </c>
      <c r="M96" s="46">
        <f t="shared" si="7"/>
        <v>1</v>
      </c>
      <c r="N96" s="44">
        <f t="shared" si="8"/>
        <v>24.9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19">
        <v>44946.479166666664</v>
      </c>
      <c r="D97" s="61">
        <v>1</v>
      </c>
      <c r="E97" s="49">
        <v>24.9</v>
      </c>
      <c r="F97" s="46">
        <f t="shared" si="9"/>
        <v>1</v>
      </c>
      <c r="G97" s="125" t="s">
        <v>236</v>
      </c>
      <c r="H97" s="64"/>
      <c r="I97" s="44">
        <f t="shared" si="6"/>
        <v>24.9</v>
      </c>
      <c r="J97" s="20">
        <f t="shared" si="10"/>
        <v>44946.479166666664</v>
      </c>
      <c r="K97" s="44">
        <f t="shared" si="11"/>
        <v>16505.16</v>
      </c>
      <c r="L97" s="61" t="s">
        <v>16</v>
      </c>
      <c r="M97" s="46">
        <f t="shared" si="7"/>
        <v>1</v>
      </c>
      <c r="N97" s="44">
        <f t="shared" si="8"/>
        <v>24.9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19">
        <v>44947.538194444445</v>
      </c>
      <c r="D98" s="61">
        <v>1</v>
      </c>
      <c r="E98" s="49">
        <v>24.9</v>
      </c>
      <c r="F98" s="46">
        <f t="shared" si="9"/>
        <v>1</v>
      </c>
      <c r="G98" s="125" t="s">
        <v>236</v>
      </c>
      <c r="H98" s="64"/>
      <c r="I98" s="44">
        <f t="shared" si="6"/>
        <v>24.9</v>
      </c>
      <c r="J98" s="20">
        <f t="shared" si="10"/>
        <v>44947.538194444445</v>
      </c>
      <c r="K98" s="44">
        <f t="shared" si="11"/>
        <v>16505.16</v>
      </c>
      <c r="L98" s="61" t="s">
        <v>16</v>
      </c>
      <c r="M98" s="46">
        <f t="shared" si="7"/>
        <v>1</v>
      </c>
      <c r="N98" s="44">
        <f t="shared" si="8"/>
        <v>24.9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19">
        <v>44947.486111111109</v>
      </c>
      <c r="D99" s="61">
        <v>1</v>
      </c>
      <c r="E99" s="49">
        <v>24.9</v>
      </c>
      <c r="F99" s="46">
        <f t="shared" si="9"/>
        <v>1</v>
      </c>
      <c r="G99" s="125" t="s">
        <v>236</v>
      </c>
      <c r="H99" s="64"/>
      <c r="I99" s="44">
        <f t="shared" si="6"/>
        <v>24.9</v>
      </c>
      <c r="J99" s="20">
        <f t="shared" si="10"/>
        <v>44947.486111111109</v>
      </c>
      <c r="K99" s="44">
        <f t="shared" si="11"/>
        <v>16505.16</v>
      </c>
      <c r="L99" s="61" t="s">
        <v>16</v>
      </c>
      <c r="M99" s="46">
        <f t="shared" si="7"/>
        <v>1</v>
      </c>
      <c r="N99" s="44">
        <f t="shared" si="8"/>
        <v>24.9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19">
        <v>44947.704861111109</v>
      </c>
      <c r="D100" s="61">
        <v>1</v>
      </c>
      <c r="E100" s="49">
        <v>24.9</v>
      </c>
      <c r="F100" s="46">
        <f t="shared" si="9"/>
        <v>1</v>
      </c>
      <c r="G100" s="125" t="s">
        <v>236</v>
      </c>
      <c r="H100" s="64"/>
      <c r="I100" s="44">
        <f t="shared" si="6"/>
        <v>24.9</v>
      </c>
      <c r="J100" s="20">
        <f t="shared" si="10"/>
        <v>44947.704861111109</v>
      </c>
      <c r="K100" s="44">
        <f t="shared" si="11"/>
        <v>16505.16</v>
      </c>
      <c r="L100" s="61" t="s">
        <v>16</v>
      </c>
      <c r="M100" s="46">
        <f t="shared" si="7"/>
        <v>1</v>
      </c>
      <c r="N100" s="44">
        <f t="shared" si="8"/>
        <v>24.9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19">
        <v>44947.673611111109</v>
      </c>
      <c r="D101" s="61">
        <v>1</v>
      </c>
      <c r="E101" s="49">
        <v>24.9</v>
      </c>
      <c r="F101" s="46">
        <f t="shared" si="9"/>
        <v>1</v>
      </c>
      <c r="G101" s="125" t="s">
        <v>236</v>
      </c>
      <c r="H101" s="64"/>
      <c r="I101" s="44">
        <f t="shared" si="6"/>
        <v>24.9</v>
      </c>
      <c r="J101" s="20">
        <f t="shared" si="10"/>
        <v>44947.673611111109</v>
      </c>
      <c r="K101" s="44">
        <f t="shared" si="11"/>
        <v>16505.16</v>
      </c>
      <c r="L101" s="61" t="s">
        <v>16</v>
      </c>
      <c r="M101" s="46">
        <f t="shared" si="7"/>
        <v>1</v>
      </c>
      <c r="N101" s="44">
        <f t="shared" si="8"/>
        <v>24.9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19">
        <v>44947.78125</v>
      </c>
      <c r="D102" s="61">
        <v>1</v>
      </c>
      <c r="E102" s="49">
        <v>24.9</v>
      </c>
      <c r="F102" s="46">
        <f t="shared" si="9"/>
        <v>1</v>
      </c>
      <c r="G102" s="125" t="s">
        <v>236</v>
      </c>
      <c r="H102" s="64"/>
      <c r="I102" s="44">
        <f t="shared" si="6"/>
        <v>24.9</v>
      </c>
      <c r="J102" s="20">
        <f t="shared" si="10"/>
        <v>44947.78125</v>
      </c>
      <c r="K102" s="44">
        <f t="shared" si="11"/>
        <v>16505.16</v>
      </c>
      <c r="L102" s="61" t="s">
        <v>16</v>
      </c>
      <c r="M102" s="46">
        <f t="shared" si="7"/>
        <v>1</v>
      </c>
      <c r="N102" s="44">
        <f t="shared" si="8"/>
        <v>24.9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19">
        <v>44948.708333333336</v>
      </c>
      <c r="D103" s="61">
        <v>1</v>
      </c>
      <c r="E103" s="49">
        <v>24.9</v>
      </c>
      <c r="F103" s="46">
        <f t="shared" si="9"/>
        <v>1</v>
      </c>
      <c r="G103" s="125" t="s">
        <v>236</v>
      </c>
      <c r="H103" s="64"/>
      <c r="I103" s="44">
        <f t="shared" si="6"/>
        <v>24.9</v>
      </c>
      <c r="J103" s="20">
        <f t="shared" si="10"/>
        <v>44948.708333333336</v>
      </c>
      <c r="K103" s="44">
        <f t="shared" si="11"/>
        <v>16505.16</v>
      </c>
      <c r="L103" s="61" t="s">
        <v>16</v>
      </c>
      <c r="M103" s="46">
        <f t="shared" si="7"/>
        <v>1</v>
      </c>
      <c r="N103" s="44">
        <f t="shared" si="8"/>
        <v>24.9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19">
        <v>44948.75</v>
      </c>
      <c r="D104" s="61">
        <v>1</v>
      </c>
      <c r="E104" s="49">
        <v>24.9</v>
      </c>
      <c r="F104" s="46">
        <f t="shared" si="9"/>
        <v>1</v>
      </c>
      <c r="G104" s="125" t="s">
        <v>236</v>
      </c>
      <c r="H104" s="64"/>
      <c r="I104" s="44">
        <f t="shared" si="6"/>
        <v>24.9</v>
      </c>
      <c r="J104" s="20">
        <f t="shared" si="10"/>
        <v>44948.75</v>
      </c>
      <c r="K104" s="44">
        <f t="shared" si="11"/>
        <v>16505.16</v>
      </c>
      <c r="L104" s="61" t="s">
        <v>16</v>
      </c>
      <c r="M104" s="46">
        <f t="shared" si="7"/>
        <v>1</v>
      </c>
      <c r="N104" s="44">
        <f t="shared" si="8"/>
        <v>24.9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237</v>
      </c>
      <c r="C105" s="19">
        <v>44929</v>
      </c>
      <c r="D105" s="61">
        <v>1</v>
      </c>
      <c r="E105" s="49">
        <v>12</v>
      </c>
      <c r="F105" s="46">
        <f t="shared" si="9"/>
        <v>1</v>
      </c>
      <c r="G105" s="125" t="s">
        <v>238</v>
      </c>
      <c r="H105" s="64"/>
      <c r="I105" s="44">
        <f t="shared" si="6"/>
        <v>12</v>
      </c>
      <c r="J105" s="20">
        <f t="shared" si="10"/>
        <v>44929</v>
      </c>
      <c r="K105" s="44">
        <f t="shared" si="11"/>
        <v>16505.16</v>
      </c>
      <c r="L105" s="61" t="s">
        <v>16</v>
      </c>
      <c r="M105" s="46">
        <f t="shared" si="7"/>
        <v>1</v>
      </c>
      <c r="N105" s="44">
        <f t="shared" si="8"/>
        <v>12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237</v>
      </c>
      <c r="C106" s="19">
        <v>44931</v>
      </c>
      <c r="D106" s="61">
        <v>1</v>
      </c>
      <c r="E106" s="49">
        <v>12</v>
      </c>
      <c r="F106" s="46">
        <f t="shared" si="9"/>
        <v>1</v>
      </c>
      <c r="G106" s="125" t="s">
        <v>238</v>
      </c>
      <c r="H106" s="64"/>
      <c r="I106" s="44">
        <f t="shared" si="6"/>
        <v>12</v>
      </c>
      <c r="J106" s="20">
        <f t="shared" si="10"/>
        <v>44931</v>
      </c>
      <c r="K106" s="44">
        <f t="shared" si="11"/>
        <v>16505.16</v>
      </c>
      <c r="L106" s="61" t="s">
        <v>16</v>
      </c>
      <c r="M106" s="46">
        <f t="shared" si="7"/>
        <v>1</v>
      </c>
      <c r="N106" s="44">
        <f t="shared" si="8"/>
        <v>12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237</v>
      </c>
      <c r="C107" s="19">
        <v>44931</v>
      </c>
      <c r="D107" s="61">
        <v>1</v>
      </c>
      <c r="E107" s="49">
        <v>12</v>
      </c>
      <c r="F107" s="46">
        <f t="shared" si="9"/>
        <v>1</v>
      </c>
      <c r="G107" s="125" t="s">
        <v>238</v>
      </c>
      <c r="H107" s="64"/>
      <c r="I107" s="44">
        <f t="shared" si="6"/>
        <v>12</v>
      </c>
      <c r="J107" s="20">
        <f t="shared" si="10"/>
        <v>44931</v>
      </c>
      <c r="K107" s="44">
        <f t="shared" si="11"/>
        <v>16505.16</v>
      </c>
      <c r="L107" s="61" t="s">
        <v>16</v>
      </c>
      <c r="M107" s="46">
        <f t="shared" si="7"/>
        <v>1</v>
      </c>
      <c r="N107" s="44">
        <f t="shared" si="8"/>
        <v>12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237</v>
      </c>
      <c r="C108" s="19">
        <v>44935</v>
      </c>
      <c r="D108" s="61">
        <v>1</v>
      </c>
      <c r="E108" s="49">
        <v>12</v>
      </c>
      <c r="F108" s="46">
        <f t="shared" si="9"/>
        <v>1</v>
      </c>
      <c r="G108" s="125" t="s">
        <v>238</v>
      </c>
      <c r="H108" s="64"/>
      <c r="I108" s="44">
        <f t="shared" si="6"/>
        <v>12</v>
      </c>
      <c r="J108" s="20">
        <f t="shared" si="10"/>
        <v>44935</v>
      </c>
      <c r="K108" s="44">
        <f t="shared" si="11"/>
        <v>16505.16</v>
      </c>
      <c r="L108" s="61" t="s">
        <v>16</v>
      </c>
      <c r="M108" s="46">
        <f t="shared" si="7"/>
        <v>1</v>
      </c>
      <c r="N108" s="44">
        <f t="shared" si="8"/>
        <v>12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237</v>
      </c>
      <c r="C109" s="19">
        <v>44939</v>
      </c>
      <c r="D109" s="61">
        <v>1</v>
      </c>
      <c r="E109" s="49">
        <v>12</v>
      </c>
      <c r="F109" s="46">
        <f t="shared" si="9"/>
        <v>1</v>
      </c>
      <c r="G109" s="125" t="s">
        <v>238</v>
      </c>
      <c r="H109" s="64"/>
      <c r="I109" s="44">
        <f t="shared" si="6"/>
        <v>12</v>
      </c>
      <c r="J109" s="20">
        <f t="shared" si="10"/>
        <v>44939</v>
      </c>
      <c r="K109" s="44">
        <f t="shared" si="11"/>
        <v>16505.16</v>
      </c>
      <c r="L109" s="61" t="s">
        <v>16</v>
      </c>
      <c r="M109" s="46">
        <f t="shared" si="7"/>
        <v>1</v>
      </c>
      <c r="N109" s="44">
        <f t="shared" si="8"/>
        <v>12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237</v>
      </c>
      <c r="C110" s="19">
        <v>44943</v>
      </c>
      <c r="D110" s="61">
        <v>1</v>
      </c>
      <c r="E110" s="49">
        <v>12</v>
      </c>
      <c r="F110" s="46">
        <f t="shared" si="9"/>
        <v>1</v>
      </c>
      <c r="G110" s="125" t="s">
        <v>238</v>
      </c>
      <c r="H110" s="64"/>
      <c r="I110" s="44">
        <f t="shared" si="6"/>
        <v>12</v>
      </c>
      <c r="J110" s="20">
        <f t="shared" si="10"/>
        <v>44943</v>
      </c>
      <c r="K110" s="44">
        <f t="shared" si="11"/>
        <v>16505.16</v>
      </c>
      <c r="L110" s="61" t="s">
        <v>16</v>
      </c>
      <c r="M110" s="46">
        <f t="shared" si="7"/>
        <v>1</v>
      </c>
      <c r="N110" s="44">
        <f t="shared" si="8"/>
        <v>12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237</v>
      </c>
      <c r="C111" s="19">
        <v>44945</v>
      </c>
      <c r="D111" s="61">
        <v>1</v>
      </c>
      <c r="E111" s="49">
        <v>12</v>
      </c>
      <c r="F111" s="46">
        <f t="shared" si="9"/>
        <v>1</v>
      </c>
      <c r="G111" s="125" t="s">
        <v>238</v>
      </c>
      <c r="H111" s="64"/>
      <c r="I111" s="44">
        <f t="shared" si="6"/>
        <v>12</v>
      </c>
      <c r="J111" s="20">
        <f t="shared" si="10"/>
        <v>44945</v>
      </c>
      <c r="K111" s="44">
        <f t="shared" si="11"/>
        <v>16505.16</v>
      </c>
      <c r="L111" s="61" t="s">
        <v>16</v>
      </c>
      <c r="M111" s="46">
        <f t="shared" si="7"/>
        <v>1</v>
      </c>
      <c r="N111" s="44">
        <f t="shared" si="8"/>
        <v>12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237</v>
      </c>
      <c r="C112" s="19">
        <v>44947</v>
      </c>
      <c r="D112" s="61">
        <v>1</v>
      </c>
      <c r="E112" s="49">
        <v>12</v>
      </c>
      <c r="F112" s="46">
        <f t="shared" si="9"/>
        <v>1</v>
      </c>
      <c r="G112" s="125" t="s">
        <v>238</v>
      </c>
      <c r="H112" s="64"/>
      <c r="I112" s="44">
        <f t="shared" si="6"/>
        <v>12</v>
      </c>
      <c r="J112" s="20">
        <f t="shared" si="10"/>
        <v>44947</v>
      </c>
      <c r="K112" s="44">
        <f t="shared" si="11"/>
        <v>16505.16</v>
      </c>
      <c r="L112" s="61" t="s">
        <v>16</v>
      </c>
      <c r="M112" s="46">
        <f t="shared" si="7"/>
        <v>1</v>
      </c>
      <c r="N112" s="44">
        <f t="shared" si="8"/>
        <v>12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237</v>
      </c>
      <c r="C113" s="19">
        <v>44949</v>
      </c>
      <c r="D113" s="61">
        <v>1</v>
      </c>
      <c r="E113" s="49">
        <v>12</v>
      </c>
      <c r="F113" s="46">
        <f t="shared" si="9"/>
        <v>1</v>
      </c>
      <c r="G113" s="125" t="s">
        <v>238</v>
      </c>
      <c r="H113" s="64"/>
      <c r="I113" s="44">
        <f t="shared" si="6"/>
        <v>12</v>
      </c>
      <c r="J113" s="20">
        <f t="shared" si="10"/>
        <v>44949</v>
      </c>
      <c r="K113" s="44">
        <f t="shared" si="11"/>
        <v>16505.16</v>
      </c>
      <c r="L113" s="61" t="s">
        <v>16</v>
      </c>
      <c r="M113" s="46">
        <f t="shared" si="7"/>
        <v>1</v>
      </c>
      <c r="N113" s="44">
        <f t="shared" si="8"/>
        <v>12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237</v>
      </c>
      <c r="C114" s="19">
        <v>44950</v>
      </c>
      <c r="D114" s="61">
        <v>1</v>
      </c>
      <c r="E114" s="49">
        <v>12</v>
      </c>
      <c r="F114" s="46">
        <f t="shared" si="9"/>
        <v>1</v>
      </c>
      <c r="G114" s="125" t="s">
        <v>238</v>
      </c>
      <c r="H114" s="64"/>
      <c r="I114" s="44">
        <f t="shared" si="6"/>
        <v>12</v>
      </c>
      <c r="J114" s="20">
        <f t="shared" si="10"/>
        <v>44950</v>
      </c>
      <c r="K114" s="44">
        <f t="shared" si="11"/>
        <v>16505.16</v>
      </c>
      <c r="L114" s="61" t="s">
        <v>16</v>
      </c>
      <c r="M114" s="46">
        <f t="shared" si="7"/>
        <v>1</v>
      </c>
      <c r="N114" s="44">
        <f t="shared" si="8"/>
        <v>12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237</v>
      </c>
      <c r="C115" s="19">
        <v>44950</v>
      </c>
      <c r="D115" s="61">
        <v>1</v>
      </c>
      <c r="E115" s="49">
        <v>12</v>
      </c>
      <c r="F115" s="46">
        <f t="shared" si="9"/>
        <v>1</v>
      </c>
      <c r="G115" s="125" t="s">
        <v>238</v>
      </c>
      <c r="H115" s="64"/>
      <c r="I115" s="44">
        <f t="shared" si="6"/>
        <v>12</v>
      </c>
      <c r="J115" s="20">
        <f t="shared" si="10"/>
        <v>44950</v>
      </c>
      <c r="K115" s="44">
        <f t="shared" si="11"/>
        <v>16505.16</v>
      </c>
      <c r="L115" s="61" t="s">
        <v>16</v>
      </c>
      <c r="M115" s="46">
        <f t="shared" si="7"/>
        <v>1</v>
      </c>
      <c r="N115" s="44">
        <f t="shared" si="8"/>
        <v>12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237</v>
      </c>
      <c r="C116" s="19">
        <v>44928</v>
      </c>
      <c r="D116" s="61">
        <v>1</v>
      </c>
      <c r="E116" s="49">
        <v>12</v>
      </c>
      <c r="F116" s="46">
        <f t="shared" si="9"/>
        <v>1</v>
      </c>
      <c r="G116" s="125" t="s">
        <v>238</v>
      </c>
      <c r="H116" s="64"/>
      <c r="I116" s="44">
        <f t="shared" si="6"/>
        <v>12</v>
      </c>
      <c r="J116" s="20">
        <f t="shared" si="10"/>
        <v>44928</v>
      </c>
      <c r="K116" s="44">
        <f t="shared" si="11"/>
        <v>16505.16</v>
      </c>
      <c r="L116" s="61" t="s">
        <v>16</v>
      </c>
      <c r="M116" s="46">
        <f t="shared" si="7"/>
        <v>1</v>
      </c>
      <c r="N116" s="44">
        <f t="shared" si="8"/>
        <v>12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237</v>
      </c>
      <c r="C117" s="19">
        <v>44930</v>
      </c>
      <c r="D117" s="61">
        <v>1</v>
      </c>
      <c r="E117" s="49">
        <v>12</v>
      </c>
      <c r="F117" s="46">
        <f t="shared" si="9"/>
        <v>1</v>
      </c>
      <c r="G117" s="125" t="s">
        <v>238</v>
      </c>
      <c r="H117" s="64"/>
      <c r="I117" s="44">
        <f t="shared" si="6"/>
        <v>12</v>
      </c>
      <c r="J117" s="20">
        <f t="shared" si="10"/>
        <v>44930</v>
      </c>
      <c r="K117" s="44">
        <f t="shared" si="11"/>
        <v>16505.16</v>
      </c>
      <c r="L117" s="61" t="s">
        <v>16</v>
      </c>
      <c r="M117" s="46">
        <f t="shared" si="7"/>
        <v>1</v>
      </c>
      <c r="N117" s="44">
        <f t="shared" si="8"/>
        <v>12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237</v>
      </c>
      <c r="C118" s="19">
        <v>44930</v>
      </c>
      <c r="D118" s="61">
        <v>1</v>
      </c>
      <c r="E118" s="49">
        <v>12</v>
      </c>
      <c r="F118" s="46">
        <f t="shared" si="9"/>
        <v>1</v>
      </c>
      <c r="G118" s="125" t="s">
        <v>238</v>
      </c>
      <c r="H118" s="64"/>
      <c r="I118" s="44">
        <f t="shared" si="6"/>
        <v>12</v>
      </c>
      <c r="J118" s="20">
        <f t="shared" si="10"/>
        <v>44930</v>
      </c>
      <c r="K118" s="44">
        <f t="shared" si="11"/>
        <v>16505.16</v>
      </c>
      <c r="L118" s="61" t="s">
        <v>16</v>
      </c>
      <c r="M118" s="46">
        <f t="shared" si="7"/>
        <v>1</v>
      </c>
      <c r="N118" s="44">
        <f t="shared" si="8"/>
        <v>12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237</v>
      </c>
      <c r="C119" s="19">
        <v>44931</v>
      </c>
      <c r="D119" s="61">
        <v>1</v>
      </c>
      <c r="E119" s="49">
        <v>12</v>
      </c>
      <c r="F119" s="46">
        <f t="shared" si="9"/>
        <v>1</v>
      </c>
      <c r="G119" s="125" t="s">
        <v>238</v>
      </c>
      <c r="H119" s="64"/>
      <c r="I119" s="44">
        <f t="shared" si="6"/>
        <v>12</v>
      </c>
      <c r="J119" s="20">
        <f t="shared" si="10"/>
        <v>44931</v>
      </c>
      <c r="K119" s="44">
        <f t="shared" si="11"/>
        <v>16505.16</v>
      </c>
      <c r="L119" s="61" t="s">
        <v>16</v>
      </c>
      <c r="M119" s="46">
        <f t="shared" si="7"/>
        <v>1</v>
      </c>
      <c r="N119" s="44">
        <f t="shared" si="8"/>
        <v>12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237</v>
      </c>
      <c r="C120" s="19">
        <v>44933</v>
      </c>
      <c r="D120" s="61">
        <v>1</v>
      </c>
      <c r="E120" s="49">
        <v>12</v>
      </c>
      <c r="F120" s="46">
        <f t="shared" si="9"/>
        <v>1</v>
      </c>
      <c r="G120" s="125" t="s">
        <v>238</v>
      </c>
      <c r="H120" s="64"/>
      <c r="I120" s="44">
        <f t="shared" si="6"/>
        <v>12</v>
      </c>
      <c r="J120" s="20">
        <f t="shared" si="10"/>
        <v>44933</v>
      </c>
      <c r="K120" s="44">
        <f t="shared" si="11"/>
        <v>16505.16</v>
      </c>
      <c r="L120" s="61" t="s">
        <v>16</v>
      </c>
      <c r="M120" s="46">
        <f t="shared" si="7"/>
        <v>1</v>
      </c>
      <c r="N120" s="44">
        <f t="shared" si="8"/>
        <v>12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237</v>
      </c>
      <c r="C121" s="19">
        <v>44934</v>
      </c>
      <c r="D121" s="61">
        <v>1</v>
      </c>
      <c r="E121" s="49">
        <v>12</v>
      </c>
      <c r="F121" s="46">
        <f t="shared" si="9"/>
        <v>1</v>
      </c>
      <c r="G121" s="125" t="s">
        <v>238</v>
      </c>
      <c r="H121" s="64"/>
      <c r="I121" s="44">
        <f t="shared" si="6"/>
        <v>12</v>
      </c>
      <c r="J121" s="20">
        <f t="shared" si="10"/>
        <v>44934</v>
      </c>
      <c r="K121" s="44">
        <f t="shared" si="11"/>
        <v>16505.16</v>
      </c>
      <c r="L121" s="61" t="s">
        <v>16</v>
      </c>
      <c r="M121" s="46">
        <f t="shared" si="7"/>
        <v>1</v>
      </c>
      <c r="N121" s="44">
        <f t="shared" si="8"/>
        <v>12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237</v>
      </c>
      <c r="C122" s="19">
        <v>44943</v>
      </c>
      <c r="D122" s="61">
        <v>1</v>
      </c>
      <c r="E122" s="49">
        <v>12</v>
      </c>
      <c r="F122" s="46">
        <f t="shared" si="9"/>
        <v>1</v>
      </c>
      <c r="G122" s="125" t="s">
        <v>238</v>
      </c>
      <c r="H122" s="64"/>
      <c r="I122" s="44">
        <f t="shared" si="6"/>
        <v>12</v>
      </c>
      <c r="J122" s="20">
        <f t="shared" si="10"/>
        <v>44943</v>
      </c>
      <c r="K122" s="44">
        <f t="shared" si="11"/>
        <v>16505.16</v>
      </c>
      <c r="L122" s="61" t="s">
        <v>16</v>
      </c>
      <c r="M122" s="46">
        <f t="shared" si="7"/>
        <v>1</v>
      </c>
      <c r="N122" s="44">
        <f t="shared" si="8"/>
        <v>12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237</v>
      </c>
      <c r="C123" s="19">
        <v>44947</v>
      </c>
      <c r="D123" s="61">
        <v>1</v>
      </c>
      <c r="E123" s="49">
        <v>12</v>
      </c>
      <c r="F123" s="46">
        <f t="shared" si="9"/>
        <v>1</v>
      </c>
      <c r="G123" s="125" t="s">
        <v>238</v>
      </c>
      <c r="H123" s="64"/>
      <c r="I123" s="44">
        <f t="shared" si="6"/>
        <v>12</v>
      </c>
      <c r="J123" s="20">
        <f t="shared" si="10"/>
        <v>44947</v>
      </c>
      <c r="K123" s="44">
        <f t="shared" si="11"/>
        <v>16505.16</v>
      </c>
      <c r="L123" s="61" t="s">
        <v>16</v>
      </c>
      <c r="M123" s="46">
        <f t="shared" si="7"/>
        <v>1</v>
      </c>
      <c r="N123" s="44">
        <f t="shared" si="8"/>
        <v>12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237</v>
      </c>
      <c r="C124" s="19">
        <v>44949</v>
      </c>
      <c r="D124" s="61">
        <v>1</v>
      </c>
      <c r="E124" s="49">
        <v>12</v>
      </c>
      <c r="F124" s="46">
        <f t="shared" si="9"/>
        <v>1</v>
      </c>
      <c r="G124" s="125" t="s">
        <v>238</v>
      </c>
      <c r="H124" s="64"/>
      <c r="I124" s="44">
        <f t="shared" si="6"/>
        <v>12</v>
      </c>
      <c r="J124" s="20">
        <f t="shared" si="10"/>
        <v>44949</v>
      </c>
      <c r="K124" s="44">
        <f t="shared" si="11"/>
        <v>16505.16</v>
      </c>
      <c r="L124" s="61" t="s">
        <v>16</v>
      </c>
      <c r="M124" s="46">
        <f t="shared" si="7"/>
        <v>1</v>
      </c>
      <c r="N124" s="44">
        <f t="shared" si="8"/>
        <v>12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239</v>
      </c>
      <c r="C125" s="19">
        <v>44935</v>
      </c>
      <c r="D125" s="61">
        <v>1</v>
      </c>
      <c r="E125" s="49">
        <v>40</v>
      </c>
      <c r="F125" s="46">
        <f t="shared" si="9"/>
        <v>1</v>
      </c>
      <c r="G125" s="125" t="s">
        <v>240</v>
      </c>
      <c r="H125" s="64"/>
      <c r="I125" s="44">
        <f t="shared" si="6"/>
        <v>40</v>
      </c>
      <c r="J125" s="20">
        <f t="shared" si="10"/>
        <v>44935</v>
      </c>
      <c r="K125" s="44">
        <f t="shared" si="11"/>
        <v>16505.16</v>
      </c>
      <c r="L125" s="61" t="s">
        <v>16</v>
      </c>
      <c r="M125" s="46">
        <f t="shared" si="7"/>
        <v>1</v>
      </c>
      <c r="N125" s="44">
        <f t="shared" si="8"/>
        <v>40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239</v>
      </c>
      <c r="C126" s="19">
        <v>44935</v>
      </c>
      <c r="D126" s="61">
        <v>1</v>
      </c>
      <c r="E126" s="49">
        <v>40</v>
      </c>
      <c r="F126" s="46">
        <f t="shared" si="9"/>
        <v>1</v>
      </c>
      <c r="G126" s="125" t="s">
        <v>240</v>
      </c>
      <c r="H126" s="64"/>
      <c r="I126" s="44">
        <f t="shared" si="6"/>
        <v>40</v>
      </c>
      <c r="J126" s="20">
        <f t="shared" si="10"/>
        <v>44935</v>
      </c>
      <c r="K126" s="44">
        <f t="shared" si="11"/>
        <v>16505.16</v>
      </c>
      <c r="L126" s="61" t="s">
        <v>16</v>
      </c>
      <c r="M126" s="46">
        <f t="shared" si="7"/>
        <v>1</v>
      </c>
      <c r="N126" s="44">
        <f t="shared" si="8"/>
        <v>40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239</v>
      </c>
      <c r="C127" s="19">
        <v>44948</v>
      </c>
      <c r="D127" s="61">
        <v>1</v>
      </c>
      <c r="E127" s="49">
        <v>40</v>
      </c>
      <c r="F127" s="46">
        <f t="shared" si="9"/>
        <v>1</v>
      </c>
      <c r="G127" s="125" t="s">
        <v>240</v>
      </c>
      <c r="H127" s="64"/>
      <c r="I127" s="44">
        <f t="shared" si="6"/>
        <v>40</v>
      </c>
      <c r="J127" s="20">
        <f t="shared" si="10"/>
        <v>44948</v>
      </c>
      <c r="K127" s="44">
        <f t="shared" si="11"/>
        <v>16505.16</v>
      </c>
      <c r="L127" s="61" t="s">
        <v>16</v>
      </c>
      <c r="M127" s="46">
        <f t="shared" si="7"/>
        <v>1</v>
      </c>
      <c r="N127" s="44">
        <f t="shared" si="8"/>
        <v>40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239</v>
      </c>
      <c r="C128" s="19">
        <v>44950</v>
      </c>
      <c r="D128" s="61">
        <v>1</v>
      </c>
      <c r="E128" s="49">
        <v>40</v>
      </c>
      <c r="F128" s="46">
        <f t="shared" si="9"/>
        <v>1</v>
      </c>
      <c r="G128" s="125" t="s">
        <v>240</v>
      </c>
      <c r="H128" s="64"/>
      <c r="I128" s="44">
        <f t="shared" si="6"/>
        <v>40</v>
      </c>
      <c r="J128" s="20">
        <f t="shared" si="10"/>
        <v>44950</v>
      </c>
      <c r="K128" s="44">
        <f t="shared" si="11"/>
        <v>16505.16</v>
      </c>
      <c r="L128" s="61" t="s">
        <v>16</v>
      </c>
      <c r="M128" s="46">
        <f t="shared" si="7"/>
        <v>1</v>
      </c>
      <c r="N128" s="44">
        <f t="shared" si="8"/>
        <v>40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239</v>
      </c>
      <c r="C129" s="19">
        <v>44948</v>
      </c>
      <c r="D129" s="61">
        <v>1</v>
      </c>
      <c r="E129" s="49">
        <v>40</v>
      </c>
      <c r="F129" s="46">
        <f t="shared" si="9"/>
        <v>1</v>
      </c>
      <c r="G129" s="125" t="s">
        <v>240</v>
      </c>
      <c r="H129" s="64"/>
      <c r="I129" s="44">
        <f t="shared" si="6"/>
        <v>40</v>
      </c>
      <c r="J129" s="20">
        <f t="shared" si="10"/>
        <v>44948</v>
      </c>
      <c r="K129" s="44">
        <f t="shared" si="11"/>
        <v>16505.16</v>
      </c>
      <c r="L129" s="61" t="s">
        <v>16</v>
      </c>
      <c r="M129" s="46">
        <f t="shared" si="7"/>
        <v>1</v>
      </c>
      <c r="N129" s="44">
        <f t="shared" si="8"/>
        <v>40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23</v>
      </c>
      <c r="C130" s="19">
        <v>44936</v>
      </c>
      <c r="D130" s="61">
        <v>1</v>
      </c>
      <c r="E130" s="49">
        <v>50</v>
      </c>
      <c r="F130" s="46">
        <f t="shared" si="9"/>
        <v>1</v>
      </c>
      <c r="G130" s="125" t="s">
        <v>242</v>
      </c>
      <c r="H130" s="64">
        <v>44942</v>
      </c>
      <c r="I130" s="44">
        <f t="shared" si="6"/>
        <v>50</v>
      </c>
      <c r="J130" s="20" t="s">
        <v>25</v>
      </c>
      <c r="K130" s="44">
        <f t="shared" si="11"/>
        <v>16505.16</v>
      </c>
      <c r="L130" s="61" t="s">
        <v>16</v>
      </c>
      <c r="M130" s="46">
        <f t="shared" si="7"/>
        <v>1</v>
      </c>
      <c r="N130" s="44">
        <f t="shared" si="8"/>
        <v>50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23</v>
      </c>
      <c r="C131" s="19">
        <v>44936</v>
      </c>
      <c r="D131" s="61">
        <v>1</v>
      </c>
      <c r="E131" s="49">
        <v>450</v>
      </c>
      <c r="F131" s="46">
        <f t="shared" si="9"/>
        <v>1</v>
      </c>
      <c r="G131" s="125" t="s">
        <v>243</v>
      </c>
      <c r="H131" s="64">
        <v>44942</v>
      </c>
      <c r="I131" s="44">
        <f t="shared" si="6"/>
        <v>450</v>
      </c>
      <c r="J131" s="20" t="s">
        <v>25</v>
      </c>
      <c r="K131" s="44">
        <f t="shared" si="11"/>
        <v>16505.16</v>
      </c>
      <c r="L131" s="61" t="s">
        <v>16</v>
      </c>
      <c r="M131" s="46">
        <f t="shared" si="7"/>
        <v>1</v>
      </c>
      <c r="N131" s="44">
        <f t="shared" si="8"/>
        <v>450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23</v>
      </c>
      <c r="C132" s="19">
        <v>44935</v>
      </c>
      <c r="D132" s="61">
        <v>1</v>
      </c>
      <c r="E132" s="49">
        <v>50</v>
      </c>
      <c r="F132" s="46">
        <f t="shared" si="9"/>
        <v>1</v>
      </c>
      <c r="G132" s="125" t="s">
        <v>244</v>
      </c>
      <c r="H132" s="64">
        <v>44942</v>
      </c>
      <c r="I132" s="44">
        <f t="shared" si="6"/>
        <v>50</v>
      </c>
      <c r="J132" s="20">
        <v>44953</v>
      </c>
      <c r="K132" s="44">
        <f t="shared" si="11"/>
        <v>16505.16</v>
      </c>
      <c r="L132" s="61" t="s">
        <v>16</v>
      </c>
      <c r="M132" s="46">
        <f t="shared" si="7"/>
        <v>1</v>
      </c>
      <c r="N132" s="44">
        <f t="shared" si="8"/>
        <v>50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23</v>
      </c>
      <c r="C133" s="19">
        <v>44935</v>
      </c>
      <c r="D133" s="61">
        <v>1</v>
      </c>
      <c r="E133" s="49">
        <v>146</v>
      </c>
      <c r="F133" s="46">
        <f t="shared" si="9"/>
        <v>1</v>
      </c>
      <c r="G133" s="125" t="s">
        <v>245</v>
      </c>
      <c r="H133" s="64">
        <v>44942</v>
      </c>
      <c r="I133" s="44">
        <f t="shared" si="6"/>
        <v>146</v>
      </c>
      <c r="J133" s="20" t="s">
        <v>25</v>
      </c>
      <c r="K133" s="44">
        <f t="shared" si="11"/>
        <v>16505.16</v>
      </c>
      <c r="L133" s="61" t="s">
        <v>16</v>
      </c>
      <c r="M133" s="46">
        <f t="shared" si="7"/>
        <v>1</v>
      </c>
      <c r="N133" s="44">
        <f t="shared" si="8"/>
        <v>146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23</v>
      </c>
      <c r="C134" s="19">
        <v>44939</v>
      </c>
      <c r="D134" s="61">
        <v>1</v>
      </c>
      <c r="E134" s="49">
        <v>50</v>
      </c>
      <c r="F134" s="46">
        <f t="shared" si="9"/>
        <v>1</v>
      </c>
      <c r="G134" s="125" t="s">
        <v>246</v>
      </c>
      <c r="H134" s="64" t="s">
        <v>252</v>
      </c>
      <c r="I134" s="44">
        <f t="shared" ref="I134:I139" si="12">E134</f>
        <v>50</v>
      </c>
      <c r="J134" s="20" t="s">
        <v>25</v>
      </c>
      <c r="K134" s="44">
        <f t="shared" si="11"/>
        <v>16505.16</v>
      </c>
      <c r="L134" s="61" t="s">
        <v>16</v>
      </c>
      <c r="M134" s="46">
        <f t="shared" ref="M134:M139" si="13">F134</f>
        <v>1</v>
      </c>
      <c r="N134" s="44">
        <f t="shared" ref="N134:N139" si="14">E134</f>
        <v>50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23</v>
      </c>
      <c r="C135" s="19">
        <v>44939</v>
      </c>
      <c r="D135" s="61">
        <v>1</v>
      </c>
      <c r="E135" s="49">
        <v>146</v>
      </c>
      <c r="F135" s="46">
        <f t="shared" ref="F135:F139" si="15">D135</f>
        <v>1</v>
      </c>
      <c r="G135" s="125" t="s">
        <v>247</v>
      </c>
      <c r="H135" s="64" t="s">
        <v>252</v>
      </c>
      <c r="I135" s="44">
        <f t="shared" si="12"/>
        <v>146</v>
      </c>
      <c r="J135" s="20" t="s">
        <v>25</v>
      </c>
      <c r="K135" s="44">
        <f t="shared" ref="K135:K139" si="16">D135*13754.3*1.2</f>
        <v>16505.16</v>
      </c>
      <c r="L135" s="61" t="s">
        <v>16</v>
      </c>
      <c r="M135" s="46">
        <f t="shared" si="13"/>
        <v>1</v>
      </c>
      <c r="N135" s="44">
        <f t="shared" si="14"/>
        <v>146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26</v>
      </c>
      <c r="C136" s="19">
        <v>44946</v>
      </c>
      <c r="D136" s="61">
        <v>1</v>
      </c>
      <c r="E136" s="49">
        <v>12</v>
      </c>
      <c r="F136" s="46">
        <f t="shared" si="15"/>
        <v>1</v>
      </c>
      <c r="G136" s="125" t="s">
        <v>248</v>
      </c>
      <c r="H136" s="64">
        <v>44950</v>
      </c>
      <c r="I136" s="44">
        <f t="shared" si="12"/>
        <v>12</v>
      </c>
      <c r="J136" s="20">
        <v>44958</v>
      </c>
      <c r="K136" s="44">
        <f t="shared" si="16"/>
        <v>16505.16</v>
      </c>
      <c r="L136" s="61" t="s">
        <v>16</v>
      </c>
      <c r="M136" s="46">
        <f t="shared" si="13"/>
        <v>1</v>
      </c>
      <c r="N136" s="44">
        <f t="shared" si="14"/>
        <v>12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241</v>
      </c>
      <c r="C137" s="19">
        <v>44952</v>
      </c>
      <c r="D137" s="61">
        <v>1</v>
      </c>
      <c r="E137" s="49">
        <v>110</v>
      </c>
      <c r="F137" s="46">
        <f t="shared" si="15"/>
        <v>1</v>
      </c>
      <c r="G137" s="125" t="s">
        <v>249</v>
      </c>
      <c r="H137" s="64">
        <v>44956</v>
      </c>
      <c r="I137" s="44">
        <f t="shared" si="12"/>
        <v>110</v>
      </c>
      <c r="J137" s="20" t="s">
        <v>25</v>
      </c>
      <c r="K137" s="44">
        <f t="shared" si="16"/>
        <v>16505.16</v>
      </c>
      <c r="L137" s="61" t="s">
        <v>16</v>
      </c>
      <c r="M137" s="46">
        <f t="shared" si="13"/>
        <v>1</v>
      </c>
      <c r="N137" s="44">
        <f t="shared" si="14"/>
        <v>110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23</v>
      </c>
      <c r="C138" s="19">
        <v>44936</v>
      </c>
      <c r="D138" s="61">
        <v>1</v>
      </c>
      <c r="E138" s="49">
        <v>50</v>
      </c>
      <c r="F138" s="46">
        <f t="shared" si="15"/>
        <v>1</v>
      </c>
      <c r="G138" s="125" t="s">
        <v>250</v>
      </c>
      <c r="H138" s="64">
        <v>44958</v>
      </c>
      <c r="I138" s="44">
        <f t="shared" si="12"/>
        <v>50</v>
      </c>
      <c r="J138" s="20" t="s">
        <v>25</v>
      </c>
      <c r="K138" s="44">
        <f t="shared" si="16"/>
        <v>16505.16</v>
      </c>
      <c r="L138" s="61" t="s">
        <v>16</v>
      </c>
      <c r="M138" s="46">
        <f t="shared" si="13"/>
        <v>1</v>
      </c>
      <c r="N138" s="44">
        <f t="shared" si="14"/>
        <v>50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23</v>
      </c>
      <c r="C139" s="19">
        <v>44936</v>
      </c>
      <c r="D139" s="61">
        <v>1</v>
      </c>
      <c r="E139" s="49">
        <v>146</v>
      </c>
      <c r="F139" s="46">
        <f t="shared" si="15"/>
        <v>1</v>
      </c>
      <c r="G139" s="125" t="s">
        <v>251</v>
      </c>
      <c r="H139" s="64">
        <v>44958</v>
      </c>
      <c r="I139" s="44">
        <f t="shared" si="12"/>
        <v>146</v>
      </c>
      <c r="J139" s="20" t="s">
        <v>25</v>
      </c>
      <c r="K139" s="44">
        <f t="shared" si="16"/>
        <v>16505.16</v>
      </c>
      <c r="L139" s="61" t="s">
        <v>16</v>
      </c>
      <c r="M139" s="46">
        <f t="shared" si="13"/>
        <v>1</v>
      </c>
      <c r="N139" s="44">
        <f t="shared" si="14"/>
        <v>146</v>
      </c>
      <c r="O139" s="46">
        <v>0</v>
      </c>
      <c r="P139" s="26"/>
    </row>
    <row r="140" spans="1:16" ht="20.25" customHeight="1" x14ac:dyDescent="0.25">
      <c r="A140" s="61"/>
      <c r="B140" s="15"/>
      <c r="C140" s="19"/>
      <c r="D140" s="61"/>
      <c r="E140" s="49"/>
      <c r="F140" s="46"/>
      <c r="G140" s="125"/>
      <c r="H140" s="64"/>
      <c r="I140" s="44"/>
      <c r="J140" s="20"/>
      <c r="K140" s="44"/>
      <c r="L140" s="61"/>
      <c r="M140" s="46"/>
      <c r="N140" s="44"/>
      <c r="O140" s="46"/>
      <c r="P140" s="26"/>
    </row>
    <row r="141" spans="1:16" ht="20.25" customHeight="1" x14ac:dyDescent="0.25">
      <c r="A141" s="61"/>
      <c r="B141" s="15"/>
      <c r="C141" s="19"/>
      <c r="D141" s="61"/>
      <c r="E141" s="49"/>
      <c r="F141" s="46"/>
      <c r="G141" s="125"/>
      <c r="H141" s="64"/>
      <c r="I141" s="44"/>
      <c r="J141" s="20"/>
      <c r="K141" s="44"/>
      <c r="L141" s="61"/>
      <c r="M141" s="46"/>
      <c r="N141" s="44"/>
      <c r="O141" s="46"/>
      <c r="P141" s="26"/>
    </row>
    <row r="142" spans="1:16" ht="20.25" customHeight="1" x14ac:dyDescent="0.25">
      <c r="A142" s="61"/>
      <c r="B142" s="15"/>
      <c r="C142" s="19"/>
      <c r="D142" s="61"/>
      <c r="E142" s="49"/>
      <c r="F142" s="46"/>
      <c r="G142" s="125"/>
      <c r="H142" s="64"/>
      <c r="I142" s="44"/>
      <c r="J142" s="20"/>
      <c r="K142" s="44"/>
      <c r="L142" s="61"/>
      <c r="M142" s="46"/>
      <c r="N142" s="44"/>
      <c r="O142" s="46"/>
      <c r="P142" s="26"/>
    </row>
    <row r="143" spans="1:16" ht="20.25" customHeight="1" x14ac:dyDescent="0.25">
      <c r="A143" s="61"/>
      <c r="B143" s="15"/>
      <c r="C143" s="19"/>
      <c r="D143" s="61"/>
      <c r="E143" s="49"/>
      <c r="F143" s="46"/>
      <c r="G143" s="125"/>
      <c r="H143" s="64"/>
      <c r="I143" s="44"/>
      <c r="J143" s="20"/>
      <c r="K143" s="44"/>
      <c r="L143" s="61"/>
      <c r="M143" s="46"/>
      <c r="N143" s="44"/>
      <c r="O143" s="46"/>
      <c r="P143" s="26"/>
    </row>
    <row r="144" spans="1:16" ht="20.25" customHeight="1" x14ac:dyDescent="0.25">
      <c r="A144" s="61"/>
      <c r="B144" s="15"/>
      <c r="C144" s="19"/>
      <c r="D144" s="61"/>
      <c r="E144" s="49"/>
      <c r="F144" s="46"/>
      <c r="G144" s="125"/>
      <c r="H144" s="64"/>
      <c r="I144" s="44"/>
      <c r="J144" s="20"/>
      <c r="K144" s="44"/>
      <c r="L144" s="61"/>
      <c r="M144" s="46"/>
      <c r="N144" s="44"/>
      <c r="O144" s="46"/>
      <c r="P144" s="26"/>
    </row>
    <row r="145" spans="1:16" ht="20.25" customHeight="1" x14ac:dyDescent="0.25">
      <c r="A145" s="61"/>
      <c r="B145" s="15"/>
      <c r="C145" s="19"/>
      <c r="D145" s="61"/>
      <c r="E145" s="49"/>
      <c r="F145" s="46"/>
      <c r="G145" s="125"/>
      <c r="H145" s="64"/>
      <c r="I145" s="44"/>
      <c r="J145" s="20"/>
      <c r="K145" s="44"/>
      <c r="L145" s="61"/>
      <c r="M145" s="46"/>
      <c r="N145" s="44"/>
      <c r="O145" s="46"/>
      <c r="P145" s="26"/>
    </row>
    <row r="146" spans="1:16" ht="20.25" customHeight="1" x14ac:dyDescent="0.25">
      <c r="A146" s="61"/>
      <c r="B146" s="15"/>
      <c r="C146" s="19"/>
      <c r="D146" s="61"/>
      <c r="E146" s="49"/>
      <c r="F146" s="46"/>
      <c r="G146" s="125"/>
      <c r="H146" s="64"/>
      <c r="I146" s="44"/>
      <c r="J146" s="20"/>
      <c r="K146" s="44"/>
      <c r="L146" s="61"/>
      <c r="M146" s="46"/>
      <c r="N146" s="44"/>
      <c r="O146" s="46"/>
      <c r="P146" s="26"/>
    </row>
    <row r="147" spans="1:16" ht="20.25" customHeight="1" x14ac:dyDescent="0.25">
      <c r="A147" s="61"/>
      <c r="B147" s="15"/>
      <c r="C147" s="19"/>
      <c r="D147" s="61"/>
      <c r="E147" s="49"/>
      <c r="F147" s="46"/>
      <c r="G147" s="125"/>
      <c r="H147" s="64"/>
      <c r="I147" s="44"/>
      <c r="J147" s="20"/>
      <c r="K147" s="44"/>
      <c r="L147" s="61"/>
      <c r="M147" s="46"/>
      <c r="N147" s="44"/>
      <c r="O147" s="46"/>
      <c r="P147" s="26"/>
    </row>
    <row r="148" spans="1:16" ht="20.25" customHeight="1" x14ac:dyDescent="0.25">
      <c r="A148" s="61"/>
      <c r="B148" s="15"/>
      <c r="C148" s="19"/>
      <c r="D148" s="61"/>
      <c r="E148" s="49"/>
      <c r="F148" s="46"/>
      <c r="G148" s="125"/>
      <c r="H148" s="64"/>
      <c r="I148" s="44"/>
      <c r="J148" s="20"/>
      <c r="K148" s="44"/>
      <c r="L148" s="61"/>
      <c r="M148" s="46"/>
      <c r="N148" s="44"/>
      <c r="O148" s="46"/>
      <c r="P148" s="26"/>
    </row>
    <row r="149" spans="1:16" ht="20.25" customHeight="1" x14ac:dyDescent="0.25">
      <c r="A149" s="61"/>
      <c r="B149" s="15"/>
      <c r="C149" s="19"/>
      <c r="D149" s="61"/>
      <c r="E149" s="49"/>
      <c r="F149" s="46"/>
      <c r="G149" s="125"/>
      <c r="H149" s="64"/>
      <c r="I149" s="44"/>
      <c r="J149" s="20"/>
      <c r="K149" s="44"/>
      <c r="L149" s="61"/>
      <c r="M149" s="46"/>
      <c r="N149" s="44"/>
      <c r="O149" s="46"/>
      <c r="P149" s="26"/>
    </row>
    <row r="150" spans="1:16" ht="20.25" customHeight="1" x14ac:dyDescent="0.25">
      <c r="A150" s="61"/>
      <c r="B150" s="15"/>
      <c r="C150" s="19"/>
      <c r="D150" s="61"/>
      <c r="E150" s="49"/>
      <c r="F150" s="46"/>
      <c r="G150" s="125"/>
      <c r="H150" s="64"/>
      <c r="I150" s="44"/>
      <c r="J150" s="20"/>
      <c r="K150" s="44"/>
      <c r="L150" s="61"/>
      <c r="M150" s="46"/>
      <c r="N150" s="44"/>
      <c r="O150" s="46"/>
      <c r="P150" s="26"/>
    </row>
    <row r="151" spans="1:16" ht="20.25" customHeight="1" x14ac:dyDescent="0.25">
      <c r="A151" s="61"/>
      <c r="B151" s="15"/>
      <c r="C151" s="19"/>
      <c r="D151" s="61"/>
      <c r="E151" s="49"/>
      <c r="F151" s="46"/>
      <c r="G151" s="125"/>
      <c r="H151" s="64"/>
      <c r="I151" s="44"/>
      <c r="J151" s="20"/>
      <c r="K151" s="44"/>
      <c r="L151" s="61"/>
      <c r="M151" s="46"/>
      <c r="N151" s="44"/>
      <c r="O151" s="46"/>
      <c r="P151" s="26"/>
    </row>
    <row r="152" spans="1:16" ht="20.25" customHeight="1" x14ac:dyDescent="0.25">
      <c r="A152" s="61"/>
      <c r="B152" s="15"/>
      <c r="C152" s="19"/>
      <c r="D152" s="61"/>
      <c r="E152" s="49"/>
      <c r="F152" s="46"/>
      <c r="G152" s="125"/>
      <c r="H152" s="64"/>
      <c r="I152" s="44"/>
      <c r="J152" s="20"/>
      <c r="K152" s="44"/>
      <c r="L152" s="61"/>
      <c r="M152" s="46"/>
      <c r="N152" s="44"/>
      <c r="O152" s="46"/>
      <c r="P152" s="26"/>
    </row>
    <row r="153" spans="1:16" ht="20.25" customHeight="1" x14ac:dyDescent="0.25">
      <c r="A153" s="61"/>
      <c r="B153" s="15"/>
      <c r="C153" s="19"/>
      <c r="D153" s="61"/>
      <c r="E153" s="49"/>
      <c r="F153" s="46"/>
      <c r="G153" s="125"/>
      <c r="H153" s="64"/>
      <c r="I153" s="44"/>
      <c r="J153" s="20"/>
      <c r="K153" s="44"/>
      <c r="L153" s="61"/>
      <c r="M153" s="46"/>
      <c r="N153" s="44"/>
      <c r="O153" s="46"/>
      <c r="P153" s="26"/>
    </row>
    <row r="154" spans="1:16" ht="20.25" customHeight="1" x14ac:dyDescent="0.25">
      <c r="A154" s="61"/>
      <c r="B154" s="15"/>
      <c r="C154" s="19"/>
      <c r="D154" s="61"/>
      <c r="E154" s="49"/>
      <c r="F154" s="46"/>
      <c r="G154" s="125"/>
      <c r="H154" s="125"/>
      <c r="I154" s="44"/>
      <c r="J154" s="20"/>
      <c r="K154" s="44"/>
      <c r="L154" s="61"/>
      <c r="M154" s="46"/>
      <c r="N154" s="44"/>
      <c r="O154" s="46"/>
      <c r="P154" s="26"/>
    </row>
    <row r="155" spans="1:16" ht="33.75" customHeight="1" x14ac:dyDescent="0.25">
      <c r="A155" s="61"/>
      <c r="B155" s="15"/>
      <c r="C155" s="19"/>
      <c r="D155" s="61"/>
      <c r="E155" s="49"/>
      <c r="F155" s="46"/>
      <c r="G155" s="125"/>
      <c r="H155" s="125"/>
      <c r="I155" s="44"/>
      <c r="J155" s="20"/>
      <c r="K155" s="44"/>
      <c r="L155" s="61"/>
      <c r="M155" s="46"/>
      <c r="N155" s="44"/>
      <c r="O155" s="46"/>
      <c r="P155" s="26"/>
    </row>
    <row r="156" spans="1:16" ht="20.25" customHeight="1" x14ac:dyDescent="0.25">
      <c r="A156" s="61"/>
      <c r="B156" s="15"/>
      <c r="C156" s="19"/>
      <c r="D156" s="61"/>
      <c r="E156" s="49"/>
      <c r="F156" s="46"/>
      <c r="G156" s="125"/>
      <c r="H156" s="125"/>
      <c r="I156" s="44"/>
      <c r="J156" s="20"/>
      <c r="K156" s="44"/>
      <c r="L156" s="61"/>
      <c r="M156" s="46"/>
      <c r="N156" s="44"/>
      <c r="O156" s="46"/>
      <c r="P156" s="26"/>
    </row>
    <row r="157" spans="1:16" ht="20.25" customHeight="1" x14ac:dyDescent="0.25">
      <c r="A157" s="61"/>
      <c r="B157" s="15"/>
      <c r="C157" s="19"/>
      <c r="D157" s="61"/>
      <c r="E157" s="49"/>
      <c r="F157" s="46"/>
      <c r="G157" s="125"/>
      <c r="H157" s="125"/>
      <c r="I157" s="44"/>
      <c r="J157" s="20"/>
      <c r="K157" s="44"/>
      <c r="L157" s="61"/>
      <c r="M157" s="46"/>
      <c r="N157" s="44"/>
      <c r="O157" s="46"/>
      <c r="P157" s="26"/>
    </row>
    <row r="158" spans="1:16" ht="20.25" customHeight="1" x14ac:dyDescent="0.25">
      <c r="A158" s="61"/>
      <c r="B158" s="15"/>
      <c r="C158" s="19"/>
      <c r="D158" s="61"/>
      <c r="E158" s="49"/>
      <c r="F158" s="46"/>
      <c r="G158" s="125"/>
      <c r="H158" s="125"/>
      <c r="I158" s="44"/>
      <c r="J158" s="20"/>
      <c r="K158" s="44"/>
      <c r="L158" s="61"/>
      <c r="M158" s="46"/>
      <c r="N158" s="44"/>
      <c r="O158" s="46"/>
      <c r="P158" s="26"/>
    </row>
    <row r="159" spans="1:16" ht="20.25" customHeight="1" x14ac:dyDescent="0.25">
      <c r="A159" s="61"/>
      <c r="B159" s="15"/>
      <c r="C159" s="19"/>
      <c r="D159" s="61"/>
      <c r="E159" s="49"/>
      <c r="F159" s="46"/>
      <c r="G159" s="125"/>
      <c r="H159" s="125"/>
      <c r="I159" s="44"/>
      <c r="J159" s="20"/>
      <c r="K159" s="44"/>
      <c r="L159" s="61"/>
      <c r="M159" s="46"/>
      <c r="N159" s="44"/>
      <c r="O159" s="46"/>
      <c r="P159" s="26"/>
    </row>
    <row r="160" spans="1:16" ht="20.25" customHeight="1" x14ac:dyDescent="0.25">
      <c r="A160" s="61"/>
      <c r="B160" s="15"/>
      <c r="C160" s="19"/>
      <c r="D160" s="61"/>
      <c r="E160" s="49"/>
      <c r="F160" s="46"/>
      <c r="G160" s="125"/>
      <c r="H160" s="125"/>
      <c r="I160" s="44"/>
      <c r="J160" s="20"/>
      <c r="K160" s="44"/>
      <c r="L160" s="61"/>
      <c r="M160" s="46"/>
      <c r="N160" s="44"/>
      <c r="O160" s="46"/>
      <c r="P160" s="26"/>
    </row>
    <row r="161" spans="1:16" ht="20.25" customHeight="1" x14ac:dyDescent="0.25">
      <c r="A161" s="61"/>
      <c r="B161" s="15"/>
      <c r="C161" s="19"/>
      <c r="D161" s="61"/>
      <c r="E161" s="49"/>
      <c r="F161" s="46"/>
      <c r="G161" s="125"/>
      <c r="H161" s="125"/>
      <c r="I161" s="44"/>
      <c r="J161" s="20"/>
      <c r="K161" s="44"/>
      <c r="L161" s="61"/>
      <c r="M161" s="46"/>
      <c r="N161" s="44"/>
      <c r="O161" s="46"/>
      <c r="P161" s="26"/>
    </row>
    <row r="162" spans="1:16" ht="20.25" customHeight="1" x14ac:dyDescent="0.25">
      <c r="A162" s="61"/>
      <c r="B162" s="15"/>
      <c r="C162" s="19"/>
      <c r="D162" s="61"/>
      <c r="E162" s="49"/>
      <c r="F162" s="46"/>
      <c r="G162" s="125"/>
      <c r="H162" s="125"/>
      <c r="I162" s="44"/>
      <c r="J162" s="20"/>
      <c r="K162" s="44"/>
      <c r="L162" s="61"/>
      <c r="M162" s="46"/>
      <c r="N162" s="44"/>
      <c r="O162" s="46"/>
      <c r="P162" s="26"/>
    </row>
    <row r="163" spans="1:16" ht="20.25" customHeight="1" x14ac:dyDescent="0.25">
      <c r="A163" s="61"/>
      <c r="B163" s="15"/>
      <c r="C163" s="19"/>
      <c r="D163" s="61"/>
      <c r="E163" s="49"/>
      <c r="F163" s="46"/>
      <c r="G163" s="125"/>
      <c r="H163" s="125"/>
      <c r="I163" s="44"/>
      <c r="J163" s="20"/>
      <c r="K163" s="44"/>
      <c r="L163" s="61"/>
      <c r="M163" s="46"/>
      <c r="N163" s="44"/>
      <c r="O163" s="46"/>
      <c r="P163" s="26"/>
    </row>
    <row r="164" spans="1:16" ht="20.25" customHeight="1" x14ac:dyDescent="0.25">
      <c r="A164" s="61"/>
      <c r="B164" s="15"/>
      <c r="C164" s="19"/>
      <c r="D164" s="61"/>
      <c r="E164" s="49"/>
      <c r="F164" s="46"/>
      <c r="G164" s="125"/>
      <c r="H164" s="125"/>
      <c r="I164" s="44"/>
      <c r="J164" s="20"/>
      <c r="K164" s="44"/>
      <c r="L164" s="61"/>
      <c r="M164" s="46"/>
      <c r="N164" s="44"/>
      <c r="O164" s="46"/>
      <c r="P164" s="26"/>
    </row>
    <row r="165" spans="1:16" ht="20.25" customHeight="1" x14ac:dyDescent="0.25">
      <c r="A165" s="61"/>
      <c r="B165" s="15"/>
      <c r="C165" s="19"/>
      <c r="D165" s="61"/>
      <c r="E165" s="49"/>
      <c r="F165" s="46"/>
      <c r="G165" s="125"/>
      <c r="H165" s="125"/>
      <c r="I165" s="44"/>
      <c r="J165" s="20"/>
      <c r="K165" s="44"/>
      <c r="L165" s="61"/>
      <c r="M165" s="46"/>
      <c r="N165" s="44"/>
      <c r="O165" s="46"/>
      <c r="P165" s="26"/>
    </row>
    <row r="166" spans="1:16" ht="20.25" customHeight="1" x14ac:dyDescent="0.25">
      <c r="A166" s="61"/>
      <c r="B166" s="15"/>
      <c r="C166" s="19"/>
      <c r="D166" s="61"/>
      <c r="E166" s="49"/>
      <c r="F166" s="46"/>
      <c r="G166" s="125"/>
      <c r="H166" s="125"/>
      <c r="I166" s="44"/>
      <c r="J166" s="20"/>
      <c r="K166" s="44"/>
      <c r="L166" s="61"/>
      <c r="M166" s="46"/>
      <c r="N166" s="44"/>
      <c r="O166" s="46"/>
      <c r="P166" s="26"/>
    </row>
    <row r="167" spans="1:16" ht="20.25" customHeight="1" x14ac:dyDescent="0.25">
      <c r="A167" s="61"/>
      <c r="B167" s="15"/>
      <c r="C167" s="19"/>
      <c r="D167" s="61"/>
      <c r="E167" s="39"/>
      <c r="F167" s="46"/>
      <c r="G167" s="125"/>
      <c r="H167" s="125"/>
      <c r="I167" s="44"/>
      <c r="J167" s="20"/>
      <c r="K167" s="44"/>
      <c r="L167" s="61"/>
      <c r="M167" s="46"/>
      <c r="N167" s="44"/>
      <c r="O167" s="46"/>
      <c r="P167" s="26"/>
    </row>
    <row r="168" spans="1:16" ht="20.25" customHeight="1" x14ac:dyDescent="0.25">
      <c r="A168" s="61"/>
      <c r="B168" s="15"/>
      <c r="C168" s="19"/>
      <c r="D168" s="61"/>
      <c r="E168" s="39"/>
      <c r="F168" s="46"/>
      <c r="G168" s="125"/>
      <c r="H168" s="125"/>
      <c r="I168" s="44"/>
      <c r="J168" s="20"/>
      <c r="K168" s="44"/>
      <c r="L168" s="61"/>
      <c r="M168" s="46"/>
      <c r="N168" s="44"/>
      <c r="O168" s="46"/>
      <c r="P168" s="26"/>
    </row>
    <row r="169" spans="1:16" ht="20.25" customHeight="1" x14ac:dyDescent="0.25">
      <c r="A169" s="61"/>
      <c r="B169" s="15"/>
      <c r="C169" s="19"/>
      <c r="D169" s="61"/>
      <c r="E169" s="39"/>
      <c r="F169" s="46"/>
      <c r="G169" s="125"/>
      <c r="H169" s="125"/>
      <c r="I169" s="44"/>
      <c r="J169" s="20"/>
      <c r="K169" s="44"/>
      <c r="L169" s="61"/>
      <c r="M169" s="46"/>
      <c r="N169" s="44"/>
      <c r="O169" s="46"/>
      <c r="P169" s="26"/>
    </row>
    <row r="170" spans="1:16" ht="20.25" customHeight="1" x14ac:dyDescent="0.25">
      <c r="A170" s="61"/>
      <c r="B170" s="15"/>
      <c r="C170" s="19"/>
      <c r="D170" s="61"/>
      <c r="E170" s="39"/>
      <c r="F170" s="46"/>
      <c r="G170" s="125"/>
      <c r="H170" s="125"/>
      <c r="I170" s="44"/>
      <c r="J170" s="20"/>
      <c r="K170" s="44"/>
      <c r="L170" s="61"/>
      <c r="M170" s="46"/>
      <c r="N170" s="44"/>
      <c r="O170" s="46"/>
      <c r="P170" s="26"/>
    </row>
    <row r="171" spans="1:16" ht="20.25" customHeight="1" x14ac:dyDescent="0.25">
      <c r="A171" s="61"/>
      <c r="B171" s="15"/>
      <c r="C171" s="19"/>
      <c r="D171" s="61"/>
      <c r="E171" s="39"/>
      <c r="F171" s="46"/>
      <c r="G171" s="125"/>
      <c r="H171" s="125"/>
      <c r="I171" s="44"/>
      <c r="J171" s="20"/>
      <c r="K171" s="44"/>
      <c r="L171" s="61"/>
      <c r="M171" s="46"/>
      <c r="N171" s="44"/>
      <c r="O171" s="46"/>
      <c r="P171" s="26"/>
    </row>
    <row r="172" spans="1:16" ht="20.25" customHeight="1" x14ac:dyDescent="0.25">
      <c r="A172" s="61"/>
      <c r="B172" s="15"/>
      <c r="C172" s="19"/>
      <c r="D172" s="61"/>
      <c r="E172" s="39"/>
      <c r="F172" s="46"/>
      <c r="G172" s="125"/>
      <c r="H172" s="125"/>
      <c r="I172" s="44"/>
      <c r="J172" s="20"/>
      <c r="K172" s="44"/>
      <c r="L172" s="61"/>
      <c r="M172" s="46"/>
      <c r="N172" s="44"/>
      <c r="O172" s="46"/>
      <c r="P172" s="26"/>
    </row>
    <row r="173" spans="1:16" ht="20.25" customHeight="1" x14ac:dyDescent="0.25">
      <c r="A173" s="61"/>
      <c r="B173" s="15"/>
      <c r="C173" s="19"/>
      <c r="D173" s="61"/>
      <c r="E173" s="39"/>
      <c r="F173" s="46"/>
      <c r="G173" s="125"/>
      <c r="H173" s="125"/>
      <c r="I173" s="44"/>
      <c r="J173" s="20"/>
      <c r="K173" s="44"/>
      <c r="L173" s="61"/>
      <c r="M173" s="46"/>
      <c r="N173" s="44"/>
      <c r="O173" s="46"/>
      <c r="P173" s="26"/>
    </row>
    <row r="174" spans="1:16" ht="20.25" customHeight="1" x14ac:dyDescent="0.25">
      <c r="A174" s="61"/>
      <c r="B174" s="15"/>
      <c r="C174" s="19"/>
      <c r="D174" s="61"/>
      <c r="E174" s="39"/>
      <c r="F174" s="46"/>
      <c r="G174" s="125"/>
      <c r="H174" s="125"/>
      <c r="I174" s="44"/>
      <c r="J174" s="20"/>
      <c r="K174" s="44"/>
      <c r="L174" s="61"/>
      <c r="M174" s="46"/>
      <c r="N174" s="44"/>
      <c r="O174" s="46"/>
      <c r="P174" s="26"/>
    </row>
    <row r="175" spans="1:16" ht="20.25" customHeight="1" x14ac:dyDescent="0.25">
      <c r="A175" s="61"/>
      <c r="B175" s="15"/>
      <c r="C175" s="19"/>
      <c r="D175" s="61"/>
      <c r="E175" s="39"/>
      <c r="F175" s="46"/>
      <c r="G175" s="125"/>
      <c r="H175" s="125"/>
      <c r="I175" s="44"/>
      <c r="J175" s="20"/>
      <c r="K175" s="44"/>
      <c r="L175" s="61"/>
      <c r="M175" s="46"/>
      <c r="N175" s="44"/>
      <c r="O175" s="46"/>
      <c r="P175" s="26"/>
    </row>
    <row r="176" spans="1:16" ht="20.25" customHeight="1" x14ac:dyDescent="0.25">
      <c r="A176" s="61"/>
      <c r="B176" s="15"/>
      <c r="C176" s="19"/>
      <c r="D176" s="61"/>
      <c r="E176" s="39"/>
      <c r="F176" s="46"/>
      <c r="G176" s="125"/>
      <c r="H176" s="125"/>
      <c r="I176" s="44"/>
      <c r="J176" s="20"/>
      <c r="K176" s="44"/>
      <c r="L176" s="61"/>
      <c r="M176" s="46"/>
      <c r="N176" s="44"/>
      <c r="O176" s="46"/>
      <c r="P176" s="26"/>
    </row>
    <row r="177" spans="1:16" ht="20.25" customHeight="1" x14ac:dyDescent="0.25">
      <c r="A177" s="61"/>
      <c r="B177" s="15"/>
      <c r="C177" s="19"/>
      <c r="D177" s="61"/>
      <c r="E177" s="39"/>
      <c r="F177" s="46"/>
      <c r="G177" s="125"/>
      <c r="H177" s="125"/>
      <c r="I177" s="44"/>
      <c r="J177" s="20"/>
      <c r="K177" s="44"/>
      <c r="L177" s="61"/>
      <c r="M177" s="46"/>
      <c r="N177" s="44"/>
      <c r="O177" s="46"/>
      <c r="P177" s="26"/>
    </row>
    <row r="178" spans="1:16" ht="20.25" customHeight="1" x14ac:dyDescent="0.25">
      <c r="A178" s="61"/>
      <c r="B178" s="15"/>
      <c r="C178" s="19"/>
      <c r="D178" s="61"/>
      <c r="E178" s="39"/>
      <c r="F178" s="46"/>
      <c r="G178" s="125"/>
      <c r="H178" s="125"/>
      <c r="I178" s="44"/>
      <c r="J178" s="19"/>
      <c r="K178" s="44"/>
      <c r="L178" s="61"/>
      <c r="M178" s="46"/>
      <c r="N178" s="44"/>
      <c r="O178" s="46"/>
      <c r="P178" s="26"/>
    </row>
    <row r="179" spans="1:16" ht="20.25" customHeight="1" x14ac:dyDescent="0.25">
      <c r="A179" s="61"/>
      <c r="B179" s="15"/>
      <c r="C179" s="19"/>
      <c r="D179" s="61"/>
      <c r="E179" s="39"/>
      <c r="F179" s="46"/>
      <c r="G179" s="125"/>
      <c r="H179" s="125"/>
      <c r="I179" s="44"/>
      <c r="J179" s="19"/>
      <c r="K179" s="44"/>
      <c r="L179" s="61"/>
      <c r="M179" s="46"/>
      <c r="N179" s="44"/>
      <c r="O179" s="46"/>
      <c r="P179" s="26"/>
    </row>
    <row r="180" spans="1:16" ht="20.25" customHeight="1" x14ac:dyDescent="0.25">
      <c r="A180" s="61"/>
      <c r="B180" s="17"/>
      <c r="C180" s="19"/>
      <c r="D180" s="61"/>
      <c r="E180" s="16"/>
      <c r="F180" s="46"/>
      <c r="G180" s="125"/>
      <c r="H180" s="125"/>
      <c r="I180" s="44"/>
      <c r="J180" s="19"/>
      <c r="K180" s="44"/>
      <c r="L180" s="61"/>
      <c r="M180" s="46"/>
      <c r="N180" s="44"/>
      <c r="O180" s="46"/>
      <c r="P180" s="26"/>
    </row>
    <row r="181" spans="1:16" ht="20.25" customHeight="1" x14ac:dyDescent="0.25">
      <c r="A181" s="61"/>
      <c r="B181" s="17"/>
      <c r="C181" s="19"/>
      <c r="D181" s="61"/>
      <c r="E181" s="16"/>
      <c r="F181" s="46"/>
      <c r="G181" s="15"/>
      <c r="H181" s="23"/>
      <c r="I181" s="44"/>
      <c r="J181" s="20"/>
      <c r="K181" s="44"/>
      <c r="L181" s="61"/>
      <c r="M181" s="46"/>
      <c r="N181" s="44"/>
      <c r="O181" s="46"/>
      <c r="P181" s="26"/>
    </row>
    <row r="182" spans="1:16" ht="20.25" customHeight="1" x14ac:dyDescent="0.25">
      <c r="A182" s="61"/>
      <c r="B182" s="17"/>
      <c r="C182" s="19"/>
      <c r="D182" s="61"/>
      <c r="E182" s="16"/>
      <c r="F182" s="46"/>
      <c r="G182" s="15"/>
      <c r="H182" s="23"/>
      <c r="I182" s="44"/>
      <c r="J182" s="29"/>
      <c r="K182" s="44"/>
      <c r="L182" s="61"/>
      <c r="M182" s="46"/>
      <c r="N182" s="44"/>
      <c r="O182" s="46"/>
      <c r="P182" s="26"/>
    </row>
    <row r="183" spans="1:16" ht="20.25" customHeight="1" x14ac:dyDescent="0.25">
      <c r="A183" s="61"/>
      <c r="B183" s="17"/>
      <c r="C183" s="19"/>
      <c r="D183" s="61"/>
      <c r="E183" s="16"/>
      <c r="F183" s="46"/>
      <c r="G183" s="15"/>
      <c r="H183" s="23"/>
      <c r="I183" s="44"/>
      <c r="J183" s="19"/>
      <c r="K183" s="44"/>
      <c r="L183" s="61"/>
      <c r="M183" s="46"/>
      <c r="N183" s="44"/>
      <c r="O183" s="46"/>
      <c r="P183" s="26"/>
    </row>
    <row r="184" spans="1:16" ht="20.25" customHeight="1" x14ac:dyDescent="0.25">
      <c r="A184" s="61"/>
      <c r="B184" s="17"/>
      <c r="C184" s="19"/>
      <c r="D184" s="61"/>
      <c r="E184" s="16"/>
      <c r="F184" s="46"/>
      <c r="G184" s="15"/>
      <c r="H184" s="23"/>
      <c r="I184" s="44"/>
      <c r="J184" s="20"/>
      <c r="K184" s="44"/>
      <c r="L184" s="61"/>
      <c r="M184" s="46"/>
      <c r="N184" s="44"/>
      <c r="O184" s="46"/>
      <c r="P184" s="26"/>
    </row>
    <row r="185" spans="1:16" ht="20.25" customHeight="1" x14ac:dyDescent="0.25">
      <c r="A185" s="61"/>
      <c r="B185" s="17"/>
      <c r="C185" s="19"/>
      <c r="D185" s="61"/>
      <c r="E185" s="16"/>
      <c r="F185" s="46"/>
      <c r="G185" s="15"/>
      <c r="H185" s="23"/>
      <c r="I185" s="44"/>
      <c r="J185" s="19"/>
      <c r="K185" s="44"/>
      <c r="L185" s="61"/>
      <c r="M185" s="46"/>
      <c r="N185" s="44"/>
      <c r="O185" s="46"/>
      <c r="P185" s="26"/>
    </row>
    <row r="186" spans="1:16" ht="20.25" customHeight="1" x14ac:dyDescent="0.25">
      <c r="A186" s="61"/>
      <c r="B186" s="17"/>
      <c r="C186" s="19"/>
      <c r="D186" s="61"/>
      <c r="E186" s="16"/>
      <c r="F186" s="46"/>
      <c r="G186" s="15"/>
      <c r="H186" s="23"/>
      <c r="I186" s="44"/>
      <c r="J186" s="20"/>
      <c r="K186" s="44"/>
      <c r="L186" s="61"/>
      <c r="M186" s="46"/>
      <c r="N186" s="44"/>
      <c r="O186" s="46"/>
      <c r="P186" s="26"/>
    </row>
    <row r="187" spans="1:16" ht="20.25" customHeight="1" x14ac:dyDescent="0.25">
      <c r="A187" s="61"/>
      <c r="B187" s="17"/>
      <c r="C187" s="19"/>
      <c r="D187" s="61"/>
      <c r="E187" s="16"/>
      <c r="F187" s="46"/>
      <c r="G187" s="125"/>
      <c r="H187" s="125"/>
      <c r="I187" s="44"/>
      <c r="J187" s="20"/>
      <c r="K187" s="44"/>
      <c r="L187" s="61"/>
      <c r="M187" s="46"/>
      <c r="N187" s="44"/>
      <c r="O187" s="46"/>
      <c r="P187" s="26"/>
    </row>
    <row r="188" spans="1:16" ht="20.25" customHeight="1" x14ac:dyDescent="0.25">
      <c r="A188" s="61"/>
      <c r="B188" s="15"/>
      <c r="C188" s="19"/>
      <c r="D188" s="61"/>
      <c r="E188" s="24"/>
      <c r="F188" s="46"/>
      <c r="G188" s="125"/>
      <c r="H188" s="19"/>
      <c r="I188" s="44"/>
      <c r="J188" s="20"/>
      <c r="K188" s="44"/>
      <c r="L188" s="61"/>
      <c r="M188" s="46"/>
      <c r="N188" s="44"/>
      <c r="O188" s="46"/>
      <c r="P188" s="26"/>
    </row>
    <row r="189" spans="1:16" ht="20.25" customHeight="1" x14ac:dyDescent="0.25">
      <c r="A189" s="61"/>
      <c r="B189" s="15"/>
      <c r="C189" s="19"/>
      <c r="D189" s="61"/>
      <c r="E189" s="24"/>
      <c r="F189" s="46"/>
      <c r="G189" s="125"/>
      <c r="H189" s="19"/>
      <c r="I189" s="44"/>
      <c r="J189" s="20"/>
      <c r="K189" s="44"/>
      <c r="L189" s="61"/>
      <c r="M189" s="46"/>
      <c r="N189" s="44"/>
      <c r="O189" s="46"/>
      <c r="P189" s="26"/>
    </row>
    <row r="190" spans="1:16" ht="20.25" customHeight="1" x14ac:dyDescent="0.25">
      <c r="A190" s="61"/>
      <c r="B190" s="15"/>
      <c r="C190" s="19"/>
      <c r="D190" s="61"/>
      <c r="E190" s="24"/>
      <c r="F190" s="46"/>
      <c r="G190" s="125"/>
      <c r="H190" s="19"/>
      <c r="I190" s="44"/>
      <c r="J190" s="20"/>
      <c r="K190" s="44"/>
      <c r="L190" s="61"/>
      <c r="M190" s="46"/>
      <c r="N190" s="44"/>
      <c r="O190" s="46"/>
      <c r="P190" s="26"/>
    </row>
    <row r="191" spans="1:16" ht="20.25" customHeight="1" x14ac:dyDescent="0.25">
      <c r="A191" s="61"/>
      <c r="B191" s="15"/>
      <c r="C191" s="19"/>
      <c r="D191" s="61"/>
      <c r="E191" s="24"/>
      <c r="F191" s="46"/>
      <c r="G191" s="125"/>
      <c r="H191" s="19"/>
      <c r="I191" s="44"/>
      <c r="J191" s="20"/>
      <c r="K191" s="44"/>
      <c r="L191" s="61"/>
      <c r="M191" s="46"/>
      <c r="N191" s="44"/>
      <c r="O191" s="46"/>
      <c r="P191" s="26"/>
    </row>
    <row r="192" spans="1:16" ht="20.25" customHeight="1" x14ac:dyDescent="0.25">
      <c r="A192" s="61"/>
      <c r="B192" s="15"/>
      <c r="C192" s="19"/>
      <c r="D192" s="61"/>
      <c r="E192" s="24"/>
      <c r="F192" s="46"/>
      <c r="G192" s="125"/>
      <c r="H192" s="19"/>
      <c r="I192" s="44"/>
      <c r="J192" s="20"/>
      <c r="K192" s="44"/>
      <c r="L192" s="61"/>
      <c r="M192" s="46"/>
      <c r="N192" s="44"/>
      <c r="O192" s="46"/>
      <c r="P192" s="26"/>
    </row>
    <row r="193" spans="1:16" ht="20.25" customHeight="1" x14ac:dyDescent="0.25">
      <c r="A193" s="61"/>
      <c r="B193" s="15"/>
      <c r="C193" s="19"/>
      <c r="D193" s="61"/>
      <c r="E193" s="24"/>
      <c r="F193" s="46"/>
      <c r="G193" s="125"/>
      <c r="H193" s="19"/>
      <c r="I193" s="44"/>
      <c r="J193" s="20"/>
      <c r="K193" s="44"/>
      <c r="L193" s="61"/>
      <c r="M193" s="46"/>
      <c r="N193" s="44"/>
      <c r="O193" s="46"/>
      <c r="P193" s="26"/>
    </row>
    <row r="194" spans="1:16" ht="20.25" customHeight="1" x14ac:dyDescent="0.25">
      <c r="A194" s="61"/>
      <c r="B194" s="15"/>
      <c r="C194" s="19"/>
      <c r="D194" s="61"/>
      <c r="E194" s="24"/>
      <c r="F194" s="46"/>
      <c r="G194" s="125"/>
      <c r="H194" s="19"/>
      <c r="I194" s="44"/>
      <c r="J194" s="20"/>
      <c r="K194" s="44"/>
      <c r="L194" s="61"/>
      <c r="M194" s="46"/>
      <c r="N194" s="44"/>
      <c r="O194" s="46"/>
      <c r="P194" s="26"/>
    </row>
    <row r="195" spans="1:16" ht="20.25" customHeight="1" x14ac:dyDescent="0.25">
      <c r="A195" s="61"/>
      <c r="B195" s="15"/>
      <c r="C195" s="19"/>
      <c r="D195" s="61"/>
      <c r="E195" s="24"/>
      <c r="F195" s="46"/>
      <c r="G195" s="125"/>
      <c r="H195" s="19"/>
      <c r="I195" s="44"/>
      <c r="J195" s="20"/>
      <c r="K195" s="44"/>
      <c r="L195" s="61"/>
      <c r="M195" s="46"/>
      <c r="N195" s="44"/>
      <c r="O195" s="46"/>
      <c r="P195" s="26"/>
    </row>
    <row r="196" spans="1:16" ht="18.75" customHeight="1" x14ac:dyDescent="0.25">
      <c r="A196" s="61"/>
      <c r="B196" s="15"/>
      <c r="C196" s="19"/>
      <c r="D196" s="61"/>
      <c r="E196" s="24"/>
      <c r="F196" s="46"/>
      <c r="G196" s="125"/>
      <c r="H196" s="125"/>
      <c r="I196" s="44"/>
      <c r="J196" s="19"/>
      <c r="K196" s="44"/>
      <c r="L196" s="61"/>
      <c r="M196" s="46"/>
      <c r="N196" s="44"/>
      <c r="O196" s="46"/>
      <c r="P196" s="26"/>
    </row>
    <row r="197" spans="1:16" ht="20.25" customHeight="1" x14ac:dyDescent="0.25">
      <c r="A197" s="61"/>
      <c r="B197" s="15"/>
      <c r="C197" s="19"/>
      <c r="D197" s="61"/>
      <c r="E197" s="24"/>
      <c r="F197" s="46"/>
      <c r="G197" s="125"/>
      <c r="H197" s="125"/>
      <c r="I197" s="44"/>
      <c r="J197" s="19"/>
      <c r="K197" s="44"/>
      <c r="L197" s="61"/>
      <c r="M197" s="46"/>
      <c r="N197" s="44"/>
      <c r="O197" s="46"/>
      <c r="P197" s="26"/>
    </row>
    <row r="198" spans="1:16" ht="20.25" customHeight="1" x14ac:dyDescent="0.25">
      <c r="A198" s="61"/>
      <c r="B198" s="15"/>
      <c r="C198" s="19"/>
      <c r="D198" s="61"/>
      <c r="E198" s="24"/>
      <c r="F198" s="46"/>
      <c r="G198" s="125"/>
      <c r="H198" s="125"/>
      <c r="I198" s="44"/>
      <c r="J198" s="19"/>
      <c r="K198" s="44"/>
      <c r="L198" s="61"/>
      <c r="M198" s="46"/>
      <c r="N198" s="44"/>
      <c r="O198" s="46"/>
      <c r="P198" s="26"/>
    </row>
    <row r="199" spans="1:16" ht="20.25" customHeight="1" x14ac:dyDescent="0.25">
      <c r="A199" s="61"/>
      <c r="B199" s="15"/>
      <c r="C199" s="19"/>
      <c r="D199" s="61"/>
      <c r="E199" s="24"/>
      <c r="F199" s="46"/>
      <c r="G199" s="35"/>
      <c r="H199" s="101"/>
      <c r="I199" s="44"/>
      <c r="J199" s="19"/>
      <c r="K199" s="44"/>
      <c r="L199" s="61"/>
      <c r="M199" s="46"/>
      <c r="N199" s="44"/>
      <c r="O199" s="46"/>
      <c r="P199" s="30"/>
    </row>
    <row r="200" spans="1:16" ht="20.25" customHeight="1" x14ac:dyDescent="0.25">
      <c r="A200" s="61"/>
      <c r="B200" s="15"/>
      <c r="C200" s="19"/>
      <c r="D200" s="61"/>
      <c r="E200" s="24"/>
      <c r="F200" s="46"/>
      <c r="G200" s="35"/>
      <c r="H200" s="101"/>
      <c r="I200" s="44"/>
      <c r="J200" s="19"/>
      <c r="K200" s="44"/>
      <c r="L200" s="61"/>
      <c r="M200" s="46"/>
      <c r="N200" s="44"/>
      <c r="O200" s="46"/>
      <c r="P200" s="30"/>
    </row>
    <row r="201" spans="1:16" ht="20.25" customHeight="1" x14ac:dyDescent="0.25">
      <c r="A201" s="61"/>
      <c r="B201" s="15"/>
      <c r="C201" s="19"/>
      <c r="D201" s="61"/>
      <c r="E201" s="24"/>
      <c r="F201" s="46"/>
      <c r="G201" s="35"/>
      <c r="H201" s="101"/>
      <c r="I201" s="44"/>
      <c r="J201" s="19"/>
      <c r="K201" s="44"/>
      <c r="L201" s="61"/>
      <c r="M201" s="46"/>
      <c r="N201" s="44"/>
      <c r="O201" s="46"/>
      <c r="P201" s="30"/>
    </row>
    <row r="202" spans="1:16" ht="20.25" customHeight="1" x14ac:dyDescent="0.25">
      <c r="A202" s="61"/>
      <c r="B202" s="15"/>
      <c r="C202" s="19"/>
      <c r="D202" s="61"/>
      <c r="E202" s="24"/>
      <c r="F202" s="46"/>
      <c r="G202" s="35"/>
      <c r="H202" s="101"/>
      <c r="I202" s="44"/>
      <c r="J202" s="19"/>
      <c r="K202" s="44"/>
      <c r="L202" s="61"/>
      <c r="M202" s="46"/>
      <c r="N202" s="44"/>
      <c r="O202" s="46"/>
      <c r="P202" s="30"/>
    </row>
    <row r="203" spans="1:16" ht="20.25" customHeight="1" x14ac:dyDescent="0.25">
      <c r="A203" s="61"/>
      <c r="B203" s="15"/>
      <c r="C203" s="19"/>
      <c r="D203" s="61"/>
      <c r="E203" s="24"/>
      <c r="F203" s="46"/>
      <c r="G203" s="35"/>
      <c r="H203" s="101"/>
      <c r="I203" s="44"/>
      <c r="J203" s="19"/>
      <c r="K203" s="44"/>
      <c r="L203" s="61"/>
      <c r="M203" s="46"/>
      <c r="N203" s="44"/>
      <c r="O203" s="46"/>
      <c r="P203" s="30"/>
    </row>
    <row r="204" spans="1:16" ht="20.25" customHeight="1" x14ac:dyDescent="0.25">
      <c r="A204" s="61"/>
      <c r="B204" s="15"/>
      <c r="C204" s="19"/>
      <c r="D204" s="61"/>
      <c r="E204" s="24"/>
      <c r="F204" s="46"/>
      <c r="G204" s="35"/>
      <c r="H204" s="101"/>
      <c r="I204" s="44"/>
      <c r="J204" s="19"/>
      <c r="K204" s="44"/>
      <c r="L204" s="61"/>
      <c r="M204" s="46"/>
      <c r="N204" s="44"/>
      <c r="O204" s="46"/>
      <c r="P204" s="30"/>
    </row>
    <row r="205" spans="1:16" ht="20.25" customHeight="1" x14ac:dyDescent="0.25">
      <c r="A205" s="61"/>
      <c r="B205" s="15"/>
      <c r="C205" s="19"/>
      <c r="D205" s="61"/>
      <c r="E205" s="24"/>
      <c r="F205" s="46"/>
      <c r="G205" s="35"/>
      <c r="H205" s="101"/>
      <c r="I205" s="44"/>
      <c r="J205" s="19"/>
      <c r="K205" s="44"/>
      <c r="L205" s="61"/>
      <c r="M205" s="46"/>
      <c r="N205" s="44"/>
      <c r="O205" s="46"/>
      <c r="P205" s="30"/>
    </row>
    <row r="206" spans="1:16" ht="20.25" customHeight="1" x14ac:dyDescent="0.25">
      <c r="A206" s="61"/>
      <c r="B206" s="15"/>
      <c r="C206" s="19"/>
      <c r="D206" s="61"/>
      <c r="E206" s="24"/>
      <c r="F206" s="46"/>
      <c r="G206" s="35"/>
      <c r="H206" s="101"/>
      <c r="I206" s="44"/>
      <c r="J206" s="19"/>
      <c r="K206" s="44"/>
      <c r="L206" s="61"/>
      <c r="M206" s="46"/>
      <c r="N206" s="44"/>
      <c r="O206" s="46"/>
      <c r="P206" s="30"/>
    </row>
    <row r="207" spans="1:16" ht="20.25" customHeight="1" x14ac:dyDescent="0.25">
      <c r="A207" s="61"/>
      <c r="B207" s="15"/>
      <c r="C207" s="19"/>
      <c r="D207" s="61"/>
      <c r="E207" s="24"/>
      <c r="F207" s="46"/>
      <c r="G207" s="35"/>
      <c r="H207" s="101"/>
      <c r="I207" s="44"/>
      <c r="J207" s="19"/>
      <c r="K207" s="44"/>
      <c r="L207" s="61"/>
      <c r="M207" s="46"/>
      <c r="N207" s="44"/>
      <c r="O207" s="46"/>
      <c r="P207" s="30"/>
    </row>
    <row r="208" spans="1:16" ht="20.25" customHeight="1" x14ac:dyDescent="0.25">
      <c r="A208" s="61"/>
      <c r="B208" s="15"/>
      <c r="C208" s="19"/>
      <c r="D208" s="61"/>
      <c r="E208" s="24"/>
      <c r="F208" s="46"/>
      <c r="G208" s="35"/>
      <c r="H208" s="101"/>
      <c r="I208" s="44"/>
      <c r="J208" s="19"/>
      <c r="K208" s="44"/>
      <c r="L208" s="61"/>
      <c r="M208" s="46"/>
      <c r="N208" s="44"/>
      <c r="O208" s="46"/>
      <c r="P208" s="30"/>
    </row>
    <row r="209" spans="1:16" ht="20.25" customHeight="1" x14ac:dyDescent="0.25">
      <c r="A209" s="61"/>
      <c r="B209" s="15"/>
      <c r="C209" s="19"/>
      <c r="D209" s="61"/>
      <c r="E209" s="24"/>
      <c r="F209" s="46"/>
      <c r="G209" s="35"/>
      <c r="H209" s="101"/>
      <c r="I209" s="44"/>
      <c r="J209" s="19"/>
      <c r="K209" s="44"/>
      <c r="L209" s="61"/>
      <c r="M209" s="46"/>
      <c r="N209" s="44"/>
      <c r="O209" s="46"/>
      <c r="P209" s="30"/>
    </row>
    <row r="210" spans="1:16" ht="20.25" customHeight="1" x14ac:dyDescent="0.25">
      <c r="A210" s="61"/>
      <c r="B210" s="15"/>
      <c r="C210" s="19"/>
      <c r="D210" s="61"/>
      <c r="E210" s="24"/>
      <c r="F210" s="46"/>
      <c r="G210" s="35"/>
      <c r="H210" s="101"/>
      <c r="I210" s="44"/>
      <c r="J210" s="19"/>
      <c r="K210" s="44"/>
      <c r="L210" s="61"/>
      <c r="M210" s="46"/>
      <c r="N210" s="44"/>
      <c r="O210" s="46"/>
      <c r="P210" s="30"/>
    </row>
    <row r="211" spans="1:16" ht="20.25" customHeight="1" x14ac:dyDescent="0.25">
      <c r="A211" s="61"/>
      <c r="B211" s="15"/>
      <c r="C211" s="19"/>
      <c r="D211" s="61"/>
      <c r="E211" s="24"/>
      <c r="F211" s="46"/>
      <c r="G211" s="35"/>
      <c r="H211" s="101"/>
      <c r="I211" s="44"/>
      <c r="J211" s="19"/>
      <c r="K211" s="44"/>
      <c r="L211" s="61"/>
      <c r="M211" s="46"/>
      <c r="N211" s="44"/>
      <c r="O211" s="46"/>
      <c r="P211" s="30"/>
    </row>
    <row r="212" spans="1:16" ht="20.25" customHeight="1" x14ac:dyDescent="0.25">
      <c r="A212" s="61"/>
      <c r="B212" s="15"/>
      <c r="C212" s="19"/>
      <c r="D212" s="61"/>
      <c r="E212" s="24"/>
      <c r="F212" s="46"/>
      <c r="G212" s="35"/>
      <c r="H212" s="101"/>
      <c r="I212" s="44"/>
      <c r="J212" s="19"/>
      <c r="K212" s="44"/>
      <c r="L212" s="61"/>
      <c r="M212" s="46"/>
      <c r="N212" s="44"/>
      <c r="O212" s="46"/>
      <c r="P212" s="30"/>
    </row>
    <row r="213" spans="1:16" ht="20.25" customHeight="1" x14ac:dyDescent="0.25">
      <c r="A213" s="61"/>
      <c r="B213" s="15"/>
      <c r="C213" s="19"/>
      <c r="D213" s="61"/>
      <c r="E213" s="24"/>
      <c r="F213" s="46"/>
      <c r="G213" s="35"/>
      <c r="H213" s="101"/>
      <c r="I213" s="44"/>
      <c r="J213" s="19"/>
      <c r="K213" s="44"/>
      <c r="L213" s="61"/>
      <c r="M213" s="46"/>
      <c r="N213" s="44"/>
      <c r="O213" s="46"/>
      <c r="P213" s="30"/>
    </row>
    <row r="214" spans="1:16" ht="20.25" customHeight="1" x14ac:dyDescent="0.25">
      <c r="A214" s="61"/>
      <c r="B214" s="15"/>
      <c r="C214" s="19"/>
      <c r="D214" s="61"/>
      <c r="E214" s="24"/>
      <c r="F214" s="46"/>
      <c r="G214" s="35"/>
      <c r="H214" s="101"/>
      <c r="I214" s="44"/>
      <c r="J214" s="19"/>
      <c r="K214" s="44"/>
      <c r="L214" s="61"/>
      <c r="M214" s="46"/>
      <c r="N214" s="44"/>
      <c r="O214" s="46"/>
      <c r="P214" s="30"/>
    </row>
    <row r="215" spans="1:16" ht="20.25" customHeight="1" x14ac:dyDescent="0.25">
      <c r="A215" s="61"/>
      <c r="B215" s="15"/>
      <c r="C215" s="19"/>
      <c r="D215" s="61"/>
      <c r="E215" s="24"/>
      <c r="F215" s="46"/>
      <c r="G215" s="35"/>
      <c r="H215" s="101"/>
      <c r="I215" s="44"/>
      <c r="J215" s="19"/>
      <c r="K215" s="44"/>
      <c r="L215" s="61"/>
      <c r="M215" s="46"/>
      <c r="N215" s="44"/>
      <c r="O215" s="46"/>
      <c r="P215" s="30"/>
    </row>
    <row r="216" spans="1:16" ht="20.25" customHeight="1" x14ac:dyDescent="0.25">
      <c r="A216" s="61"/>
      <c r="B216" s="15"/>
      <c r="C216" s="19"/>
      <c r="D216" s="61"/>
      <c r="E216" s="24"/>
      <c r="F216" s="46"/>
      <c r="G216" s="35"/>
      <c r="H216" s="101"/>
      <c r="I216" s="44"/>
      <c r="J216" s="19"/>
      <c r="K216" s="44"/>
      <c r="L216" s="61"/>
      <c r="M216" s="46"/>
      <c r="N216" s="44"/>
      <c r="O216" s="46"/>
      <c r="P216" s="30"/>
    </row>
    <row r="217" spans="1:16" ht="20.25" customHeight="1" x14ac:dyDescent="0.25">
      <c r="A217" s="61"/>
      <c r="B217" s="15"/>
      <c r="C217" s="19"/>
      <c r="D217" s="61"/>
      <c r="E217" s="24"/>
      <c r="F217" s="46"/>
      <c r="G217" s="35"/>
      <c r="H217" s="101"/>
      <c r="I217" s="44"/>
      <c r="J217" s="19"/>
      <c r="K217" s="44"/>
      <c r="L217" s="61"/>
      <c r="M217" s="46"/>
      <c r="N217" s="44"/>
      <c r="O217" s="46"/>
      <c r="P217" s="30"/>
    </row>
    <row r="218" spans="1:16" ht="20.25" customHeight="1" x14ac:dyDescent="0.25">
      <c r="A218" s="61"/>
      <c r="B218" s="15"/>
      <c r="C218" s="19"/>
      <c r="D218" s="61"/>
      <c r="E218" s="24"/>
      <c r="F218" s="46"/>
      <c r="G218" s="35"/>
      <c r="H218" s="36"/>
      <c r="I218" s="44"/>
      <c r="J218" s="19"/>
      <c r="K218" s="44"/>
      <c r="L218" s="61"/>
      <c r="M218" s="46"/>
      <c r="N218" s="44"/>
      <c r="O218" s="46"/>
      <c r="P218" s="30"/>
    </row>
    <row r="219" spans="1:16" ht="20.25" customHeight="1" x14ac:dyDescent="0.25">
      <c r="A219" s="61"/>
      <c r="B219" s="15"/>
      <c r="C219" s="19"/>
      <c r="D219" s="61"/>
      <c r="E219" s="24"/>
      <c r="F219" s="46"/>
      <c r="G219" s="35"/>
      <c r="H219" s="36"/>
      <c r="I219" s="44"/>
      <c r="J219" s="19"/>
      <c r="K219" s="44"/>
      <c r="L219" s="61"/>
      <c r="M219" s="46"/>
      <c r="N219" s="44"/>
      <c r="O219" s="46"/>
      <c r="P219" s="30"/>
    </row>
    <row r="220" spans="1:16" ht="20.25" customHeight="1" x14ac:dyDescent="0.25">
      <c r="A220" s="61"/>
      <c r="B220" s="15"/>
      <c r="C220" s="19"/>
      <c r="D220" s="61"/>
      <c r="E220" s="24"/>
      <c r="F220" s="46"/>
      <c r="G220" s="35"/>
      <c r="H220" s="36"/>
      <c r="I220" s="44"/>
      <c r="J220" s="19"/>
      <c r="K220" s="44"/>
      <c r="L220" s="61"/>
      <c r="M220" s="46"/>
      <c r="N220" s="44"/>
      <c r="O220" s="46"/>
      <c r="P220" s="30"/>
    </row>
    <row r="221" spans="1:16" ht="20.25" customHeight="1" x14ac:dyDescent="0.25">
      <c r="A221" s="61"/>
      <c r="B221" s="15"/>
      <c r="C221" s="19"/>
      <c r="D221" s="61"/>
      <c r="E221" s="24"/>
      <c r="F221" s="46"/>
      <c r="G221" s="35"/>
      <c r="H221" s="36"/>
      <c r="I221" s="44"/>
      <c r="J221" s="19"/>
      <c r="K221" s="44"/>
      <c r="L221" s="61"/>
      <c r="M221" s="46"/>
      <c r="N221" s="44"/>
      <c r="O221" s="46"/>
      <c r="P221" s="30"/>
    </row>
    <row r="222" spans="1:16" ht="20.25" customHeight="1" x14ac:dyDescent="0.25">
      <c r="A222" s="61"/>
      <c r="B222" s="15"/>
      <c r="C222" s="19"/>
      <c r="D222" s="61"/>
      <c r="E222" s="24"/>
      <c r="F222" s="46"/>
      <c r="G222" s="35"/>
      <c r="H222" s="36"/>
      <c r="I222" s="44"/>
      <c r="J222" s="19"/>
      <c r="K222" s="44"/>
      <c r="L222" s="61"/>
      <c r="M222" s="46"/>
      <c r="N222" s="44"/>
      <c r="O222" s="46"/>
      <c r="P222" s="30"/>
    </row>
    <row r="223" spans="1:16" ht="20.25" customHeight="1" x14ac:dyDescent="0.25">
      <c r="A223" s="61"/>
      <c r="B223" s="15"/>
      <c r="C223" s="19"/>
      <c r="D223" s="61"/>
      <c r="E223" s="24"/>
      <c r="F223" s="46"/>
      <c r="G223" s="35"/>
      <c r="H223" s="36"/>
      <c r="I223" s="44"/>
      <c r="J223" s="19"/>
      <c r="K223" s="44"/>
      <c r="L223" s="61"/>
      <c r="M223" s="46"/>
      <c r="N223" s="44"/>
      <c r="O223" s="46"/>
      <c r="P223" s="30"/>
    </row>
    <row r="224" spans="1:16" ht="20.25" customHeight="1" x14ac:dyDescent="0.25">
      <c r="A224" s="61"/>
      <c r="B224" s="15"/>
      <c r="C224" s="19"/>
      <c r="D224" s="61"/>
      <c r="E224" s="24"/>
      <c r="F224" s="46"/>
      <c r="G224" s="35"/>
      <c r="H224" s="36"/>
      <c r="I224" s="44"/>
      <c r="J224" s="19"/>
      <c r="K224" s="44"/>
      <c r="L224" s="61"/>
      <c r="M224" s="46"/>
      <c r="N224" s="44"/>
      <c r="O224" s="46"/>
      <c r="P224" s="30"/>
    </row>
    <row r="225" spans="1:16" ht="20.25" customHeight="1" x14ac:dyDescent="0.25">
      <c r="A225" s="61"/>
      <c r="B225" s="15"/>
      <c r="C225" s="19"/>
      <c r="D225" s="61"/>
      <c r="E225" s="24"/>
      <c r="F225" s="46"/>
      <c r="G225" s="35"/>
      <c r="H225" s="36"/>
      <c r="I225" s="44"/>
      <c r="J225" s="19"/>
      <c r="K225" s="44"/>
      <c r="L225" s="61"/>
      <c r="M225" s="46"/>
      <c r="N225" s="44"/>
      <c r="O225" s="46"/>
      <c r="P225" s="30"/>
    </row>
    <row r="226" spans="1:16" ht="20.25" customHeight="1" x14ac:dyDescent="0.25">
      <c r="A226" s="61"/>
      <c r="B226" s="15"/>
      <c r="C226" s="19"/>
      <c r="D226" s="61"/>
      <c r="E226" s="24"/>
      <c r="F226" s="46"/>
      <c r="G226" s="35"/>
      <c r="H226" s="36"/>
      <c r="I226" s="44"/>
      <c r="J226" s="19"/>
      <c r="K226" s="44"/>
      <c r="L226" s="61"/>
      <c r="M226" s="46"/>
      <c r="N226" s="44"/>
      <c r="O226" s="46"/>
      <c r="P226" s="30"/>
    </row>
    <row r="227" spans="1:16" ht="20.25" customHeight="1" x14ac:dyDescent="0.25">
      <c r="A227" s="61"/>
      <c r="B227" s="15"/>
      <c r="C227" s="19"/>
      <c r="D227" s="61"/>
      <c r="E227" s="24"/>
      <c r="F227" s="46"/>
      <c r="G227" s="35"/>
      <c r="H227" s="36"/>
      <c r="I227" s="44"/>
      <c r="J227" s="19"/>
      <c r="K227" s="44"/>
      <c r="L227" s="61"/>
      <c r="M227" s="46"/>
      <c r="N227" s="44"/>
      <c r="O227" s="46"/>
      <c r="P227" s="30"/>
    </row>
    <row r="228" spans="1:16" ht="20.25" customHeight="1" x14ac:dyDescent="0.25">
      <c r="A228" s="61"/>
      <c r="B228" s="15"/>
      <c r="C228" s="19"/>
      <c r="D228" s="61"/>
      <c r="E228" s="24"/>
      <c r="F228" s="46"/>
      <c r="G228" s="35"/>
      <c r="H228" s="36"/>
      <c r="I228" s="44"/>
      <c r="J228" s="19"/>
      <c r="K228" s="44"/>
      <c r="L228" s="61"/>
      <c r="M228" s="46"/>
      <c r="N228" s="44"/>
      <c r="O228" s="46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46"/>
      <c r="G229" s="35"/>
      <c r="H229" s="36"/>
      <c r="I229" s="44"/>
      <c r="J229" s="19"/>
      <c r="K229" s="44"/>
      <c r="L229" s="61"/>
      <c r="M229" s="46"/>
      <c r="N229" s="44"/>
      <c r="O229" s="46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46"/>
      <c r="G230" s="35"/>
      <c r="H230" s="36"/>
      <c r="I230" s="44"/>
      <c r="J230" s="19"/>
      <c r="K230" s="44"/>
      <c r="L230" s="61"/>
      <c r="M230" s="46"/>
      <c r="N230" s="44"/>
      <c r="O230" s="46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46"/>
      <c r="G231" s="35"/>
      <c r="H231" s="36"/>
      <c r="I231" s="44"/>
      <c r="J231" s="19"/>
      <c r="K231" s="44"/>
      <c r="L231" s="61"/>
      <c r="M231" s="46"/>
      <c r="N231" s="44"/>
      <c r="O231" s="46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46"/>
      <c r="G232" s="35"/>
      <c r="H232" s="36"/>
      <c r="I232" s="44"/>
      <c r="J232" s="19"/>
      <c r="K232" s="44"/>
      <c r="L232" s="61"/>
      <c r="M232" s="46"/>
      <c r="N232" s="44"/>
      <c r="O232" s="46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46"/>
      <c r="G233" s="35"/>
      <c r="H233" s="36"/>
      <c r="I233" s="44"/>
      <c r="J233" s="19"/>
      <c r="K233" s="44"/>
      <c r="L233" s="61"/>
      <c r="M233" s="46"/>
      <c r="N233" s="44"/>
      <c r="O233" s="46"/>
      <c r="P233" s="30"/>
    </row>
    <row r="234" spans="1:16" ht="20.25" customHeight="1" x14ac:dyDescent="0.25">
      <c r="A234" s="61"/>
      <c r="B234" s="15"/>
      <c r="C234" s="19"/>
      <c r="D234" s="61"/>
      <c r="E234" s="24"/>
      <c r="F234" s="46"/>
      <c r="G234" s="35"/>
      <c r="H234" s="36"/>
      <c r="I234" s="44"/>
      <c r="J234" s="19"/>
      <c r="K234" s="44"/>
      <c r="L234" s="61"/>
      <c r="M234" s="46"/>
      <c r="N234" s="44"/>
      <c r="O234" s="46"/>
      <c r="P234" s="30"/>
    </row>
    <row r="235" spans="1:16" ht="20.25" customHeight="1" x14ac:dyDescent="0.25">
      <c r="A235" s="61"/>
      <c r="B235" s="15"/>
      <c r="C235" s="19"/>
      <c r="D235" s="61"/>
      <c r="E235" s="24"/>
      <c r="F235" s="46"/>
      <c r="G235" s="35"/>
      <c r="H235" s="36"/>
      <c r="I235" s="44"/>
      <c r="J235" s="23"/>
      <c r="K235" s="44"/>
      <c r="L235" s="61"/>
      <c r="M235" s="46"/>
      <c r="N235" s="44"/>
      <c r="O235" s="46"/>
      <c r="P235" s="33"/>
    </row>
    <row r="236" spans="1:16" ht="20.25" customHeight="1" x14ac:dyDescent="0.25">
      <c r="A236" s="61"/>
      <c r="B236" s="15"/>
      <c r="C236" s="19"/>
      <c r="D236" s="61"/>
      <c r="E236" s="24"/>
      <c r="F236" s="46"/>
      <c r="G236" s="35"/>
      <c r="H236" s="36"/>
      <c r="I236" s="44"/>
      <c r="J236" s="23"/>
      <c r="K236" s="44"/>
      <c r="L236" s="61"/>
      <c r="M236" s="46"/>
      <c r="N236" s="44"/>
      <c r="O236" s="46"/>
      <c r="P236" s="33"/>
    </row>
    <row r="237" spans="1:16" ht="20.25" customHeight="1" x14ac:dyDescent="0.25">
      <c r="A237" s="61"/>
      <c r="B237" s="15"/>
      <c r="C237" s="19"/>
      <c r="D237" s="61"/>
      <c r="E237" s="24"/>
      <c r="F237" s="46"/>
      <c r="G237" s="35"/>
      <c r="H237" s="36"/>
      <c r="I237" s="44"/>
      <c r="J237" s="23"/>
      <c r="K237" s="44"/>
      <c r="L237" s="61"/>
      <c r="M237" s="46"/>
      <c r="N237" s="44"/>
      <c r="O237" s="46"/>
      <c r="P237" s="33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6"/>
      <c r="I238" s="44"/>
      <c r="J238" s="23"/>
      <c r="K238" s="44"/>
      <c r="L238" s="61"/>
      <c r="M238" s="46"/>
      <c r="N238" s="44"/>
      <c r="O238" s="46"/>
      <c r="P238" s="33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6"/>
      <c r="I239" s="44"/>
      <c r="J239" s="23"/>
      <c r="K239" s="44"/>
      <c r="L239" s="61"/>
      <c r="M239" s="46"/>
      <c r="N239" s="44"/>
      <c r="O239" s="46"/>
      <c r="P239" s="33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8"/>
      <c r="I240" s="44"/>
      <c r="J240" s="23"/>
      <c r="K240" s="44"/>
      <c r="L240" s="61"/>
      <c r="M240" s="46"/>
      <c r="N240" s="44"/>
      <c r="O240" s="46"/>
      <c r="P240" s="33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8"/>
      <c r="I241" s="44"/>
      <c r="J241" s="23"/>
      <c r="K241" s="44"/>
      <c r="L241" s="61"/>
      <c r="M241" s="46"/>
      <c r="N241" s="44"/>
      <c r="O241" s="46"/>
      <c r="P241" s="33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8"/>
      <c r="I242" s="44"/>
      <c r="J242" s="23"/>
      <c r="K242" s="44"/>
      <c r="L242" s="61"/>
      <c r="M242" s="46"/>
      <c r="N242" s="44"/>
      <c r="O242" s="46"/>
      <c r="P242" s="33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8"/>
      <c r="I243" s="44"/>
      <c r="J243" s="28"/>
      <c r="K243" s="44"/>
      <c r="L243" s="61"/>
      <c r="M243" s="46"/>
      <c r="N243" s="44"/>
      <c r="O243" s="46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5"/>
      <c r="H244" s="38"/>
      <c r="I244" s="44"/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5"/>
      <c r="H245" s="38"/>
      <c r="I245" s="44"/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5"/>
      <c r="H246" s="38"/>
      <c r="I246" s="44"/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5"/>
      <c r="H247" s="38"/>
      <c r="I247" s="44"/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5"/>
      <c r="H248" s="38"/>
      <c r="I248" s="44"/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5"/>
      <c r="H249" s="38"/>
      <c r="I249" s="44"/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5"/>
      <c r="H250" s="38"/>
      <c r="I250" s="44"/>
      <c r="J250" s="28"/>
      <c r="K250" s="44"/>
      <c r="L250" s="61"/>
      <c r="M250" s="46"/>
      <c r="N250" s="44"/>
      <c r="O250" s="46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5"/>
      <c r="H251" s="38"/>
      <c r="I251" s="44"/>
      <c r="J251" s="28"/>
      <c r="K251" s="44"/>
      <c r="L251" s="61"/>
      <c r="M251" s="46"/>
      <c r="N251" s="44"/>
      <c r="O251" s="46"/>
      <c r="P251" s="10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5"/>
      <c r="H252" s="38"/>
      <c r="I252" s="44"/>
      <c r="J252" s="28"/>
      <c r="K252" s="44"/>
      <c r="L252" s="61"/>
      <c r="M252" s="46"/>
      <c r="N252" s="44"/>
      <c r="O252" s="46"/>
      <c r="P252" s="10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5"/>
      <c r="H253" s="38"/>
      <c r="I253" s="44"/>
      <c r="J253" s="28"/>
      <c r="K253" s="44"/>
      <c r="L253" s="61"/>
      <c r="M253" s="46"/>
      <c r="N253" s="44"/>
      <c r="O253" s="46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5"/>
      <c r="H254" s="37"/>
      <c r="I254" s="44"/>
      <c r="J254" s="28"/>
      <c r="K254" s="44"/>
      <c r="L254" s="61"/>
      <c r="M254" s="46"/>
      <c r="N254" s="44"/>
      <c r="O254" s="46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5"/>
      <c r="H255" s="37"/>
      <c r="I255" s="44"/>
      <c r="J255" s="28"/>
      <c r="K255" s="44"/>
      <c r="L255" s="61"/>
      <c r="M255" s="46"/>
      <c r="N255" s="44"/>
      <c r="O255" s="46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44"/>
      <c r="H256" s="345"/>
      <c r="I256" s="44"/>
      <c r="J256" s="28"/>
      <c r="K256" s="44"/>
      <c r="L256" s="61"/>
      <c r="M256" s="46"/>
      <c r="N256" s="44"/>
      <c r="O256" s="46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44"/>
      <c r="H257" s="345"/>
      <c r="I257" s="44"/>
      <c r="J257" s="28"/>
      <c r="K257" s="44"/>
      <c r="L257" s="61"/>
      <c r="M257" s="46"/>
      <c r="N257" s="44"/>
      <c r="O257" s="46"/>
      <c r="P257" s="10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44"/>
      <c r="H258" s="345"/>
      <c r="I258" s="44"/>
      <c r="J258" s="28"/>
      <c r="K258" s="44"/>
      <c r="L258" s="61"/>
      <c r="M258" s="46"/>
      <c r="N258" s="44"/>
      <c r="O258" s="46"/>
      <c r="P258" s="10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44"/>
      <c r="H259" s="345"/>
      <c r="I259" s="44"/>
      <c r="J259" s="28"/>
      <c r="K259" s="44"/>
      <c r="L259" s="61"/>
      <c r="M259" s="46"/>
      <c r="N259" s="44"/>
      <c r="O259" s="46"/>
      <c r="P259" s="10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44"/>
      <c r="H260" s="345"/>
      <c r="I260" s="44"/>
      <c r="J260" s="28"/>
      <c r="K260" s="44"/>
      <c r="L260" s="61"/>
      <c r="M260" s="46"/>
      <c r="N260" s="44"/>
      <c r="O260" s="46"/>
      <c r="P260" s="10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44"/>
      <c r="H261" s="345"/>
      <c r="I261" s="44"/>
      <c r="J261" s="28"/>
      <c r="K261" s="44"/>
      <c r="L261" s="61"/>
      <c r="M261" s="46"/>
      <c r="N261" s="44"/>
      <c r="O261" s="46"/>
      <c r="P261" s="10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44"/>
      <c r="H262" s="345"/>
      <c r="I262" s="44"/>
      <c r="J262" s="21"/>
      <c r="K262" s="44"/>
      <c r="L262" s="61"/>
      <c r="M262" s="46"/>
      <c r="N262" s="44"/>
      <c r="O262" s="46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44"/>
      <c r="H263" s="345"/>
      <c r="I263" s="44"/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44"/>
      <c r="H264" s="345"/>
      <c r="I264" s="44"/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44"/>
      <c r="H265" s="345"/>
      <c r="I265" s="44"/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44"/>
      <c r="H266" s="345"/>
      <c r="I266" s="44"/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44"/>
      <c r="H267" s="345"/>
      <c r="I267" s="44"/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44"/>
      <c r="H268" s="345"/>
      <c r="I268" s="44"/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44"/>
      <c r="H269" s="345"/>
      <c r="I269" s="44"/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44"/>
      <c r="H270" s="345"/>
      <c r="I270" s="44"/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44"/>
      <c r="H271" s="345"/>
      <c r="I271" s="44"/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44"/>
      <c r="H272" s="345"/>
      <c r="I272" s="44"/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44"/>
      <c r="H273" s="345"/>
      <c r="I273" s="44"/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44"/>
      <c r="H274" s="345"/>
      <c r="I274" s="44"/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344"/>
      <c r="H275" s="345"/>
      <c r="I275" s="44"/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344"/>
      <c r="H276" s="345"/>
      <c r="I276" s="44"/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44"/>
      <c r="H277" s="345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44"/>
      <c r="H278" s="345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44"/>
      <c r="H279" s="345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344"/>
      <c r="H280" s="345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344"/>
      <c r="H282" s="345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44"/>
      <c r="H286" s="345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125"/>
      <c r="H287" s="126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125"/>
      <c r="H288" s="126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344"/>
      <c r="H289" s="345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125"/>
      <c r="H292" s="126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344"/>
      <c r="H293" s="345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125"/>
      <c r="H294" s="126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344"/>
      <c r="H295" s="345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34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34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34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34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61"/>
      <c r="H313" s="23"/>
      <c r="I313" s="44"/>
      <c r="J313" s="32"/>
      <c r="K313" s="44"/>
      <c r="L313" s="61"/>
      <c r="M313" s="46"/>
      <c r="N313" s="44"/>
      <c r="O313" s="46"/>
      <c r="P313" s="34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34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/>
      <c r="J315" s="23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23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32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23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23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3"/>
      <c r="F320" s="46"/>
      <c r="G320" s="18"/>
      <c r="H320" s="23"/>
      <c r="I320" s="44"/>
      <c r="J320" s="23"/>
      <c r="K320" s="44"/>
      <c r="L320" s="61"/>
      <c r="M320" s="46"/>
      <c r="N320" s="44"/>
      <c r="O320" s="46"/>
      <c r="P320" s="14"/>
    </row>
    <row r="321" spans="1:16" ht="20.25" customHeight="1" x14ac:dyDescent="0.25">
      <c r="A321" s="61"/>
      <c r="B321" s="17"/>
      <c r="C321" s="29"/>
      <c r="D321" s="61"/>
      <c r="E321" s="13"/>
      <c r="F321" s="46"/>
      <c r="G321" s="18"/>
      <c r="H321" s="23"/>
      <c r="I321" s="44"/>
      <c r="J321" s="23"/>
      <c r="K321" s="44"/>
      <c r="L321" s="61"/>
      <c r="M321" s="46"/>
      <c r="N321" s="44"/>
      <c r="O321" s="46"/>
      <c r="P321" s="14"/>
    </row>
    <row r="322" spans="1:16" ht="20.25" customHeight="1" x14ac:dyDescent="0.25">
      <c r="A322" s="61"/>
      <c r="B322" s="17"/>
      <c r="C322" s="29"/>
      <c r="D322" s="61"/>
      <c r="E322" s="13"/>
      <c r="F322" s="46"/>
      <c r="G322" s="18"/>
      <c r="H322" s="23"/>
      <c r="I322" s="44"/>
      <c r="J322" s="23"/>
      <c r="K322" s="44"/>
      <c r="L322" s="61"/>
      <c r="M322" s="46"/>
      <c r="N322" s="44"/>
      <c r="O322" s="46"/>
      <c r="P322" s="14"/>
    </row>
    <row r="323" spans="1:16" ht="20.25" customHeight="1" x14ac:dyDescent="0.25">
      <c r="A323" s="61"/>
      <c r="B323" s="17"/>
      <c r="C323" s="29"/>
      <c r="D323" s="61"/>
      <c r="E323" s="13"/>
      <c r="F323" s="46"/>
      <c r="G323" s="18"/>
      <c r="H323" s="23"/>
      <c r="I323" s="44"/>
      <c r="J323" s="23"/>
      <c r="K323" s="44"/>
      <c r="L323" s="61"/>
      <c r="M323" s="46"/>
      <c r="N323" s="44"/>
      <c r="O323" s="46"/>
      <c r="P323" s="14"/>
    </row>
    <row r="324" spans="1:16" ht="20.25" customHeight="1" x14ac:dyDescent="0.25">
      <c r="A324" s="61"/>
      <c r="B324" s="17"/>
      <c r="C324" s="29"/>
      <c r="D324" s="61"/>
      <c r="E324" s="13"/>
      <c r="F324" s="46"/>
      <c r="G324" s="18"/>
      <c r="H324" s="23"/>
      <c r="I324" s="44"/>
      <c r="J324" s="23"/>
      <c r="K324" s="44"/>
      <c r="L324" s="61"/>
      <c r="M324" s="46"/>
      <c r="N324" s="44"/>
      <c r="O324" s="46"/>
      <c r="P324" s="14"/>
    </row>
    <row r="325" spans="1:16" ht="20.25" customHeight="1" x14ac:dyDescent="0.25">
      <c r="A325" s="61"/>
      <c r="B325" s="17"/>
      <c r="C325" s="29"/>
      <c r="D325" s="61"/>
      <c r="E325" s="13"/>
      <c r="F325" s="46"/>
      <c r="G325" s="18"/>
      <c r="H325" s="23"/>
      <c r="I325" s="44"/>
      <c r="J325" s="23"/>
      <c r="K325" s="44"/>
      <c r="L325" s="61"/>
      <c r="M325" s="46"/>
      <c r="N325" s="44"/>
      <c r="O325" s="46"/>
      <c r="P325" s="14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32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32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32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32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3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3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3"/>
      <c r="D336" s="61"/>
      <c r="E336" s="16"/>
      <c r="F336" s="46"/>
      <c r="G336" s="61"/>
      <c r="H336" s="23"/>
      <c r="I336" s="44"/>
      <c r="J336" s="32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3"/>
      <c r="D337" s="61"/>
      <c r="E337" s="16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23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9"/>
      <c r="D342" s="61"/>
      <c r="E342" s="16"/>
      <c r="F342" s="46"/>
      <c r="G342" s="61"/>
      <c r="H342" s="23"/>
      <c r="I342" s="44"/>
      <c r="J342" s="23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23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3"/>
      <c r="D347" s="61"/>
      <c r="E347" s="16"/>
      <c r="F347" s="46"/>
      <c r="G347" s="61"/>
      <c r="H347" s="23"/>
      <c r="I347" s="44"/>
      <c r="J347" s="31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9"/>
      <c r="D348" s="61"/>
      <c r="E348" s="16"/>
      <c r="F348" s="46"/>
      <c r="G348" s="61"/>
      <c r="H348" s="23"/>
      <c r="I348" s="44"/>
      <c r="J348" s="29"/>
      <c r="K348" s="44"/>
      <c r="L348" s="61"/>
      <c r="M348" s="46"/>
      <c r="N348" s="44"/>
      <c r="O348" s="46"/>
      <c r="P348" s="15"/>
    </row>
    <row r="349" spans="1:16" ht="20.25" customHeight="1" x14ac:dyDescent="0.25">
      <c r="A349" s="61"/>
      <c r="B349" s="17"/>
      <c r="C349" s="29"/>
      <c r="D349" s="61"/>
      <c r="E349" s="16"/>
      <c r="F349" s="46"/>
      <c r="G349" s="61"/>
      <c r="H349" s="23"/>
      <c r="I349" s="44"/>
      <c r="J349" s="29"/>
      <c r="K349" s="44"/>
      <c r="L349" s="61"/>
      <c r="M349" s="46"/>
      <c r="N349" s="44"/>
      <c r="O349" s="46"/>
      <c r="P349" s="15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31"/>
      <c r="K350" s="44"/>
      <c r="L350" s="61"/>
      <c r="M350" s="46"/>
      <c r="N350" s="44"/>
      <c r="O350" s="46"/>
      <c r="P350" s="15"/>
    </row>
    <row r="351" spans="1:16" ht="20.25" customHeight="1" x14ac:dyDescent="0.25">
      <c r="A351" s="61"/>
      <c r="B351" s="17"/>
      <c r="C351" s="29"/>
      <c r="D351" s="61"/>
      <c r="E351" s="16"/>
      <c r="F351" s="46"/>
      <c r="G351" s="61"/>
      <c r="H351" s="23"/>
      <c r="I351" s="44"/>
      <c r="J351" s="31"/>
      <c r="K351" s="44"/>
      <c r="L351" s="61"/>
      <c r="M351" s="46"/>
      <c r="N351" s="44"/>
      <c r="O351" s="46"/>
      <c r="P351" s="15"/>
    </row>
    <row r="352" spans="1:16" ht="20.25" customHeight="1" x14ac:dyDescent="0.25">
      <c r="A352" s="61"/>
      <c r="B352" s="17"/>
      <c r="C352" s="29"/>
      <c r="D352" s="61"/>
      <c r="E352" s="16"/>
      <c r="F352" s="46"/>
      <c r="G352" s="61"/>
      <c r="H352" s="23"/>
      <c r="I352" s="44"/>
      <c r="J352" s="23"/>
      <c r="K352" s="44"/>
      <c r="L352" s="61"/>
      <c r="M352" s="46"/>
      <c r="N352" s="44"/>
      <c r="O352" s="46"/>
      <c r="P352" s="15"/>
    </row>
  </sheetData>
  <autoFilter ref="A6:P207"/>
  <mergeCells count="44">
    <mergeCell ref="G296:H296"/>
    <mergeCell ref="G297:H297"/>
    <mergeCell ref="G286:H286"/>
    <mergeCell ref="G289:H289"/>
    <mergeCell ref="G290:H290"/>
    <mergeCell ref="G291:H291"/>
    <mergeCell ref="G293:H293"/>
    <mergeCell ref="G295:H295"/>
    <mergeCell ref="G285:H285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73:H273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61:H261"/>
    <mergeCell ref="A1:O1"/>
    <mergeCell ref="A3:A4"/>
    <mergeCell ref="B3:B4"/>
    <mergeCell ref="C3:E3"/>
    <mergeCell ref="F3:L3"/>
    <mergeCell ref="M3:O3"/>
    <mergeCell ref="G256:H256"/>
    <mergeCell ref="G257:H257"/>
    <mergeCell ref="G258:H258"/>
    <mergeCell ref="G259:H259"/>
    <mergeCell ref="G260:H260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8:J180 J182:J183 J185 J196:J198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52"/>
  <sheetViews>
    <sheetView topLeftCell="A4" zoomScale="60" zoomScaleNormal="60" workbookViewId="0">
      <pane ySplit="1" topLeftCell="A176" activePane="bottomLeft" state="frozen"/>
      <selection activeCell="A4" sqref="A4"/>
      <selection pane="bottomLeft" activeCell="B195" sqref="B195:J206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32"/>
      <c r="B2" s="134"/>
      <c r="C2" s="134"/>
      <c r="D2" s="1"/>
      <c r="E2" s="4"/>
      <c r="F2" s="47"/>
      <c r="G2" s="134"/>
      <c r="H2" s="2"/>
      <c r="I2" s="41"/>
      <c r="J2" s="1"/>
      <c r="K2" s="8"/>
      <c r="L2" s="134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34" t="s">
        <v>17</v>
      </c>
      <c r="D4" s="133" t="s">
        <v>6</v>
      </c>
      <c r="E4" s="5" t="s">
        <v>7</v>
      </c>
      <c r="F4" s="45" t="s">
        <v>6</v>
      </c>
      <c r="G4" s="133" t="s">
        <v>8</v>
      </c>
      <c r="H4" s="3" t="s">
        <v>18</v>
      </c>
      <c r="I4" s="42" t="s">
        <v>9</v>
      </c>
      <c r="J4" s="133" t="s">
        <v>10</v>
      </c>
      <c r="K4" s="45" t="s">
        <v>177</v>
      </c>
      <c r="L4" s="133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2">
        <v>44952.979166666664</v>
      </c>
      <c r="D6" s="61">
        <v>1</v>
      </c>
      <c r="E6" s="140">
        <v>24.9</v>
      </c>
      <c r="F6" s="46">
        <f>D6</f>
        <v>1</v>
      </c>
      <c r="G6" s="353" t="s">
        <v>236</v>
      </c>
      <c r="H6" s="354"/>
      <c r="I6" s="44">
        <f t="shared" ref="I6:I69" si="0">E6</f>
        <v>24.9</v>
      </c>
      <c r="J6" s="19">
        <f>C6</f>
        <v>44952.979166666664</v>
      </c>
      <c r="K6" s="44">
        <f>D6*13754.3*1.2</f>
        <v>16505.16</v>
      </c>
      <c r="L6" s="61" t="s">
        <v>16</v>
      </c>
      <c r="M6" s="46">
        <f t="shared" ref="M6:M69" si="1">F6</f>
        <v>1</v>
      </c>
      <c r="N6" s="44">
        <f t="shared" ref="N6:N69" si="2">E6</f>
        <v>24.9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2">
        <v>44956.305555555555</v>
      </c>
      <c r="D7" s="61">
        <v>1</v>
      </c>
      <c r="E7" s="140">
        <v>24.9</v>
      </c>
      <c r="F7" s="46">
        <f t="shared" ref="F7:F70" si="3">D7</f>
        <v>1</v>
      </c>
      <c r="G7" s="353" t="s">
        <v>236</v>
      </c>
      <c r="H7" s="354"/>
      <c r="I7" s="44">
        <f t="shared" si="0"/>
        <v>24.9</v>
      </c>
      <c r="J7" s="19">
        <f t="shared" ref="J7:J70" si="4">C7</f>
        <v>44956.305555555555</v>
      </c>
      <c r="K7" s="44">
        <f t="shared" ref="K7:K70" si="5">D7*13754.3*1.2</f>
        <v>16505.16</v>
      </c>
      <c r="L7" s="61" t="s">
        <v>16</v>
      </c>
      <c r="M7" s="46">
        <f t="shared" si="1"/>
        <v>1</v>
      </c>
      <c r="N7" s="44">
        <f t="shared" si="2"/>
        <v>24.9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2">
        <v>44962.25</v>
      </c>
      <c r="D8" s="61">
        <v>1</v>
      </c>
      <c r="E8" s="140">
        <v>24.9</v>
      </c>
      <c r="F8" s="46">
        <f t="shared" si="3"/>
        <v>1</v>
      </c>
      <c r="G8" s="353" t="s">
        <v>236</v>
      </c>
      <c r="H8" s="354"/>
      <c r="I8" s="44">
        <f t="shared" si="0"/>
        <v>24.9</v>
      </c>
      <c r="J8" s="19">
        <f t="shared" si="4"/>
        <v>44962.25</v>
      </c>
      <c r="K8" s="44">
        <f t="shared" si="5"/>
        <v>16505.16</v>
      </c>
      <c r="L8" s="61" t="s">
        <v>16</v>
      </c>
      <c r="M8" s="46">
        <f t="shared" si="1"/>
        <v>1</v>
      </c>
      <c r="N8" s="44">
        <f t="shared" si="2"/>
        <v>24.9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2">
        <v>44968.375</v>
      </c>
      <c r="D9" s="61">
        <v>1</v>
      </c>
      <c r="E9" s="140">
        <v>14.9</v>
      </c>
      <c r="F9" s="46">
        <f t="shared" si="3"/>
        <v>1</v>
      </c>
      <c r="G9" s="353" t="s">
        <v>236</v>
      </c>
      <c r="H9" s="354"/>
      <c r="I9" s="44">
        <f t="shared" si="0"/>
        <v>14.9</v>
      </c>
      <c r="J9" s="19">
        <f t="shared" si="4"/>
        <v>44968.375</v>
      </c>
      <c r="K9" s="44">
        <f t="shared" si="5"/>
        <v>16505.16</v>
      </c>
      <c r="L9" s="61" t="s">
        <v>16</v>
      </c>
      <c r="M9" s="46">
        <f t="shared" si="1"/>
        <v>1</v>
      </c>
      <c r="N9" s="44">
        <f t="shared" si="2"/>
        <v>14.9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2">
        <v>44972.416666666664</v>
      </c>
      <c r="D10" s="61">
        <v>1</v>
      </c>
      <c r="E10" s="140">
        <v>24.9</v>
      </c>
      <c r="F10" s="46">
        <f t="shared" si="3"/>
        <v>1</v>
      </c>
      <c r="G10" s="353" t="s">
        <v>236</v>
      </c>
      <c r="H10" s="354"/>
      <c r="I10" s="44">
        <f t="shared" si="0"/>
        <v>24.9</v>
      </c>
      <c r="J10" s="19">
        <f t="shared" si="4"/>
        <v>44972.416666666664</v>
      </c>
      <c r="K10" s="44">
        <f t="shared" si="5"/>
        <v>16505.16</v>
      </c>
      <c r="L10" s="61" t="s">
        <v>16</v>
      </c>
      <c r="M10" s="46">
        <f t="shared" si="1"/>
        <v>1</v>
      </c>
      <c r="N10" s="44">
        <f t="shared" si="2"/>
        <v>24.9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2">
        <v>44975.208333333336</v>
      </c>
      <c r="D11" s="61">
        <v>1</v>
      </c>
      <c r="E11" s="140">
        <v>24.9</v>
      </c>
      <c r="F11" s="46">
        <f t="shared" si="3"/>
        <v>1</v>
      </c>
      <c r="G11" s="353" t="s">
        <v>236</v>
      </c>
      <c r="H11" s="354"/>
      <c r="I11" s="44">
        <f t="shared" si="0"/>
        <v>24.9</v>
      </c>
      <c r="J11" s="19">
        <f t="shared" si="4"/>
        <v>44975.208333333336</v>
      </c>
      <c r="K11" s="44">
        <f t="shared" si="5"/>
        <v>16505.16</v>
      </c>
      <c r="L11" s="61" t="s">
        <v>16</v>
      </c>
      <c r="M11" s="46">
        <f t="shared" si="1"/>
        <v>1</v>
      </c>
      <c r="N11" s="44">
        <f t="shared" si="2"/>
        <v>24.9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2">
        <v>44976.430555555555</v>
      </c>
      <c r="D12" s="61">
        <v>1</v>
      </c>
      <c r="E12" s="140">
        <v>24.9</v>
      </c>
      <c r="F12" s="46">
        <f t="shared" si="3"/>
        <v>1</v>
      </c>
      <c r="G12" s="353" t="s">
        <v>236</v>
      </c>
      <c r="H12" s="354"/>
      <c r="I12" s="44">
        <f t="shared" si="0"/>
        <v>24.9</v>
      </c>
      <c r="J12" s="19">
        <f t="shared" si="4"/>
        <v>44976.430555555555</v>
      </c>
      <c r="K12" s="44">
        <f t="shared" si="5"/>
        <v>16505.16</v>
      </c>
      <c r="L12" s="61" t="s">
        <v>16</v>
      </c>
      <c r="M12" s="46">
        <f t="shared" si="1"/>
        <v>1</v>
      </c>
      <c r="N12" s="44">
        <f t="shared" si="2"/>
        <v>24.9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44978.416666666664</v>
      </c>
      <c r="D13" s="61">
        <v>1</v>
      </c>
      <c r="E13" s="140">
        <v>24.9</v>
      </c>
      <c r="F13" s="46">
        <f t="shared" si="3"/>
        <v>1</v>
      </c>
      <c r="G13" s="353" t="s">
        <v>236</v>
      </c>
      <c r="H13" s="354"/>
      <c r="I13" s="44">
        <f t="shared" si="0"/>
        <v>24.9</v>
      </c>
      <c r="J13" s="19">
        <f t="shared" si="4"/>
        <v>44978.416666666664</v>
      </c>
      <c r="K13" s="44">
        <f t="shared" si="5"/>
        <v>16505.16</v>
      </c>
      <c r="L13" s="61" t="s">
        <v>16</v>
      </c>
      <c r="M13" s="46">
        <f t="shared" si="1"/>
        <v>1</v>
      </c>
      <c r="N13" s="44">
        <f t="shared" si="2"/>
        <v>24.9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19">
        <v>44954</v>
      </c>
      <c r="D14" s="61">
        <v>1</v>
      </c>
      <c r="E14" s="140">
        <v>24.9</v>
      </c>
      <c r="F14" s="46">
        <f t="shared" si="3"/>
        <v>1</v>
      </c>
      <c r="G14" s="353" t="s">
        <v>236</v>
      </c>
      <c r="H14" s="354"/>
      <c r="I14" s="44">
        <f t="shared" si="0"/>
        <v>24.9</v>
      </c>
      <c r="J14" s="19">
        <f t="shared" si="4"/>
        <v>44954</v>
      </c>
      <c r="K14" s="44">
        <f t="shared" si="5"/>
        <v>16505.16</v>
      </c>
      <c r="L14" s="61" t="s">
        <v>16</v>
      </c>
      <c r="M14" s="46">
        <f t="shared" si="1"/>
        <v>1</v>
      </c>
      <c r="N14" s="44">
        <f t="shared" si="2"/>
        <v>24.9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19">
        <v>44955</v>
      </c>
      <c r="D15" s="61">
        <v>1</v>
      </c>
      <c r="E15" s="140">
        <v>24.9</v>
      </c>
      <c r="F15" s="46">
        <f t="shared" si="3"/>
        <v>1</v>
      </c>
      <c r="G15" s="353" t="s">
        <v>236</v>
      </c>
      <c r="H15" s="354"/>
      <c r="I15" s="44">
        <f t="shared" si="0"/>
        <v>24.9</v>
      </c>
      <c r="J15" s="19">
        <f t="shared" si="4"/>
        <v>44955</v>
      </c>
      <c r="K15" s="44">
        <f t="shared" si="5"/>
        <v>16505.16</v>
      </c>
      <c r="L15" s="61" t="s">
        <v>16</v>
      </c>
      <c r="M15" s="46">
        <f t="shared" si="1"/>
        <v>1</v>
      </c>
      <c r="N15" s="44">
        <f t="shared" si="2"/>
        <v>24.9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19">
        <v>44955</v>
      </c>
      <c r="D16" s="61">
        <v>1</v>
      </c>
      <c r="E16" s="140">
        <v>24.9</v>
      </c>
      <c r="F16" s="46">
        <f t="shared" si="3"/>
        <v>1</v>
      </c>
      <c r="G16" s="353" t="s">
        <v>236</v>
      </c>
      <c r="H16" s="354"/>
      <c r="I16" s="44">
        <f t="shared" si="0"/>
        <v>24.9</v>
      </c>
      <c r="J16" s="19">
        <f t="shared" si="4"/>
        <v>44955</v>
      </c>
      <c r="K16" s="44">
        <f t="shared" si="5"/>
        <v>16505.16</v>
      </c>
      <c r="L16" s="61" t="s">
        <v>16</v>
      </c>
      <c r="M16" s="46">
        <f t="shared" si="1"/>
        <v>1</v>
      </c>
      <c r="N16" s="44">
        <f t="shared" si="2"/>
        <v>24.9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19">
        <v>44956</v>
      </c>
      <c r="D17" s="61">
        <v>1</v>
      </c>
      <c r="E17" s="140">
        <v>24.9</v>
      </c>
      <c r="F17" s="46">
        <f t="shared" si="3"/>
        <v>1</v>
      </c>
      <c r="G17" s="353" t="s">
        <v>236</v>
      </c>
      <c r="H17" s="354"/>
      <c r="I17" s="44">
        <f t="shared" si="0"/>
        <v>24.9</v>
      </c>
      <c r="J17" s="19">
        <f t="shared" si="4"/>
        <v>44956</v>
      </c>
      <c r="K17" s="44">
        <f t="shared" si="5"/>
        <v>16505.16</v>
      </c>
      <c r="L17" s="61" t="s">
        <v>16</v>
      </c>
      <c r="M17" s="46">
        <f t="shared" si="1"/>
        <v>1</v>
      </c>
      <c r="N17" s="44">
        <f t="shared" si="2"/>
        <v>24.9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19">
        <v>44956</v>
      </c>
      <c r="D18" s="61">
        <v>1</v>
      </c>
      <c r="E18" s="140">
        <v>24.9</v>
      </c>
      <c r="F18" s="46">
        <f t="shared" si="3"/>
        <v>1</v>
      </c>
      <c r="G18" s="353" t="s">
        <v>236</v>
      </c>
      <c r="H18" s="354"/>
      <c r="I18" s="44">
        <f t="shared" si="0"/>
        <v>24.9</v>
      </c>
      <c r="J18" s="19">
        <f t="shared" si="4"/>
        <v>44956</v>
      </c>
      <c r="K18" s="44">
        <f t="shared" si="5"/>
        <v>16505.16</v>
      </c>
      <c r="L18" s="61" t="s">
        <v>16</v>
      </c>
      <c r="M18" s="46">
        <f t="shared" si="1"/>
        <v>1</v>
      </c>
      <c r="N18" s="44">
        <f t="shared" si="2"/>
        <v>24.9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19">
        <v>44957</v>
      </c>
      <c r="D19" s="61">
        <v>1</v>
      </c>
      <c r="E19" s="140">
        <v>24.9</v>
      </c>
      <c r="F19" s="46">
        <f t="shared" si="3"/>
        <v>1</v>
      </c>
      <c r="G19" s="353" t="s">
        <v>236</v>
      </c>
      <c r="H19" s="354"/>
      <c r="I19" s="44">
        <f t="shared" si="0"/>
        <v>24.9</v>
      </c>
      <c r="J19" s="19">
        <f t="shared" si="4"/>
        <v>44957</v>
      </c>
      <c r="K19" s="44">
        <f t="shared" si="5"/>
        <v>16505.16</v>
      </c>
      <c r="L19" s="61" t="s">
        <v>16</v>
      </c>
      <c r="M19" s="46">
        <f t="shared" si="1"/>
        <v>1</v>
      </c>
      <c r="N19" s="44">
        <f t="shared" si="2"/>
        <v>24.9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19">
        <v>44958</v>
      </c>
      <c r="D20" s="61">
        <v>1</v>
      </c>
      <c r="E20" s="140">
        <v>24.9</v>
      </c>
      <c r="F20" s="46">
        <f t="shared" si="3"/>
        <v>1</v>
      </c>
      <c r="G20" s="353" t="s">
        <v>236</v>
      </c>
      <c r="H20" s="354"/>
      <c r="I20" s="44">
        <f t="shared" si="0"/>
        <v>24.9</v>
      </c>
      <c r="J20" s="19">
        <f t="shared" si="4"/>
        <v>44958</v>
      </c>
      <c r="K20" s="44">
        <f t="shared" si="5"/>
        <v>16505.16</v>
      </c>
      <c r="L20" s="61" t="s">
        <v>16</v>
      </c>
      <c r="M20" s="46">
        <f t="shared" si="1"/>
        <v>1</v>
      </c>
      <c r="N20" s="44">
        <f t="shared" si="2"/>
        <v>24.9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19">
        <v>44959</v>
      </c>
      <c r="D21" s="61">
        <v>1</v>
      </c>
      <c r="E21" s="140">
        <v>24.9</v>
      </c>
      <c r="F21" s="46">
        <f t="shared" si="3"/>
        <v>1</v>
      </c>
      <c r="G21" s="353" t="s">
        <v>236</v>
      </c>
      <c r="H21" s="354"/>
      <c r="I21" s="44">
        <f t="shared" si="0"/>
        <v>24.9</v>
      </c>
      <c r="J21" s="19">
        <f t="shared" si="4"/>
        <v>44959</v>
      </c>
      <c r="K21" s="44">
        <f t="shared" si="5"/>
        <v>16505.16</v>
      </c>
      <c r="L21" s="61" t="s">
        <v>16</v>
      </c>
      <c r="M21" s="46">
        <f t="shared" si="1"/>
        <v>1</v>
      </c>
      <c r="N21" s="44">
        <f t="shared" si="2"/>
        <v>24.9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19">
        <v>44957</v>
      </c>
      <c r="D22" s="61">
        <v>1</v>
      </c>
      <c r="E22" s="140">
        <v>24.9</v>
      </c>
      <c r="F22" s="46">
        <f t="shared" si="3"/>
        <v>1</v>
      </c>
      <c r="G22" s="353" t="s">
        <v>236</v>
      </c>
      <c r="H22" s="354"/>
      <c r="I22" s="44">
        <f t="shared" si="0"/>
        <v>24.9</v>
      </c>
      <c r="J22" s="19">
        <f t="shared" si="4"/>
        <v>44957</v>
      </c>
      <c r="K22" s="44">
        <f t="shared" si="5"/>
        <v>16505.16</v>
      </c>
      <c r="L22" s="61" t="s">
        <v>16</v>
      </c>
      <c r="M22" s="46">
        <f t="shared" si="1"/>
        <v>1</v>
      </c>
      <c r="N22" s="44">
        <f t="shared" si="2"/>
        <v>24.9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19">
        <v>44963</v>
      </c>
      <c r="D23" s="61">
        <v>1</v>
      </c>
      <c r="E23" s="140">
        <v>24.9</v>
      </c>
      <c r="F23" s="46">
        <f t="shared" si="3"/>
        <v>1</v>
      </c>
      <c r="G23" s="353" t="s">
        <v>236</v>
      </c>
      <c r="H23" s="354"/>
      <c r="I23" s="44">
        <f t="shared" si="0"/>
        <v>24.9</v>
      </c>
      <c r="J23" s="19">
        <f t="shared" si="4"/>
        <v>44963</v>
      </c>
      <c r="K23" s="44">
        <f t="shared" si="5"/>
        <v>16505.16</v>
      </c>
      <c r="L23" s="61" t="s">
        <v>16</v>
      </c>
      <c r="M23" s="46">
        <f t="shared" si="1"/>
        <v>1</v>
      </c>
      <c r="N23" s="44">
        <f t="shared" si="2"/>
        <v>24.9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19">
        <v>44958</v>
      </c>
      <c r="D24" s="61">
        <v>1</v>
      </c>
      <c r="E24" s="140">
        <v>24.9</v>
      </c>
      <c r="F24" s="46">
        <f t="shared" si="3"/>
        <v>1</v>
      </c>
      <c r="G24" s="353" t="s">
        <v>236</v>
      </c>
      <c r="H24" s="354"/>
      <c r="I24" s="44">
        <f t="shared" si="0"/>
        <v>24.9</v>
      </c>
      <c r="J24" s="19">
        <f t="shared" si="4"/>
        <v>44958</v>
      </c>
      <c r="K24" s="44">
        <f t="shared" si="5"/>
        <v>16505.16</v>
      </c>
      <c r="L24" s="61" t="s">
        <v>16</v>
      </c>
      <c r="M24" s="46">
        <f t="shared" si="1"/>
        <v>1</v>
      </c>
      <c r="N24" s="44">
        <f t="shared" si="2"/>
        <v>24.9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19">
        <v>44958</v>
      </c>
      <c r="D25" s="61">
        <v>1</v>
      </c>
      <c r="E25" s="140">
        <v>24.9</v>
      </c>
      <c r="F25" s="46">
        <f t="shared" si="3"/>
        <v>1</v>
      </c>
      <c r="G25" s="353" t="s">
        <v>236</v>
      </c>
      <c r="H25" s="354"/>
      <c r="I25" s="44">
        <f t="shared" si="0"/>
        <v>24.9</v>
      </c>
      <c r="J25" s="19">
        <f t="shared" si="4"/>
        <v>44958</v>
      </c>
      <c r="K25" s="44">
        <f t="shared" si="5"/>
        <v>16505.16</v>
      </c>
      <c r="L25" s="61" t="s">
        <v>16</v>
      </c>
      <c r="M25" s="46">
        <f t="shared" si="1"/>
        <v>1</v>
      </c>
      <c r="N25" s="44">
        <f t="shared" si="2"/>
        <v>24.9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19">
        <v>44960</v>
      </c>
      <c r="D26" s="61">
        <v>1</v>
      </c>
      <c r="E26" s="140">
        <v>24.9</v>
      </c>
      <c r="F26" s="46">
        <f t="shared" si="3"/>
        <v>1</v>
      </c>
      <c r="G26" s="353" t="s">
        <v>236</v>
      </c>
      <c r="H26" s="354"/>
      <c r="I26" s="44">
        <f t="shared" si="0"/>
        <v>24.9</v>
      </c>
      <c r="J26" s="19">
        <f t="shared" si="4"/>
        <v>44960</v>
      </c>
      <c r="K26" s="44">
        <f t="shared" si="5"/>
        <v>16505.16</v>
      </c>
      <c r="L26" s="61" t="s">
        <v>16</v>
      </c>
      <c r="M26" s="46">
        <f t="shared" si="1"/>
        <v>1</v>
      </c>
      <c r="N26" s="44">
        <f t="shared" si="2"/>
        <v>24.9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19">
        <v>44960</v>
      </c>
      <c r="D27" s="61">
        <v>1</v>
      </c>
      <c r="E27" s="140">
        <v>24.9</v>
      </c>
      <c r="F27" s="46">
        <f t="shared" si="3"/>
        <v>1</v>
      </c>
      <c r="G27" s="353" t="s">
        <v>236</v>
      </c>
      <c r="H27" s="354"/>
      <c r="I27" s="44">
        <f t="shared" si="0"/>
        <v>24.9</v>
      </c>
      <c r="J27" s="19">
        <f t="shared" si="4"/>
        <v>44960</v>
      </c>
      <c r="K27" s="44">
        <f t="shared" si="5"/>
        <v>16505.16</v>
      </c>
      <c r="L27" s="61" t="s">
        <v>16</v>
      </c>
      <c r="M27" s="46">
        <f t="shared" si="1"/>
        <v>1</v>
      </c>
      <c r="N27" s="44">
        <f t="shared" si="2"/>
        <v>24.9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19">
        <v>44962</v>
      </c>
      <c r="D28" s="61">
        <v>1</v>
      </c>
      <c r="E28" s="140">
        <v>24.9</v>
      </c>
      <c r="F28" s="46">
        <f t="shared" si="3"/>
        <v>1</v>
      </c>
      <c r="G28" s="353" t="s">
        <v>236</v>
      </c>
      <c r="H28" s="354"/>
      <c r="I28" s="44">
        <f t="shared" si="0"/>
        <v>24.9</v>
      </c>
      <c r="J28" s="19">
        <f t="shared" si="4"/>
        <v>44962</v>
      </c>
      <c r="K28" s="44">
        <f t="shared" si="5"/>
        <v>16505.16</v>
      </c>
      <c r="L28" s="61" t="s">
        <v>16</v>
      </c>
      <c r="M28" s="46">
        <f t="shared" si="1"/>
        <v>1</v>
      </c>
      <c r="N28" s="44">
        <f t="shared" si="2"/>
        <v>24.9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19">
        <v>44962</v>
      </c>
      <c r="D29" s="61">
        <v>1</v>
      </c>
      <c r="E29" s="140">
        <v>24.9</v>
      </c>
      <c r="F29" s="46">
        <f t="shared" si="3"/>
        <v>1</v>
      </c>
      <c r="G29" s="353" t="s">
        <v>236</v>
      </c>
      <c r="H29" s="354"/>
      <c r="I29" s="44">
        <f t="shared" si="0"/>
        <v>24.9</v>
      </c>
      <c r="J29" s="19">
        <f t="shared" si="4"/>
        <v>44962</v>
      </c>
      <c r="K29" s="44">
        <f t="shared" si="5"/>
        <v>16505.16</v>
      </c>
      <c r="L29" s="61" t="s">
        <v>16</v>
      </c>
      <c r="M29" s="46">
        <f t="shared" si="1"/>
        <v>1</v>
      </c>
      <c r="N29" s="44">
        <f t="shared" si="2"/>
        <v>24.9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19">
        <v>44962</v>
      </c>
      <c r="D30" s="61">
        <v>1</v>
      </c>
      <c r="E30" s="140">
        <v>24.9</v>
      </c>
      <c r="F30" s="46">
        <f t="shared" si="3"/>
        <v>1</v>
      </c>
      <c r="G30" s="353" t="s">
        <v>236</v>
      </c>
      <c r="H30" s="354"/>
      <c r="I30" s="44">
        <f t="shared" si="0"/>
        <v>24.9</v>
      </c>
      <c r="J30" s="19">
        <f t="shared" si="4"/>
        <v>44962</v>
      </c>
      <c r="K30" s="44">
        <f t="shared" si="5"/>
        <v>16505.16</v>
      </c>
      <c r="L30" s="61" t="s">
        <v>16</v>
      </c>
      <c r="M30" s="46">
        <f t="shared" si="1"/>
        <v>1</v>
      </c>
      <c r="N30" s="44">
        <f t="shared" si="2"/>
        <v>24.9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19">
        <v>44962</v>
      </c>
      <c r="D31" s="61">
        <v>1</v>
      </c>
      <c r="E31" s="140">
        <v>24.9</v>
      </c>
      <c r="F31" s="46">
        <f t="shared" si="3"/>
        <v>1</v>
      </c>
      <c r="G31" s="353" t="s">
        <v>236</v>
      </c>
      <c r="H31" s="354"/>
      <c r="I31" s="44">
        <f t="shared" si="0"/>
        <v>24.9</v>
      </c>
      <c r="J31" s="19">
        <f t="shared" si="4"/>
        <v>44962</v>
      </c>
      <c r="K31" s="44">
        <f t="shared" si="5"/>
        <v>16505.16</v>
      </c>
      <c r="L31" s="61" t="s">
        <v>16</v>
      </c>
      <c r="M31" s="46">
        <f t="shared" si="1"/>
        <v>1</v>
      </c>
      <c r="N31" s="44">
        <f t="shared" si="2"/>
        <v>24.9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19">
        <v>44963</v>
      </c>
      <c r="D32" s="61">
        <v>1</v>
      </c>
      <c r="E32" s="140">
        <v>24.9</v>
      </c>
      <c r="F32" s="46">
        <f t="shared" si="3"/>
        <v>1</v>
      </c>
      <c r="G32" s="353" t="s">
        <v>236</v>
      </c>
      <c r="H32" s="354"/>
      <c r="I32" s="44">
        <f t="shared" si="0"/>
        <v>24.9</v>
      </c>
      <c r="J32" s="19">
        <f t="shared" si="4"/>
        <v>44963</v>
      </c>
      <c r="K32" s="44">
        <f t="shared" si="5"/>
        <v>16505.16</v>
      </c>
      <c r="L32" s="61" t="s">
        <v>16</v>
      </c>
      <c r="M32" s="46">
        <f t="shared" si="1"/>
        <v>1</v>
      </c>
      <c r="N32" s="44">
        <f t="shared" si="2"/>
        <v>24.9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19">
        <v>44964</v>
      </c>
      <c r="D33" s="61">
        <v>1</v>
      </c>
      <c r="E33" s="140">
        <v>24.9</v>
      </c>
      <c r="F33" s="46">
        <f t="shared" si="3"/>
        <v>1</v>
      </c>
      <c r="G33" s="353" t="s">
        <v>236</v>
      </c>
      <c r="H33" s="354"/>
      <c r="I33" s="44">
        <f t="shared" si="0"/>
        <v>24.9</v>
      </c>
      <c r="J33" s="19">
        <f t="shared" si="4"/>
        <v>44964</v>
      </c>
      <c r="K33" s="44">
        <f t="shared" si="5"/>
        <v>16505.16</v>
      </c>
      <c r="L33" s="61" t="s">
        <v>16</v>
      </c>
      <c r="M33" s="46">
        <f t="shared" si="1"/>
        <v>1</v>
      </c>
      <c r="N33" s="44">
        <f t="shared" si="2"/>
        <v>24.9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19">
        <v>44966</v>
      </c>
      <c r="D34" s="61">
        <v>1</v>
      </c>
      <c r="E34" s="140">
        <v>24.9</v>
      </c>
      <c r="F34" s="46">
        <f t="shared" si="3"/>
        <v>1</v>
      </c>
      <c r="G34" s="353" t="s">
        <v>236</v>
      </c>
      <c r="H34" s="354"/>
      <c r="I34" s="44">
        <f t="shared" si="0"/>
        <v>24.9</v>
      </c>
      <c r="J34" s="19">
        <f t="shared" si="4"/>
        <v>44966</v>
      </c>
      <c r="K34" s="44">
        <f t="shared" si="5"/>
        <v>16505.16</v>
      </c>
      <c r="L34" s="61" t="s">
        <v>16</v>
      </c>
      <c r="M34" s="46">
        <f t="shared" si="1"/>
        <v>1</v>
      </c>
      <c r="N34" s="44">
        <f t="shared" si="2"/>
        <v>24.9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19">
        <v>44967</v>
      </c>
      <c r="D35" s="61">
        <v>1</v>
      </c>
      <c r="E35" s="140">
        <v>24.9</v>
      </c>
      <c r="F35" s="46">
        <f t="shared" si="3"/>
        <v>1</v>
      </c>
      <c r="G35" s="353" t="s">
        <v>236</v>
      </c>
      <c r="H35" s="354"/>
      <c r="I35" s="44">
        <f t="shared" si="0"/>
        <v>24.9</v>
      </c>
      <c r="J35" s="19">
        <f t="shared" si="4"/>
        <v>44967</v>
      </c>
      <c r="K35" s="44">
        <f t="shared" si="5"/>
        <v>16505.16</v>
      </c>
      <c r="L35" s="61" t="s">
        <v>16</v>
      </c>
      <c r="M35" s="46">
        <f t="shared" si="1"/>
        <v>1</v>
      </c>
      <c r="N35" s="44">
        <f t="shared" si="2"/>
        <v>24.9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19">
        <v>44967</v>
      </c>
      <c r="D36" s="61">
        <v>1</v>
      </c>
      <c r="E36" s="140">
        <v>24.9</v>
      </c>
      <c r="F36" s="46">
        <f t="shared" si="3"/>
        <v>1</v>
      </c>
      <c r="G36" s="353" t="s">
        <v>236</v>
      </c>
      <c r="H36" s="354"/>
      <c r="I36" s="44">
        <f t="shared" si="0"/>
        <v>24.9</v>
      </c>
      <c r="J36" s="19">
        <f t="shared" si="4"/>
        <v>44967</v>
      </c>
      <c r="K36" s="44">
        <f t="shared" si="5"/>
        <v>16505.16</v>
      </c>
      <c r="L36" s="61" t="s">
        <v>16</v>
      </c>
      <c r="M36" s="46">
        <f t="shared" si="1"/>
        <v>1</v>
      </c>
      <c r="N36" s="44">
        <f t="shared" si="2"/>
        <v>24.9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19">
        <v>44968</v>
      </c>
      <c r="D37" s="61">
        <v>1</v>
      </c>
      <c r="E37" s="140">
        <v>24.9</v>
      </c>
      <c r="F37" s="46">
        <f t="shared" si="3"/>
        <v>1</v>
      </c>
      <c r="G37" s="353" t="s">
        <v>236</v>
      </c>
      <c r="H37" s="354"/>
      <c r="I37" s="44">
        <f t="shared" si="0"/>
        <v>24.9</v>
      </c>
      <c r="J37" s="19">
        <f t="shared" si="4"/>
        <v>44968</v>
      </c>
      <c r="K37" s="44">
        <f t="shared" si="5"/>
        <v>16505.16</v>
      </c>
      <c r="L37" s="61" t="s">
        <v>16</v>
      </c>
      <c r="M37" s="46">
        <f t="shared" si="1"/>
        <v>1</v>
      </c>
      <c r="N37" s="44">
        <f t="shared" si="2"/>
        <v>24.9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19">
        <v>44968</v>
      </c>
      <c r="D38" s="56">
        <v>1</v>
      </c>
      <c r="E38" s="140">
        <v>24.9</v>
      </c>
      <c r="F38" s="50">
        <f t="shared" si="3"/>
        <v>1</v>
      </c>
      <c r="G38" s="353" t="s">
        <v>236</v>
      </c>
      <c r="H38" s="354"/>
      <c r="I38" s="44">
        <f t="shared" si="0"/>
        <v>24.9</v>
      </c>
      <c r="J38" s="19">
        <f t="shared" si="4"/>
        <v>44968</v>
      </c>
      <c r="K38" s="44">
        <f t="shared" si="5"/>
        <v>16505.16</v>
      </c>
      <c r="L38" s="61" t="s">
        <v>16</v>
      </c>
      <c r="M38" s="46">
        <f t="shared" si="1"/>
        <v>1</v>
      </c>
      <c r="N38" s="44">
        <f t="shared" si="2"/>
        <v>24.9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19">
        <v>44969</v>
      </c>
      <c r="D39" s="61">
        <v>1</v>
      </c>
      <c r="E39" s="140">
        <v>24.9</v>
      </c>
      <c r="F39" s="46">
        <f t="shared" si="3"/>
        <v>1</v>
      </c>
      <c r="G39" s="353" t="s">
        <v>236</v>
      </c>
      <c r="H39" s="354"/>
      <c r="I39" s="44">
        <f t="shared" si="0"/>
        <v>24.9</v>
      </c>
      <c r="J39" s="19">
        <f t="shared" si="4"/>
        <v>44969</v>
      </c>
      <c r="K39" s="44">
        <f t="shared" si="5"/>
        <v>16505.16</v>
      </c>
      <c r="L39" s="61" t="s">
        <v>16</v>
      </c>
      <c r="M39" s="46">
        <f t="shared" si="1"/>
        <v>1</v>
      </c>
      <c r="N39" s="44">
        <f t="shared" si="2"/>
        <v>24.9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19">
        <v>44969</v>
      </c>
      <c r="D40" s="61">
        <v>1</v>
      </c>
      <c r="E40" s="140">
        <v>24.9</v>
      </c>
      <c r="F40" s="46">
        <f t="shared" si="3"/>
        <v>1</v>
      </c>
      <c r="G40" s="353" t="s">
        <v>236</v>
      </c>
      <c r="H40" s="354"/>
      <c r="I40" s="44">
        <f t="shared" si="0"/>
        <v>24.9</v>
      </c>
      <c r="J40" s="19">
        <f t="shared" si="4"/>
        <v>44969</v>
      </c>
      <c r="K40" s="44">
        <f t="shared" si="5"/>
        <v>16505.16</v>
      </c>
      <c r="L40" s="61" t="s">
        <v>16</v>
      </c>
      <c r="M40" s="46">
        <f t="shared" si="1"/>
        <v>1</v>
      </c>
      <c r="N40" s="44">
        <f t="shared" si="2"/>
        <v>24.9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19">
        <v>44970</v>
      </c>
      <c r="D41" s="61">
        <v>1</v>
      </c>
      <c r="E41" s="140">
        <v>24.9</v>
      </c>
      <c r="F41" s="46">
        <f t="shared" si="3"/>
        <v>1</v>
      </c>
      <c r="G41" s="353" t="s">
        <v>236</v>
      </c>
      <c r="H41" s="354"/>
      <c r="I41" s="44">
        <f t="shared" si="0"/>
        <v>24.9</v>
      </c>
      <c r="J41" s="19">
        <f t="shared" si="4"/>
        <v>44970</v>
      </c>
      <c r="K41" s="44">
        <f t="shared" si="5"/>
        <v>16505.16</v>
      </c>
      <c r="L41" s="61" t="s">
        <v>16</v>
      </c>
      <c r="M41" s="46">
        <f t="shared" si="1"/>
        <v>1</v>
      </c>
      <c r="N41" s="44">
        <f t="shared" si="2"/>
        <v>24.9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19">
        <v>44970</v>
      </c>
      <c r="D42" s="61">
        <v>1</v>
      </c>
      <c r="E42" s="140">
        <v>24.9</v>
      </c>
      <c r="F42" s="46">
        <f t="shared" si="3"/>
        <v>1</v>
      </c>
      <c r="G42" s="353" t="s">
        <v>236</v>
      </c>
      <c r="H42" s="354"/>
      <c r="I42" s="44">
        <f t="shared" si="0"/>
        <v>24.9</v>
      </c>
      <c r="J42" s="19">
        <f t="shared" si="4"/>
        <v>44970</v>
      </c>
      <c r="K42" s="44">
        <f t="shared" si="5"/>
        <v>16505.16</v>
      </c>
      <c r="L42" s="61" t="s">
        <v>16</v>
      </c>
      <c r="M42" s="46">
        <f t="shared" si="1"/>
        <v>1</v>
      </c>
      <c r="N42" s="44">
        <f t="shared" si="2"/>
        <v>24.9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19">
        <v>44970</v>
      </c>
      <c r="D43" s="61">
        <v>1</v>
      </c>
      <c r="E43" s="140">
        <v>24.9</v>
      </c>
      <c r="F43" s="46">
        <f t="shared" si="3"/>
        <v>1</v>
      </c>
      <c r="G43" s="353" t="s">
        <v>236</v>
      </c>
      <c r="H43" s="354"/>
      <c r="I43" s="44">
        <f t="shared" si="0"/>
        <v>24.9</v>
      </c>
      <c r="J43" s="19">
        <f t="shared" si="4"/>
        <v>44970</v>
      </c>
      <c r="K43" s="44">
        <f t="shared" si="5"/>
        <v>16505.16</v>
      </c>
      <c r="L43" s="61" t="s">
        <v>16</v>
      </c>
      <c r="M43" s="46">
        <f t="shared" si="1"/>
        <v>1</v>
      </c>
      <c r="N43" s="44">
        <f t="shared" si="2"/>
        <v>24.9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19">
        <v>44975</v>
      </c>
      <c r="D44" s="61">
        <v>1</v>
      </c>
      <c r="E44" s="140">
        <v>24.9</v>
      </c>
      <c r="F44" s="46">
        <f t="shared" si="3"/>
        <v>1</v>
      </c>
      <c r="G44" s="353" t="s">
        <v>236</v>
      </c>
      <c r="H44" s="354"/>
      <c r="I44" s="44">
        <f t="shared" si="0"/>
        <v>24.9</v>
      </c>
      <c r="J44" s="19">
        <f t="shared" si="4"/>
        <v>44975</v>
      </c>
      <c r="K44" s="44">
        <f t="shared" si="5"/>
        <v>16505.16</v>
      </c>
      <c r="L44" s="61" t="s">
        <v>16</v>
      </c>
      <c r="M44" s="46">
        <f t="shared" si="1"/>
        <v>1</v>
      </c>
      <c r="N44" s="44">
        <f t="shared" si="2"/>
        <v>24.9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19">
        <v>44971</v>
      </c>
      <c r="D45" s="61">
        <v>1</v>
      </c>
      <c r="E45" s="140">
        <v>24.9</v>
      </c>
      <c r="F45" s="46">
        <f t="shared" si="3"/>
        <v>1</v>
      </c>
      <c r="G45" s="353" t="s">
        <v>236</v>
      </c>
      <c r="H45" s="354"/>
      <c r="I45" s="44">
        <f t="shared" si="0"/>
        <v>24.9</v>
      </c>
      <c r="J45" s="19">
        <f t="shared" si="4"/>
        <v>44971</v>
      </c>
      <c r="K45" s="44">
        <f t="shared" si="5"/>
        <v>16505.16</v>
      </c>
      <c r="L45" s="61" t="s">
        <v>16</v>
      </c>
      <c r="M45" s="46">
        <f t="shared" si="1"/>
        <v>1</v>
      </c>
      <c r="N45" s="44">
        <f t="shared" si="2"/>
        <v>24.9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19">
        <v>44971</v>
      </c>
      <c r="D46" s="61">
        <v>1</v>
      </c>
      <c r="E46" s="140">
        <v>24.9</v>
      </c>
      <c r="F46" s="46">
        <f t="shared" si="3"/>
        <v>1</v>
      </c>
      <c r="G46" s="353" t="s">
        <v>236</v>
      </c>
      <c r="H46" s="354"/>
      <c r="I46" s="44">
        <f t="shared" si="0"/>
        <v>24.9</v>
      </c>
      <c r="J46" s="19">
        <f t="shared" si="4"/>
        <v>44971</v>
      </c>
      <c r="K46" s="44">
        <f t="shared" si="5"/>
        <v>16505.16</v>
      </c>
      <c r="L46" s="61" t="s">
        <v>16</v>
      </c>
      <c r="M46" s="46">
        <f t="shared" si="1"/>
        <v>1</v>
      </c>
      <c r="N46" s="44">
        <f t="shared" si="2"/>
        <v>24.9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19">
        <v>44972</v>
      </c>
      <c r="D47" s="61">
        <v>1</v>
      </c>
      <c r="E47" s="140">
        <v>24.9</v>
      </c>
      <c r="F47" s="46">
        <f t="shared" si="3"/>
        <v>1</v>
      </c>
      <c r="G47" s="353" t="s">
        <v>236</v>
      </c>
      <c r="H47" s="354"/>
      <c r="I47" s="44">
        <f t="shared" si="0"/>
        <v>24.9</v>
      </c>
      <c r="J47" s="19">
        <f t="shared" si="4"/>
        <v>44972</v>
      </c>
      <c r="K47" s="44">
        <f t="shared" si="5"/>
        <v>16505.16</v>
      </c>
      <c r="L47" s="61" t="s">
        <v>16</v>
      </c>
      <c r="M47" s="46">
        <f t="shared" si="1"/>
        <v>1</v>
      </c>
      <c r="N47" s="44">
        <f t="shared" si="2"/>
        <v>24.9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19">
        <v>44973</v>
      </c>
      <c r="D48" s="61">
        <v>1</v>
      </c>
      <c r="E48" s="140">
        <v>24.9</v>
      </c>
      <c r="F48" s="46">
        <f t="shared" si="3"/>
        <v>1</v>
      </c>
      <c r="G48" s="353" t="s">
        <v>236</v>
      </c>
      <c r="H48" s="354"/>
      <c r="I48" s="44">
        <f t="shared" si="0"/>
        <v>24.9</v>
      </c>
      <c r="J48" s="19">
        <f t="shared" si="4"/>
        <v>44973</v>
      </c>
      <c r="K48" s="44">
        <f t="shared" si="5"/>
        <v>16505.16</v>
      </c>
      <c r="L48" s="61" t="s">
        <v>16</v>
      </c>
      <c r="M48" s="46">
        <f t="shared" si="1"/>
        <v>1</v>
      </c>
      <c r="N48" s="44">
        <f t="shared" si="2"/>
        <v>24.9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19">
        <v>44974</v>
      </c>
      <c r="D49" s="61">
        <v>1</v>
      </c>
      <c r="E49" s="140">
        <v>24.9</v>
      </c>
      <c r="F49" s="46">
        <f t="shared" si="3"/>
        <v>1</v>
      </c>
      <c r="G49" s="353" t="s">
        <v>236</v>
      </c>
      <c r="H49" s="354"/>
      <c r="I49" s="44">
        <f t="shared" si="0"/>
        <v>24.9</v>
      </c>
      <c r="J49" s="19">
        <f t="shared" si="4"/>
        <v>44974</v>
      </c>
      <c r="K49" s="44">
        <f t="shared" si="5"/>
        <v>16505.16</v>
      </c>
      <c r="L49" s="61" t="s">
        <v>16</v>
      </c>
      <c r="M49" s="46">
        <f t="shared" si="1"/>
        <v>1</v>
      </c>
      <c r="N49" s="44">
        <f t="shared" si="2"/>
        <v>24.9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19">
        <v>44975</v>
      </c>
      <c r="D50" s="61">
        <v>1</v>
      </c>
      <c r="E50" s="140">
        <v>24.9</v>
      </c>
      <c r="F50" s="46">
        <f t="shared" si="3"/>
        <v>1</v>
      </c>
      <c r="G50" s="353" t="s">
        <v>236</v>
      </c>
      <c r="H50" s="354"/>
      <c r="I50" s="44">
        <f t="shared" si="0"/>
        <v>24.9</v>
      </c>
      <c r="J50" s="19">
        <f t="shared" si="4"/>
        <v>44975</v>
      </c>
      <c r="K50" s="44">
        <f t="shared" si="5"/>
        <v>16505.16</v>
      </c>
      <c r="L50" s="61" t="s">
        <v>16</v>
      </c>
      <c r="M50" s="46">
        <f t="shared" si="1"/>
        <v>1</v>
      </c>
      <c r="N50" s="44">
        <f t="shared" si="2"/>
        <v>24.9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19">
        <v>44976</v>
      </c>
      <c r="D51" s="61">
        <v>1</v>
      </c>
      <c r="E51" s="140">
        <v>24.9</v>
      </c>
      <c r="F51" s="142">
        <f t="shared" si="3"/>
        <v>1</v>
      </c>
      <c r="G51" s="353" t="s">
        <v>236</v>
      </c>
      <c r="H51" s="354"/>
      <c r="I51" s="44">
        <f t="shared" si="0"/>
        <v>24.9</v>
      </c>
      <c r="J51" s="19">
        <f t="shared" si="4"/>
        <v>44976</v>
      </c>
      <c r="K51" s="44">
        <f t="shared" si="5"/>
        <v>16505.16</v>
      </c>
      <c r="L51" s="61" t="s">
        <v>16</v>
      </c>
      <c r="M51" s="46">
        <f t="shared" si="1"/>
        <v>1</v>
      </c>
      <c r="N51" s="44">
        <f t="shared" si="2"/>
        <v>24.9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19">
        <v>44976</v>
      </c>
      <c r="D52" s="61">
        <v>1</v>
      </c>
      <c r="E52" s="140">
        <v>24.9</v>
      </c>
      <c r="F52" s="142">
        <f t="shared" si="3"/>
        <v>1</v>
      </c>
      <c r="G52" s="353" t="s">
        <v>236</v>
      </c>
      <c r="H52" s="354"/>
      <c r="I52" s="44">
        <f t="shared" si="0"/>
        <v>24.9</v>
      </c>
      <c r="J52" s="19">
        <f t="shared" si="4"/>
        <v>44976</v>
      </c>
      <c r="K52" s="44">
        <f t="shared" si="5"/>
        <v>16505.16</v>
      </c>
      <c r="L52" s="61" t="s">
        <v>16</v>
      </c>
      <c r="M52" s="46">
        <f t="shared" si="1"/>
        <v>1</v>
      </c>
      <c r="N52" s="44">
        <f t="shared" si="2"/>
        <v>24.9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19">
        <v>44977</v>
      </c>
      <c r="D53" s="61">
        <v>1</v>
      </c>
      <c r="E53" s="140">
        <v>24.9</v>
      </c>
      <c r="F53" s="142">
        <f t="shared" si="3"/>
        <v>1</v>
      </c>
      <c r="G53" s="353" t="s">
        <v>236</v>
      </c>
      <c r="H53" s="354"/>
      <c r="I53" s="44">
        <f t="shared" si="0"/>
        <v>24.9</v>
      </c>
      <c r="J53" s="19">
        <f t="shared" si="4"/>
        <v>44977</v>
      </c>
      <c r="K53" s="44">
        <f t="shared" si="5"/>
        <v>16505.16</v>
      </c>
      <c r="L53" s="61" t="s">
        <v>16</v>
      </c>
      <c r="M53" s="46">
        <f t="shared" si="1"/>
        <v>1</v>
      </c>
      <c r="N53" s="44">
        <f t="shared" si="2"/>
        <v>24.9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9">
        <v>44977</v>
      </c>
      <c r="D54" s="61">
        <v>1</v>
      </c>
      <c r="E54" s="140">
        <v>24.9</v>
      </c>
      <c r="F54" s="142">
        <f t="shared" si="3"/>
        <v>1</v>
      </c>
      <c r="G54" s="353" t="s">
        <v>236</v>
      </c>
      <c r="H54" s="354"/>
      <c r="I54" s="44">
        <f t="shared" si="0"/>
        <v>24.9</v>
      </c>
      <c r="J54" s="19">
        <f t="shared" si="4"/>
        <v>44977</v>
      </c>
      <c r="K54" s="44">
        <f t="shared" si="5"/>
        <v>16505.16</v>
      </c>
      <c r="L54" s="61" t="s">
        <v>16</v>
      </c>
      <c r="M54" s="46">
        <f t="shared" si="1"/>
        <v>1</v>
      </c>
      <c r="N54" s="44">
        <f t="shared" si="2"/>
        <v>24.9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9">
        <v>44977</v>
      </c>
      <c r="D55" s="61">
        <v>1</v>
      </c>
      <c r="E55" s="140">
        <v>24.9</v>
      </c>
      <c r="F55" s="142">
        <f t="shared" si="3"/>
        <v>1</v>
      </c>
      <c r="G55" s="353" t="s">
        <v>236</v>
      </c>
      <c r="H55" s="354"/>
      <c r="I55" s="44">
        <f t="shared" si="0"/>
        <v>24.9</v>
      </c>
      <c r="J55" s="19">
        <f t="shared" si="4"/>
        <v>44977</v>
      </c>
      <c r="K55" s="44">
        <f t="shared" si="5"/>
        <v>16505.16</v>
      </c>
      <c r="L55" s="61" t="s">
        <v>16</v>
      </c>
      <c r="M55" s="46">
        <f t="shared" si="1"/>
        <v>1</v>
      </c>
      <c r="N55" s="44">
        <f t="shared" si="2"/>
        <v>24.9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9">
        <v>44980</v>
      </c>
      <c r="D56" s="61">
        <v>1</v>
      </c>
      <c r="E56" s="140">
        <v>24.9</v>
      </c>
      <c r="F56" s="142">
        <f t="shared" si="3"/>
        <v>1</v>
      </c>
      <c r="G56" s="353" t="s">
        <v>236</v>
      </c>
      <c r="H56" s="354"/>
      <c r="I56" s="44">
        <f t="shared" si="0"/>
        <v>24.9</v>
      </c>
      <c r="J56" s="19">
        <f t="shared" si="4"/>
        <v>44980</v>
      </c>
      <c r="K56" s="44">
        <f t="shared" si="5"/>
        <v>16505.16</v>
      </c>
      <c r="L56" s="61" t="s">
        <v>16</v>
      </c>
      <c r="M56" s="46">
        <f t="shared" si="1"/>
        <v>1</v>
      </c>
      <c r="N56" s="44">
        <f t="shared" si="2"/>
        <v>24.9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9">
        <v>44980</v>
      </c>
      <c r="D57" s="61">
        <v>1</v>
      </c>
      <c r="E57" s="140">
        <v>14.9</v>
      </c>
      <c r="F57" s="142">
        <f t="shared" si="3"/>
        <v>1</v>
      </c>
      <c r="G57" s="353" t="s">
        <v>236</v>
      </c>
      <c r="H57" s="354"/>
      <c r="I57" s="44">
        <f t="shared" si="0"/>
        <v>14.9</v>
      </c>
      <c r="J57" s="19">
        <f t="shared" si="4"/>
        <v>44980</v>
      </c>
      <c r="K57" s="44">
        <f t="shared" si="5"/>
        <v>16505.16</v>
      </c>
      <c r="L57" s="61" t="s">
        <v>16</v>
      </c>
      <c r="M57" s="46">
        <f t="shared" si="1"/>
        <v>1</v>
      </c>
      <c r="N57" s="44">
        <f t="shared" si="2"/>
        <v>14.9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9">
        <v>44980</v>
      </c>
      <c r="D58" s="61">
        <v>1</v>
      </c>
      <c r="E58" s="140">
        <v>14.9</v>
      </c>
      <c r="F58" s="142">
        <f t="shared" si="3"/>
        <v>1</v>
      </c>
      <c r="G58" s="353" t="s">
        <v>236</v>
      </c>
      <c r="H58" s="354"/>
      <c r="I58" s="44">
        <f t="shared" si="0"/>
        <v>14.9</v>
      </c>
      <c r="J58" s="19">
        <f t="shared" si="4"/>
        <v>44980</v>
      </c>
      <c r="K58" s="44">
        <f t="shared" si="5"/>
        <v>16505.16</v>
      </c>
      <c r="L58" s="61" t="s">
        <v>16</v>
      </c>
      <c r="M58" s="46">
        <f t="shared" si="1"/>
        <v>1</v>
      </c>
      <c r="N58" s="44">
        <f t="shared" si="2"/>
        <v>14.9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9">
        <v>44981</v>
      </c>
      <c r="D59" s="61">
        <v>1</v>
      </c>
      <c r="E59" s="140">
        <v>24.9</v>
      </c>
      <c r="F59" s="142">
        <f t="shared" si="3"/>
        <v>1</v>
      </c>
      <c r="G59" s="353" t="s">
        <v>236</v>
      </c>
      <c r="H59" s="354"/>
      <c r="I59" s="44">
        <f t="shared" si="0"/>
        <v>24.9</v>
      </c>
      <c r="J59" s="19">
        <f t="shared" si="4"/>
        <v>44981</v>
      </c>
      <c r="K59" s="44">
        <f t="shared" si="5"/>
        <v>16505.16</v>
      </c>
      <c r="L59" s="61" t="s">
        <v>16</v>
      </c>
      <c r="M59" s="46">
        <f t="shared" si="1"/>
        <v>1</v>
      </c>
      <c r="N59" s="44">
        <f t="shared" si="2"/>
        <v>24.9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9">
        <v>44953</v>
      </c>
      <c r="D60" s="61">
        <v>1</v>
      </c>
      <c r="E60" s="140">
        <v>24.9</v>
      </c>
      <c r="F60" s="142">
        <f t="shared" si="3"/>
        <v>1</v>
      </c>
      <c r="G60" s="353" t="s">
        <v>236</v>
      </c>
      <c r="H60" s="354"/>
      <c r="I60" s="44">
        <f t="shared" si="0"/>
        <v>24.9</v>
      </c>
      <c r="J60" s="19">
        <f t="shared" si="4"/>
        <v>44953</v>
      </c>
      <c r="K60" s="44">
        <f t="shared" si="5"/>
        <v>16505.16</v>
      </c>
      <c r="L60" s="61" t="s">
        <v>16</v>
      </c>
      <c r="M60" s="46">
        <f t="shared" si="1"/>
        <v>1</v>
      </c>
      <c r="N60" s="44">
        <f t="shared" si="2"/>
        <v>24.9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9">
        <v>44953</v>
      </c>
      <c r="D61" s="61">
        <v>1</v>
      </c>
      <c r="E61" s="140">
        <v>24.9</v>
      </c>
      <c r="F61" s="142">
        <f t="shared" si="3"/>
        <v>1</v>
      </c>
      <c r="G61" s="353" t="s">
        <v>236</v>
      </c>
      <c r="H61" s="354"/>
      <c r="I61" s="44">
        <f t="shared" si="0"/>
        <v>24.9</v>
      </c>
      <c r="J61" s="20">
        <f t="shared" si="4"/>
        <v>44953</v>
      </c>
      <c r="K61" s="44">
        <f t="shared" si="5"/>
        <v>16505.16</v>
      </c>
      <c r="L61" s="61" t="s">
        <v>16</v>
      </c>
      <c r="M61" s="46">
        <f t="shared" si="1"/>
        <v>1</v>
      </c>
      <c r="N61" s="44">
        <f t="shared" si="2"/>
        <v>24.9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9">
        <v>44954</v>
      </c>
      <c r="D62" s="61">
        <v>1</v>
      </c>
      <c r="E62" s="140">
        <v>24.9</v>
      </c>
      <c r="F62" s="142">
        <f t="shared" si="3"/>
        <v>1</v>
      </c>
      <c r="G62" s="353" t="s">
        <v>236</v>
      </c>
      <c r="H62" s="354"/>
      <c r="I62" s="44">
        <f t="shared" si="0"/>
        <v>24.9</v>
      </c>
      <c r="J62" s="20">
        <f t="shared" si="4"/>
        <v>44954</v>
      </c>
      <c r="K62" s="44">
        <f t="shared" si="5"/>
        <v>16505.16</v>
      </c>
      <c r="L62" s="61" t="s">
        <v>16</v>
      </c>
      <c r="M62" s="46">
        <f t="shared" si="1"/>
        <v>1</v>
      </c>
      <c r="N62" s="44">
        <f t="shared" si="2"/>
        <v>24.9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9">
        <v>44956</v>
      </c>
      <c r="D63" s="61">
        <v>1</v>
      </c>
      <c r="E63" s="140">
        <v>24.9</v>
      </c>
      <c r="F63" s="142">
        <f t="shared" si="3"/>
        <v>1</v>
      </c>
      <c r="G63" s="353" t="s">
        <v>236</v>
      </c>
      <c r="H63" s="354"/>
      <c r="I63" s="44">
        <f t="shared" si="0"/>
        <v>24.9</v>
      </c>
      <c r="J63" s="20">
        <f t="shared" si="4"/>
        <v>44956</v>
      </c>
      <c r="K63" s="44">
        <f t="shared" si="5"/>
        <v>16505.16</v>
      </c>
      <c r="L63" s="61" t="s">
        <v>16</v>
      </c>
      <c r="M63" s="46">
        <f t="shared" si="1"/>
        <v>1</v>
      </c>
      <c r="N63" s="44">
        <f t="shared" si="2"/>
        <v>24.9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9">
        <v>44959</v>
      </c>
      <c r="D64" s="61">
        <v>1</v>
      </c>
      <c r="E64" s="140">
        <v>24.9</v>
      </c>
      <c r="F64" s="142">
        <f t="shared" si="3"/>
        <v>1</v>
      </c>
      <c r="G64" s="353" t="s">
        <v>236</v>
      </c>
      <c r="H64" s="354"/>
      <c r="I64" s="44">
        <f t="shared" si="0"/>
        <v>24.9</v>
      </c>
      <c r="J64" s="20">
        <f t="shared" si="4"/>
        <v>44959</v>
      </c>
      <c r="K64" s="44">
        <f t="shared" si="5"/>
        <v>16505.16</v>
      </c>
      <c r="L64" s="61" t="s">
        <v>16</v>
      </c>
      <c r="M64" s="46">
        <f t="shared" si="1"/>
        <v>1</v>
      </c>
      <c r="N64" s="44">
        <f t="shared" si="2"/>
        <v>24.9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9">
        <v>44961</v>
      </c>
      <c r="D65" s="61">
        <v>1</v>
      </c>
      <c r="E65" s="140">
        <v>24.9</v>
      </c>
      <c r="F65" s="142">
        <f t="shared" si="3"/>
        <v>1</v>
      </c>
      <c r="G65" s="353" t="s">
        <v>236</v>
      </c>
      <c r="H65" s="354"/>
      <c r="I65" s="44">
        <f t="shared" si="0"/>
        <v>24.9</v>
      </c>
      <c r="J65" s="20">
        <f t="shared" si="4"/>
        <v>44961</v>
      </c>
      <c r="K65" s="44">
        <f t="shared" si="5"/>
        <v>16505.16</v>
      </c>
      <c r="L65" s="61" t="s">
        <v>16</v>
      </c>
      <c r="M65" s="46">
        <f t="shared" si="1"/>
        <v>1</v>
      </c>
      <c r="N65" s="44">
        <f t="shared" si="2"/>
        <v>24.9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19">
        <v>44963</v>
      </c>
      <c r="D66" s="61">
        <v>1</v>
      </c>
      <c r="E66" s="140">
        <v>24.9</v>
      </c>
      <c r="F66" s="142">
        <f t="shared" si="3"/>
        <v>1</v>
      </c>
      <c r="G66" s="353" t="s">
        <v>236</v>
      </c>
      <c r="H66" s="354"/>
      <c r="I66" s="44">
        <f t="shared" si="0"/>
        <v>24.9</v>
      </c>
      <c r="J66" s="20">
        <f t="shared" si="4"/>
        <v>44963</v>
      </c>
      <c r="K66" s="44">
        <f t="shared" si="5"/>
        <v>16505.16</v>
      </c>
      <c r="L66" s="61" t="s">
        <v>16</v>
      </c>
      <c r="M66" s="46">
        <f t="shared" si="1"/>
        <v>1</v>
      </c>
      <c r="N66" s="44">
        <f t="shared" si="2"/>
        <v>24.9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19">
        <v>44963</v>
      </c>
      <c r="D67" s="61">
        <v>1</v>
      </c>
      <c r="E67" s="140">
        <v>24.9</v>
      </c>
      <c r="F67" s="142">
        <f t="shared" si="3"/>
        <v>1</v>
      </c>
      <c r="G67" s="353" t="s">
        <v>236</v>
      </c>
      <c r="H67" s="354"/>
      <c r="I67" s="44">
        <f t="shared" si="0"/>
        <v>24.9</v>
      </c>
      <c r="J67" s="20">
        <f t="shared" si="4"/>
        <v>44963</v>
      </c>
      <c r="K67" s="44">
        <f t="shared" si="5"/>
        <v>16505.16</v>
      </c>
      <c r="L67" s="61" t="s">
        <v>16</v>
      </c>
      <c r="M67" s="46">
        <f t="shared" si="1"/>
        <v>1</v>
      </c>
      <c r="N67" s="44">
        <f t="shared" si="2"/>
        <v>24.9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19">
        <v>44965</v>
      </c>
      <c r="D68" s="61">
        <v>1</v>
      </c>
      <c r="E68" s="140">
        <v>24.9</v>
      </c>
      <c r="F68" s="142">
        <f t="shared" si="3"/>
        <v>1</v>
      </c>
      <c r="G68" s="353" t="s">
        <v>236</v>
      </c>
      <c r="H68" s="354"/>
      <c r="I68" s="44">
        <f t="shared" si="0"/>
        <v>24.9</v>
      </c>
      <c r="J68" s="20">
        <f t="shared" si="4"/>
        <v>44965</v>
      </c>
      <c r="K68" s="44">
        <f t="shared" si="5"/>
        <v>16505.16</v>
      </c>
      <c r="L68" s="61" t="s">
        <v>16</v>
      </c>
      <c r="M68" s="46">
        <f t="shared" si="1"/>
        <v>1</v>
      </c>
      <c r="N68" s="44">
        <f t="shared" si="2"/>
        <v>24.9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19">
        <v>44966</v>
      </c>
      <c r="D69" s="61">
        <v>1</v>
      </c>
      <c r="E69" s="140">
        <v>24.9</v>
      </c>
      <c r="F69" s="142">
        <f t="shared" si="3"/>
        <v>1</v>
      </c>
      <c r="G69" s="353" t="s">
        <v>236</v>
      </c>
      <c r="H69" s="354"/>
      <c r="I69" s="44">
        <f t="shared" si="0"/>
        <v>24.9</v>
      </c>
      <c r="J69" s="20">
        <f t="shared" si="4"/>
        <v>44966</v>
      </c>
      <c r="K69" s="44">
        <f t="shared" si="5"/>
        <v>16505.16</v>
      </c>
      <c r="L69" s="61" t="s">
        <v>16</v>
      </c>
      <c r="M69" s="46">
        <f t="shared" si="1"/>
        <v>1</v>
      </c>
      <c r="N69" s="44">
        <f t="shared" si="2"/>
        <v>24.9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19">
        <v>44967</v>
      </c>
      <c r="D70" s="61">
        <v>1</v>
      </c>
      <c r="E70" s="140">
        <v>24.9</v>
      </c>
      <c r="F70" s="142">
        <f t="shared" si="3"/>
        <v>1</v>
      </c>
      <c r="G70" s="353" t="s">
        <v>236</v>
      </c>
      <c r="H70" s="354"/>
      <c r="I70" s="44">
        <f t="shared" ref="I70:I133" si="6">E70</f>
        <v>24.9</v>
      </c>
      <c r="J70" s="20">
        <f t="shared" si="4"/>
        <v>44967</v>
      </c>
      <c r="K70" s="44">
        <f t="shared" si="5"/>
        <v>16505.16</v>
      </c>
      <c r="L70" s="61" t="s">
        <v>16</v>
      </c>
      <c r="M70" s="46">
        <f t="shared" ref="M70:M133" si="7">F70</f>
        <v>1</v>
      </c>
      <c r="N70" s="44">
        <f t="shared" ref="N70:N133" si="8">E70</f>
        <v>24.9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19">
        <v>44968</v>
      </c>
      <c r="D71" s="61">
        <v>1</v>
      </c>
      <c r="E71" s="140">
        <v>24.9</v>
      </c>
      <c r="F71" s="142">
        <f t="shared" ref="F71:F134" si="9">D71</f>
        <v>1</v>
      </c>
      <c r="G71" s="353" t="s">
        <v>236</v>
      </c>
      <c r="H71" s="354"/>
      <c r="I71" s="44">
        <f t="shared" si="6"/>
        <v>24.9</v>
      </c>
      <c r="J71" s="20">
        <f t="shared" ref="J71:J134" si="10">C71</f>
        <v>44968</v>
      </c>
      <c r="K71" s="44">
        <f t="shared" ref="K71:K134" si="11">D71*13754.3*1.2</f>
        <v>16505.16</v>
      </c>
      <c r="L71" s="61" t="s">
        <v>16</v>
      </c>
      <c r="M71" s="46">
        <f t="shared" si="7"/>
        <v>1</v>
      </c>
      <c r="N71" s="44">
        <f t="shared" si="8"/>
        <v>24.9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19">
        <v>44969</v>
      </c>
      <c r="D72" s="61">
        <v>1</v>
      </c>
      <c r="E72" s="140">
        <v>24.9</v>
      </c>
      <c r="F72" s="142">
        <f t="shared" si="9"/>
        <v>1</v>
      </c>
      <c r="G72" s="353" t="s">
        <v>236</v>
      </c>
      <c r="H72" s="354"/>
      <c r="I72" s="44">
        <f t="shared" si="6"/>
        <v>24.9</v>
      </c>
      <c r="J72" s="20">
        <f t="shared" si="10"/>
        <v>44969</v>
      </c>
      <c r="K72" s="44">
        <f t="shared" si="11"/>
        <v>16505.16</v>
      </c>
      <c r="L72" s="61" t="s">
        <v>16</v>
      </c>
      <c r="M72" s="46">
        <f t="shared" si="7"/>
        <v>1</v>
      </c>
      <c r="N72" s="44">
        <f t="shared" si="8"/>
        <v>24.9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19">
        <v>44972</v>
      </c>
      <c r="D73" s="61">
        <v>1</v>
      </c>
      <c r="E73" s="140">
        <v>24.9</v>
      </c>
      <c r="F73" s="142">
        <f t="shared" si="9"/>
        <v>1</v>
      </c>
      <c r="G73" s="353" t="s">
        <v>236</v>
      </c>
      <c r="H73" s="354"/>
      <c r="I73" s="44">
        <f t="shared" si="6"/>
        <v>24.9</v>
      </c>
      <c r="J73" s="20">
        <f t="shared" si="10"/>
        <v>44972</v>
      </c>
      <c r="K73" s="44">
        <f t="shared" si="11"/>
        <v>16505.16</v>
      </c>
      <c r="L73" s="61" t="s">
        <v>16</v>
      </c>
      <c r="M73" s="46">
        <f t="shared" si="7"/>
        <v>1</v>
      </c>
      <c r="N73" s="44">
        <f t="shared" si="8"/>
        <v>24.9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19">
        <v>44972</v>
      </c>
      <c r="D74" s="61">
        <v>1</v>
      </c>
      <c r="E74" s="140">
        <v>24.9</v>
      </c>
      <c r="F74" s="142">
        <f t="shared" si="9"/>
        <v>1</v>
      </c>
      <c r="G74" s="353" t="s">
        <v>236</v>
      </c>
      <c r="H74" s="354"/>
      <c r="I74" s="44">
        <f t="shared" si="6"/>
        <v>24.9</v>
      </c>
      <c r="J74" s="20">
        <f t="shared" si="10"/>
        <v>44972</v>
      </c>
      <c r="K74" s="44">
        <f t="shared" si="11"/>
        <v>16505.16</v>
      </c>
      <c r="L74" s="61" t="s">
        <v>16</v>
      </c>
      <c r="M74" s="46">
        <f t="shared" si="7"/>
        <v>1</v>
      </c>
      <c r="N74" s="44">
        <f t="shared" si="8"/>
        <v>24.9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19">
        <v>44973</v>
      </c>
      <c r="D75" s="61">
        <v>1</v>
      </c>
      <c r="E75" s="140">
        <v>24.9</v>
      </c>
      <c r="F75" s="142">
        <f t="shared" si="9"/>
        <v>1</v>
      </c>
      <c r="G75" s="353" t="s">
        <v>236</v>
      </c>
      <c r="H75" s="354"/>
      <c r="I75" s="44">
        <f t="shared" si="6"/>
        <v>24.9</v>
      </c>
      <c r="J75" s="20">
        <f t="shared" si="10"/>
        <v>44973</v>
      </c>
      <c r="K75" s="44">
        <f t="shared" si="11"/>
        <v>16505.16</v>
      </c>
      <c r="L75" s="61" t="s">
        <v>16</v>
      </c>
      <c r="M75" s="46">
        <f t="shared" si="7"/>
        <v>1</v>
      </c>
      <c r="N75" s="44">
        <f t="shared" si="8"/>
        <v>24.9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19">
        <v>44973</v>
      </c>
      <c r="D76" s="61">
        <v>1</v>
      </c>
      <c r="E76" s="140">
        <v>24.9</v>
      </c>
      <c r="F76" s="142">
        <f t="shared" si="9"/>
        <v>1</v>
      </c>
      <c r="G76" s="353" t="s">
        <v>236</v>
      </c>
      <c r="H76" s="354"/>
      <c r="I76" s="44">
        <f t="shared" si="6"/>
        <v>24.9</v>
      </c>
      <c r="J76" s="20">
        <f t="shared" si="10"/>
        <v>44973</v>
      </c>
      <c r="K76" s="44">
        <f t="shared" si="11"/>
        <v>16505.16</v>
      </c>
      <c r="L76" s="61" t="s">
        <v>16</v>
      </c>
      <c r="M76" s="46">
        <f t="shared" si="7"/>
        <v>1</v>
      </c>
      <c r="N76" s="44">
        <f t="shared" si="8"/>
        <v>24.9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19">
        <v>44975</v>
      </c>
      <c r="D77" s="61">
        <v>1</v>
      </c>
      <c r="E77" s="140">
        <v>24.9</v>
      </c>
      <c r="F77" s="142">
        <f t="shared" si="9"/>
        <v>1</v>
      </c>
      <c r="G77" s="353" t="s">
        <v>236</v>
      </c>
      <c r="H77" s="354"/>
      <c r="I77" s="44">
        <f t="shared" si="6"/>
        <v>24.9</v>
      </c>
      <c r="J77" s="20">
        <f t="shared" si="10"/>
        <v>44975</v>
      </c>
      <c r="K77" s="44">
        <f t="shared" si="11"/>
        <v>16505.16</v>
      </c>
      <c r="L77" s="61" t="s">
        <v>16</v>
      </c>
      <c r="M77" s="46">
        <f t="shared" si="7"/>
        <v>1</v>
      </c>
      <c r="N77" s="44">
        <f t="shared" si="8"/>
        <v>24.9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19">
        <v>44975</v>
      </c>
      <c r="D78" s="61">
        <v>1</v>
      </c>
      <c r="E78" s="140">
        <v>24.9</v>
      </c>
      <c r="F78" s="142">
        <f t="shared" si="9"/>
        <v>1</v>
      </c>
      <c r="G78" s="353" t="s">
        <v>236</v>
      </c>
      <c r="H78" s="354"/>
      <c r="I78" s="44">
        <f t="shared" si="6"/>
        <v>24.9</v>
      </c>
      <c r="J78" s="20">
        <f t="shared" si="10"/>
        <v>44975</v>
      </c>
      <c r="K78" s="44">
        <f t="shared" si="11"/>
        <v>16505.16</v>
      </c>
      <c r="L78" s="61" t="s">
        <v>16</v>
      </c>
      <c r="M78" s="46">
        <f t="shared" si="7"/>
        <v>1</v>
      </c>
      <c r="N78" s="44">
        <f t="shared" si="8"/>
        <v>24.9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19">
        <v>44976</v>
      </c>
      <c r="D79" s="61">
        <v>1</v>
      </c>
      <c r="E79" s="140">
        <v>24.9</v>
      </c>
      <c r="F79" s="142">
        <f t="shared" si="9"/>
        <v>1</v>
      </c>
      <c r="G79" s="353" t="s">
        <v>236</v>
      </c>
      <c r="H79" s="354"/>
      <c r="I79" s="44">
        <f t="shared" si="6"/>
        <v>24.9</v>
      </c>
      <c r="J79" s="20">
        <f t="shared" si="10"/>
        <v>44976</v>
      </c>
      <c r="K79" s="44">
        <f t="shared" si="11"/>
        <v>16505.16</v>
      </c>
      <c r="L79" s="61" t="s">
        <v>16</v>
      </c>
      <c r="M79" s="46">
        <f t="shared" si="7"/>
        <v>1</v>
      </c>
      <c r="N79" s="44">
        <f t="shared" si="8"/>
        <v>24.9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19">
        <v>44977</v>
      </c>
      <c r="D80" s="61">
        <v>1</v>
      </c>
      <c r="E80" s="140">
        <v>24.9</v>
      </c>
      <c r="F80" s="142">
        <f t="shared" si="9"/>
        <v>1</v>
      </c>
      <c r="G80" s="353" t="s">
        <v>236</v>
      </c>
      <c r="H80" s="354"/>
      <c r="I80" s="44">
        <f t="shared" si="6"/>
        <v>24.9</v>
      </c>
      <c r="J80" s="20">
        <f t="shared" si="10"/>
        <v>44977</v>
      </c>
      <c r="K80" s="44">
        <f t="shared" si="11"/>
        <v>16505.16</v>
      </c>
      <c r="L80" s="61" t="s">
        <v>16</v>
      </c>
      <c r="M80" s="46">
        <f t="shared" si="7"/>
        <v>1</v>
      </c>
      <c r="N80" s="44">
        <f t="shared" si="8"/>
        <v>24.9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19">
        <v>44979</v>
      </c>
      <c r="D81" s="61">
        <v>1</v>
      </c>
      <c r="E81" s="140">
        <v>24.9</v>
      </c>
      <c r="F81" s="142">
        <f t="shared" si="9"/>
        <v>1</v>
      </c>
      <c r="G81" s="353" t="s">
        <v>236</v>
      </c>
      <c r="H81" s="354"/>
      <c r="I81" s="44">
        <f t="shared" si="6"/>
        <v>24.9</v>
      </c>
      <c r="J81" s="20">
        <f t="shared" si="10"/>
        <v>44979</v>
      </c>
      <c r="K81" s="44">
        <f t="shared" si="11"/>
        <v>16505.16</v>
      </c>
      <c r="L81" s="61" t="s">
        <v>16</v>
      </c>
      <c r="M81" s="46">
        <f t="shared" si="7"/>
        <v>1</v>
      </c>
      <c r="N81" s="44">
        <f t="shared" si="8"/>
        <v>24.9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19">
        <v>44980</v>
      </c>
      <c r="D82" s="61">
        <v>1</v>
      </c>
      <c r="E82" s="140">
        <v>24.9</v>
      </c>
      <c r="F82" s="142">
        <f t="shared" si="9"/>
        <v>1</v>
      </c>
      <c r="G82" s="353" t="s">
        <v>236</v>
      </c>
      <c r="H82" s="354"/>
      <c r="I82" s="44">
        <f t="shared" si="6"/>
        <v>24.9</v>
      </c>
      <c r="J82" s="20">
        <f t="shared" si="10"/>
        <v>44980</v>
      </c>
      <c r="K82" s="44">
        <f t="shared" si="11"/>
        <v>16505.16</v>
      </c>
      <c r="L82" s="61" t="s">
        <v>16</v>
      </c>
      <c r="M82" s="46">
        <f t="shared" si="7"/>
        <v>1</v>
      </c>
      <c r="N82" s="44">
        <f t="shared" si="8"/>
        <v>24.9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19">
        <v>44981</v>
      </c>
      <c r="D83" s="61">
        <v>1</v>
      </c>
      <c r="E83" s="140">
        <v>24.9</v>
      </c>
      <c r="F83" s="142">
        <f t="shared" si="9"/>
        <v>1</v>
      </c>
      <c r="G83" s="353" t="s">
        <v>236</v>
      </c>
      <c r="H83" s="354"/>
      <c r="I83" s="44">
        <f t="shared" si="6"/>
        <v>24.9</v>
      </c>
      <c r="J83" s="20">
        <f t="shared" si="10"/>
        <v>44981</v>
      </c>
      <c r="K83" s="44">
        <f t="shared" si="11"/>
        <v>16505.16</v>
      </c>
      <c r="L83" s="61" t="s">
        <v>16</v>
      </c>
      <c r="M83" s="46">
        <f t="shared" si="7"/>
        <v>1</v>
      </c>
      <c r="N83" s="44">
        <f t="shared" si="8"/>
        <v>24.9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19">
        <v>44982</v>
      </c>
      <c r="D84" s="61">
        <v>1</v>
      </c>
      <c r="E84" s="140">
        <v>24.9</v>
      </c>
      <c r="F84" s="142">
        <f t="shared" si="9"/>
        <v>1</v>
      </c>
      <c r="G84" s="353" t="s">
        <v>236</v>
      </c>
      <c r="H84" s="354"/>
      <c r="I84" s="44">
        <f t="shared" si="6"/>
        <v>24.9</v>
      </c>
      <c r="J84" s="20">
        <f t="shared" si="10"/>
        <v>44982</v>
      </c>
      <c r="K84" s="44">
        <f t="shared" si="11"/>
        <v>16505.16</v>
      </c>
      <c r="L84" s="61" t="s">
        <v>16</v>
      </c>
      <c r="M84" s="46">
        <f t="shared" si="7"/>
        <v>1</v>
      </c>
      <c r="N84" s="44">
        <f t="shared" si="8"/>
        <v>24.9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19">
        <v>44982</v>
      </c>
      <c r="D85" s="61">
        <v>1</v>
      </c>
      <c r="E85" s="140">
        <v>24.9</v>
      </c>
      <c r="F85" s="142">
        <f t="shared" si="9"/>
        <v>1</v>
      </c>
      <c r="G85" s="353" t="s">
        <v>236</v>
      </c>
      <c r="H85" s="354"/>
      <c r="I85" s="44">
        <f t="shared" si="6"/>
        <v>24.9</v>
      </c>
      <c r="J85" s="20">
        <f t="shared" si="10"/>
        <v>44982</v>
      </c>
      <c r="K85" s="44">
        <f t="shared" si="11"/>
        <v>16505.16</v>
      </c>
      <c r="L85" s="61" t="s">
        <v>16</v>
      </c>
      <c r="M85" s="46">
        <f t="shared" si="7"/>
        <v>1</v>
      </c>
      <c r="N85" s="44">
        <f t="shared" si="8"/>
        <v>24.9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0" t="s">
        <v>253</v>
      </c>
      <c r="D86" s="61">
        <v>1</v>
      </c>
      <c r="E86" s="140">
        <v>14.9</v>
      </c>
      <c r="F86" s="142">
        <f t="shared" si="9"/>
        <v>1</v>
      </c>
      <c r="G86" s="353" t="s">
        <v>236</v>
      </c>
      <c r="H86" s="354"/>
      <c r="I86" s="44">
        <f t="shared" si="6"/>
        <v>14.9</v>
      </c>
      <c r="J86" s="20" t="str">
        <f t="shared" si="10"/>
        <v>25.01.2023г.</v>
      </c>
      <c r="K86" s="44">
        <f t="shared" si="11"/>
        <v>16505.16</v>
      </c>
      <c r="L86" s="61" t="s">
        <v>16</v>
      </c>
      <c r="M86" s="46">
        <f t="shared" si="7"/>
        <v>1</v>
      </c>
      <c r="N86" s="44">
        <f t="shared" si="8"/>
        <v>14.9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0" t="s">
        <v>254</v>
      </c>
      <c r="D87" s="61">
        <v>1</v>
      </c>
      <c r="E87" s="140">
        <v>24.9</v>
      </c>
      <c r="F87" s="142">
        <f t="shared" si="9"/>
        <v>1</v>
      </c>
      <c r="G87" s="353" t="s">
        <v>236</v>
      </c>
      <c r="H87" s="354"/>
      <c r="I87" s="44">
        <f t="shared" si="6"/>
        <v>24.9</v>
      </c>
      <c r="J87" s="20" t="str">
        <f t="shared" si="10"/>
        <v>28.01.2023г.</v>
      </c>
      <c r="K87" s="44">
        <f t="shared" si="11"/>
        <v>16505.16</v>
      </c>
      <c r="L87" s="61" t="s">
        <v>16</v>
      </c>
      <c r="M87" s="46">
        <f t="shared" si="7"/>
        <v>1</v>
      </c>
      <c r="N87" s="44">
        <f t="shared" si="8"/>
        <v>24.9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0" t="s">
        <v>255</v>
      </c>
      <c r="D88" s="61">
        <v>1</v>
      </c>
      <c r="E88" s="140">
        <v>24.9</v>
      </c>
      <c r="F88" s="142">
        <f t="shared" si="9"/>
        <v>1</v>
      </c>
      <c r="G88" s="353" t="s">
        <v>236</v>
      </c>
      <c r="H88" s="354"/>
      <c r="I88" s="44">
        <f t="shared" si="6"/>
        <v>24.9</v>
      </c>
      <c r="J88" s="20" t="str">
        <f t="shared" si="10"/>
        <v>01.02.2023г.</v>
      </c>
      <c r="K88" s="44">
        <f t="shared" si="11"/>
        <v>16505.16</v>
      </c>
      <c r="L88" s="61" t="s">
        <v>16</v>
      </c>
      <c r="M88" s="46">
        <f t="shared" si="7"/>
        <v>1</v>
      </c>
      <c r="N88" s="44">
        <f t="shared" si="8"/>
        <v>24.9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0" t="s">
        <v>256</v>
      </c>
      <c r="D89" s="61">
        <v>1</v>
      </c>
      <c r="E89" s="140">
        <v>14.9</v>
      </c>
      <c r="F89" s="142">
        <f t="shared" si="9"/>
        <v>1</v>
      </c>
      <c r="G89" s="353" t="s">
        <v>236</v>
      </c>
      <c r="H89" s="354"/>
      <c r="I89" s="44">
        <f t="shared" si="6"/>
        <v>14.9</v>
      </c>
      <c r="J89" s="20" t="str">
        <f t="shared" si="10"/>
        <v>04.02.2023г.</v>
      </c>
      <c r="K89" s="44">
        <f t="shared" si="11"/>
        <v>16505.16</v>
      </c>
      <c r="L89" s="61" t="s">
        <v>16</v>
      </c>
      <c r="M89" s="46">
        <f t="shared" si="7"/>
        <v>1</v>
      </c>
      <c r="N89" s="44">
        <f t="shared" si="8"/>
        <v>14.9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0" t="s">
        <v>257</v>
      </c>
      <c r="D90" s="61">
        <v>1</v>
      </c>
      <c r="E90" s="140">
        <v>14.9</v>
      </c>
      <c r="F90" s="142">
        <f t="shared" si="9"/>
        <v>1</v>
      </c>
      <c r="G90" s="353" t="s">
        <v>236</v>
      </c>
      <c r="H90" s="354"/>
      <c r="I90" s="44">
        <f t="shared" si="6"/>
        <v>14.9</v>
      </c>
      <c r="J90" s="20" t="str">
        <f t="shared" si="10"/>
        <v>05.02.2023г.</v>
      </c>
      <c r="K90" s="44">
        <f t="shared" si="11"/>
        <v>16505.16</v>
      </c>
      <c r="L90" s="61" t="s">
        <v>16</v>
      </c>
      <c r="M90" s="46">
        <f t="shared" si="7"/>
        <v>1</v>
      </c>
      <c r="N90" s="44">
        <f t="shared" si="8"/>
        <v>14.9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0" t="s">
        <v>258</v>
      </c>
      <c r="D91" s="61">
        <v>1</v>
      </c>
      <c r="E91" s="140">
        <v>24.9</v>
      </c>
      <c r="F91" s="142">
        <f t="shared" si="9"/>
        <v>1</v>
      </c>
      <c r="G91" s="353" t="s">
        <v>236</v>
      </c>
      <c r="H91" s="354"/>
      <c r="I91" s="44">
        <f t="shared" si="6"/>
        <v>24.9</v>
      </c>
      <c r="J91" s="20" t="str">
        <f t="shared" si="10"/>
        <v>06.02.2023г.</v>
      </c>
      <c r="K91" s="44">
        <f t="shared" si="11"/>
        <v>16505.16</v>
      </c>
      <c r="L91" s="61" t="s">
        <v>16</v>
      </c>
      <c r="M91" s="46">
        <f t="shared" si="7"/>
        <v>1</v>
      </c>
      <c r="N91" s="44">
        <f t="shared" si="8"/>
        <v>24.9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0" t="s">
        <v>259</v>
      </c>
      <c r="D92" s="61">
        <v>1</v>
      </c>
      <c r="E92" s="140">
        <v>24.9</v>
      </c>
      <c r="F92" s="142">
        <f t="shared" si="9"/>
        <v>1</v>
      </c>
      <c r="G92" s="353" t="s">
        <v>236</v>
      </c>
      <c r="H92" s="354"/>
      <c r="I92" s="44">
        <f t="shared" si="6"/>
        <v>24.9</v>
      </c>
      <c r="J92" s="20" t="str">
        <f t="shared" si="10"/>
        <v>08.02.2023г.</v>
      </c>
      <c r="K92" s="44">
        <f t="shared" si="11"/>
        <v>16505.16</v>
      </c>
      <c r="L92" s="61" t="s">
        <v>16</v>
      </c>
      <c r="M92" s="46">
        <f t="shared" si="7"/>
        <v>1</v>
      </c>
      <c r="N92" s="44">
        <f t="shared" si="8"/>
        <v>24.9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0" t="s">
        <v>260</v>
      </c>
      <c r="D93" s="61">
        <v>1</v>
      </c>
      <c r="E93" s="140">
        <v>24.9</v>
      </c>
      <c r="F93" s="142">
        <f t="shared" si="9"/>
        <v>1</v>
      </c>
      <c r="G93" s="353" t="s">
        <v>236</v>
      </c>
      <c r="H93" s="354"/>
      <c r="I93" s="44">
        <f t="shared" si="6"/>
        <v>24.9</v>
      </c>
      <c r="J93" s="20" t="str">
        <f t="shared" si="10"/>
        <v>09.02.2023г.</v>
      </c>
      <c r="K93" s="44">
        <f t="shared" si="11"/>
        <v>16505.16</v>
      </c>
      <c r="L93" s="61" t="s">
        <v>16</v>
      </c>
      <c r="M93" s="46">
        <f t="shared" si="7"/>
        <v>1</v>
      </c>
      <c r="N93" s="44">
        <f t="shared" si="8"/>
        <v>24.9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0" t="s">
        <v>261</v>
      </c>
      <c r="D94" s="61">
        <v>1</v>
      </c>
      <c r="E94" s="140">
        <v>14.9</v>
      </c>
      <c r="F94" s="142">
        <f t="shared" si="9"/>
        <v>1</v>
      </c>
      <c r="G94" s="353" t="s">
        <v>236</v>
      </c>
      <c r="H94" s="354"/>
      <c r="I94" s="44">
        <f t="shared" si="6"/>
        <v>14.9</v>
      </c>
      <c r="J94" s="20" t="str">
        <f t="shared" si="10"/>
        <v>15.02.2023г.</v>
      </c>
      <c r="K94" s="44">
        <f t="shared" si="11"/>
        <v>16505.16</v>
      </c>
      <c r="L94" s="61" t="s">
        <v>16</v>
      </c>
      <c r="M94" s="46">
        <f t="shared" si="7"/>
        <v>1</v>
      </c>
      <c r="N94" s="44">
        <f t="shared" si="8"/>
        <v>14.9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0">
        <v>44950.707638888889</v>
      </c>
      <c r="D95" s="61">
        <v>1</v>
      </c>
      <c r="E95" s="140">
        <v>24.9</v>
      </c>
      <c r="F95" s="142">
        <f t="shared" si="9"/>
        <v>1</v>
      </c>
      <c r="G95" s="353" t="s">
        <v>236</v>
      </c>
      <c r="H95" s="354"/>
      <c r="I95" s="44">
        <f t="shared" si="6"/>
        <v>24.9</v>
      </c>
      <c r="J95" s="20">
        <f t="shared" si="10"/>
        <v>44950.707638888889</v>
      </c>
      <c r="K95" s="44">
        <f t="shared" si="11"/>
        <v>16505.16</v>
      </c>
      <c r="L95" s="61" t="s">
        <v>16</v>
      </c>
      <c r="M95" s="46">
        <f t="shared" si="7"/>
        <v>1</v>
      </c>
      <c r="N95" s="44">
        <f t="shared" si="8"/>
        <v>24.9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0">
        <v>44951.125</v>
      </c>
      <c r="D96" s="61">
        <v>1</v>
      </c>
      <c r="E96" s="140">
        <v>24.9</v>
      </c>
      <c r="F96" s="142">
        <f t="shared" si="9"/>
        <v>1</v>
      </c>
      <c r="G96" s="353" t="s">
        <v>236</v>
      </c>
      <c r="H96" s="354"/>
      <c r="I96" s="44">
        <f t="shared" si="6"/>
        <v>24.9</v>
      </c>
      <c r="J96" s="20">
        <f t="shared" si="10"/>
        <v>44951.125</v>
      </c>
      <c r="K96" s="44">
        <f t="shared" si="11"/>
        <v>16505.16</v>
      </c>
      <c r="L96" s="61" t="s">
        <v>16</v>
      </c>
      <c r="M96" s="46">
        <f t="shared" si="7"/>
        <v>1</v>
      </c>
      <c r="N96" s="44">
        <f t="shared" si="8"/>
        <v>24.9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0">
        <v>44951.710416666669</v>
      </c>
      <c r="D97" s="61">
        <v>1</v>
      </c>
      <c r="E97" s="140">
        <v>24.9</v>
      </c>
      <c r="F97" s="142">
        <f t="shared" si="9"/>
        <v>1</v>
      </c>
      <c r="G97" s="353" t="s">
        <v>236</v>
      </c>
      <c r="H97" s="354"/>
      <c r="I97" s="44">
        <f t="shared" si="6"/>
        <v>24.9</v>
      </c>
      <c r="J97" s="20">
        <f t="shared" si="10"/>
        <v>44951.710416666669</v>
      </c>
      <c r="K97" s="44">
        <f t="shared" si="11"/>
        <v>16505.16</v>
      </c>
      <c r="L97" s="61" t="s">
        <v>16</v>
      </c>
      <c r="M97" s="46">
        <f t="shared" si="7"/>
        <v>1</v>
      </c>
      <c r="N97" s="44">
        <f t="shared" si="8"/>
        <v>24.9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0">
        <v>44952.041666666664</v>
      </c>
      <c r="D98" s="61">
        <v>1</v>
      </c>
      <c r="E98" s="140">
        <v>24.9</v>
      </c>
      <c r="F98" s="142">
        <f t="shared" si="9"/>
        <v>1</v>
      </c>
      <c r="G98" s="353" t="s">
        <v>236</v>
      </c>
      <c r="H98" s="354"/>
      <c r="I98" s="44">
        <f t="shared" si="6"/>
        <v>24.9</v>
      </c>
      <c r="J98" s="20">
        <f t="shared" si="10"/>
        <v>44952.041666666664</v>
      </c>
      <c r="K98" s="44">
        <f t="shared" si="11"/>
        <v>16505.16</v>
      </c>
      <c r="L98" s="61" t="s">
        <v>16</v>
      </c>
      <c r="M98" s="46">
        <f t="shared" si="7"/>
        <v>1</v>
      </c>
      <c r="N98" s="44">
        <f t="shared" si="8"/>
        <v>24.9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0">
        <v>44952.645833333336</v>
      </c>
      <c r="D99" s="61">
        <v>1</v>
      </c>
      <c r="E99" s="140">
        <v>24.9</v>
      </c>
      <c r="F99" s="142">
        <f t="shared" si="9"/>
        <v>1</v>
      </c>
      <c r="G99" s="353" t="s">
        <v>236</v>
      </c>
      <c r="H99" s="354"/>
      <c r="I99" s="44">
        <f t="shared" si="6"/>
        <v>24.9</v>
      </c>
      <c r="J99" s="20">
        <f t="shared" si="10"/>
        <v>44952.645833333336</v>
      </c>
      <c r="K99" s="44">
        <f t="shared" si="11"/>
        <v>16505.16</v>
      </c>
      <c r="L99" s="61" t="s">
        <v>16</v>
      </c>
      <c r="M99" s="46">
        <f t="shared" si="7"/>
        <v>1</v>
      </c>
      <c r="N99" s="44">
        <f t="shared" si="8"/>
        <v>24.9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0">
        <v>44953.9375</v>
      </c>
      <c r="D100" s="61">
        <v>1</v>
      </c>
      <c r="E100" s="140">
        <v>24.9</v>
      </c>
      <c r="F100" s="142">
        <f t="shared" si="9"/>
        <v>1</v>
      </c>
      <c r="G100" s="353" t="s">
        <v>236</v>
      </c>
      <c r="H100" s="354"/>
      <c r="I100" s="44">
        <f t="shared" si="6"/>
        <v>24.9</v>
      </c>
      <c r="J100" s="20">
        <f t="shared" si="10"/>
        <v>44953.9375</v>
      </c>
      <c r="K100" s="44">
        <f t="shared" si="11"/>
        <v>16505.16</v>
      </c>
      <c r="L100" s="61" t="s">
        <v>16</v>
      </c>
      <c r="M100" s="46">
        <f t="shared" si="7"/>
        <v>1</v>
      </c>
      <c r="N100" s="44">
        <f t="shared" si="8"/>
        <v>24.9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20">
        <v>44954.18472222222</v>
      </c>
      <c r="D101" s="61">
        <v>1</v>
      </c>
      <c r="E101" s="140">
        <v>24.9</v>
      </c>
      <c r="F101" s="142">
        <f t="shared" si="9"/>
        <v>1</v>
      </c>
      <c r="G101" s="353" t="s">
        <v>236</v>
      </c>
      <c r="H101" s="354"/>
      <c r="I101" s="44">
        <f t="shared" si="6"/>
        <v>24.9</v>
      </c>
      <c r="J101" s="20">
        <f t="shared" si="10"/>
        <v>44954.18472222222</v>
      </c>
      <c r="K101" s="44">
        <f t="shared" si="11"/>
        <v>16505.16</v>
      </c>
      <c r="L101" s="61" t="s">
        <v>16</v>
      </c>
      <c r="M101" s="46">
        <f t="shared" si="7"/>
        <v>1</v>
      </c>
      <c r="N101" s="44">
        <f t="shared" si="8"/>
        <v>24.9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20">
        <v>44955.013888888891</v>
      </c>
      <c r="D102" s="61">
        <v>1</v>
      </c>
      <c r="E102" s="140">
        <v>24.9</v>
      </c>
      <c r="F102" s="142">
        <f t="shared" si="9"/>
        <v>1</v>
      </c>
      <c r="G102" s="353" t="s">
        <v>236</v>
      </c>
      <c r="H102" s="354"/>
      <c r="I102" s="44">
        <f t="shared" si="6"/>
        <v>24.9</v>
      </c>
      <c r="J102" s="20">
        <f t="shared" si="10"/>
        <v>44955.013888888891</v>
      </c>
      <c r="K102" s="44">
        <f t="shared" si="11"/>
        <v>16505.16</v>
      </c>
      <c r="L102" s="61" t="s">
        <v>16</v>
      </c>
      <c r="M102" s="46">
        <f t="shared" si="7"/>
        <v>1</v>
      </c>
      <c r="N102" s="44">
        <f t="shared" si="8"/>
        <v>24.9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20">
        <v>44955.951388888891</v>
      </c>
      <c r="D103" s="61">
        <v>1</v>
      </c>
      <c r="E103" s="140">
        <v>24.9</v>
      </c>
      <c r="F103" s="142">
        <f t="shared" si="9"/>
        <v>1</v>
      </c>
      <c r="G103" s="353" t="s">
        <v>236</v>
      </c>
      <c r="H103" s="354"/>
      <c r="I103" s="44">
        <f t="shared" si="6"/>
        <v>24.9</v>
      </c>
      <c r="J103" s="20">
        <f t="shared" si="10"/>
        <v>44955.951388888891</v>
      </c>
      <c r="K103" s="44">
        <f t="shared" si="11"/>
        <v>16505.16</v>
      </c>
      <c r="L103" s="61" t="s">
        <v>16</v>
      </c>
      <c r="M103" s="46">
        <f t="shared" si="7"/>
        <v>1</v>
      </c>
      <c r="N103" s="44">
        <f t="shared" si="8"/>
        <v>24.9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20">
        <v>44956.708333333336</v>
      </c>
      <c r="D104" s="61">
        <v>1</v>
      </c>
      <c r="E104" s="140">
        <v>24.9</v>
      </c>
      <c r="F104" s="142">
        <f t="shared" si="9"/>
        <v>1</v>
      </c>
      <c r="G104" s="353" t="s">
        <v>236</v>
      </c>
      <c r="H104" s="354"/>
      <c r="I104" s="44">
        <f t="shared" si="6"/>
        <v>24.9</v>
      </c>
      <c r="J104" s="20">
        <f t="shared" si="10"/>
        <v>44956.708333333336</v>
      </c>
      <c r="K104" s="44">
        <f t="shared" si="11"/>
        <v>16505.16</v>
      </c>
      <c r="L104" s="61" t="s">
        <v>16</v>
      </c>
      <c r="M104" s="46">
        <f t="shared" si="7"/>
        <v>1</v>
      </c>
      <c r="N104" s="44">
        <f t="shared" si="8"/>
        <v>24.9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20">
        <v>44956.75</v>
      </c>
      <c r="D105" s="61">
        <v>1</v>
      </c>
      <c r="E105" s="140">
        <v>24.9</v>
      </c>
      <c r="F105" s="142">
        <f t="shared" si="9"/>
        <v>1</v>
      </c>
      <c r="G105" s="353" t="s">
        <v>236</v>
      </c>
      <c r="H105" s="354"/>
      <c r="I105" s="44">
        <f t="shared" si="6"/>
        <v>24.9</v>
      </c>
      <c r="J105" s="20">
        <f t="shared" si="10"/>
        <v>44956.75</v>
      </c>
      <c r="K105" s="44">
        <f t="shared" si="11"/>
        <v>16505.16</v>
      </c>
      <c r="L105" s="61" t="s">
        <v>16</v>
      </c>
      <c r="M105" s="46">
        <f t="shared" si="7"/>
        <v>1</v>
      </c>
      <c r="N105" s="44">
        <f t="shared" si="8"/>
        <v>24.9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20">
        <v>44957.208333333336</v>
      </c>
      <c r="D106" s="61">
        <v>1</v>
      </c>
      <c r="E106" s="140">
        <v>24.9</v>
      </c>
      <c r="F106" s="142">
        <f t="shared" si="9"/>
        <v>1</v>
      </c>
      <c r="G106" s="353" t="s">
        <v>236</v>
      </c>
      <c r="H106" s="354"/>
      <c r="I106" s="44">
        <f t="shared" si="6"/>
        <v>24.9</v>
      </c>
      <c r="J106" s="20">
        <f t="shared" si="10"/>
        <v>44957.208333333336</v>
      </c>
      <c r="K106" s="44">
        <f t="shared" si="11"/>
        <v>16505.16</v>
      </c>
      <c r="L106" s="61" t="s">
        <v>16</v>
      </c>
      <c r="M106" s="46">
        <f t="shared" si="7"/>
        <v>1</v>
      </c>
      <c r="N106" s="44">
        <f t="shared" si="8"/>
        <v>24.9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20">
        <v>44958.477083333331</v>
      </c>
      <c r="D107" s="61">
        <v>1</v>
      </c>
      <c r="E107" s="140">
        <v>24.9</v>
      </c>
      <c r="F107" s="142">
        <f t="shared" si="9"/>
        <v>1</v>
      </c>
      <c r="G107" s="353" t="s">
        <v>236</v>
      </c>
      <c r="H107" s="354"/>
      <c r="I107" s="44">
        <f t="shared" si="6"/>
        <v>24.9</v>
      </c>
      <c r="J107" s="20">
        <f t="shared" si="10"/>
        <v>44958.477083333331</v>
      </c>
      <c r="K107" s="44">
        <f t="shared" si="11"/>
        <v>16505.16</v>
      </c>
      <c r="L107" s="61" t="s">
        <v>16</v>
      </c>
      <c r="M107" s="46">
        <f t="shared" si="7"/>
        <v>1</v>
      </c>
      <c r="N107" s="44">
        <f t="shared" si="8"/>
        <v>24.9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20">
        <v>44958.686805555553</v>
      </c>
      <c r="D108" s="61">
        <v>1</v>
      </c>
      <c r="E108" s="140">
        <v>24.9</v>
      </c>
      <c r="F108" s="142">
        <f t="shared" si="9"/>
        <v>1</v>
      </c>
      <c r="G108" s="353" t="s">
        <v>236</v>
      </c>
      <c r="H108" s="354"/>
      <c r="I108" s="44">
        <f t="shared" si="6"/>
        <v>24.9</v>
      </c>
      <c r="J108" s="20">
        <f t="shared" si="10"/>
        <v>44958.686805555553</v>
      </c>
      <c r="K108" s="44">
        <f t="shared" si="11"/>
        <v>16505.16</v>
      </c>
      <c r="L108" s="61" t="s">
        <v>16</v>
      </c>
      <c r="M108" s="46">
        <f t="shared" si="7"/>
        <v>1</v>
      </c>
      <c r="N108" s="44">
        <f t="shared" si="8"/>
        <v>24.9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20">
        <v>44960.1875</v>
      </c>
      <c r="D109" s="61">
        <v>1</v>
      </c>
      <c r="E109" s="140">
        <v>24.9</v>
      </c>
      <c r="F109" s="142">
        <f t="shared" si="9"/>
        <v>1</v>
      </c>
      <c r="G109" s="353" t="s">
        <v>236</v>
      </c>
      <c r="H109" s="354"/>
      <c r="I109" s="44">
        <f t="shared" si="6"/>
        <v>24.9</v>
      </c>
      <c r="J109" s="20">
        <f t="shared" si="10"/>
        <v>44960.1875</v>
      </c>
      <c r="K109" s="44">
        <f t="shared" si="11"/>
        <v>16505.16</v>
      </c>
      <c r="L109" s="61" t="s">
        <v>16</v>
      </c>
      <c r="M109" s="46">
        <f t="shared" si="7"/>
        <v>1</v>
      </c>
      <c r="N109" s="44">
        <f t="shared" si="8"/>
        <v>24.9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20">
        <v>44961.520833333336</v>
      </c>
      <c r="D110" s="61">
        <v>1</v>
      </c>
      <c r="E110" s="140">
        <v>24.9</v>
      </c>
      <c r="F110" s="142">
        <f t="shared" si="9"/>
        <v>1</v>
      </c>
      <c r="G110" s="353" t="s">
        <v>236</v>
      </c>
      <c r="H110" s="354"/>
      <c r="I110" s="44">
        <f t="shared" si="6"/>
        <v>24.9</v>
      </c>
      <c r="J110" s="20">
        <f t="shared" si="10"/>
        <v>44961.520833333336</v>
      </c>
      <c r="K110" s="44">
        <f t="shared" si="11"/>
        <v>16505.16</v>
      </c>
      <c r="L110" s="61" t="s">
        <v>16</v>
      </c>
      <c r="M110" s="46">
        <f t="shared" si="7"/>
        <v>1</v>
      </c>
      <c r="N110" s="44">
        <f t="shared" si="8"/>
        <v>24.9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20">
        <v>44964.013888888891</v>
      </c>
      <c r="D111" s="61">
        <v>1</v>
      </c>
      <c r="E111" s="140">
        <v>24.9</v>
      </c>
      <c r="F111" s="142">
        <f t="shared" si="9"/>
        <v>1</v>
      </c>
      <c r="G111" s="353" t="s">
        <v>236</v>
      </c>
      <c r="H111" s="354"/>
      <c r="I111" s="44">
        <f t="shared" si="6"/>
        <v>24.9</v>
      </c>
      <c r="J111" s="20">
        <f t="shared" si="10"/>
        <v>44964.013888888891</v>
      </c>
      <c r="K111" s="44">
        <f t="shared" si="11"/>
        <v>16505.16</v>
      </c>
      <c r="L111" s="61" t="s">
        <v>16</v>
      </c>
      <c r="M111" s="46">
        <f t="shared" si="7"/>
        <v>1</v>
      </c>
      <c r="N111" s="44">
        <f t="shared" si="8"/>
        <v>24.9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20">
        <v>44964.5</v>
      </c>
      <c r="D112" s="61">
        <v>1</v>
      </c>
      <c r="E112" s="140">
        <v>24.9</v>
      </c>
      <c r="F112" s="142">
        <f t="shared" si="9"/>
        <v>1</v>
      </c>
      <c r="G112" s="353" t="s">
        <v>236</v>
      </c>
      <c r="H112" s="354"/>
      <c r="I112" s="44">
        <f t="shared" si="6"/>
        <v>24.9</v>
      </c>
      <c r="J112" s="20">
        <f t="shared" si="10"/>
        <v>44964.5</v>
      </c>
      <c r="K112" s="44">
        <f t="shared" si="11"/>
        <v>16505.16</v>
      </c>
      <c r="L112" s="61" t="s">
        <v>16</v>
      </c>
      <c r="M112" s="46">
        <f t="shared" si="7"/>
        <v>1</v>
      </c>
      <c r="N112" s="44">
        <f t="shared" si="8"/>
        <v>24.9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20">
        <v>44967.633333333331</v>
      </c>
      <c r="D113" s="61">
        <v>1</v>
      </c>
      <c r="E113" s="140">
        <v>24.9</v>
      </c>
      <c r="F113" s="142">
        <f t="shared" si="9"/>
        <v>1</v>
      </c>
      <c r="G113" s="353" t="s">
        <v>236</v>
      </c>
      <c r="H113" s="354"/>
      <c r="I113" s="44">
        <f t="shared" si="6"/>
        <v>24.9</v>
      </c>
      <c r="J113" s="20">
        <f t="shared" si="10"/>
        <v>44967.633333333331</v>
      </c>
      <c r="K113" s="44">
        <f t="shared" si="11"/>
        <v>16505.16</v>
      </c>
      <c r="L113" s="61" t="s">
        <v>16</v>
      </c>
      <c r="M113" s="46">
        <f t="shared" si="7"/>
        <v>1</v>
      </c>
      <c r="N113" s="44">
        <f t="shared" si="8"/>
        <v>24.9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20">
        <v>44967.817361111112</v>
      </c>
      <c r="D114" s="61">
        <v>1</v>
      </c>
      <c r="E114" s="140">
        <v>24.9</v>
      </c>
      <c r="F114" s="142">
        <f t="shared" si="9"/>
        <v>1</v>
      </c>
      <c r="G114" s="353" t="s">
        <v>236</v>
      </c>
      <c r="H114" s="354"/>
      <c r="I114" s="44">
        <f t="shared" si="6"/>
        <v>24.9</v>
      </c>
      <c r="J114" s="20">
        <f t="shared" si="10"/>
        <v>44967.817361111112</v>
      </c>
      <c r="K114" s="44">
        <f t="shared" si="11"/>
        <v>16505.16</v>
      </c>
      <c r="L114" s="61" t="s">
        <v>16</v>
      </c>
      <c r="M114" s="46">
        <f t="shared" si="7"/>
        <v>1</v>
      </c>
      <c r="N114" s="44">
        <f t="shared" si="8"/>
        <v>24.9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20">
        <v>44968.166666666664</v>
      </c>
      <c r="D115" s="61">
        <v>1</v>
      </c>
      <c r="E115" s="140">
        <v>24.9</v>
      </c>
      <c r="F115" s="142">
        <f t="shared" si="9"/>
        <v>1</v>
      </c>
      <c r="G115" s="353" t="s">
        <v>236</v>
      </c>
      <c r="H115" s="354"/>
      <c r="I115" s="44">
        <f t="shared" si="6"/>
        <v>24.9</v>
      </c>
      <c r="J115" s="20">
        <f t="shared" si="10"/>
        <v>44968.166666666664</v>
      </c>
      <c r="K115" s="44">
        <f t="shared" si="11"/>
        <v>16505.16</v>
      </c>
      <c r="L115" s="61" t="s">
        <v>16</v>
      </c>
      <c r="M115" s="46">
        <f t="shared" si="7"/>
        <v>1</v>
      </c>
      <c r="N115" s="44">
        <f t="shared" si="8"/>
        <v>24.9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20">
        <v>44969.125</v>
      </c>
      <c r="D116" s="61">
        <v>1</v>
      </c>
      <c r="E116" s="140">
        <v>24.9</v>
      </c>
      <c r="F116" s="142">
        <f t="shared" si="9"/>
        <v>1</v>
      </c>
      <c r="G116" s="353" t="s">
        <v>236</v>
      </c>
      <c r="H116" s="354"/>
      <c r="I116" s="44">
        <f t="shared" si="6"/>
        <v>24.9</v>
      </c>
      <c r="J116" s="20">
        <f t="shared" si="10"/>
        <v>44969.125</v>
      </c>
      <c r="K116" s="44">
        <f t="shared" si="11"/>
        <v>16505.16</v>
      </c>
      <c r="L116" s="61" t="s">
        <v>16</v>
      </c>
      <c r="M116" s="46">
        <f t="shared" si="7"/>
        <v>1</v>
      </c>
      <c r="N116" s="44">
        <f t="shared" si="8"/>
        <v>24.9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20">
        <v>44969.409722222219</v>
      </c>
      <c r="D117" s="61">
        <v>1</v>
      </c>
      <c r="E117" s="140">
        <v>24.9</v>
      </c>
      <c r="F117" s="142">
        <f t="shared" si="9"/>
        <v>1</v>
      </c>
      <c r="G117" s="353" t="s">
        <v>236</v>
      </c>
      <c r="H117" s="354"/>
      <c r="I117" s="44">
        <f t="shared" si="6"/>
        <v>24.9</v>
      </c>
      <c r="J117" s="20">
        <f t="shared" si="10"/>
        <v>44969.409722222219</v>
      </c>
      <c r="K117" s="44">
        <f t="shared" si="11"/>
        <v>16505.16</v>
      </c>
      <c r="L117" s="61" t="s">
        <v>16</v>
      </c>
      <c r="M117" s="46">
        <f t="shared" si="7"/>
        <v>1</v>
      </c>
      <c r="N117" s="44">
        <f t="shared" si="8"/>
        <v>24.9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20">
        <v>44970.586805555555</v>
      </c>
      <c r="D118" s="61">
        <v>1</v>
      </c>
      <c r="E118" s="140">
        <v>24.9</v>
      </c>
      <c r="F118" s="142">
        <f t="shared" si="9"/>
        <v>1</v>
      </c>
      <c r="G118" s="353" t="s">
        <v>236</v>
      </c>
      <c r="H118" s="354"/>
      <c r="I118" s="44">
        <f t="shared" si="6"/>
        <v>24.9</v>
      </c>
      <c r="J118" s="20">
        <f t="shared" si="10"/>
        <v>44970.586805555555</v>
      </c>
      <c r="K118" s="44">
        <f t="shared" si="11"/>
        <v>16505.16</v>
      </c>
      <c r="L118" s="61" t="s">
        <v>16</v>
      </c>
      <c r="M118" s="46">
        <f t="shared" si="7"/>
        <v>1</v>
      </c>
      <c r="N118" s="44">
        <f t="shared" si="8"/>
        <v>24.9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20">
        <v>44971.458333333336</v>
      </c>
      <c r="D119" s="61">
        <v>1</v>
      </c>
      <c r="E119" s="140">
        <v>24.9</v>
      </c>
      <c r="F119" s="142">
        <f t="shared" si="9"/>
        <v>1</v>
      </c>
      <c r="G119" s="353" t="s">
        <v>236</v>
      </c>
      <c r="H119" s="354"/>
      <c r="I119" s="44">
        <f t="shared" si="6"/>
        <v>24.9</v>
      </c>
      <c r="J119" s="20">
        <f t="shared" si="10"/>
        <v>44971.458333333336</v>
      </c>
      <c r="K119" s="44">
        <f t="shared" si="11"/>
        <v>16505.16</v>
      </c>
      <c r="L119" s="61" t="s">
        <v>16</v>
      </c>
      <c r="M119" s="46">
        <f t="shared" si="7"/>
        <v>1</v>
      </c>
      <c r="N119" s="44">
        <f t="shared" si="8"/>
        <v>24.9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20">
        <v>44971.701388888891</v>
      </c>
      <c r="D120" s="61">
        <v>1</v>
      </c>
      <c r="E120" s="140">
        <v>24.9</v>
      </c>
      <c r="F120" s="142">
        <f t="shared" si="9"/>
        <v>1</v>
      </c>
      <c r="G120" s="353" t="s">
        <v>236</v>
      </c>
      <c r="H120" s="354"/>
      <c r="I120" s="44">
        <f t="shared" si="6"/>
        <v>24.9</v>
      </c>
      <c r="J120" s="20">
        <f t="shared" si="10"/>
        <v>44971.701388888891</v>
      </c>
      <c r="K120" s="44">
        <f t="shared" si="11"/>
        <v>16505.16</v>
      </c>
      <c r="L120" s="61" t="s">
        <v>16</v>
      </c>
      <c r="M120" s="46">
        <f t="shared" si="7"/>
        <v>1</v>
      </c>
      <c r="N120" s="44">
        <f t="shared" si="8"/>
        <v>24.9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20">
        <v>44974.775694444441</v>
      </c>
      <c r="D121" s="61">
        <v>1</v>
      </c>
      <c r="E121" s="140">
        <v>24.9</v>
      </c>
      <c r="F121" s="142">
        <f t="shared" si="9"/>
        <v>1</v>
      </c>
      <c r="G121" s="353" t="s">
        <v>236</v>
      </c>
      <c r="H121" s="354"/>
      <c r="I121" s="44">
        <f t="shared" si="6"/>
        <v>24.9</v>
      </c>
      <c r="J121" s="20">
        <f t="shared" si="10"/>
        <v>44974.775694444441</v>
      </c>
      <c r="K121" s="44">
        <f t="shared" si="11"/>
        <v>16505.16</v>
      </c>
      <c r="L121" s="61" t="s">
        <v>16</v>
      </c>
      <c r="M121" s="46">
        <f t="shared" si="7"/>
        <v>1</v>
      </c>
      <c r="N121" s="44">
        <f>E121</f>
        <v>24.9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20">
        <v>44975.59097222222</v>
      </c>
      <c r="D122" s="61">
        <v>1</v>
      </c>
      <c r="E122" s="140">
        <v>24.9</v>
      </c>
      <c r="F122" s="142">
        <f t="shared" si="9"/>
        <v>1</v>
      </c>
      <c r="G122" s="353" t="s">
        <v>236</v>
      </c>
      <c r="H122" s="354"/>
      <c r="I122" s="44">
        <f t="shared" si="6"/>
        <v>24.9</v>
      </c>
      <c r="J122" s="20">
        <f t="shared" si="10"/>
        <v>44975.59097222222</v>
      </c>
      <c r="K122" s="44">
        <f t="shared" si="11"/>
        <v>16505.16</v>
      </c>
      <c r="L122" s="61" t="s">
        <v>16</v>
      </c>
      <c r="M122" s="46">
        <f t="shared" si="7"/>
        <v>1</v>
      </c>
      <c r="N122" s="44">
        <f t="shared" si="8"/>
        <v>24.9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20">
        <v>44975.714583333334</v>
      </c>
      <c r="D123" s="61">
        <v>1</v>
      </c>
      <c r="E123" s="140">
        <v>24.9</v>
      </c>
      <c r="F123" s="142">
        <f t="shared" si="9"/>
        <v>1</v>
      </c>
      <c r="G123" s="353" t="s">
        <v>236</v>
      </c>
      <c r="H123" s="354"/>
      <c r="I123" s="44">
        <f t="shared" si="6"/>
        <v>24.9</v>
      </c>
      <c r="J123" s="20">
        <f t="shared" si="10"/>
        <v>44975.714583333334</v>
      </c>
      <c r="K123" s="44">
        <f t="shared" si="11"/>
        <v>16505.16</v>
      </c>
      <c r="L123" s="61" t="s">
        <v>16</v>
      </c>
      <c r="M123" s="46">
        <f t="shared" si="7"/>
        <v>1</v>
      </c>
      <c r="N123" s="44">
        <f t="shared" si="8"/>
        <v>24.9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20">
        <v>44976.388888888891</v>
      </c>
      <c r="D124" s="61">
        <v>1</v>
      </c>
      <c r="E124" s="140">
        <v>24.9</v>
      </c>
      <c r="F124" s="142">
        <f t="shared" si="9"/>
        <v>1</v>
      </c>
      <c r="G124" s="353" t="s">
        <v>236</v>
      </c>
      <c r="H124" s="354"/>
      <c r="I124" s="44">
        <f t="shared" si="6"/>
        <v>24.9</v>
      </c>
      <c r="J124" s="20">
        <f t="shared" si="10"/>
        <v>44976.388888888891</v>
      </c>
      <c r="K124" s="44">
        <f t="shared" si="11"/>
        <v>16505.16</v>
      </c>
      <c r="L124" s="61" t="s">
        <v>16</v>
      </c>
      <c r="M124" s="46">
        <f t="shared" si="7"/>
        <v>1</v>
      </c>
      <c r="N124" s="44">
        <f t="shared" si="8"/>
        <v>24.9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20">
        <v>44978.4375</v>
      </c>
      <c r="D125" s="61">
        <v>1</v>
      </c>
      <c r="E125" s="140">
        <v>24.9</v>
      </c>
      <c r="F125" s="142">
        <f t="shared" si="9"/>
        <v>1</v>
      </c>
      <c r="G125" s="353" t="s">
        <v>236</v>
      </c>
      <c r="H125" s="354"/>
      <c r="I125" s="44">
        <f t="shared" si="6"/>
        <v>24.9</v>
      </c>
      <c r="J125" s="20">
        <f t="shared" si="10"/>
        <v>44978.4375</v>
      </c>
      <c r="K125" s="44">
        <f t="shared" si="11"/>
        <v>16505.16</v>
      </c>
      <c r="L125" s="61" t="s">
        <v>16</v>
      </c>
      <c r="M125" s="46">
        <f t="shared" si="7"/>
        <v>1</v>
      </c>
      <c r="N125" s="44">
        <f t="shared" si="8"/>
        <v>24.9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20">
        <v>44978.618055555555</v>
      </c>
      <c r="D126" s="61">
        <v>1</v>
      </c>
      <c r="E126" s="140">
        <v>24.9</v>
      </c>
      <c r="F126" s="142">
        <f t="shared" si="9"/>
        <v>1</v>
      </c>
      <c r="G126" s="353" t="s">
        <v>236</v>
      </c>
      <c r="H126" s="354"/>
      <c r="I126" s="44">
        <f t="shared" si="6"/>
        <v>24.9</v>
      </c>
      <c r="J126" s="20">
        <f t="shared" si="10"/>
        <v>44978.618055555555</v>
      </c>
      <c r="K126" s="44">
        <f t="shared" si="11"/>
        <v>16505.16</v>
      </c>
      <c r="L126" s="61" t="s">
        <v>16</v>
      </c>
      <c r="M126" s="46">
        <f t="shared" si="7"/>
        <v>1</v>
      </c>
      <c r="N126" s="44">
        <f t="shared" si="8"/>
        <v>24.9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20">
        <v>44978.944444444445</v>
      </c>
      <c r="D127" s="61">
        <v>1</v>
      </c>
      <c r="E127" s="140">
        <v>24.9</v>
      </c>
      <c r="F127" s="142">
        <f t="shared" si="9"/>
        <v>1</v>
      </c>
      <c r="G127" s="353" t="s">
        <v>236</v>
      </c>
      <c r="H127" s="354"/>
      <c r="I127" s="44">
        <f t="shared" si="6"/>
        <v>24.9</v>
      </c>
      <c r="J127" s="20">
        <f t="shared" si="10"/>
        <v>44978.944444444445</v>
      </c>
      <c r="K127" s="44">
        <f t="shared" si="11"/>
        <v>16505.16</v>
      </c>
      <c r="L127" s="61" t="s">
        <v>16</v>
      </c>
      <c r="M127" s="46">
        <f t="shared" si="7"/>
        <v>1</v>
      </c>
      <c r="N127" s="44">
        <f t="shared" si="8"/>
        <v>24.9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20">
        <v>44979.111111111109</v>
      </c>
      <c r="D128" s="61">
        <v>1</v>
      </c>
      <c r="E128" s="140">
        <v>24.9</v>
      </c>
      <c r="F128" s="142">
        <f t="shared" si="9"/>
        <v>1</v>
      </c>
      <c r="G128" s="353" t="s">
        <v>236</v>
      </c>
      <c r="H128" s="354"/>
      <c r="I128" s="44">
        <f t="shared" si="6"/>
        <v>24.9</v>
      </c>
      <c r="J128" s="20">
        <f t="shared" si="10"/>
        <v>44979.111111111109</v>
      </c>
      <c r="K128" s="44">
        <f t="shared" si="11"/>
        <v>16505.16</v>
      </c>
      <c r="L128" s="61" t="s">
        <v>16</v>
      </c>
      <c r="M128" s="46">
        <f t="shared" si="7"/>
        <v>1</v>
      </c>
      <c r="N128" s="44">
        <f t="shared" si="8"/>
        <v>24.9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20">
        <v>44979.715277777781</v>
      </c>
      <c r="D129" s="61">
        <v>1</v>
      </c>
      <c r="E129" s="140">
        <v>24.9</v>
      </c>
      <c r="F129" s="142">
        <f t="shared" si="9"/>
        <v>1</v>
      </c>
      <c r="G129" s="353" t="s">
        <v>236</v>
      </c>
      <c r="H129" s="354"/>
      <c r="I129" s="44">
        <f t="shared" si="6"/>
        <v>24.9</v>
      </c>
      <c r="J129" s="20">
        <f t="shared" si="10"/>
        <v>44979.715277777781</v>
      </c>
      <c r="K129" s="44">
        <f t="shared" si="11"/>
        <v>16505.16</v>
      </c>
      <c r="L129" s="61" t="s">
        <v>16</v>
      </c>
      <c r="M129" s="46">
        <f t="shared" si="7"/>
        <v>1</v>
      </c>
      <c r="N129" s="44">
        <f t="shared" si="8"/>
        <v>24.9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20">
        <v>44980.013888888891</v>
      </c>
      <c r="D130" s="61">
        <v>1</v>
      </c>
      <c r="E130" s="140">
        <v>24.9</v>
      </c>
      <c r="F130" s="142">
        <f t="shared" si="9"/>
        <v>1</v>
      </c>
      <c r="G130" s="353" t="s">
        <v>236</v>
      </c>
      <c r="H130" s="354"/>
      <c r="I130" s="44">
        <f t="shared" si="6"/>
        <v>24.9</v>
      </c>
      <c r="J130" s="20">
        <f t="shared" si="10"/>
        <v>44980.013888888891</v>
      </c>
      <c r="K130" s="44">
        <f t="shared" si="11"/>
        <v>16505.16</v>
      </c>
      <c r="L130" s="61" t="s">
        <v>16</v>
      </c>
      <c r="M130" s="46">
        <f t="shared" si="7"/>
        <v>1</v>
      </c>
      <c r="N130" s="44">
        <f t="shared" si="8"/>
        <v>24.9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20">
        <v>44982.979166666664</v>
      </c>
      <c r="D131" s="61">
        <v>1</v>
      </c>
      <c r="E131" s="140">
        <v>24.9</v>
      </c>
      <c r="F131" s="142">
        <f t="shared" si="9"/>
        <v>1</v>
      </c>
      <c r="G131" s="353" t="s">
        <v>236</v>
      </c>
      <c r="H131" s="354"/>
      <c r="I131" s="44">
        <f t="shared" si="6"/>
        <v>24.9</v>
      </c>
      <c r="J131" s="20">
        <f t="shared" si="10"/>
        <v>44982.979166666664</v>
      </c>
      <c r="K131" s="44">
        <f t="shared" si="11"/>
        <v>16505.16</v>
      </c>
      <c r="L131" s="61" t="s">
        <v>16</v>
      </c>
      <c r="M131" s="46">
        <f t="shared" si="7"/>
        <v>1</v>
      </c>
      <c r="N131" s="44">
        <f t="shared" si="8"/>
        <v>24.9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20">
        <v>44982.979166666664</v>
      </c>
      <c r="D132" s="61">
        <v>1</v>
      </c>
      <c r="E132" s="140">
        <v>24.9</v>
      </c>
      <c r="F132" s="142">
        <f t="shared" si="9"/>
        <v>1</v>
      </c>
      <c r="G132" s="353" t="s">
        <v>236</v>
      </c>
      <c r="H132" s="354"/>
      <c r="I132" s="44">
        <f t="shared" si="6"/>
        <v>24.9</v>
      </c>
      <c r="J132" s="20">
        <f t="shared" si="10"/>
        <v>44982.979166666664</v>
      </c>
      <c r="K132" s="44">
        <f t="shared" si="11"/>
        <v>16505.16</v>
      </c>
      <c r="L132" s="61" t="s">
        <v>16</v>
      </c>
      <c r="M132" s="46">
        <f t="shared" si="7"/>
        <v>1</v>
      </c>
      <c r="N132" s="44">
        <f t="shared" si="8"/>
        <v>24.9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20">
        <v>44983.270833333336</v>
      </c>
      <c r="D133" s="61">
        <v>1</v>
      </c>
      <c r="E133" s="140">
        <v>24.9</v>
      </c>
      <c r="F133" s="142">
        <f t="shared" si="9"/>
        <v>1</v>
      </c>
      <c r="G133" s="353" t="s">
        <v>236</v>
      </c>
      <c r="H133" s="354"/>
      <c r="I133" s="44">
        <f t="shared" si="6"/>
        <v>24.9</v>
      </c>
      <c r="J133" s="20">
        <f t="shared" si="10"/>
        <v>44983.270833333336</v>
      </c>
      <c r="K133" s="44">
        <f t="shared" si="11"/>
        <v>16505.16</v>
      </c>
      <c r="L133" s="61" t="s">
        <v>16</v>
      </c>
      <c r="M133" s="46">
        <f t="shared" si="7"/>
        <v>1</v>
      </c>
      <c r="N133" s="44">
        <f t="shared" si="8"/>
        <v>24.9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19</v>
      </c>
      <c r="C134" s="20">
        <v>44983.8125</v>
      </c>
      <c r="D134" s="61">
        <v>1</v>
      </c>
      <c r="E134" s="140">
        <v>24.9</v>
      </c>
      <c r="F134" s="142">
        <f t="shared" si="9"/>
        <v>1</v>
      </c>
      <c r="G134" s="353" t="s">
        <v>236</v>
      </c>
      <c r="H134" s="354"/>
      <c r="I134" s="44">
        <f t="shared" ref="I134:I197" si="12">E134</f>
        <v>24.9</v>
      </c>
      <c r="J134" s="20">
        <f t="shared" si="10"/>
        <v>44983.8125</v>
      </c>
      <c r="K134" s="44">
        <f t="shared" si="11"/>
        <v>16505.16</v>
      </c>
      <c r="L134" s="61" t="s">
        <v>16</v>
      </c>
      <c r="M134" s="46">
        <f t="shared" ref="M134:M150" si="13">F134</f>
        <v>1</v>
      </c>
      <c r="N134" s="44">
        <f t="shared" ref="N134:N150" si="14">E134</f>
        <v>24.9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19</v>
      </c>
      <c r="C135" s="20">
        <v>44984.041666666664</v>
      </c>
      <c r="D135" s="61">
        <v>1</v>
      </c>
      <c r="E135" s="140">
        <v>24.9</v>
      </c>
      <c r="F135" s="142">
        <f t="shared" ref="F135:F198" si="15">D135</f>
        <v>1</v>
      </c>
      <c r="G135" s="353" t="s">
        <v>236</v>
      </c>
      <c r="H135" s="354"/>
      <c r="I135" s="44">
        <f t="shared" si="12"/>
        <v>24.9</v>
      </c>
      <c r="J135" s="20">
        <f t="shared" ref="J135:J150" si="16">C135</f>
        <v>44984.041666666664</v>
      </c>
      <c r="K135" s="44">
        <f t="shared" ref="K135:K150" si="17">D135*13754.3*1.2</f>
        <v>16505.16</v>
      </c>
      <c r="L135" s="61" t="s">
        <v>16</v>
      </c>
      <c r="M135" s="46">
        <f t="shared" si="13"/>
        <v>1</v>
      </c>
      <c r="N135" s="44">
        <f t="shared" si="14"/>
        <v>24.9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262</v>
      </c>
      <c r="C136" s="20">
        <v>44954</v>
      </c>
      <c r="D136" s="61">
        <v>1</v>
      </c>
      <c r="E136" s="140">
        <v>30</v>
      </c>
      <c r="F136" s="142">
        <f>D136</f>
        <v>1</v>
      </c>
      <c r="G136" s="353" t="s">
        <v>263</v>
      </c>
      <c r="H136" s="354"/>
      <c r="I136" s="44">
        <f>E136</f>
        <v>30</v>
      </c>
      <c r="J136" s="20">
        <f t="shared" si="16"/>
        <v>44954</v>
      </c>
      <c r="K136" s="44">
        <f t="shared" si="17"/>
        <v>16505.16</v>
      </c>
      <c r="L136" s="61" t="s">
        <v>16</v>
      </c>
      <c r="M136" s="46">
        <f t="shared" si="13"/>
        <v>1</v>
      </c>
      <c r="N136" s="44">
        <f t="shared" si="14"/>
        <v>30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262</v>
      </c>
      <c r="C137" s="20">
        <v>44959</v>
      </c>
      <c r="D137" s="61">
        <v>1</v>
      </c>
      <c r="E137" s="140">
        <v>30</v>
      </c>
      <c r="F137" s="142">
        <f t="shared" si="15"/>
        <v>1</v>
      </c>
      <c r="G137" s="353" t="s">
        <v>263</v>
      </c>
      <c r="H137" s="354"/>
      <c r="I137" s="44">
        <f t="shared" si="12"/>
        <v>30</v>
      </c>
      <c r="J137" s="20">
        <f t="shared" si="16"/>
        <v>44959</v>
      </c>
      <c r="K137" s="44">
        <f t="shared" si="17"/>
        <v>16505.16</v>
      </c>
      <c r="L137" s="61" t="s">
        <v>16</v>
      </c>
      <c r="M137" s="46">
        <f t="shared" si="13"/>
        <v>1</v>
      </c>
      <c r="N137" s="44">
        <f t="shared" si="14"/>
        <v>30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262</v>
      </c>
      <c r="C138" s="20">
        <v>44960</v>
      </c>
      <c r="D138" s="61">
        <v>1</v>
      </c>
      <c r="E138" s="140">
        <v>30</v>
      </c>
      <c r="F138" s="142">
        <f t="shared" si="15"/>
        <v>1</v>
      </c>
      <c r="G138" s="353" t="s">
        <v>263</v>
      </c>
      <c r="H138" s="354"/>
      <c r="I138" s="44">
        <f t="shared" si="12"/>
        <v>30</v>
      </c>
      <c r="J138" s="20">
        <f t="shared" si="16"/>
        <v>44960</v>
      </c>
      <c r="K138" s="44">
        <f t="shared" si="17"/>
        <v>16505.16</v>
      </c>
      <c r="L138" s="61" t="s">
        <v>16</v>
      </c>
      <c r="M138" s="46">
        <f t="shared" si="13"/>
        <v>1</v>
      </c>
      <c r="N138" s="44">
        <f t="shared" si="14"/>
        <v>30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262</v>
      </c>
      <c r="C139" s="20">
        <v>44965</v>
      </c>
      <c r="D139" s="61">
        <v>1</v>
      </c>
      <c r="E139" s="140">
        <v>30</v>
      </c>
      <c r="F139" s="142">
        <f t="shared" si="15"/>
        <v>1</v>
      </c>
      <c r="G139" s="353" t="s">
        <v>263</v>
      </c>
      <c r="H139" s="354"/>
      <c r="I139" s="44">
        <f t="shared" si="12"/>
        <v>30</v>
      </c>
      <c r="J139" s="20">
        <f t="shared" si="16"/>
        <v>44965</v>
      </c>
      <c r="K139" s="44">
        <f t="shared" si="17"/>
        <v>16505.16</v>
      </c>
      <c r="L139" s="61" t="s">
        <v>16</v>
      </c>
      <c r="M139" s="46">
        <f t="shared" si="13"/>
        <v>1</v>
      </c>
      <c r="N139" s="44">
        <f t="shared" si="14"/>
        <v>30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262</v>
      </c>
      <c r="C140" s="20">
        <v>44967</v>
      </c>
      <c r="D140" s="61">
        <v>1</v>
      </c>
      <c r="E140" s="140">
        <v>30</v>
      </c>
      <c r="F140" s="142">
        <f t="shared" si="15"/>
        <v>1</v>
      </c>
      <c r="G140" s="353" t="s">
        <v>263</v>
      </c>
      <c r="H140" s="354"/>
      <c r="I140" s="44">
        <f t="shared" si="12"/>
        <v>30</v>
      </c>
      <c r="J140" s="20">
        <f t="shared" si="16"/>
        <v>44967</v>
      </c>
      <c r="K140" s="44">
        <f t="shared" si="17"/>
        <v>16505.16</v>
      </c>
      <c r="L140" s="61" t="s">
        <v>16</v>
      </c>
      <c r="M140" s="46">
        <f t="shared" si="13"/>
        <v>1</v>
      </c>
      <c r="N140" s="44">
        <f t="shared" si="14"/>
        <v>30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262</v>
      </c>
      <c r="C141" s="20">
        <v>44969</v>
      </c>
      <c r="D141" s="61">
        <v>1</v>
      </c>
      <c r="E141" s="140">
        <v>30</v>
      </c>
      <c r="F141" s="142">
        <f t="shared" si="15"/>
        <v>1</v>
      </c>
      <c r="G141" s="353" t="s">
        <v>263</v>
      </c>
      <c r="H141" s="354"/>
      <c r="I141" s="44">
        <f t="shared" si="12"/>
        <v>30</v>
      </c>
      <c r="J141" s="20">
        <f t="shared" si="16"/>
        <v>44969</v>
      </c>
      <c r="K141" s="44">
        <f t="shared" si="17"/>
        <v>16505.16</v>
      </c>
      <c r="L141" s="61" t="s">
        <v>16</v>
      </c>
      <c r="M141" s="46">
        <f t="shared" si="13"/>
        <v>1</v>
      </c>
      <c r="N141" s="44">
        <f t="shared" si="14"/>
        <v>30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262</v>
      </c>
      <c r="C142" s="20">
        <v>44970</v>
      </c>
      <c r="D142" s="61">
        <v>1</v>
      </c>
      <c r="E142" s="140">
        <v>30</v>
      </c>
      <c r="F142" s="142">
        <f t="shared" si="15"/>
        <v>1</v>
      </c>
      <c r="G142" s="353" t="s">
        <v>263</v>
      </c>
      <c r="H142" s="354"/>
      <c r="I142" s="44">
        <f t="shared" si="12"/>
        <v>30</v>
      </c>
      <c r="J142" s="20">
        <f t="shared" si="16"/>
        <v>44970</v>
      </c>
      <c r="K142" s="44">
        <f t="shared" si="17"/>
        <v>16505.16</v>
      </c>
      <c r="L142" s="61" t="s">
        <v>16</v>
      </c>
      <c r="M142" s="46">
        <f t="shared" si="13"/>
        <v>1</v>
      </c>
      <c r="N142" s="44">
        <f t="shared" si="14"/>
        <v>30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262</v>
      </c>
      <c r="C143" s="20">
        <v>44973</v>
      </c>
      <c r="D143" s="61">
        <v>1</v>
      </c>
      <c r="E143" s="140">
        <v>30</v>
      </c>
      <c r="F143" s="142">
        <f t="shared" si="15"/>
        <v>1</v>
      </c>
      <c r="G143" s="353" t="s">
        <v>263</v>
      </c>
      <c r="H143" s="354"/>
      <c r="I143" s="44">
        <f t="shared" si="12"/>
        <v>30</v>
      </c>
      <c r="J143" s="20">
        <f t="shared" si="16"/>
        <v>44973</v>
      </c>
      <c r="K143" s="44">
        <f t="shared" si="17"/>
        <v>16505.16</v>
      </c>
      <c r="L143" s="61" t="s">
        <v>16</v>
      </c>
      <c r="M143" s="46">
        <f t="shared" si="13"/>
        <v>1</v>
      </c>
      <c r="N143" s="44">
        <f t="shared" si="14"/>
        <v>30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262</v>
      </c>
      <c r="C144" s="20">
        <v>44975</v>
      </c>
      <c r="D144" s="61">
        <v>1</v>
      </c>
      <c r="E144" s="140">
        <v>30</v>
      </c>
      <c r="F144" s="142">
        <f t="shared" si="15"/>
        <v>1</v>
      </c>
      <c r="G144" s="353" t="s">
        <v>263</v>
      </c>
      <c r="H144" s="354"/>
      <c r="I144" s="44">
        <f t="shared" si="12"/>
        <v>30</v>
      </c>
      <c r="J144" s="20">
        <f t="shared" si="16"/>
        <v>44975</v>
      </c>
      <c r="K144" s="44">
        <f t="shared" si="17"/>
        <v>16505.16</v>
      </c>
      <c r="L144" s="61" t="s">
        <v>16</v>
      </c>
      <c r="M144" s="46">
        <f t="shared" si="13"/>
        <v>1</v>
      </c>
      <c r="N144" s="44">
        <f t="shared" si="14"/>
        <v>30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264</v>
      </c>
      <c r="C145" s="20">
        <v>44966</v>
      </c>
      <c r="D145" s="61">
        <v>1</v>
      </c>
      <c r="E145" s="140">
        <v>40</v>
      </c>
      <c r="F145" s="142">
        <f t="shared" si="15"/>
        <v>1</v>
      </c>
      <c r="G145" s="353" t="s">
        <v>240</v>
      </c>
      <c r="H145" s="354"/>
      <c r="I145" s="44">
        <f t="shared" si="12"/>
        <v>40</v>
      </c>
      <c r="J145" s="20">
        <f t="shared" si="16"/>
        <v>44966</v>
      </c>
      <c r="K145" s="44">
        <f t="shared" si="17"/>
        <v>16505.16</v>
      </c>
      <c r="L145" s="61" t="s">
        <v>16</v>
      </c>
      <c r="M145" s="46">
        <f t="shared" si="13"/>
        <v>1</v>
      </c>
      <c r="N145" s="44">
        <f t="shared" si="14"/>
        <v>40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264</v>
      </c>
      <c r="C146" s="20">
        <v>44981</v>
      </c>
      <c r="D146" s="61">
        <v>1</v>
      </c>
      <c r="E146" s="140">
        <v>40</v>
      </c>
      <c r="F146" s="142">
        <f t="shared" si="15"/>
        <v>1</v>
      </c>
      <c r="G146" s="353" t="s">
        <v>240</v>
      </c>
      <c r="H146" s="354"/>
      <c r="I146" s="44">
        <f t="shared" si="12"/>
        <v>40</v>
      </c>
      <c r="J146" s="20">
        <f t="shared" si="16"/>
        <v>44981</v>
      </c>
      <c r="K146" s="44">
        <f t="shared" si="17"/>
        <v>16505.16</v>
      </c>
      <c r="L146" s="61" t="s">
        <v>16</v>
      </c>
      <c r="M146" s="46">
        <f t="shared" si="13"/>
        <v>1</v>
      </c>
      <c r="N146" s="44">
        <f t="shared" si="14"/>
        <v>40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264</v>
      </c>
      <c r="C147" s="20">
        <v>44962</v>
      </c>
      <c r="D147" s="61">
        <v>1</v>
      </c>
      <c r="E147" s="140">
        <v>40</v>
      </c>
      <c r="F147" s="142">
        <f t="shared" si="15"/>
        <v>1</v>
      </c>
      <c r="G147" s="353" t="s">
        <v>240</v>
      </c>
      <c r="H147" s="354"/>
      <c r="I147" s="44">
        <f t="shared" si="12"/>
        <v>40</v>
      </c>
      <c r="J147" s="20">
        <f t="shared" si="16"/>
        <v>44962</v>
      </c>
      <c r="K147" s="44">
        <f t="shared" si="17"/>
        <v>16505.16</v>
      </c>
      <c r="L147" s="61" t="s">
        <v>16</v>
      </c>
      <c r="M147" s="46">
        <f t="shared" si="13"/>
        <v>1</v>
      </c>
      <c r="N147" s="44">
        <f t="shared" si="14"/>
        <v>40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264</v>
      </c>
      <c r="C148" s="20">
        <v>44962</v>
      </c>
      <c r="D148" s="61">
        <v>1</v>
      </c>
      <c r="E148" s="140">
        <v>40</v>
      </c>
      <c r="F148" s="142">
        <f t="shared" si="15"/>
        <v>1</v>
      </c>
      <c r="G148" s="353" t="s">
        <v>240</v>
      </c>
      <c r="H148" s="354"/>
      <c r="I148" s="44">
        <f t="shared" si="12"/>
        <v>40</v>
      </c>
      <c r="J148" s="20">
        <f>C148</f>
        <v>44962</v>
      </c>
      <c r="K148" s="44">
        <f t="shared" si="17"/>
        <v>16505.16</v>
      </c>
      <c r="L148" s="61" t="s">
        <v>16</v>
      </c>
      <c r="M148" s="46">
        <f t="shared" si="13"/>
        <v>1</v>
      </c>
      <c r="N148" s="44">
        <f t="shared" si="14"/>
        <v>40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264</v>
      </c>
      <c r="C149" s="20">
        <v>44981</v>
      </c>
      <c r="D149" s="61">
        <v>1</v>
      </c>
      <c r="E149" s="140">
        <v>40</v>
      </c>
      <c r="F149" s="142">
        <f t="shared" si="15"/>
        <v>1</v>
      </c>
      <c r="G149" s="353" t="s">
        <v>240</v>
      </c>
      <c r="H149" s="354"/>
      <c r="I149" s="44">
        <f t="shared" si="12"/>
        <v>40</v>
      </c>
      <c r="J149" s="20">
        <f t="shared" si="16"/>
        <v>44981</v>
      </c>
      <c r="K149" s="44">
        <f t="shared" si="17"/>
        <v>16505.16</v>
      </c>
      <c r="L149" s="61" t="s">
        <v>16</v>
      </c>
      <c r="M149" s="46">
        <f t="shared" si="13"/>
        <v>1</v>
      </c>
      <c r="N149" s="44">
        <f t="shared" si="14"/>
        <v>40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264</v>
      </c>
      <c r="C150" s="20">
        <v>44981</v>
      </c>
      <c r="D150" s="61">
        <v>1</v>
      </c>
      <c r="E150" s="140">
        <v>40</v>
      </c>
      <c r="F150" s="142">
        <f t="shared" si="15"/>
        <v>1</v>
      </c>
      <c r="G150" s="353" t="s">
        <v>240</v>
      </c>
      <c r="H150" s="354"/>
      <c r="I150" s="44">
        <f t="shared" si="12"/>
        <v>40</v>
      </c>
      <c r="J150" s="20">
        <f t="shared" si="16"/>
        <v>44981</v>
      </c>
      <c r="K150" s="44">
        <f t="shared" si="17"/>
        <v>16505.16</v>
      </c>
      <c r="L150" s="61" t="s">
        <v>16</v>
      </c>
      <c r="M150" s="46">
        <f t="shared" si="13"/>
        <v>1</v>
      </c>
      <c r="N150" s="44">
        <f t="shared" si="14"/>
        <v>40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265</v>
      </c>
      <c r="C151" s="20">
        <v>44952</v>
      </c>
      <c r="D151" s="61">
        <v>1</v>
      </c>
      <c r="E151" s="140">
        <v>12</v>
      </c>
      <c r="F151" s="142">
        <f t="shared" si="15"/>
        <v>1</v>
      </c>
      <c r="G151" s="353" t="s">
        <v>238</v>
      </c>
      <c r="H151" s="354"/>
      <c r="I151" s="44">
        <f t="shared" si="12"/>
        <v>12</v>
      </c>
      <c r="J151" s="20">
        <f t="shared" ref="J151:J194" si="18">C151</f>
        <v>44952</v>
      </c>
      <c r="K151" s="44">
        <f t="shared" ref="K151:K206" si="19">D151*13754.3*1.2</f>
        <v>16505.16</v>
      </c>
      <c r="L151" s="61" t="s">
        <v>16</v>
      </c>
      <c r="M151" s="46">
        <f t="shared" ref="M151:M206" si="20">F151</f>
        <v>1</v>
      </c>
      <c r="N151" s="44">
        <f t="shared" ref="N151:N206" si="21">E151</f>
        <v>12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265</v>
      </c>
      <c r="C152" s="20">
        <v>44953</v>
      </c>
      <c r="D152" s="61">
        <v>1</v>
      </c>
      <c r="E152" s="140">
        <v>12</v>
      </c>
      <c r="F152" s="142">
        <f t="shared" si="15"/>
        <v>1</v>
      </c>
      <c r="G152" s="353" t="s">
        <v>238</v>
      </c>
      <c r="H152" s="354"/>
      <c r="I152" s="44">
        <f t="shared" si="12"/>
        <v>12</v>
      </c>
      <c r="J152" s="20">
        <f t="shared" si="18"/>
        <v>44953</v>
      </c>
      <c r="K152" s="44">
        <f t="shared" si="19"/>
        <v>16505.16</v>
      </c>
      <c r="L152" s="61" t="s">
        <v>16</v>
      </c>
      <c r="M152" s="46">
        <f t="shared" si="20"/>
        <v>1</v>
      </c>
      <c r="N152" s="44">
        <f t="shared" si="21"/>
        <v>12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265</v>
      </c>
      <c r="C153" s="20">
        <v>44960</v>
      </c>
      <c r="D153" s="61">
        <v>1</v>
      </c>
      <c r="E153" s="140">
        <v>12</v>
      </c>
      <c r="F153" s="142">
        <f t="shared" si="15"/>
        <v>1</v>
      </c>
      <c r="G153" s="353" t="s">
        <v>238</v>
      </c>
      <c r="H153" s="354"/>
      <c r="I153" s="44">
        <f t="shared" si="12"/>
        <v>12</v>
      </c>
      <c r="J153" s="20">
        <f t="shared" si="18"/>
        <v>44960</v>
      </c>
      <c r="K153" s="44">
        <f t="shared" si="19"/>
        <v>16505.16</v>
      </c>
      <c r="L153" s="61" t="s">
        <v>16</v>
      </c>
      <c r="M153" s="46">
        <f t="shared" si="20"/>
        <v>1</v>
      </c>
      <c r="N153" s="44">
        <f t="shared" si="21"/>
        <v>12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265</v>
      </c>
      <c r="C154" s="20">
        <v>44969</v>
      </c>
      <c r="D154" s="61">
        <v>1</v>
      </c>
      <c r="E154" s="140">
        <v>12</v>
      </c>
      <c r="F154" s="142">
        <f t="shared" si="15"/>
        <v>1</v>
      </c>
      <c r="G154" s="353" t="s">
        <v>238</v>
      </c>
      <c r="H154" s="354"/>
      <c r="I154" s="44">
        <f t="shared" si="12"/>
        <v>12</v>
      </c>
      <c r="J154" s="20">
        <f t="shared" si="18"/>
        <v>44969</v>
      </c>
      <c r="K154" s="44">
        <f t="shared" si="19"/>
        <v>16505.16</v>
      </c>
      <c r="L154" s="61" t="s">
        <v>16</v>
      </c>
      <c r="M154" s="46">
        <f t="shared" si="20"/>
        <v>1</v>
      </c>
      <c r="N154" s="44">
        <f t="shared" si="21"/>
        <v>12</v>
      </c>
      <c r="O154" s="46">
        <v>0</v>
      </c>
      <c r="P154" s="26"/>
    </row>
    <row r="155" spans="1:16" ht="15.75" x14ac:dyDescent="0.25">
      <c r="A155" s="61">
        <v>150</v>
      </c>
      <c r="B155" s="15" t="s">
        <v>265</v>
      </c>
      <c r="C155" s="20">
        <v>44953</v>
      </c>
      <c r="D155" s="61">
        <v>1</v>
      </c>
      <c r="E155" s="140">
        <v>12</v>
      </c>
      <c r="F155" s="142">
        <f t="shared" si="15"/>
        <v>1</v>
      </c>
      <c r="G155" s="353" t="s">
        <v>238</v>
      </c>
      <c r="H155" s="354"/>
      <c r="I155" s="44">
        <f t="shared" si="12"/>
        <v>12</v>
      </c>
      <c r="J155" s="20">
        <f t="shared" si="18"/>
        <v>44953</v>
      </c>
      <c r="K155" s="44">
        <f t="shared" si="19"/>
        <v>16505.16</v>
      </c>
      <c r="L155" s="61" t="s">
        <v>16</v>
      </c>
      <c r="M155" s="46">
        <f t="shared" si="20"/>
        <v>1</v>
      </c>
      <c r="N155" s="44">
        <f t="shared" si="21"/>
        <v>12</v>
      </c>
      <c r="O155" s="46">
        <v>0</v>
      </c>
      <c r="P155" s="26"/>
    </row>
    <row r="156" spans="1:16" ht="20.25" customHeight="1" x14ac:dyDescent="0.25">
      <c r="A156" s="61">
        <v>151</v>
      </c>
      <c r="B156" s="15" t="s">
        <v>265</v>
      </c>
      <c r="C156" s="20">
        <v>44963</v>
      </c>
      <c r="D156" s="61">
        <v>1</v>
      </c>
      <c r="E156" s="140">
        <v>12</v>
      </c>
      <c r="F156" s="142">
        <f t="shared" si="15"/>
        <v>1</v>
      </c>
      <c r="G156" s="353" t="s">
        <v>238</v>
      </c>
      <c r="H156" s="354"/>
      <c r="I156" s="44">
        <f t="shared" si="12"/>
        <v>12</v>
      </c>
      <c r="J156" s="20">
        <f t="shared" si="18"/>
        <v>44963</v>
      </c>
      <c r="K156" s="44">
        <f t="shared" si="19"/>
        <v>16505.16</v>
      </c>
      <c r="L156" s="61" t="s">
        <v>16</v>
      </c>
      <c r="M156" s="46">
        <f t="shared" si="20"/>
        <v>1</v>
      </c>
      <c r="N156" s="44">
        <f t="shared" si="21"/>
        <v>12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265</v>
      </c>
      <c r="C157" s="20">
        <v>44967</v>
      </c>
      <c r="D157" s="61">
        <v>1</v>
      </c>
      <c r="E157" s="140">
        <v>12</v>
      </c>
      <c r="F157" s="142">
        <f t="shared" si="15"/>
        <v>1</v>
      </c>
      <c r="G157" s="353" t="s">
        <v>238</v>
      </c>
      <c r="H157" s="354"/>
      <c r="I157" s="44">
        <f t="shared" si="12"/>
        <v>12</v>
      </c>
      <c r="J157" s="20">
        <f t="shared" si="18"/>
        <v>44967</v>
      </c>
      <c r="K157" s="44">
        <f t="shared" si="19"/>
        <v>16505.16</v>
      </c>
      <c r="L157" s="61" t="s">
        <v>16</v>
      </c>
      <c r="M157" s="46">
        <f t="shared" si="20"/>
        <v>1</v>
      </c>
      <c r="N157" s="44">
        <f t="shared" si="21"/>
        <v>12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265</v>
      </c>
      <c r="C158" s="20">
        <v>44972</v>
      </c>
      <c r="D158" s="61">
        <v>1</v>
      </c>
      <c r="E158" s="140">
        <v>12</v>
      </c>
      <c r="F158" s="142">
        <f t="shared" si="15"/>
        <v>1</v>
      </c>
      <c r="G158" s="353" t="s">
        <v>238</v>
      </c>
      <c r="H158" s="354"/>
      <c r="I158" s="44">
        <f t="shared" si="12"/>
        <v>12</v>
      </c>
      <c r="J158" s="20">
        <f t="shared" si="18"/>
        <v>44972</v>
      </c>
      <c r="K158" s="44">
        <f t="shared" si="19"/>
        <v>16505.16</v>
      </c>
      <c r="L158" s="61" t="s">
        <v>16</v>
      </c>
      <c r="M158" s="46">
        <f t="shared" si="20"/>
        <v>1</v>
      </c>
      <c r="N158" s="44">
        <f t="shared" si="21"/>
        <v>12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265</v>
      </c>
      <c r="C159" s="20">
        <v>44954</v>
      </c>
      <c r="D159" s="61">
        <v>1</v>
      </c>
      <c r="E159" s="140">
        <v>12</v>
      </c>
      <c r="F159" s="142">
        <f t="shared" si="15"/>
        <v>1</v>
      </c>
      <c r="G159" s="353" t="s">
        <v>238</v>
      </c>
      <c r="H159" s="354"/>
      <c r="I159" s="44">
        <f t="shared" si="12"/>
        <v>12</v>
      </c>
      <c r="J159" s="20">
        <f t="shared" si="18"/>
        <v>44954</v>
      </c>
      <c r="K159" s="44">
        <f t="shared" si="19"/>
        <v>16505.16</v>
      </c>
      <c r="L159" s="61" t="s">
        <v>16</v>
      </c>
      <c r="M159" s="46">
        <f t="shared" si="20"/>
        <v>1</v>
      </c>
      <c r="N159" s="44">
        <f t="shared" si="21"/>
        <v>12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265</v>
      </c>
      <c r="C160" s="20">
        <v>44957</v>
      </c>
      <c r="D160" s="61">
        <v>1</v>
      </c>
      <c r="E160" s="140">
        <v>12</v>
      </c>
      <c r="F160" s="142">
        <f t="shared" si="15"/>
        <v>1</v>
      </c>
      <c r="G160" s="353" t="s">
        <v>238</v>
      </c>
      <c r="H160" s="354"/>
      <c r="I160" s="44">
        <f t="shared" si="12"/>
        <v>12</v>
      </c>
      <c r="J160" s="20">
        <f t="shared" si="18"/>
        <v>44957</v>
      </c>
      <c r="K160" s="44">
        <f t="shared" si="19"/>
        <v>16505.16</v>
      </c>
      <c r="L160" s="61" t="s">
        <v>16</v>
      </c>
      <c r="M160" s="46">
        <f t="shared" si="20"/>
        <v>1</v>
      </c>
      <c r="N160" s="44">
        <f t="shared" si="21"/>
        <v>12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265</v>
      </c>
      <c r="C161" s="20">
        <v>44960</v>
      </c>
      <c r="D161" s="61">
        <v>1</v>
      </c>
      <c r="E161" s="140">
        <v>12</v>
      </c>
      <c r="F161" s="142">
        <f t="shared" si="15"/>
        <v>1</v>
      </c>
      <c r="G161" s="353" t="s">
        <v>238</v>
      </c>
      <c r="H161" s="354"/>
      <c r="I161" s="44">
        <f t="shared" si="12"/>
        <v>12</v>
      </c>
      <c r="J161" s="20">
        <f t="shared" si="18"/>
        <v>44960</v>
      </c>
      <c r="K161" s="44">
        <f t="shared" si="19"/>
        <v>16505.16</v>
      </c>
      <c r="L161" s="61" t="s">
        <v>16</v>
      </c>
      <c r="M161" s="46">
        <f t="shared" si="20"/>
        <v>1</v>
      </c>
      <c r="N161" s="44">
        <f t="shared" si="21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265</v>
      </c>
      <c r="C162" s="20">
        <v>44969</v>
      </c>
      <c r="D162" s="61">
        <v>1</v>
      </c>
      <c r="E162" s="140">
        <v>12</v>
      </c>
      <c r="F162" s="142">
        <f t="shared" si="15"/>
        <v>1</v>
      </c>
      <c r="G162" s="353" t="s">
        <v>238</v>
      </c>
      <c r="H162" s="354"/>
      <c r="I162" s="44">
        <f t="shared" si="12"/>
        <v>12</v>
      </c>
      <c r="J162" s="20">
        <f t="shared" si="18"/>
        <v>44969</v>
      </c>
      <c r="K162" s="44">
        <f t="shared" si="19"/>
        <v>16505.16</v>
      </c>
      <c r="L162" s="61" t="s">
        <v>16</v>
      </c>
      <c r="M162" s="46">
        <f t="shared" si="20"/>
        <v>1</v>
      </c>
      <c r="N162" s="44">
        <f t="shared" si="21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265</v>
      </c>
      <c r="C163" s="20">
        <v>44959</v>
      </c>
      <c r="D163" s="61">
        <v>1</v>
      </c>
      <c r="E163" s="140">
        <v>12</v>
      </c>
      <c r="F163" s="142">
        <f t="shared" si="15"/>
        <v>1</v>
      </c>
      <c r="G163" s="353" t="s">
        <v>238</v>
      </c>
      <c r="H163" s="354"/>
      <c r="I163" s="44">
        <f t="shared" si="12"/>
        <v>12</v>
      </c>
      <c r="J163" s="20">
        <f t="shared" si="18"/>
        <v>44959</v>
      </c>
      <c r="K163" s="44">
        <f t="shared" si="19"/>
        <v>16505.16</v>
      </c>
      <c r="L163" s="61" t="s">
        <v>16</v>
      </c>
      <c r="M163" s="46">
        <f t="shared" si="20"/>
        <v>1</v>
      </c>
      <c r="N163" s="44">
        <f t="shared" si="21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265</v>
      </c>
      <c r="C164" s="20">
        <v>44968</v>
      </c>
      <c r="D164" s="61">
        <v>1</v>
      </c>
      <c r="E164" s="140">
        <v>12</v>
      </c>
      <c r="F164" s="142">
        <f t="shared" si="15"/>
        <v>1</v>
      </c>
      <c r="G164" s="353" t="s">
        <v>238</v>
      </c>
      <c r="H164" s="354"/>
      <c r="I164" s="44">
        <f t="shared" si="12"/>
        <v>12</v>
      </c>
      <c r="J164" s="20">
        <f t="shared" si="18"/>
        <v>44968</v>
      </c>
      <c r="K164" s="44">
        <f t="shared" si="19"/>
        <v>16505.16</v>
      </c>
      <c r="L164" s="61" t="s">
        <v>16</v>
      </c>
      <c r="M164" s="46">
        <f t="shared" si="20"/>
        <v>1</v>
      </c>
      <c r="N164" s="44">
        <f t="shared" si="21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265</v>
      </c>
      <c r="C165" s="20">
        <v>44955</v>
      </c>
      <c r="D165" s="61">
        <v>1</v>
      </c>
      <c r="E165" s="140">
        <v>12</v>
      </c>
      <c r="F165" s="142">
        <f t="shared" si="15"/>
        <v>1</v>
      </c>
      <c r="G165" s="353" t="s">
        <v>238</v>
      </c>
      <c r="H165" s="354"/>
      <c r="I165" s="44">
        <f t="shared" si="12"/>
        <v>12</v>
      </c>
      <c r="J165" s="20">
        <f t="shared" si="18"/>
        <v>44955</v>
      </c>
      <c r="K165" s="44">
        <f t="shared" si="19"/>
        <v>16505.16</v>
      </c>
      <c r="L165" s="61" t="s">
        <v>16</v>
      </c>
      <c r="M165" s="46">
        <f t="shared" si="20"/>
        <v>1</v>
      </c>
      <c r="N165" s="44">
        <f t="shared" si="21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265</v>
      </c>
      <c r="C166" s="20">
        <v>44978</v>
      </c>
      <c r="D166" s="61">
        <v>1</v>
      </c>
      <c r="E166" s="140">
        <v>12</v>
      </c>
      <c r="F166" s="142">
        <f t="shared" si="15"/>
        <v>1</v>
      </c>
      <c r="G166" s="353" t="s">
        <v>238</v>
      </c>
      <c r="H166" s="354"/>
      <c r="I166" s="44">
        <f t="shared" si="12"/>
        <v>12</v>
      </c>
      <c r="J166" s="20">
        <f t="shared" si="18"/>
        <v>44978</v>
      </c>
      <c r="K166" s="44">
        <f t="shared" si="19"/>
        <v>16505.16</v>
      </c>
      <c r="L166" s="61" t="s">
        <v>16</v>
      </c>
      <c r="M166" s="46">
        <f t="shared" si="20"/>
        <v>1</v>
      </c>
      <c r="N166" s="44">
        <f t="shared" si="21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265</v>
      </c>
      <c r="C167" s="20">
        <v>44962</v>
      </c>
      <c r="D167" s="61">
        <v>1</v>
      </c>
      <c r="E167" s="140">
        <v>12</v>
      </c>
      <c r="F167" s="142">
        <f t="shared" si="15"/>
        <v>1</v>
      </c>
      <c r="G167" s="353" t="s">
        <v>238</v>
      </c>
      <c r="H167" s="354"/>
      <c r="I167" s="44">
        <f t="shared" si="12"/>
        <v>12</v>
      </c>
      <c r="J167" s="20">
        <f t="shared" si="18"/>
        <v>44962</v>
      </c>
      <c r="K167" s="44">
        <f t="shared" si="19"/>
        <v>16505.16</v>
      </c>
      <c r="L167" s="61" t="s">
        <v>16</v>
      </c>
      <c r="M167" s="46">
        <f t="shared" si="20"/>
        <v>1</v>
      </c>
      <c r="N167" s="44">
        <f t="shared" si="21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265</v>
      </c>
      <c r="C168" s="20">
        <v>44963</v>
      </c>
      <c r="D168" s="61">
        <v>1</v>
      </c>
      <c r="E168" s="140">
        <v>12</v>
      </c>
      <c r="F168" s="142">
        <f t="shared" si="15"/>
        <v>1</v>
      </c>
      <c r="G168" s="353" t="s">
        <v>238</v>
      </c>
      <c r="H168" s="354"/>
      <c r="I168" s="44">
        <f t="shared" si="12"/>
        <v>12</v>
      </c>
      <c r="J168" s="20">
        <f t="shared" si="18"/>
        <v>44963</v>
      </c>
      <c r="K168" s="44">
        <f t="shared" si="19"/>
        <v>16505.16</v>
      </c>
      <c r="L168" s="61" t="s">
        <v>16</v>
      </c>
      <c r="M168" s="46">
        <f t="shared" si="20"/>
        <v>1</v>
      </c>
      <c r="N168" s="44">
        <f t="shared" si="21"/>
        <v>12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265</v>
      </c>
      <c r="C169" s="20">
        <v>44975</v>
      </c>
      <c r="D169" s="61">
        <v>1</v>
      </c>
      <c r="E169" s="140">
        <v>12</v>
      </c>
      <c r="F169" s="142">
        <f t="shared" si="15"/>
        <v>1</v>
      </c>
      <c r="G169" s="353" t="s">
        <v>238</v>
      </c>
      <c r="H169" s="354"/>
      <c r="I169" s="44">
        <f t="shared" si="12"/>
        <v>12</v>
      </c>
      <c r="J169" s="20">
        <f t="shared" si="18"/>
        <v>44975</v>
      </c>
      <c r="K169" s="44">
        <f t="shared" si="19"/>
        <v>16505.16</v>
      </c>
      <c r="L169" s="61" t="s">
        <v>16</v>
      </c>
      <c r="M169" s="46">
        <f t="shared" si="20"/>
        <v>1</v>
      </c>
      <c r="N169" s="44">
        <f t="shared" si="21"/>
        <v>12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265</v>
      </c>
      <c r="C170" s="20">
        <v>44958</v>
      </c>
      <c r="D170" s="61">
        <v>1</v>
      </c>
      <c r="E170" s="140">
        <v>12</v>
      </c>
      <c r="F170" s="142">
        <f t="shared" si="15"/>
        <v>1</v>
      </c>
      <c r="G170" s="353" t="s">
        <v>238</v>
      </c>
      <c r="H170" s="354"/>
      <c r="I170" s="44">
        <f t="shared" si="12"/>
        <v>12</v>
      </c>
      <c r="J170" s="20">
        <f t="shared" si="18"/>
        <v>44958</v>
      </c>
      <c r="K170" s="44">
        <f t="shared" si="19"/>
        <v>16505.16</v>
      </c>
      <c r="L170" s="61" t="s">
        <v>16</v>
      </c>
      <c r="M170" s="46">
        <f t="shared" si="20"/>
        <v>1</v>
      </c>
      <c r="N170" s="44">
        <f t="shared" si="21"/>
        <v>12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265</v>
      </c>
      <c r="C171" s="20">
        <v>44964</v>
      </c>
      <c r="D171" s="61">
        <v>1</v>
      </c>
      <c r="E171" s="140">
        <v>12</v>
      </c>
      <c r="F171" s="142">
        <f t="shared" si="15"/>
        <v>1</v>
      </c>
      <c r="G171" s="353" t="s">
        <v>238</v>
      </c>
      <c r="H171" s="354"/>
      <c r="I171" s="44">
        <f t="shared" si="12"/>
        <v>12</v>
      </c>
      <c r="J171" s="20">
        <f t="shared" si="18"/>
        <v>44964</v>
      </c>
      <c r="K171" s="44">
        <f t="shared" si="19"/>
        <v>16505.16</v>
      </c>
      <c r="L171" s="61" t="s">
        <v>16</v>
      </c>
      <c r="M171" s="46">
        <f t="shared" si="20"/>
        <v>1</v>
      </c>
      <c r="N171" s="44">
        <f t="shared" si="21"/>
        <v>12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265</v>
      </c>
      <c r="C172" s="20">
        <v>44971</v>
      </c>
      <c r="D172" s="61">
        <v>1</v>
      </c>
      <c r="E172" s="140">
        <v>12</v>
      </c>
      <c r="F172" s="142">
        <f t="shared" si="15"/>
        <v>1</v>
      </c>
      <c r="G172" s="353" t="s">
        <v>238</v>
      </c>
      <c r="H172" s="354"/>
      <c r="I172" s="44">
        <f t="shared" si="12"/>
        <v>12</v>
      </c>
      <c r="J172" s="20">
        <f t="shared" si="18"/>
        <v>44971</v>
      </c>
      <c r="K172" s="44">
        <f t="shared" si="19"/>
        <v>16505.16</v>
      </c>
      <c r="L172" s="61" t="s">
        <v>16</v>
      </c>
      <c r="M172" s="46">
        <f t="shared" si="20"/>
        <v>1</v>
      </c>
      <c r="N172" s="44">
        <f t="shared" si="21"/>
        <v>12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265</v>
      </c>
      <c r="C173" s="20">
        <v>44980</v>
      </c>
      <c r="D173" s="61">
        <v>1</v>
      </c>
      <c r="E173" s="140">
        <v>12</v>
      </c>
      <c r="F173" s="142">
        <f t="shared" si="15"/>
        <v>1</v>
      </c>
      <c r="G173" s="353" t="s">
        <v>238</v>
      </c>
      <c r="H173" s="354"/>
      <c r="I173" s="44">
        <f t="shared" si="12"/>
        <v>12</v>
      </c>
      <c r="J173" s="20">
        <f t="shared" si="18"/>
        <v>44980</v>
      </c>
      <c r="K173" s="44">
        <f t="shared" si="19"/>
        <v>16505.16</v>
      </c>
      <c r="L173" s="61" t="s">
        <v>16</v>
      </c>
      <c r="M173" s="46">
        <f t="shared" si="20"/>
        <v>1</v>
      </c>
      <c r="N173" s="44">
        <f t="shared" si="21"/>
        <v>12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265</v>
      </c>
      <c r="C174" s="20">
        <v>44953</v>
      </c>
      <c r="D174" s="61">
        <v>1</v>
      </c>
      <c r="E174" s="140">
        <v>12</v>
      </c>
      <c r="F174" s="142">
        <f t="shared" si="15"/>
        <v>1</v>
      </c>
      <c r="G174" s="353" t="s">
        <v>238</v>
      </c>
      <c r="H174" s="354"/>
      <c r="I174" s="44">
        <f t="shared" si="12"/>
        <v>12</v>
      </c>
      <c r="J174" s="20">
        <f t="shared" si="18"/>
        <v>44953</v>
      </c>
      <c r="K174" s="44">
        <f t="shared" si="19"/>
        <v>16505.16</v>
      </c>
      <c r="L174" s="61" t="s">
        <v>16</v>
      </c>
      <c r="M174" s="46">
        <f t="shared" si="20"/>
        <v>1</v>
      </c>
      <c r="N174" s="44">
        <f t="shared" si="21"/>
        <v>12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265</v>
      </c>
      <c r="C175" s="20">
        <v>44962</v>
      </c>
      <c r="D175" s="61">
        <v>1</v>
      </c>
      <c r="E175" s="140">
        <v>12</v>
      </c>
      <c r="F175" s="142">
        <f t="shared" si="15"/>
        <v>1</v>
      </c>
      <c r="G175" s="353" t="s">
        <v>238</v>
      </c>
      <c r="H175" s="354"/>
      <c r="I175" s="44">
        <f t="shared" si="12"/>
        <v>12</v>
      </c>
      <c r="J175" s="20">
        <f t="shared" si="18"/>
        <v>44962</v>
      </c>
      <c r="K175" s="44">
        <f t="shared" si="19"/>
        <v>16505.16</v>
      </c>
      <c r="L175" s="61" t="s">
        <v>16</v>
      </c>
      <c r="M175" s="46">
        <f t="shared" si="20"/>
        <v>1</v>
      </c>
      <c r="N175" s="44">
        <f t="shared" si="21"/>
        <v>12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265</v>
      </c>
      <c r="C176" s="20">
        <v>44965</v>
      </c>
      <c r="D176" s="61">
        <v>1</v>
      </c>
      <c r="E176" s="140">
        <v>12</v>
      </c>
      <c r="F176" s="142">
        <f t="shared" si="15"/>
        <v>1</v>
      </c>
      <c r="G176" s="353" t="s">
        <v>238</v>
      </c>
      <c r="H176" s="354"/>
      <c r="I176" s="44">
        <f t="shared" si="12"/>
        <v>12</v>
      </c>
      <c r="J176" s="20">
        <f t="shared" si="18"/>
        <v>44965</v>
      </c>
      <c r="K176" s="44">
        <f t="shared" si="19"/>
        <v>16505.16</v>
      </c>
      <c r="L176" s="61" t="s">
        <v>16</v>
      </c>
      <c r="M176" s="46">
        <f t="shared" si="20"/>
        <v>1</v>
      </c>
      <c r="N176" s="44">
        <f t="shared" si="21"/>
        <v>12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265</v>
      </c>
      <c r="C177" s="20">
        <v>44961</v>
      </c>
      <c r="D177" s="61">
        <v>1</v>
      </c>
      <c r="E177" s="140">
        <v>12</v>
      </c>
      <c r="F177" s="142">
        <f t="shared" si="15"/>
        <v>1</v>
      </c>
      <c r="G177" s="353" t="s">
        <v>238</v>
      </c>
      <c r="H177" s="354"/>
      <c r="I177" s="44">
        <f t="shared" si="12"/>
        <v>12</v>
      </c>
      <c r="J177" s="20">
        <f t="shared" si="18"/>
        <v>44961</v>
      </c>
      <c r="K177" s="44">
        <f t="shared" si="19"/>
        <v>16505.16</v>
      </c>
      <c r="L177" s="61" t="s">
        <v>16</v>
      </c>
      <c r="M177" s="46">
        <f t="shared" si="20"/>
        <v>1</v>
      </c>
      <c r="N177" s="44">
        <f t="shared" si="21"/>
        <v>12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265</v>
      </c>
      <c r="C178" s="20">
        <v>44966</v>
      </c>
      <c r="D178" s="61">
        <v>1</v>
      </c>
      <c r="E178" s="140">
        <v>12</v>
      </c>
      <c r="F178" s="142">
        <f t="shared" si="15"/>
        <v>1</v>
      </c>
      <c r="G178" s="353" t="s">
        <v>238</v>
      </c>
      <c r="H178" s="354"/>
      <c r="I178" s="44">
        <f t="shared" si="12"/>
        <v>12</v>
      </c>
      <c r="J178" s="20">
        <f t="shared" si="18"/>
        <v>44966</v>
      </c>
      <c r="K178" s="44">
        <f t="shared" si="19"/>
        <v>16505.16</v>
      </c>
      <c r="L178" s="61" t="s">
        <v>16</v>
      </c>
      <c r="M178" s="46">
        <f t="shared" si="20"/>
        <v>1</v>
      </c>
      <c r="N178" s="44">
        <f t="shared" si="21"/>
        <v>12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265</v>
      </c>
      <c r="C179" s="20">
        <v>44966</v>
      </c>
      <c r="D179" s="61">
        <v>1</v>
      </c>
      <c r="E179" s="140">
        <v>12</v>
      </c>
      <c r="F179" s="142">
        <f t="shared" si="15"/>
        <v>1</v>
      </c>
      <c r="G179" s="353" t="s">
        <v>238</v>
      </c>
      <c r="H179" s="354"/>
      <c r="I179" s="44">
        <f t="shared" si="12"/>
        <v>12</v>
      </c>
      <c r="J179" s="20">
        <f t="shared" si="18"/>
        <v>44966</v>
      </c>
      <c r="K179" s="44">
        <f t="shared" si="19"/>
        <v>16505.16</v>
      </c>
      <c r="L179" s="61" t="s">
        <v>16</v>
      </c>
      <c r="M179" s="46">
        <f t="shared" si="20"/>
        <v>1</v>
      </c>
      <c r="N179" s="44">
        <f t="shared" si="21"/>
        <v>12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265</v>
      </c>
      <c r="C180" s="20">
        <v>44974</v>
      </c>
      <c r="D180" s="61">
        <v>1</v>
      </c>
      <c r="E180" s="140">
        <v>12</v>
      </c>
      <c r="F180" s="142">
        <f t="shared" si="15"/>
        <v>1</v>
      </c>
      <c r="G180" s="353" t="s">
        <v>238</v>
      </c>
      <c r="H180" s="354"/>
      <c r="I180" s="44">
        <f t="shared" si="12"/>
        <v>12</v>
      </c>
      <c r="J180" s="20">
        <f t="shared" si="18"/>
        <v>44974</v>
      </c>
      <c r="K180" s="44">
        <f t="shared" si="19"/>
        <v>16505.16</v>
      </c>
      <c r="L180" s="61" t="s">
        <v>16</v>
      </c>
      <c r="M180" s="46">
        <f t="shared" si="20"/>
        <v>1</v>
      </c>
      <c r="N180" s="44">
        <f t="shared" si="21"/>
        <v>12</v>
      </c>
      <c r="O180" s="46">
        <v>0</v>
      </c>
      <c r="P180" s="26"/>
    </row>
    <row r="181" spans="1:16" ht="20.25" customHeight="1" x14ac:dyDescent="0.25">
      <c r="A181" s="61">
        <v>176</v>
      </c>
      <c r="B181" s="15" t="s">
        <v>265</v>
      </c>
      <c r="C181" s="20">
        <v>44957</v>
      </c>
      <c r="D181" s="61">
        <v>1</v>
      </c>
      <c r="E181" s="140">
        <v>12</v>
      </c>
      <c r="F181" s="142">
        <f t="shared" si="15"/>
        <v>1</v>
      </c>
      <c r="G181" s="353" t="s">
        <v>238</v>
      </c>
      <c r="H181" s="354"/>
      <c r="I181" s="44">
        <f t="shared" si="12"/>
        <v>12</v>
      </c>
      <c r="J181" s="20">
        <f t="shared" si="18"/>
        <v>44957</v>
      </c>
      <c r="K181" s="44">
        <f t="shared" si="19"/>
        <v>16505.16</v>
      </c>
      <c r="L181" s="61" t="s">
        <v>16</v>
      </c>
      <c r="M181" s="46">
        <f t="shared" si="20"/>
        <v>1</v>
      </c>
      <c r="N181" s="44">
        <f t="shared" si="21"/>
        <v>12</v>
      </c>
      <c r="O181" s="46">
        <v>0</v>
      </c>
      <c r="P181" s="26"/>
    </row>
    <row r="182" spans="1:16" ht="20.25" customHeight="1" x14ac:dyDescent="0.25">
      <c r="A182" s="61">
        <v>177</v>
      </c>
      <c r="B182" s="15" t="s">
        <v>265</v>
      </c>
      <c r="C182" s="20">
        <v>44959</v>
      </c>
      <c r="D182" s="61">
        <v>1</v>
      </c>
      <c r="E182" s="140">
        <v>12</v>
      </c>
      <c r="F182" s="142">
        <f t="shared" si="15"/>
        <v>1</v>
      </c>
      <c r="G182" s="353" t="s">
        <v>238</v>
      </c>
      <c r="H182" s="354"/>
      <c r="I182" s="44">
        <f t="shared" si="12"/>
        <v>12</v>
      </c>
      <c r="J182" s="20">
        <f t="shared" si="18"/>
        <v>44959</v>
      </c>
      <c r="K182" s="44">
        <f t="shared" si="19"/>
        <v>16505.16</v>
      </c>
      <c r="L182" s="61" t="s">
        <v>16</v>
      </c>
      <c r="M182" s="46">
        <f t="shared" si="20"/>
        <v>1</v>
      </c>
      <c r="N182" s="44">
        <f t="shared" si="21"/>
        <v>12</v>
      </c>
      <c r="O182" s="46">
        <v>0</v>
      </c>
      <c r="P182" s="26"/>
    </row>
    <row r="183" spans="1:16" ht="20.25" customHeight="1" x14ac:dyDescent="0.25">
      <c r="A183" s="61">
        <v>178</v>
      </c>
      <c r="B183" s="15" t="s">
        <v>265</v>
      </c>
      <c r="C183" s="20">
        <v>44963</v>
      </c>
      <c r="D183" s="61">
        <v>1</v>
      </c>
      <c r="E183" s="140">
        <v>12</v>
      </c>
      <c r="F183" s="142">
        <f t="shared" si="15"/>
        <v>1</v>
      </c>
      <c r="G183" s="353" t="s">
        <v>238</v>
      </c>
      <c r="H183" s="354"/>
      <c r="I183" s="44">
        <f t="shared" si="12"/>
        <v>12</v>
      </c>
      <c r="J183" s="20">
        <f t="shared" si="18"/>
        <v>44963</v>
      </c>
      <c r="K183" s="44">
        <f t="shared" si="19"/>
        <v>16505.16</v>
      </c>
      <c r="L183" s="61" t="s">
        <v>16</v>
      </c>
      <c r="M183" s="46">
        <f t="shared" si="20"/>
        <v>1</v>
      </c>
      <c r="N183" s="44">
        <f t="shared" si="21"/>
        <v>12</v>
      </c>
      <c r="O183" s="46">
        <v>0</v>
      </c>
      <c r="P183" s="26"/>
    </row>
    <row r="184" spans="1:16" ht="20.25" customHeight="1" x14ac:dyDescent="0.25">
      <c r="A184" s="61">
        <v>179</v>
      </c>
      <c r="B184" s="15" t="s">
        <v>265</v>
      </c>
      <c r="C184" s="20">
        <v>44959</v>
      </c>
      <c r="D184" s="61">
        <v>1</v>
      </c>
      <c r="E184" s="140">
        <v>12</v>
      </c>
      <c r="F184" s="142">
        <f t="shared" si="15"/>
        <v>1</v>
      </c>
      <c r="G184" s="353" t="s">
        <v>238</v>
      </c>
      <c r="H184" s="354"/>
      <c r="I184" s="44">
        <f t="shared" si="12"/>
        <v>12</v>
      </c>
      <c r="J184" s="20">
        <f t="shared" si="18"/>
        <v>44959</v>
      </c>
      <c r="K184" s="44">
        <f t="shared" si="19"/>
        <v>16505.16</v>
      </c>
      <c r="L184" s="61" t="s">
        <v>16</v>
      </c>
      <c r="M184" s="46">
        <f t="shared" si="20"/>
        <v>1</v>
      </c>
      <c r="N184" s="44">
        <f t="shared" si="21"/>
        <v>12</v>
      </c>
      <c r="O184" s="46">
        <v>0</v>
      </c>
      <c r="P184" s="26"/>
    </row>
    <row r="185" spans="1:16" ht="20.25" customHeight="1" x14ac:dyDescent="0.25">
      <c r="A185" s="61">
        <v>180</v>
      </c>
      <c r="B185" s="15" t="s">
        <v>265</v>
      </c>
      <c r="C185" s="20">
        <v>44964</v>
      </c>
      <c r="D185" s="61">
        <v>1</v>
      </c>
      <c r="E185" s="140">
        <v>12</v>
      </c>
      <c r="F185" s="142">
        <f t="shared" si="15"/>
        <v>1</v>
      </c>
      <c r="G185" s="353" t="s">
        <v>238</v>
      </c>
      <c r="H185" s="354"/>
      <c r="I185" s="44">
        <f t="shared" si="12"/>
        <v>12</v>
      </c>
      <c r="J185" s="20">
        <f t="shared" si="18"/>
        <v>44964</v>
      </c>
      <c r="K185" s="44">
        <f t="shared" si="19"/>
        <v>16505.16</v>
      </c>
      <c r="L185" s="61" t="s">
        <v>16</v>
      </c>
      <c r="M185" s="46">
        <f t="shared" si="20"/>
        <v>1</v>
      </c>
      <c r="N185" s="44">
        <f t="shared" si="21"/>
        <v>12</v>
      </c>
      <c r="O185" s="46">
        <v>0</v>
      </c>
      <c r="P185" s="26"/>
    </row>
    <row r="186" spans="1:16" ht="20.25" customHeight="1" x14ac:dyDescent="0.25">
      <c r="A186" s="61">
        <v>181</v>
      </c>
      <c r="B186" s="15" t="s">
        <v>265</v>
      </c>
      <c r="C186" s="20">
        <v>44978</v>
      </c>
      <c r="D186" s="61">
        <v>1</v>
      </c>
      <c r="E186" s="140">
        <v>12</v>
      </c>
      <c r="F186" s="142">
        <f t="shared" si="15"/>
        <v>1</v>
      </c>
      <c r="G186" s="353" t="s">
        <v>238</v>
      </c>
      <c r="H186" s="354"/>
      <c r="I186" s="44">
        <f t="shared" si="12"/>
        <v>12</v>
      </c>
      <c r="J186" s="20">
        <f t="shared" si="18"/>
        <v>44978</v>
      </c>
      <c r="K186" s="44">
        <f t="shared" si="19"/>
        <v>16505.16</v>
      </c>
      <c r="L186" s="61" t="s">
        <v>16</v>
      </c>
      <c r="M186" s="46">
        <f t="shared" si="20"/>
        <v>1</v>
      </c>
      <c r="N186" s="44">
        <f t="shared" si="21"/>
        <v>12</v>
      </c>
      <c r="O186" s="46">
        <v>0</v>
      </c>
      <c r="P186" s="26"/>
    </row>
    <row r="187" spans="1:16" ht="20.25" customHeight="1" x14ac:dyDescent="0.25">
      <c r="A187" s="61">
        <v>182</v>
      </c>
      <c r="B187" s="15" t="s">
        <v>265</v>
      </c>
      <c r="C187" s="20">
        <v>44956</v>
      </c>
      <c r="D187" s="61">
        <v>1</v>
      </c>
      <c r="E187" s="140">
        <v>12</v>
      </c>
      <c r="F187" s="142">
        <f t="shared" si="15"/>
        <v>1</v>
      </c>
      <c r="G187" s="353" t="s">
        <v>238</v>
      </c>
      <c r="H187" s="354"/>
      <c r="I187" s="44">
        <f t="shared" si="12"/>
        <v>12</v>
      </c>
      <c r="J187" s="20">
        <f t="shared" si="18"/>
        <v>44956</v>
      </c>
      <c r="K187" s="44">
        <f t="shared" si="19"/>
        <v>16505.16</v>
      </c>
      <c r="L187" s="61" t="s">
        <v>16</v>
      </c>
      <c r="M187" s="46">
        <f t="shared" si="20"/>
        <v>1</v>
      </c>
      <c r="N187" s="44">
        <f t="shared" si="21"/>
        <v>12</v>
      </c>
      <c r="O187" s="46">
        <v>0</v>
      </c>
      <c r="P187" s="26"/>
    </row>
    <row r="188" spans="1:16" ht="20.25" customHeight="1" x14ac:dyDescent="0.25">
      <c r="A188" s="61">
        <v>183</v>
      </c>
      <c r="B188" s="15" t="s">
        <v>265</v>
      </c>
      <c r="C188" s="20">
        <v>44955</v>
      </c>
      <c r="D188" s="61">
        <v>1</v>
      </c>
      <c r="E188" s="140">
        <v>12</v>
      </c>
      <c r="F188" s="142">
        <f t="shared" si="15"/>
        <v>1</v>
      </c>
      <c r="G188" s="353" t="s">
        <v>238</v>
      </c>
      <c r="H188" s="354"/>
      <c r="I188" s="44">
        <f t="shared" si="12"/>
        <v>12</v>
      </c>
      <c r="J188" s="20">
        <f t="shared" si="18"/>
        <v>44955</v>
      </c>
      <c r="K188" s="44">
        <f t="shared" si="19"/>
        <v>16505.16</v>
      </c>
      <c r="L188" s="61" t="s">
        <v>16</v>
      </c>
      <c r="M188" s="46">
        <f t="shared" si="20"/>
        <v>1</v>
      </c>
      <c r="N188" s="44">
        <f t="shared" si="21"/>
        <v>12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265</v>
      </c>
      <c r="C189" s="20">
        <v>44962</v>
      </c>
      <c r="D189" s="61">
        <v>1</v>
      </c>
      <c r="E189" s="140">
        <v>12</v>
      </c>
      <c r="F189" s="142">
        <f t="shared" si="15"/>
        <v>1</v>
      </c>
      <c r="G189" s="353" t="s">
        <v>238</v>
      </c>
      <c r="H189" s="354"/>
      <c r="I189" s="44">
        <f t="shared" si="12"/>
        <v>12</v>
      </c>
      <c r="J189" s="20">
        <f t="shared" si="18"/>
        <v>44962</v>
      </c>
      <c r="K189" s="44">
        <f t="shared" si="19"/>
        <v>16505.16</v>
      </c>
      <c r="L189" s="61" t="s">
        <v>16</v>
      </c>
      <c r="M189" s="46">
        <f t="shared" si="20"/>
        <v>1</v>
      </c>
      <c r="N189" s="44">
        <f t="shared" si="21"/>
        <v>12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265</v>
      </c>
      <c r="C190" s="20">
        <v>44973</v>
      </c>
      <c r="D190" s="61">
        <v>1</v>
      </c>
      <c r="E190" s="140">
        <v>12</v>
      </c>
      <c r="F190" s="142">
        <f t="shared" si="15"/>
        <v>1</v>
      </c>
      <c r="G190" s="353" t="s">
        <v>238</v>
      </c>
      <c r="H190" s="354"/>
      <c r="I190" s="44">
        <f t="shared" si="12"/>
        <v>12</v>
      </c>
      <c r="J190" s="20">
        <f t="shared" si="18"/>
        <v>44973</v>
      </c>
      <c r="K190" s="44">
        <f t="shared" si="19"/>
        <v>16505.16</v>
      </c>
      <c r="L190" s="61" t="s">
        <v>16</v>
      </c>
      <c r="M190" s="46">
        <f t="shared" si="20"/>
        <v>1</v>
      </c>
      <c r="N190" s="44">
        <f t="shared" si="21"/>
        <v>12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265</v>
      </c>
      <c r="C191" s="20">
        <v>44956</v>
      </c>
      <c r="D191" s="61">
        <v>1</v>
      </c>
      <c r="E191" s="140">
        <v>12</v>
      </c>
      <c r="F191" s="142">
        <f t="shared" si="15"/>
        <v>1</v>
      </c>
      <c r="G191" s="353" t="s">
        <v>238</v>
      </c>
      <c r="H191" s="354"/>
      <c r="I191" s="44">
        <f t="shared" si="12"/>
        <v>12</v>
      </c>
      <c r="J191" s="20">
        <f t="shared" si="18"/>
        <v>44956</v>
      </c>
      <c r="K191" s="44">
        <f t="shared" si="19"/>
        <v>16505.16</v>
      </c>
      <c r="L191" s="61" t="s">
        <v>16</v>
      </c>
      <c r="M191" s="46">
        <f t="shared" si="20"/>
        <v>1</v>
      </c>
      <c r="N191" s="44">
        <f>E191</f>
        <v>12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265</v>
      </c>
      <c r="C192" s="20">
        <v>44966</v>
      </c>
      <c r="D192" s="61">
        <v>1</v>
      </c>
      <c r="E192" s="140">
        <v>12</v>
      </c>
      <c r="F192" s="142">
        <f t="shared" si="15"/>
        <v>1</v>
      </c>
      <c r="G192" s="353" t="s">
        <v>238</v>
      </c>
      <c r="H192" s="354"/>
      <c r="I192" s="44">
        <f t="shared" si="12"/>
        <v>12</v>
      </c>
      <c r="J192" s="20">
        <f>C192</f>
        <v>44966</v>
      </c>
      <c r="K192" s="44">
        <f t="shared" si="19"/>
        <v>16505.16</v>
      </c>
      <c r="L192" s="61" t="s">
        <v>16</v>
      </c>
      <c r="M192" s="46">
        <f t="shared" si="20"/>
        <v>1</v>
      </c>
      <c r="N192" s="44">
        <f t="shared" si="21"/>
        <v>12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265</v>
      </c>
      <c r="C193" s="20">
        <v>44971</v>
      </c>
      <c r="D193" s="61">
        <v>1</v>
      </c>
      <c r="E193" s="140">
        <v>12</v>
      </c>
      <c r="F193" s="142">
        <f t="shared" si="15"/>
        <v>1</v>
      </c>
      <c r="G193" s="353" t="s">
        <v>238</v>
      </c>
      <c r="H193" s="354"/>
      <c r="I193" s="44">
        <f t="shared" si="12"/>
        <v>12</v>
      </c>
      <c r="J193" s="20">
        <f t="shared" si="18"/>
        <v>44971</v>
      </c>
      <c r="K193" s="44">
        <f t="shared" si="19"/>
        <v>16505.16</v>
      </c>
      <c r="L193" s="61" t="s">
        <v>16</v>
      </c>
      <c r="M193" s="46">
        <f t="shared" si="20"/>
        <v>1</v>
      </c>
      <c r="N193" s="44">
        <f t="shared" si="21"/>
        <v>12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265</v>
      </c>
      <c r="C194" s="20">
        <v>44975</v>
      </c>
      <c r="D194" s="61">
        <v>1</v>
      </c>
      <c r="E194" s="140">
        <v>12</v>
      </c>
      <c r="F194" s="142">
        <f t="shared" si="15"/>
        <v>1</v>
      </c>
      <c r="G194" s="353" t="s">
        <v>238</v>
      </c>
      <c r="H194" s="354"/>
      <c r="I194" s="44">
        <f t="shared" si="12"/>
        <v>12</v>
      </c>
      <c r="J194" s="20">
        <f t="shared" si="18"/>
        <v>44975</v>
      </c>
      <c r="K194" s="44">
        <f t="shared" si="19"/>
        <v>16505.16</v>
      </c>
      <c r="L194" s="61" t="s">
        <v>16</v>
      </c>
      <c r="M194" s="46">
        <f t="shared" si="20"/>
        <v>1</v>
      </c>
      <c r="N194" s="44">
        <f t="shared" si="21"/>
        <v>12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23</v>
      </c>
      <c r="C195" s="20">
        <v>44939</v>
      </c>
      <c r="D195" s="61">
        <v>1</v>
      </c>
      <c r="E195" s="140">
        <v>50</v>
      </c>
      <c r="F195" s="142">
        <f t="shared" si="15"/>
        <v>1</v>
      </c>
      <c r="G195" s="56" t="s">
        <v>266</v>
      </c>
      <c r="H195" s="20">
        <v>44964</v>
      </c>
      <c r="I195" s="44">
        <f t="shared" si="12"/>
        <v>50</v>
      </c>
      <c r="J195" s="20">
        <v>44994</v>
      </c>
      <c r="K195" s="44">
        <f t="shared" si="19"/>
        <v>16505.16</v>
      </c>
      <c r="L195" s="61" t="s">
        <v>16</v>
      </c>
      <c r="M195" s="46">
        <f t="shared" si="20"/>
        <v>1</v>
      </c>
      <c r="N195" s="44">
        <f t="shared" si="21"/>
        <v>50</v>
      </c>
      <c r="O195" s="46">
        <v>0</v>
      </c>
      <c r="P195" s="26"/>
    </row>
    <row r="196" spans="1:16" ht="18.75" customHeight="1" x14ac:dyDescent="0.25">
      <c r="A196" s="61">
        <v>191</v>
      </c>
      <c r="B196" s="15" t="s">
        <v>23</v>
      </c>
      <c r="C196" s="20">
        <v>44936</v>
      </c>
      <c r="D196" s="61">
        <v>1</v>
      </c>
      <c r="E196" s="140">
        <v>50</v>
      </c>
      <c r="F196" s="142">
        <f t="shared" si="15"/>
        <v>1</v>
      </c>
      <c r="G196" s="56" t="s">
        <v>250</v>
      </c>
      <c r="H196" s="20">
        <v>44958</v>
      </c>
      <c r="I196" s="44">
        <f t="shared" si="12"/>
        <v>50</v>
      </c>
      <c r="J196" s="20">
        <v>44960</v>
      </c>
      <c r="K196" s="44">
        <f t="shared" si="19"/>
        <v>16505.16</v>
      </c>
      <c r="L196" s="61" t="s">
        <v>16</v>
      </c>
      <c r="M196" s="46">
        <f t="shared" si="20"/>
        <v>1</v>
      </c>
      <c r="N196" s="44">
        <f t="shared" si="21"/>
        <v>50</v>
      </c>
      <c r="O196" s="46">
        <v>0</v>
      </c>
      <c r="P196" s="26"/>
    </row>
    <row r="197" spans="1:16" ht="20.25" customHeight="1" x14ac:dyDescent="0.25">
      <c r="A197" s="61">
        <v>192</v>
      </c>
      <c r="B197" s="15" t="s">
        <v>23</v>
      </c>
      <c r="C197" s="20">
        <v>44936</v>
      </c>
      <c r="D197" s="61">
        <v>1</v>
      </c>
      <c r="E197" s="140">
        <v>146</v>
      </c>
      <c r="F197" s="142">
        <f t="shared" si="15"/>
        <v>1</v>
      </c>
      <c r="G197" s="56" t="s">
        <v>251</v>
      </c>
      <c r="H197" s="20">
        <v>44958</v>
      </c>
      <c r="I197" s="44">
        <f t="shared" si="12"/>
        <v>146</v>
      </c>
      <c r="J197" s="20">
        <v>44966</v>
      </c>
      <c r="K197" s="44">
        <f t="shared" si="19"/>
        <v>16505.16</v>
      </c>
      <c r="L197" s="61" t="s">
        <v>16</v>
      </c>
      <c r="M197" s="46">
        <f t="shared" si="20"/>
        <v>1</v>
      </c>
      <c r="N197" s="44">
        <f t="shared" si="21"/>
        <v>146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23</v>
      </c>
      <c r="C198" s="20">
        <v>44963</v>
      </c>
      <c r="D198" s="61">
        <v>1</v>
      </c>
      <c r="E198" s="140">
        <v>25</v>
      </c>
      <c r="F198" s="142">
        <f t="shared" si="15"/>
        <v>1</v>
      </c>
      <c r="G198" s="56" t="s">
        <v>267</v>
      </c>
      <c r="H198" s="20">
        <v>44965</v>
      </c>
      <c r="I198" s="44">
        <f t="shared" ref="I198:I206" si="22">E198</f>
        <v>25</v>
      </c>
      <c r="J198" s="20">
        <v>44971</v>
      </c>
      <c r="K198" s="44">
        <f t="shared" si="19"/>
        <v>16505.16</v>
      </c>
      <c r="L198" s="61" t="s">
        <v>16</v>
      </c>
      <c r="M198" s="46">
        <f t="shared" si="20"/>
        <v>1</v>
      </c>
      <c r="N198" s="44">
        <f t="shared" si="21"/>
        <v>25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23</v>
      </c>
      <c r="C199" s="20">
        <v>44939</v>
      </c>
      <c r="D199" s="61">
        <v>1</v>
      </c>
      <c r="E199" s="140">
        <v>146</v>
      </c>
      <c r="F199" s="142">
        <f t="shared" ref="F199:F206" si="23">D199</f>
        <v>1</v>
      </c>
      <c r="G199" s="56" t="s">
        <v>268</v>
      </c>
      <c r="H199" s="20">
        <v>44965</v>
      </c>
      <c r="I199" s="44">
        <f t="shared" si="22"/>
        <v>146</v>
      </c>
      <c r="J199" s="61" t="s">
        <v>25</v>
      </c>
      <c r="K199" s="44">
        <f t="shared" si="19"/>
        <v>16505.16</v>
      </c>
      <c r="L199" s="61" t="s">
        <v>16</v>
      </c>
      <c r="M199" s="46">
        <f t="shared" si="20"/>
        <v>1</v>
      </c>
      <c r="N199" s="44">
        <f t="shared" si="21"/>
        <v>146</v>
      </c>
      <c r="O199" s="46">
        <v>0</v>
      </c>
      <c r="P199" s="30"/>
    </row>
    <row r="200" spans="1:16" ht="20.25" customHeight="1" x14ac:dyDescent="0.25">
      <c r="A200" s="61">
        <v>195</v>
      </c>
      <c r="B200" s="15" t="s">
        <v>23</v>
      </c>
      <c r="C200" s="20">
        <v>44939</v>
      </c>
      <c r="D200" s="61">
        <v>1</v>
      </c>
      <c r="E200" s="140">
        <v>50</v>
      </c>
      <c r="F200" s="142">
        <f t="shared" si="23"/>
        <v>1</v>
      </c>
      <c r="G200" s="56" t="s">
        <v>269</v>
      </c>
      <c r="H200" s="20">
        <v>44965</v>
      </c>
      <c r="I200" s="44">
        <f t="shared" si="22"/>
        <v>50</v>
      </c>
      <c r="J200" s="61" t="s">
        <v>25</v>
      </c>
      <c r="K200" s="44">
        <f t="shared" si="19"/>
        <v>16505.16</v>
      </c>
      <c r="L200" s="61" t="s">
        <v>16</v>
      </c>
      <c r="M200" s="46">
        <f t="shared" si="20"/>
        <v>1</v>
      </c>
      <c r="N200" s="44">
        <f t="shared" si="21"/>
        <v>50</v>
      </c>
      <c r="O200" s="46">
        <v>0</v>
      </c>
      <c r="P200" s="30"/>
    </row>
    <row r="201" spans="1:16" ht="20.25" customHeight="1" x14ac:dyDescent="0.25">
      <c r="A201" s="61">
        <v>196</v>
      </c>
      <c r="B201" s="15" t="s">
        <v>23</v>
      </c>
      <c r="C201" s="20">
        <v>44939</v>
      </c>
      <c r="D201" s="61">
        <v>1</v>
      </c>
      <c r="E201" s="140">
        <v>146</v>
      </c>
      <c r="F201" s="142">
        <f t="shared" si="23"/>
        <v>1</v>
      </c>
      <c r="G201" s="56" t="s">
        <v>270</v>
      </c>
      <c r="H201" s="20">
        <v>44965</v>
      </c>
      <c r="I201" s="44">
        <f t="shared" si="22"/>
        <v>146</v>
      </c>
      <c r="J201" s="61" t="s">
        <v>25</v>
      </c>
      <c r="K201" s="44">
        <f t="shared" si="19"/>
        <v>16505.16</v>
      </c>
      <c r="L201" s="61" t="s">
        <v>16</v>
      </c>
      <c r="M201" s="46">
        <f t="shared" si="20"/>
        <v>1</v>
      </c>
      <c r="N201" s="44">
        <f t="shared" si="21"/>
        <v>146</v>
      </c>
      <c r="O201" s="46">
        <v>0</v>
      </c>
      <c r="P201" s="30"/>
    </row>
    <row r="202" spans="1:16" ht="20.25" customHeight="1" x14ac:dyDescent="0.25">
      <c r="A202" s="61">
        <v>197</v>
      </c>
      <c r="B202" s="15" t="s">
        <v>205</v>
      </c>
      <c r="C202" s="20">
        <v>44874</v>
      </c>
      <c r="D202" s="61">
        <v>1</v>
      </c>
      <c r="E202" s="140">
        <v>2</v>
      </c>
      <c r="F202" s="142">
        <f t="shared" si="23"/>
        <v>1</v>
      </c>
      <c r="G202" s="56" t="s">
        <v>275</v>
      </c>
      <c r="H202" s="20">
        <v>44964</v>
      </c>
      <c r="I202" s="44">
        <f t="shared" si="22"/>
        <v>2</v>
      </c>
      <c r="J202" s="61" t="s">
        <v>25</v>
      </c>
      <c r="K202" s="44">
        <f>I202*3000*1.2</f>
        <v>7200</v>
      </c>
      <c r="L202" s="61" t="s">
        <v>276</v>
      </c>
      <c r="M202" s="46">
        <f t="shared" si="20"/>
        <v>1</v>
      </c>
      <c r="N202" s="44">
        <f t="shared" si="21"/>
        <v>2</v>
      </c>
      <c r="O202" s="46">
        <v>0</v>
      </c>
      <c r="P202" s="30"/>
    </row>
    <row r="203" spans="1:16" ht="20.25" customHeight="1" x14ac:dyDescent="0.25">
      <c r="A203" s="61">
        <v>198</v>
      </c>
      <c r="B203" s="15" t="s">
        <v>23</v>
      </c>
      <c r="C203" s="20">
        <v>44939</v>
      </c>
      <c r="D203" s="61">
        <v>1</v>
      </c>
      <c r="E203" s="140">
        <v>50</v>
      </c>
      <c r="F203" s="142">
        <f t="shared" si="23"/>
        <v>1</v>
      </c>
      <c r="G203" s="56" t="s">
        <v>271</v>
      </c>
      <c r="H203" s="20">
        <v>44966</v>
      </c>
      <c r="I203" s="44">
        <f t="shared" si="22"/>
        <v>50</v>
      </c>
      <c r="J203" s="20">
        <v>44977</v>
      </c>
      <c r="K203" s="44">
        <f t="shared" si="19"/>
        <v>16505.16</v>
      </c>
      <c r="L203" s="61" t="s">
        <v>16</v>
      </c>
      <c r="M203" s="46">
        <f t="shared" si="20"/>
        <v>1</v>
      </c>
      <c r="N203" s="44">
        <f t="shared" si="21"/>
        <v>50</v>
      </c>
      <c r="O203" s="46">
        <v>0</v>
      </c>
      <c r="P203" s="30"/>
    </row>
    <row r="204" spans="1:16" ht="20.25" customHeight="1" x14ac:dyDescent="0.25">
      <c r="A204" s="61">
        <v>199</v>
      </c>
      <c r="B204" s="15" t="s">
        <v>23</v>
      </c>
      <c r="C204" s="20">
        <v>44939</v>
      </c>
      <c r="D204" s="61">
        <v>1</v>
      </c>
      <c r="E204" s="140">
        <v>146</v>
      </c>
      <c r="F204" s="142">
        <f t="shared" si="23"/>
        <v>1</v>
      </c>
      <c r="G204" s="56" t="s">
        <v>272</v>
      </c>
      <c r="H204" s="20">
        <v>44966</v>
      </c>
      <c r="I204" s="44">
        <f>E204</f>
        <v>146</v>
      </c>
      <c r="J204" s="20">
        <v>44978</v>
      </c>
      <c r="K204" s="44">
        <f t="shared" si="19"/>
        <v>16505.16</v>
      </c>
      <c r="L204" s="61" t="s">
        <v>16</v>
      </c>
      <c r="M204" s="46">
        <f t="shared" si="20"/>
        <v>1</v>
      </c>
      <c r="N204" s="44">
        <f t="shared" si="21"/>
        <v>146</v>
      </c>
      <c r="O204" s="46">
        <v>0</v>
      </c>
      <c r="P204" s="30"/>
    </row>
    <row r="205" spans="1:16" ht="20.25" customHeight="1" x14ac:dyDescent="0.25">
      <c r="A205" s="61">
        <v>200</v>
      </c>
      <c r="B205" s="15" t="s">
        <v>23</v>
      </c>
      <c r="C205" s="20">
        <v>44970</v>
      </c>
      <c r="D205" s="61">
        <v>1</v>
      </c>
      <c r="E205" s="140">
        <v>15</v>
      </c>
      <c r="F205" s="142">
        <f t="shared" si="23"/>
        <v>1</v>
      </c>
      <c r="G205" s="56" t="s">
        <v>273</v>
      </c>
      <c r="H205" s="20">
        <v>44977</v>
      </c>
      <c r="I205" s="44">
        <f t="shared" si="22"/>
        <v>15</v>
      </c>
      <c r="J205" s="20">
        <v>44977</v>
      </c>
      <c r="K205" s="44">
        <f t="shared" si="19"/>
        <v>16505.16</v>
      </c>
      <c r="L205" s="61" t="s">
        <v>16</v>
      </c>
      <c r="M205" s="46">
        <f t="shared" si="20"/>
        <v>1</v>
      </c>
      <c r="N205" s="44">
        <f t="shared" si="21"/>
        <v>15</v>
      </c>
      <c r="O205" s="46">
        <v>0</v>
      </c>
      <c r="P205" s="30"/>
    </row>
    <row r="206" spans="1:16" ht="20.25" customHeight="1" x14ac:dyDescent="0.25">
      <c r="A206" s="61">
        <v>201</v>
      </c>
      <c r="B206" s="15" t="s">
        <v>23</v>
      </c>
      <c r="C206" s="20">
        <v>44959</v>
      </c>
      <c r="D206" s="61">
        <v>1</v>
      </c>
      <c r="E206" s="140">
        <v>50</v>
      </c>
      <c r="F206" s="142">
        <f t="shared" si="23"/>
        <v>1</v>
      </c>
      <c r="G206" s="56" t="s">
        <v>274</v>
      </c>
      <c r="H206" s="20">
        <v>44985</v>
      </c>
      <c r="I206" s="44">
        <f t="shared" si="22"/>
        <v>50</v>
      </c>
      <c r="J206" s="20">
        <v>44986</v>
      </c>
      <c r="K206" s="44">
        <f t="shared" si="19"/>
        <v>16505.16</v>
      </c>
      <c r="L206" s="61" t="s">
        <v>16</v>
      </c>
      <c r="M206" s="46">
        <f t="shared" si="20"/>
        <v>1</v>
      </c>
      <c r="N206" s="44">
        <f t="shared" si="21"/>
        <v>50</v>
      </c>
      <c r="O206" s="46">
        <v>0</v>
      </c>
      <c r="P206" s="30"/>
    </row>
    <row r="207" spans="1:16" ht="20.25" customHeight="1" x14ac:dyDescent="0.25">
      <c r="A207" s="61"/>
      <c r="B207" s="15"/>
      <c r="C207" s="19"/>
      <c r="D207" s="61"/>
      <c r="E207" s="24"/>
      <c r="F207" s="61"/>
      <c r="G207" s="35"/>
      <c r="H207" s="101"/>
      <c r="I207" s="140"/>
      <c r="J207" s="19"/>
      <c r="K207" s="140"/>
      <c r="L207" s="61"/>
      <c r="M207" s="61"/>
      <c r="N207" s="140"/>
      <c r="O207" s="61"/>
      <c r="P207" s="30"/>
    </row>
    <row r="208" spans="1:16" ht="20.25" customHeight="1" x14ac:dyDescent="0.25">
      <c r="A208" s="61"/>
      <c r="B208" s="15"/>
      <c r="C208" s="19"/>
      <c r="D208" s="61"/>
      <c r="E208" s="24"/>
      <c r="F208" s="61"/>
      <c r="G208" s="35"/>
      <c r="H208" s="101"/>
      <c r="I208" s="140"/>
      <c r="J208" s="19"/>
      <c r="K208" s="140"/>
      <c r="L208" s="61"/>
      <c r="M208" s="61"/>
      <c r="N208" s="140"/>
      <c r="O208" s="61"/>
      <c r="P208" s="30"/>
    </row>
    <row r="209" spans="1:16" ht="20.25" customHeight="1" x14ac:dyDescent="0.25">
      <c r="A209" s="61"/>
      <c r="B209" s="15"/>
      <c r="C209" s="19"/>
      <c r="D209" s="61"/>
      <c r="E209" s="24"/>
      <c r="F209" s="61"/>
      <c r="G209" s="35"/>
      <c r="H209" s="101"/>
      <c r="I209" s="140"/>
      <c r="J209" s="19"/>
      <c r="K209" s="140"/>
      <c r="L209" s="61"/>
      <c r="M209" s="61"/>
      <c r="N209" s="140"/>
      <c r="O209" s="61"/>
      <c r="P209" s="30"/>
    </row>
    <row r="210" spans="1:16" ht="20.25" customHeight="1" x14ac:dyDescent="0.25">
      <c r="A210" s="61"/>
      <c r="B210" s="15"/>
      <c r="C210" s="19"/>
      <c r="D210" s="61"/>
      <c r="E210" s="24"/>
      <c r="F210" s="61"/>
      <c r="G210" s="35"/>
      <c r="H210" s="101"/>
      <c r="I210" s="140"/>
      <c r="J210" s="19"/>
      <c r="K210" s="140"/>
      <c r="L210" s="61"/>
      <c r="M210" s="61"/>
      <c r="N210" s="140"/>
      <c r="O210" s="61"/>
      <c r="P210" s="30"/>
    </row>
    <row r="211" spans="1:16" ht="20.25" customHeight="1" x14ac:dyDescent="0.25">
      <c r="A211" s="61"/>
      <c r="B211" s="15"/>
      <c r="C211" s="19"/>
      <c r="D211" s="61"/>
      <c r="E211" s="24"/>
      <c r="F211" s="61"/>
      <c r="G211" s="35"/>
      <c r="H211" s="101"/>
      <c r="I211" s="140"/>
      <c r="J211" s="19"/>
      <c r="K211" s="140"/>
      <c r="L211" s="61"/>
      <c r="M211" s="61"/>
      <c r="N211" s="140"/>
      <c r="O211" s="61"/>
      <c r="P211" s="30"/>
    </row>
    <row r="212" spans="1:16" ht="20.25" customHeight="1" x14ac:dyDescent="0.25">
      <c r="A212" s="61"/>
      <c r="B212" s="15"/>
      <c r="C212" s="19"/>
      <c r="D212" s="61"/>
      <c r="E212" s="24"/>
      <c r="F212" s="61"/>
      <c r="G212" s="35"/>
      <c r="H212" s="101"/>
      <c r="I212" s="140"/>
      <c r="J212" s="19"/>
      <c r="K212" s="140"/>
      <c r="L212" s="61"/>
      <c r="M212" s="61"/>
      <c r="N212" s="140"/>
      <c r="O212" s="61"/>
      <c r="P212" s="30"/>
    </row>
    <row r="213" spans="1:16" ht="20.25" customHeight="1" x14ac:dyDescent="0.25">
      <c r="A213" s="61"/>
      <c r="B213" s="15"/>
      <c r="C213" s="19"/>
      <c r="D213" s="61"/>
      <c r="E213" s="24"/>
      <c r="F213" s="61"/>
      <c r="G213" s="35"/>
      <c r="H213" s="101"/>
      <c r="I213" s="140"/>
      <c r="J213" s="19"/>
      <c r="K213" s="140"/>
      <c r="L213" s="61"/>
      <c r="M213" s="61"/>
      <c r="N213" s="140"/>
      <c r="O213" s="61"/>
      <c r="P213" s="30"/>
    </row>
    <row r="214" spans="1:16" ht="20.25" customHeight="1" x14ac:dyDescent="0.25">
      <c r="A214" s="61"/>
      <c r="B214" s="15"/>
      <c r="C214" s="19"/>
      <c r="D214" s="61"/>
      <c r="E214" s="24"/>
      <c r="F214" s="61"/>
      <c r="G214" s="35"/>
      <c r="H214" s="101"/>
      <c r="I214" s="140"/>
      <c r="J214" s="19"/>
      <c r="K214" s="140"/>
      <c r="L214" s="61"/>
      <c r="M214" s="61"/>
      <c r="N214" s="140"/>
      <c r="O214" s="61"/>
      <c r="P214" s="30"/>
    </row>
    <row r="215" spans="1:16" ht="20.25" customHeight="1" x14ac:dyDescent="0.25">
      <c r="A215" s="61"/>
      <c r="B215" s="15"/>
      <c r="C215" s="19"/>
      <c r="D215" s="61"/>
      <c r="E215" s="24"/>
      <c r="F215" s="61"/>
      <c r="G215" s="35"/>
      <c r="H215" s="101"/>
      <c r="I215" s="140"/>
      <c r="J215" s="19"/>
      <c r="K215" s="140"/>
      <c r="L215" s="61"/>
      <c r="M215" s="61"/>
      <c r="N215" s="140"/>
      <c r="O215" s="61"/>
      <c r="P215" s="30"/>
    </row>
    <row r="216" spans="1:16" ht="20.25" customHeight="1" x14ac:dyDescent="0.25">
      <c r="A216" s="61"/>
      <c r="B216" s="15"/>
      <c r="C216" s="19"/>
      <c r="D216" s="61"/>
      <c r="E216" s="24"/>
      <c r="F216" s="61"/>
      <c r="G216" s="35"/>
      <c r="H216" s="101"/>
      <c r="I216" s="140"/>
      <c r="J216" s="19"/>
      <c r="K216" s="140"/>
      <c r="L216" s="61"/>
      <c r="M216" s="61"/>
      <c r="N216" s="140"/>
      <c r="O216" s="61"/>
      <c r="P216" s="30"/>
    </row>
    <row r="217" spans="1:16" ht="20.25" customHeight="1" x14ac:dyDescent="0.25">
      <c r="A217" s="61"/>
      <c r="B217" s="15"/>
      <c r="C217" s="19"/>
      <c r="D217" s="61"/>
      <c r="E217" s="24"/>
      <c r="F217" s="61"/>
      <c r="G217" s="35"/>
      <c r="H217" s="101"/>
      <c r="I217" s="140"/>
      <c r="J217" s="19"/>
      <c r="K217" s="140"/>
      <c r="L217" s="61"/>
      <c r="M217" s="61"/>
      <c r="N217" s="140"/>
      <c r="O217" s="61"/>
      <c r="P217" s="30"/>
    </row>
    <row r="218" spans="1:16" ht="20.25" customHeight="1" x14ac:dyDescent="0.25">
      <c r="A218" s="61"/>
      <c r="B218" s="15"/>
      <c r="C218" s="19"/>
      <c r="D218" s="61"/>
      <c r="E218" s="24"/>
      <c r="F218" s="61"/>
      <c r="G218" s="35"/>
      <c r="H218" s="36"/>
      <c r="I218" s="140"/>
      <c r="J218" s="19"/>
      <c r="K218" s="140"/>
      <c r="L218" s="61"/>
      <c r="M218" s="61"/>
      <c r="N218" s="140"/>
      <c r="O218" s="61"/>
      <c r="P218" s="30"/>
    </row>
    <row r="219" spans="1:16" ht="20.25" customHeight="1" x14ac:dyDescent="0.25">
      <c r="A219" s="61"/>
      <c r="B219" s="15"/>
      <c r="C219" s="19"/>
      <c r="D219" s="61"/>
      <c r="E219" s="24"/>
      <c r="F219" s="61"/>
      <c r="G219" s="35"/>
      <c r="H219" s="36"/>
      <c r="I219" s="140"/>
      <c r="J219" s="19"/>
      <c r="K219" s="140"/>
      <c r="L219" s="61"/>
      <c r="M219" s="61"/>
      <c r="N219" s="140"/>
      <c r="O219" s="61"/>
      <c r="P219" s="30"/>
    </row>
    <row r="220" spans="1:16" ht="20.25" customHeight="1" x14ac:dyDescent="0.25">
      <c r="A220" s="61"/>
      <c r="B220" s="15"/>
      <c r="C220" s="19"/>
      <c r="D220" s="61"/>
      <c r="E220" s="24"/>
      <c r="F220" s="61"/>
      <c r="G220" s="35"/>
      <c r="H220" s="36"/>
      <c r="I220" s="140"/>
      <c r="J220" s="19"/>
      <c r="K220" s="140"/>
      <c r="L220" s="61"/>
      <c r="M220" s="61"/>
      <c r="N220" s="140"/>
      <c r="O220" s="61"/>
      <c r="P220" s="30"/>
    </row>
    <row r="221" spans="1:16" ht="20.25" customHeight="1" x14ac:dyDescent="0.25">
      <c r="A221" s="61"/>
      <c r="B221" s="15"/>
      <c r="C221" s="19"/>
      <c r="D221" s="61"/>
      <c r="E221" s="24"/>
      <c r="F221" s="61"/>
      <c r="G221" s="35"/>
      <c r="H221" s="36"/>
      <c r="I221" s="140"/>
      <c r="J221" s="19"/>
      <c r="K221" s="140"/>
      <c r="L221" s="61"/>
      <c r="M221" s="61"/>
      <c r="N221" s="140"/>
      <c r="O221" s="61"/>
      <c r="P221" s="30"/>
    </row>
    <row r="222" spans="1:16" ht="20.25" customHeight="1" x14ac:dyDescent="0.25">
      <c r="A222" s="61"/>
      <c r="B222" s="15"/>
      <c r="C222" s="19"/>
      <c r="D222" s="61"/>
      <c r="E222" s="24"/>
      <c r="F222" s="61"/>
      <c r="G222" s="35"/>
      <c r="H222" s="36"/>
      <c r="I222" s="140"/>
      <c r="J222" s="19"/>
      <c r="K222" s="140"/>
      <c r="L222" s="61"/>
      <c r="M222" s="61"/>
      <c r="N222" s="140"/>
      <c r="O222" s="61"/>
      <c r="P222" s="30"/>
    </row>
    <row r="223" spans="1:16" ht="20.25" customHeight="1" x14ac:dyDescent="0.25">
      <c r="A223" s="61"/>
      <c r="B223" s="15"/>
      <c r="C223" s="19"/>
      <c r="D223" s="61"/>
      <c r="E223" s="24"/>
      <c r="F223" s="61"/>
      <c r="G223" s="35"/>
      <c r="H223" s="36"/>
      <c r="I223" s="140"/>
      <c r="J223" s="19"/>
      <c r="K223" s="140"/>
      <c r="L223" s="61"/>
      <c r="M223" s="61"/>
      <c r="N223" s="140"/>
      <c r="O223" s="61"/>
      <c r="P223" s="30"/>
    </row>
    <row r="224" spans="1:16" ht="20.25" customHeight="1" x14ac:dyDescent="0.25">
      <c r="A224" s="61"/>
      <c r="B224" s="15"/>
      <c r="C224" s="19"/>
      <c r="D224" s="61"/>
      <c r="E224" s="24"/>
      <c r="F224" s="61"/>
      <c r="G224" s="35"/>
      <c r="H224" s="36"/>
      <c r="I224" s="140"/>
      <c r="J224" s="19"/>
      <c r="K224" s="140"/>
      <c r="L224" s="61"/>
      <c r="M224" s="61"/>
      <c r="N224" s="140"/>
      <c r="O224" s="61"/>
      <c r="P224" s="30"/>
    </row>
    <row r="225" spans="1:16" ht="20.25" customHeight="1" x14ac:dyDescent="0.25">
      <c r="A225" s="61"/>
      <c r="B225" s="15"/>
      <c r="C225" s="19"/>
      <c r="D225" s="61"/>
      <c r="E225" s="24"/>
      <c r="F225" s="61"/>
      <c r="G225" s="35"/>
      <c r="H225" s="36"/>
      <c r="I225" s="140"/>
      <c r="J225" s="19"/>
      <c r="K225" s="140"/>
      <c r="L225" s="61"/>
      <c r="M225" s="61"/>
      <c r="N225" s="140"/>
      <c r="O225" s="61"/>
      <c r="P225" s="30"/>
    </row>
    <row r="226" spans="1:16" ht="20.25" customHeight="1" x14ac:dyDescent="0.25">
      <c r="A226" s="61"/>
      <c r="B226" s="15"/>
      <c r="C226" s="19"/>
      <c r="D226" s="61"/>
      <c r="E226" s="24"/>
      <c r="F226" s="61"/>
      <c r="G226" s="35"/>
      <c r="H226" s="36"/>
      <c r="I226" s="140"/>
      <c r="J226" s="19"/>
      <c r="K226" s="140"/>
      <c r="L226" s="61"/>
      <c r="M226" s="61"/>
      <c r="N226" s="140"/>
      <c r="O226" s="61"/>
      <c r="P226" s="30"/>
    </row>
    <row r="227" spans="1:16" ht="20.25" customHeight="1" x14ac:dyDescent="0.25">
      <c r="A227" s="61"/>
      <c r="B227" s="15"/>
      <c r="C227" s="19"/>
      <c r="D227" s="61"/>
      <c r="E227" s="24"/>
      <c r="F227" s="61"/>
      <c r="G227" s="35"/>
      <c r="H227" s="36"/>
      <c r="I227" s="140"/>
      <c r="J227" s="19"/>
      <c r="K227" s="140"/>
      <c r="L227" s="61"/>
      <c r="M227" s="61"/>
      <c r="N227" s="140"/>
      <c r="O227" s="61"/>
      <c r="P227" s="30"/>
    </row>
    <row r="228" spans="1:16" ht="20.25" customHeight="1" x14ac:dyDescent="0.25">
      <c r="A228" s="61"/>
      <c r="B228" s="15"/>
      <c r="C228" s="19"/>
      <c r="D228" s="61"/>
      <c r="E228" s="24"/>
      <c r="F228" s="61"/>
      <c r="G228" s="35"/>
      <c r="H228" s="36"/>
      <c r="I228" s="140"/>
      <c r="J228" s="19"/>
      <c r="K228" s="140"/>
      <c r="L228" s="61"/>
      <c r="M228" s="61"/>
      <c r="N228" s="140"/>
      <c r="O228" s="61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61"/>
      <c r="G229" s="35"/>
      <c r="H229" s="36"/>
      <c r="I229" s="140"/>
      <c r="J229" s="19"/>
      <c r="K229" s="140"/>
      <c r="L229" s="61"/>
      <c r="M229" s="61"/>
      <c r="N229" s="140"/>
      <c r="O229" s="61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61"/>
      <c r="G230" s="35"/>
      <c r="H230" s="36"/>
      <c r="I230" s="140"/>
      <c r="J230" s="19"/>
      <c r="K230" s="140"/>
      <c r="L230" s="61"/>
      <c r="M230" s="61"/>
      <c r="N230" s="140"/>
      <c r="O230" s="61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61"/>
      <c r="G231" s="35"/>
      <c r="H231" s="36"/>
      <c r="I231" s="140"/>
      <c r="J231" s="19"/>
      <c r="K231" s="140"/>
      <c r="L231" s="61"/>
      <c r="M231" s="61"/>
      <c r="N231" s="140"/>
      <c r="O231" s="61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61"/>
      <c r="G232" s="35"/>
      <c r="H232" s="36"/>
      <c r="I232" s="140"/>
      <c r="J232" s="19"/>
      <c r="K232" s="140"/>
      <c r="L232" s="61"/>
      <c r="M232" s="61"/>
      <c r="N232" s="140"/>
      <c r="O232" s="61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61"/>
      <c r="G233" s="35"/>
      <c r="H233" s="36"/>
      <c r="I233" s="140"/>
      <c r="J233" s="19"/>
      <c r="K233" s="140"/>
      <c r="L233" s="61"/>
      <c r="M233" s="61"/>
      <c r="N233" s="140"/>
      <c r="O233" s="61"/>
      <c r="P233" s="30"/>
    </row>
    <row r="234" spans="1:16" ht="20.25" customHeight="1" x14ac:dyDescent="0.25">
      <c r="A234" s="61"/>
      <c r="B234" s="15"/>
      <c r="C234" s="19"/>
      <c r="D234" s="61"/>
      <c r="E234" s="24"/>
      <c r="F234" s="61"/>
      <c r="G234" s="35"/>
      <c r="H234" s="36"/>
      <c r="I234" s="140"/>
      <c r="J234" s="19"/>
      <c r="K234" s="140"/>
      <c r="L234" s="61"/>
      <c r="M234" s="61"/>
      <c r="N234" s="140"/>
      <c r="O234" s="61"/>
      <c r="P234" s="30"/>
    </row>
    <row r="235" spans="1:16" ht="20.25" customHeight="1" x14ac:dyDescent="0.25">
      <c r="A235" s="61"/>
      <c r="B235" s="15"/>
      <c r="C235" s="19"/>
      <c r="D235" s="61"/>
      <c r="E235" s="24"/>
      <c r="F235" s="61"/>
      <c r="G235" s="35"/>
      <c r="H235" s="36"/>
      <c r="I235" s="140"/>
      <c r="J235" s="23"/>
      <c r="K235" s="140"/>
      <c r="L235" s="61"/>
      <c r="M235" s="61"/>
      <c r="N235" s="140"/>
      <c r="O235" s="61"/>
      <c r="P235" s="33"/>
    </row>
    <row r="236" spans="1:16" ht="20.25" customHeight="1" x14ac:dyDescent="0.25">
      <c r="A236" s="61"/>
      <c r="B236" s="15"/>
      <c r="C236" s="19"/>
      <c r="D236" s="61"/>
      <c r="E236" s="24"/>
      <c r="F236" s="61"/>
      <c r="G236" s="35"/>
      <c r="H236" s="36"/>
      <c r="I236" s="140"/>
      <c r="J236" s="23"/>
      <c r="K236" s="140"/>
      <c r="L236" s="61"/>
      <c r="M236" s="61"/>
      <c r="N236" s="140"/>
      <c r="O236" s="61"/>
      <c r="P236" s="33"/>
    </row>
    <row r="237" spans="1:16" ht="20.25" customHeight="1" x14ac:dyDescent="0.25">
      <c r="A237" s="61"/>
      <c r="B237" s="15"/>
      <c r="C237" s="19"/>
      <c r="D237" s="61"/>
      <c r="E237" s="24"/>
      <c r="F237" s="61"/>
      <c r="G237" s="35"/>
      <c r="H237" s="36"/>
      <c r="I237" s="140"/>
      <c r="J237" s="23"/>
      <c r="K237" s="140"/>
      <c r="L237" s="61"/>
      <c r="M237" s="61"/>
      <c r="N237" s="140"/>
      <c r="O237" s="61"/>
      <c r="P237" s="33"/>
    </row>
    <row r="238" spans="1:16" ht="20.25" customHeight="1" x14ac:dyDescent="0.25">
      <c r="A238" s="61"/>
      <c r="B238" s="15"/>
      <c r="C238" s="19"/>
      <c r="D238" s="61"/>
      <c r="E238" s="24"/>
      <c r="F238" s="61"/>
      <c r="G238" s="35"/>
      <c r="H238" s="36"/>
      <c r="I238" s="140"/>
      <c r="J238" s="23"/>
      <c r="K238" s="140"/>
      <c r="L238" s="61"/>
      <c r="M238" s="61"/>
      <c r="N238" s="140"/>
      <c r="O238" s="61"/>
      <c r="P238" s="33"/>
    </row>
    <row r="239" spans="1:16" ht="20.25" customHeight="1" x14ac:dyDescent="0.25">
      <c r="A239" s="61"/>
      <c r="B239" s="15"/>
      <c r="C239" s="19"/>
      <c r="D239" s="61"/>
      <c r="E239" s="24"/>
      <c r="F239" s="61"/>
      <c r="G239" s="35"/>
      <c r="H239" s="36"/>
      <c r="I239" s="140"/>
      <c r="J239" s="23"/>
      <c r="K239" s="140"/>
      <c r="L239" s="61"/>
      <c r="M239" s="61"/>
      <c r="N239" s="140"/>
      <c r="O239" s="61"/>
      <c r="P239" s="33"/>
    </row>
    <row r="240" spans="1:16" ht="20.25" customHeight="1" x14ac:dyDescent="0.25">
      <c r="A240" s="61"/>
      <c r="B240" s="15"/>
      <c r="C240" s="19"/>
      <c r="D240" s="61"/>
      <c r="E240" s="24"/>
      <c r="F240" s="61"/>
      <c r="G240" s="35"/>
      <c r="H240" s="38"/>
      <c r="I240" s="140"/>
      <c r="J240" s="23"/>
      <c r="K240" s="140"/>
      <c r="L240" s="61"/>
      <c r="M240" s="61"/>
      <c r="N240" s="140"/>
      <c r="O240" s="61"/>
      <c r="P240" s="33"/>
    </row>
    <row r="241" spans="1:16" ht="20.25" customHeight="1" x14ac:dyDescent="0.25">
      <c r="A241" s="61"/>
      <c r="B241" s="15"/>
      <c r="C241" s="19"/>
      <c r="D241" s="61"/>
      <c r="E241" s="24"/>
      <c r="F241" s="61"/>
      <c r="G241" s="35"/>
      <c r="H241" s="38"/>
      <c r="I241" s="140"/>
      <c r="J241" s="23"/>
      <c r="K241" s="140"/>
      <c r="L241" s="61"/>
      <c r="M241" s="61"/>
      <c r="N241" s="140"/>
      <c r="O241" s="61"/>
      <c r="P241" s="33"/>
    </row>
    <row r="242" spans="1:16" ht="20.25" customHeight="1" x14ac:dyDescent="0.25">
      <c r="A242" s="61"/>
      <c r="B242" s="15"/>
      <c r="C242" s="19"/>
      <c r="D242" s="61"/>
      <c r="E242" s="24"/>
      <c r="F242" s="61"/>
      <c r="G242" s="35"/>
      <c r="H242" s="38"/>
      <c r="I242" s="140"/>
      <c r="J242" s="23"/>
      <c r="K242" s="140"/>
      <c r="L242" s="61"/>
      <c r="M242" s="61"/>
      <c r="N242" s="140"/>
      <c r="O242" s="61"/>
      <c r="P242" s="33"/>
    </row>
    <row r="243" spans="1:16" ht="20.25" customHeight="1" x14ac:dyDescent="0.25">
      <c r="A243" s="61"/>
      <c r="B243" s="15"/>
      <c r="C243" s="19"/>
      <c r="D243" s="61"/>
      <c r="E243" s="24"/>
      <c r="F243" s="61"/>
      <c r="G243" s="35"/>
      <c r="H243" s="38"/>
      <c r="I243" s="140"/>
      <c r="J243" s="28"/>
      <c r="K243" s="140"/>
      <c r="L243" s="61"/>
      <c r="M243" s="61"/>
      <c r="N243" s="140"/>
      <c r="O243" s="61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61"/>
      <c r="G244" s="35"/>
      <c r="H244" s="38"/>
      <c r="I244" s="140"/>
      <c r="J244" s="28"/>
      <c r="K244" s="140"/>
      <c r="L244" s="61"/>
      <c r="M244" s="61"/>
      <c r="N244" s="140"/>
      <c r="O244" s="61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61"/>
      <c r="G245" s="35"/>
      <c r="H245" s="38"/>
      <c r="I245" s="140"/>
      <c r="J245" s="28"/>
      <c r="K245" s="140"/>
      <c r="L245" s="61"/>
      <c r="M245" s="61"/>
      <c r="N245" s="140"/>
      <c r="O245" s="61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61"/>
      <c r="G246" s="35"/>
      <c r="H246" s="38"/>
      <c r="I246" s="140"/>
      <c r="J246" s="28"/>
      <c r="K246" s="140"/>
      <c r="L246" s="61"/>
      <c r="M246" s="61"/>
      <c r="N246" s="140"/>
      <c r="O246" s="61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61"/>
      <c r="G247" s="35"/>
      <c r="H247" s="38"/>
      <c r="I247" s="140"/>
      <c r="J247" s="28"/>
      <c r="K247" s="140"/>
      <c r="L247" s="61"/>
      <c r="M247" s="61"/>
      <c r="N247" s="140"/>
      <c r="O247" s="61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61"/>
      <c r="G248" s="35"/>
      <c r="H248" s="38"/>
      <c r="I248" s="140"/>
      <c r="J248" s="28"/>
      <c r="K248" s="140"/>
      <c r="L248" s="61"/>
      <c r="M248" s="61"/>
      <c r="N248" s="140"/>
      <c r="O248" s="61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61"/>
      <c r="G249" s="35"/>
      <c r="H249" s="38"/>
      <c r="I249" s="140"/>
      <c r="J249" s="28"/>
      <c r="K249" s="140"/>
      <c r="L249" s="61"/>
      <c r="M249" s="61"/>
      <c r="N249" s="140"/>
      <c r="O249" s="61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61"/>
      <c r="G250" s="35"/>
      <c r="H250" s="38"/>
      <c r="I250" s="140"/>
      <c r="J250" s="28"/>
      <c r="K250" s="140"/>
      <c r="L250" s="61"/>
      <c r="M250" s="61"/>
      <c r="N250" s="140"/>
      <c r="O250" s="61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61"/>
      <c r="G251" s="35"/>
      <c r="H251" s="38"/>
      <c r="I251" s="140"/>
      <c r="J251" s="28"/>
      <c r="K251" s="140"/>
      <c r="L251" s="61"/>
      <c r="M251" s="61"/>
      <c r="N251" s="140"/>
      <c r="O251" s="61"/>
      <c r="P251" s="10"/>
    </row>
    <row r="252" spans="1:16" ht="20.25" customHeight="1" x14ac:dyDescent="0.25">
      <c r="A252" s="61"/>
      <c r="B252" s="15"/>
      <c r="C252" s="19"/>
      <c r="D252" s="61"/>
      <c r="E252" s="24"/>
      <c r="F252" s="61"/>
      <c r="G252" s="35"/>
      <c r="H252" s="38"/>
      <c r="I252" s="140"/>
      <c r="J252" s="28"/>
      <c r="K252" s="140"/>
      <c r="L252" s="61"/>
      <c r="M252" s="61"/>
      <c r="N252" s="140"/>
      <c r="O252" s="61"/>
      <c r="P252" s="10"/>
    </row>
    <row r="253" spans="1:16" ht="20.25" customHeight="1" x14ac:dyDescent="0.25">
      <c r="A253" s="61"/>
      <c r="B253" s="15"/>
      <c r="C253" s="19"/>
      <c r="D253" s="61"/>
      <c r="E253" s="24"/>
      <c r="F253" s="61"/>
      <c r="G253" s="35"/>
      <c r="H253" s="38"/>
      <c r="I253" s="140"/>
      <c r="J253" s="28"/>
      <c r="K253" s="140"/>
      <c r="L253" s="61"/>
      <c r="M253" s="61"/>
      <c r="N253" s="140"/>
      <c r="O253" s="61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61"/>
      <c r="G254" s="35"/>
      <c r="H254" s="37"/>
      <c r="I254" s="140"/>
      <c r="J254" s="28"/>
      <c r="K254" s="140"/>
      <c r="L254" s="61"/>
      <c r="M254" s="61"/>
      <c r="N254" s="140"/>
      <c r="O254" s="61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61"/>
      <c r="G255" s="35"/>
      <c r="H255" s="37"/>
      <c r="I255" s="140"/>
      <c r="J255" s="28"/>
      <c r="K255" s="140"/>
      <c r="L255" s="61"/>
      <c r="M255" s="61"/>
      <c r="N255" s="140"/>
      <c r="O255" s="61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61"/>
      <c r="G256" s="344"/>
      <c r="H256" s="345"/>
      <c r="I256" s="140"/>
      <c r="J256" s="28"/>
      <c r="K256" s="140"/>
      <c r="L256" s="61"/>
      <c r="M256" s="61"/>
      <c r="N256" s="140"/>
      <c r="O256" s="61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61"/>
      <c r="G257" s="344"/>
      <c r="H257" s="345"/>
      <c r="I257" s="140"/>
      <c r="J257" s="28"/>
      <c r="K257" s="140"/>
      <c r="L257" s="61"/>
      <c r="M257" s="61"/>
      <c r="N257" s="140"/>
      <c r="O257" s="61"/>
      <c r="P257" s="10"/>
    </row>
    <row r="258" spans="1:16" ht="20.25" customHeight="1" x14ac:dyDescent="0.25">
      <c r="A258" s="61"/>
      <c r="B258" s="15"/>
      <c r="C258" s="19"/>
      <c r="D258" s="61"/>
      <c r="E258" s="24"/>
      <c r="F258" s="61"/>
      <c r="G258" s="344"/>
      <c r="H258" s="345"/>
      <c r="I258" s="140"/>
      <c r="J258" s="28"/>
      <c r="K258" s="140"/>
      <c r="L258" s="61"/>
      <c r="M258" s="61"/>
      <c r="N258" s="140"/>
      <c r="O258" s="61"/>
      <c r="P258" s="10"/>
    </row>
    <row r="259" spans="1:16" ht="20.25" customHeight="1" x14ac:dyDescent="0.25">
      <c r="A259" s="61"/>
      <c r="B259" s="15"/>
      <c r="C259" s="19"/>
      <c r="D259" s="61"/>
      <c r="E259" s="24"/>
      <c r="F259" s="61"/>
      <c r="G259" s="344"/>
      <c r="H259" s="345"/>
      <c r="I259" s="140"/>
      <c r="J259" s="28"/>
      <c r="K259" s="140"/>
      <c r="L259" s="61"/>
      <c r="M259" s="61"/>
      <c r="N259" s="140"/>
      <c r="O259" s="61"/>
      <c r="P259" s="10"/>
    </row>
    <row r="260" spans="1:16" ht="20.25" customHeight="1" x14ac:dyDescent="0.25">
      <c r="A260" s="61"/>
      <c r="B260" s="15"/>
      <c r="C260" s="19"/>
      <c r="D260" s="61"/>
      <c r="E260" s="24"/>
      <c r="F260" s="61"/>
      <c r="G260" s="344"/>
      <c r="H260" s="345"/>
      <c r="I260" s="140"/>
      <c r="J260" s="28"/>
      <c r="K260" s="140"/>
      <c r="L260" s="61"/>
      <c r="M260" s="61"/>
      <c r="N260" s="140"/>
      <c r="O260" s="61"/>
      <c r="P260" s="10"/>
    </row>
    <row r="261" spans="1:16" ht="20.25" customHeight="1" x14ac:dyDescent="0.25">
      <c r="A261" s="61"/>
      <c r="B261" s="15"/>
      <c r="C261" s="19"/>
      <c r="D261" s="61"/>
      <c r="E261" s="24"/>
      <c r="F261" s="61"/>
      <c r="G261" s="344"/>
      <c r="H261" s="345"/>
      <c r="I261" s="140"/>
      <c r="J261" s="28"/>
      <c r="K261" s="140"/>
      <c r="L261" s="61"/>
      <c r="M261" s="61"/>
      <c r="N261" s="140"/>
      <c r="O261" s="61"/>
      <c r="P261" s="10"/>
    </row>
    <row r="262" spans="1:16" ht="20.25" customHeight="1" x14ac:dyDescent="0.25">
      <c r="A262" s="61"/>
      <c r="B262" s="15"/>
      <c r="C262" s="19"/>
      <c r="D262" s="61"/>
      <c r="E262" s="24"/>
      <c r="F262" s="61"/>
      <c r="G262" s="344"/>
      <c r="H262" s="345"/>
      <c r="I262" s="140"/>
      <c r="J262" s="21"/>
      <c r="K262" s="140"/>
      <c r="L262" s="61"/>
      <c r="M262" s="61"/>
      <c r="N262" s="140"/>
      <c r="O262" s="61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61"/>
      <c r="G263" s="344"/>
      <c r="H263" s="345"/>
      <c r="I263" s="140"/>
      <c r="J263" s="21"/>
      <c r="K263" s="140"/>
      <c r="L263" s="61"/>
      <c r="M263" s="61"/>
      <c r="N263" s="140"/>
      <c r="O263" s="61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61"/>
      <c r="G264" s="344"/>
      <c r="H264" s="345"/>
      <c r="I264" s="140"/>
      <c r="J264" s="21"/>
      <c r="K264" s="140"/>
      <c r="L264" s="61"/>
      <c r="M264" s="61"/>
      <c r="N264" s="140"/>
      <c r="O264" s="61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61"/>
      <c r="G265" s="344"/>
      <c r="H265" s="345"/>
      <c r="I265" s="140"/>
      <c r="J265" s="21"/>
      <c r="K265" s="140"/>
      <c r="L265" s="61"/>
      <c r="M265" s="61"/>
      <c r="N265" s="140"/>
      <c r="O265" s="61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61"/>
      <c r="G266" s="344"/>
      <c r="H266" s="345"/>
      <c r="I266" s="140"/>
      <c r="J266" s="21"/>
      <c r="K266" s="140"/>
      <c r="L266" s="61"/>
      <c r="M266" s="61"/>
      <c r="N266" s="140"/>
      <c r="O266" s="61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61"/>
      <c r="G267" s="344"/>
      <c r="H267" s="345"/>
      <c r="I267" s="140"/>
      <c r="J267" s="21"/>
      <c r="K267" s="140"/>
      <c r="L267" s="61"/>
      <c r="M267" s="61"/>
      <c r="N267" s="140"/>
      <c r="O267" s="61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61"/>
      <c r="G268" s="344"/>
      <c r="H268" s="345"/>
      <c r="I268" s="140"/>
      <c r="J268" s="21"/>
      <c r="K268" s="140"/>
      <c r="L268" s="61"/>
      <c r="M268" s="61"/>
      <c r="N268" s="140"/>
      <c r="O268" s="61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61"/>
      <c r="G269" s="344"/>
      <c r="H269" s="345"/>
      <c r="I269" s="140"/>
      <c r="J269" s="21"/>
      <c r="K269" s="140"/>
      <c r="L269" s="61"/>
      <c r="M269" s="61"/>
      <c r="N269" s="140"/>
      <c r="O269" s="61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61"/>
      <c r="G270" s="344"/>
      <c r="H270" s="345"/>
      <c r="I270" s="140"/>
      <c r="J270" s="21"/>
      <c r="K270" s="140"/>
      <c r="L270" s="61"/>
      <c r="M270" s="61"/>
      <c r="N270" s="140"/>
      <c r="O270" s="61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61"/>
      <c r="G271" s="344"/>
      <c r="H271" s="345"/>
      <c r="I271" s="140"/>
      <c r="J271" s="21"/>
      <c r="K271" s="140"/>
      <c r="L271" s="61"/>
      <c r="M271" s="61"/>
      <c r="N271" s="140"/>
      <c r="O271" s="61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61"/>
      <c r="G272" s="344"/>
      <c r="H272" s="345"/>
      <c r="I272" s="140"/>
      <c r="J272" s="21"/>
      <c r="K272" s="140"/>
      <c r="L272" s="61"/>
      <c r="M272" s="61"/>
      <c r="N272" s="140"/>
      <c r="O272" s="61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61"/>
      <c r="G273" s="344"/>
      <c r="H273" s="345"/>
      <c r="I273" s="140"/>
      <c r="J273" s="21"/>
      <c r="K273" s="140"/>
      <c r="L273" s="61"/>
      <c r="M273" s="61"/>
      <c r="N273" s="140"/>
      <c r="O273" s="61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61"/>
      <c r="G274" s="344"/>
      <c r="H274" s="345"/>
      <c r="I274" s="140"/>
      <c r="J274" s="21"/>
      <c r="K274" s="140"/>
      <c r="L274" s="61"/>
      <c r="M274" s="61"/>
      <c r="N274" s="140"/>
      <c r="O274" s="61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61"/>
      <c r="G275" s="344"/>
      <c r="H275" s="345"/>
      <c r="I275" s="140"/>
      <c r="J275" s="21"/>
      <c r="K275" s="140"/>
      <c r="L275" s="61"/>
      <c r="M275" s="61"/>
      <c r="N275" s="140"/>
      <c r="O275" s="61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61"/>
      <c r="G276" s="344"/>
      <c r="H276" s="345"/>
      <c r="I276" s="140"/>
      <c r="J276" s="21"/>
      <c r="K276" s="140"/>
      <c r="L276" s="61"/>
      <c r="M276" s="61"/>
      <c r="N276" s="140"/>
      <c r="O276" s="61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61"/>
      <c r="G277" s="344"/>
      <c r="H277" s="345"/>
      <c r="I277" s="140"/>
      <c r="J277" s="21"/>
      <c r="K277" s="140"/>
      <c r="L277" s="61"/>
      <c r="M277" s="61"/>
      <c r="N277" s="140"/>
      <c r="O277" s="61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61"/>
      <c r="G278" s="344"/>
      <c r="H278" s="345"/>
      <c r="I278" s="140"/>
      <c r="J278" s="21"/>
      <c r="K278" s="140"/>
      <c r="L278" s="61"/>
      <c r="M278" s="61"/>
      <c r="N278" s="140"/>
      <c r="O278" s="61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61"/>
      <c r="G279" s="344"/>
      <c r="H279" s="345"/>
      <c r="I279" s="140"/>
      <c r="J279" s="21"/>
      <c r="K279" s="140"/>
      <c r="L279" s="61"/>
      <c r="M279" s="61"/>
      <c r="N279" s="140"/>
      <c r="O279" s="61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61"/>
      <c r="G280" s="344"/>
      <c r="H280" s="345"/>
      <c r="I280" s="140"/>
      <c r="J280" s="21"/>
      <c r="K280" s="140"/>
      <c r="L280" s="61"/>
      <c r="M280" s="61"/>
      <c r="N280" s="140"/>
      <c r="O280" s="61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61"/>
      <c r="G281" s="344"/>
      <c r="H281" s="345"/>
      <c r="I281" s="140"/>
      <c r="J281" s="21"/>
      <c r="K281" s="140"/>
      <c r="L281" s="61"/>
      <c r="M281" s="61"/>
      <c r="N281" s="140"/>
      <c r="O281" s="61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61"/>
      <c r="G282" s="344"/>
      <c r="H282" s="345"/>
      <c r="I282" s="140"/>
      <c r="J282" s="21"/>
      <c r="K282" s="140"/>
      <c r="L282" s="61"/>
      <c r="M282" s="61"/>
      <c r="N282" s="140"/>
      <c r="O282" s="61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44"/>
      <c r="H286" s="345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130"/>
      <c r="H287" s="131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130"/>
      <c r="H288" s="131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344"/>
      <c r="H289" s="345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130"/>
      <c r="H292" s="131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344"/>
      <c r="H293" s="345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130"/>
      <c r="H294" s="131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344"/>
      <c r="H295" s="345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34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34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34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34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61"/>
      <c r="H313" s="23"/>
      <c r="I313" s="44"/>
      <c r="J313" s="32"/>
      <c r="K313" s="44"/>
      <c r="L313" s="61"/>
      <c r="M313" s="46"/>
      <c r="N313" s="44"/>
      <c r="O313" s="46"/>
      <c r="P313" s="34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34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/>
      <c r="J315" s="23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23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32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23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23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3"/>
      <c r="F320" s="46"/>
      <c r="G320" s="18"/>
      <c r="H320" s="23"/>
      <c r="I320" s="44"/>
      <c r="J320" s="23"/>
      <c r="K320" s="44"/>
      <c r="L320" s="61"/>
      <c r="M320" s="46"/>
      <c r="N320" s="44"/>
      <c r="O320" s="46"/>
      <c r="P320" s="14"/>
    </row>
    <row r="321" spans="1:16" ht="20.25" customHeight="1" x14ac:dyDescent="0.25">
      <c r="A321" s="61"/>
      <c r="B321" s="17"/>
      <c r="C321" s="29"/>
      <c r="D321" s="61"/>
      <c r="E321" s="13"/>
      <c r="F321" s="46"/>
      <c r="G321" s="18"/>
      <c r="H321" s="23"/>
      <c r="I321" s="44"/>
      <c r="J321" s="23"/>
      <c r="K321" s="44"/>
      <c r="L321" s="61"/>
      <c r="M321" s="46"/>
      <c r="N321" s="44"/>
      <c r="O321" s="46"/>
      <c r="P321" s="14"/>
    </row>
    <row r="322" spans="1:16" ht="20.25" customHeight="1" x14ac:dyDescent="0.25">
      <c r="A322" s="61"/>
      <c r="B322" s="17"/>
      <c r="C322" s="29"/>
      <c r="D322" s="61"/>
      <c r="E322" s="13"/>
      <c r="F322" s="46"/>
      <c r="G322" s="18"/>
      <c r="H322" s="23"/>
      <c r="I322" s="44"/>
      <c r="J322" s="23"/>
      <c r="K322" s="44"/>
      <c r="L322" s="61"/>
      <c r="M322" s="46"/>
      <c r="N322" s="44"/>
      <c r="O322" s="46"/>
      <c r="P322" s="14"/>
    </row>
    <row r="323" spans="1:16" ht="20.25" customHeight="1" x14ac:dyDescent="0.25">
      <c r="A323" s="61"/>
      <c r="B323" s="17"/>
      <c r="C323" s="29"/>
      <c r="D323" s="61"/>
      <c r="E323" s="13"/>
      <c r="F323" s="46"/>
      <c r="G323" s="18"/>
      <c r="H323" s="23"/>
      <c r="I323" s="44"/>
      <c r="J323" s="23"/>
      <c r="K323" s="44"/>
      <c r="L323" s="61"/>
      <c r="M323" s="46"/>
      <c r="N323" s="44"/>
      <c r="O323" s="46"/>
      <c r="P323" s="14"/>
    </row>
    <row r="324" spans="1:16" ht="20.25" customHeight="1" x14ac:dyDescent="0.25">
      <c r="A324" s="61"/>
      <c r="B324" s="17"/>
      <c r="C324" s="29"/>
      <c r="D324" s="61"/>
      <c r="E324" s="13"/>
      <c r="F324" s="46"/>
      <c r="G324" s="18"/>
      <c r="H324" s="23"/>
      <c r="I324" s="44"/>
      <c r="J324" s="23"/>
      <c r="K324" s="44"/>
      <c r="L324" s="61"/>
      <c r="M324" s="46"/>
      <c r="N324" s="44"/>
      <c r="O324" s="46"/>
      <c r="P324" s="14"/>
    </row>
    <row r="325" spans="1:16" ht="20.25" customHeight="1" x14ac:dyDescent="0.25">
      <c r="A325" s="61"/>
      <c r="B325" s="17"/>
      <c r="C325" s="29"/>
      <c r="D325" s="61"/>
      <c r="E325" s="13"/>
      <c r="F325" s="46"/>
      <c r="G325" s="18"/>
      <c r="H325" s="23"/>
      <c r="I325" s="44"/>
      <c r="J325" s="23"/>
      <c r="K325" s="44"/>
      <c r="L325" s="61"/>
      <c r="M325" s="46"/>
      <c r="N325" s="44"/>
      <c r="O325" s="46"/>
      <c r="P325" s="14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32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32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32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32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3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3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3"/>
      <c r="D336" s="61"/>
      <c r="E336" s="16"/>
      <c r="F336" s="46"/>
      <c r="G336" s="61"/>
      <c r="H336" s="23"/>
      <c r="I336" s="44"/>
      <c r="J336" s="32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3"/>
      <c r="D337" s="61"/>
      <c r="E337" s="16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23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9"/>
      <c r="D342" s="61"/>
      <c r="E342" s="16"/>
      <c r="F342" s="46"/>
      <c r="G342" s="61"/>
      <c r="H342" s="23"/>
      <c r="I342" s="44"/>
      <c r="J342" s="23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23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3"/>
      <c r="D347" s="61"/>
      <c r="E347" s="16"/>
      <c r="F347" s="46"/>
      <c r="G347" s="61"/>
      <c r="H347" s="23"/>
      <c r="I347" s="44"/>
      <c r="J347" s="31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9"/>
      <c r="D348" s="61"/>
      <c r="E348" s="16"/>
      <c r="F348" s="46"/>
      <c r="G348" s="61"/>
      <c r="H348" s="23"/>
      <c r="I348" s="44"/>
      <c r="J348" s="29"/>
      <c r="K348" s="44"/>
      <c r="L348" s="61"/>
      <c r="M348" s="46"/>
      <c r="N348" s="44"/>
      <c r="O348" s="46"/>
      <c r="P348" s="15"/>
    </row>
    <row r="349" spans="1:16" ht="20.25" customHeight="1" x14ac:dyDescent="0.25">
      <c r="A349" s="61"/>
      <c r="B349" s="17"/>
      <c r="C349" s="29"/>
      <c r="D349" s="61"/>
      <c r="E349" s="16"/>
      <c r="F349" s="46"/>
      <c r="G349" s="61"/>
      <c r="H349" s="23"/>
      <c r="I349" s="44"/>
      <c r="J349" s="29"/>
      <c r="K349" s="44"/>
      <c r="L349" s="61"/>
      <c r="M349" s="46"/>
      <c r="N349" s="44"/>
      <c r="O349" s="46"/>
      <c r="P349" s="15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31"/>
      <c r="K350" s="44"/>
      <c r="L350" s="61"/>
      <c r="M350" s="46"/>
      <c r="N350" s="44"/>
      <c r="O350" s="46"/>
      <c r="P350" s="15"/>
    </row>
    <row r="351" spans="1:16" ht="20.25" customHeight="1" x14ac:dyDescent="0.25">
      <c r="A351" s="61"/>
      <c r="B351" s="17"/>
      <c r="C351" s="29"/>
      <c r="D351" s="61"/>
      <c r="E351" s="16"/>
      <c r="F351" s="46"/>
      <c r="G351" s="61"/>
      <c r="H351" s="23"/>
      <c r="I351" s="44"/>
      <c r="J351" s="31"/>
      <c r="K351" s="44"/>
      <c r="L351" s="61"/>
      <c r="M351" s="46"/>
      <c r="N351" s="44"/>
      <c r="O351" s="46"/>
      <c r="P351" s="15"/>
    </row>
    <row r="352" spans="1:16" ht="20.25" customHeight="1" x14ac:dyDescent="0.25">
      <c r="A352" s="61"/>
      <c r="B352" s="17"/>
      <c r="C352" s="29"/>
      <c r="D352" s="61"/>
      <c r="E352" s="16"/>
      <c r="F352" s="46"/>
      <c r="G352" s="61"/>
      <c r="H352" s="23"/>
      <c r="I352" s="44"/>
      <c r="J352" s="23"/>
      <c r="K352" s="44"/>
      <c r="L352" s="61"/>
      <c r="M352" s="46"/>
      <c r="N352" s="44"/>
      <c r="O352" s="46"/>
      <c r="P352" s="15"/>
    </row>
  </sheetData>
  <autoFilter ref="A5:P139"/>
  <mergeCells count="233">
    <mergeCell ref="A1:O1"/>
    <mergeCell ref="A3:A4"/>
    <mergeCell ref="B3:B4"/>
    <mergeCell ref="C3:E3"/>
    <mergeCell ref="F3:L3"/>
    <mergeCell ref="M3:O3"/>
    <mergeCell ref="G262:H262"/>
    <mergeCell ref="G263:H263"/>
    <mergeCell ref="G264:H264"/>
    <mergeCell ref="G23:H23"/>
    <mergeCell ref="G24:H24"/>
    <mergeCell ref="G25:H25"/>
    <mergeCell ref="G26:H26"/>
    <mergeCell ref="G27:H27"/>
    <mergeCell ref="G28:H28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65:H265"/>
    <mergeCell ref="G266:H266"/>
    <mergeCell ref="G267:H267"/>
    <mergeCell ref="G256:H256"/>
    <mergeCell ref="G257:H257"/>
    <mergeCell ref="G258:H258"/>
    <mergeCell ref="G259:H259"/>
    <mergeCell ref="G260:H260"/>
    <mergeCell ref="G261:H261"/>
    <mergeCell ref="G276:H276"/>
    <mergeCell ref="G277:H277"/>
    <mergeCell ref="G278:H278"/>
    <mergeCell ref="G279:H279"/>
    <mergeCell ref="G268:H268"/>
    <mergeCell ref="G269:H269"/>
    <mergeCell ref="G270:H270"/>
    <mergeCell ref="G271:H271"/>
    <mergeCell ref="G272:H272"/>
    <mergeCell ref="G273:H273"/>
    <mergeCell ref="G296:H296"/>
    <mergeCell ref="G297:H297"/>
    <mergeCell ref="G6:H6"/>
    <mergeCell ref="G7:H7"/>
    <mergeCell ref="G8:H8"/>
    <mergeCell ref="G9:H9"/>
    <mergeCell ref="G10:H10"/>
    <mergeCell ref="G11:H11"/>
    <mergeCell ref="G12:H12"/>
    <mergeCell ref="G13:H13"/>
    <mergeCell ref="G286:H286"/>
    <mergeCell ref="G289:H289"/>
    <mergeCell ref="G290:H290"/>
    <mergeCell ref="G291:H291"/>
    <mergeCell ref="G293:H293"/>
    <mergeCell ref="G295:H295"/>
    <mergeCell ref="G280:H280"/>
    <mergeCell ref="G281:H281"/>
    <mergeCell ref="G282:H282"/>
    <mergeCell ref="G283:H283"/>
    <mergeCell ref="G284:H284"/>
    <mergeCell ref="G285:H285"/>
    <mergeCell ref="G274:H274"/>
    <mergeCell ref="G275:H275"/>
    <mergeCell ref="G35:H35"/>
    <mergeCell ref="G36:H36"/>
    <mergeCell ref="G37:H37"/>
    <mergeCell ref="G38:H38"/>
    <mergeCell ref="G39:H39"/>
    <mergeCell ref="G40:H40"/>
    <mergeCell ref="G29:H29"/>
    <mergeCell ref="G30:H30"/>
    <mergeCell ref="G31:H31"/>
    <mergeCell ref="G32:H32"/>
    <mergeCell ref="G33:H33"/>
    <mergeCell ref="G34:H34"/>
    <mergeCell ref="G47:H47"/>
    <mergeCell ref="G48:H48"/>
    <mergeCell ref="G49:H49"/>
    <mergeCell ref="G50:H50"/>
    <mergeCell ref="G51:H51"/>
    <mergeCell ref="G52:H52"/>
    <mergeCell ref="G41:H41"/>
    <mergeCell ref="G42:H42"/>
    <mergeCell ref="G43:H43"/>
    <mergeCell ref="G44:H44"/>
    <mergeCell ref="G45:H45"/>
    <mergeCell ref="G46:H46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69:H69"/>
    <mergeCell ref="G70:H70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07:H107"/>
    <mergeCell ref="G108:H108"/>
    <mergeCell ref="G109:H109"/>
    <mergeCell ref="G110:H110"/>
    <mergeCell ref="G111:H111"/>
    <mergeCell ref="G112:H112"/>
    <mergeCell ref="G101:H101"/>
    <mergeCell ref="G102:H102"/>
    <mergeCell ref="G103:H103"/>
    <mergeCell ref="G104:H104"/>
    <mergeCell ref="G105:H105"/>
    <mergeCell ref="G106:H106"/>
    <mergeCell ref="G119:H119"/>
    <mergeCell ref="G120:H120"/>
    <mergeCell ref="G121:H121"/>
    <mergeCell ref="G122:H122"/>
    <mergeCell ref="G123:H123"/>
    <mergeCell ref="G124:H124"/>
    <mergeCell ref="G113:H113"/>
    <mergeCell ref="G114:H114"/>
    <mergeCell ref="G115:H115"/>
    <mergeCell ref="G116:H116"/>
    <mergeCell ref="G117:H117"/>
    <mergeCell ref="G118:H118"/>
    <mergeCell ref="G131:H131"/>
    <mergeCell ref="G132:H132"/>
    <mergeCell ref="G133:H133"/>
    <mergeCell ref="G134:H134"/>
    <mergeCell ref="G135:H135"/>
    <mergeCell ref="G136:H136"/>
    <mergeCell ref="G125:H125"/>
    <mergeCell ref="G126:H126"/>
    <mergeCell ref="G127:H127"/>
    <mergeCell ref="G128:H128"/>
    <mergeCell ref="G129:H129"/>
    <mergeCell ref="G130:H130"/>
    <mergeCell ref="G143:H143"/>
    <mergeCell ref="G144:H144"/>
    <mergeCell ref="G145:H145"/>
    <mergeCell ref="G146:H146"/>
    <mergeCell ref="G147:H147"/>
    <mergeCell ref="G148:H148"/>
    <mergeCell ref="G137:H137"/>
    <mergeCell ref="G138:H138"/>
    <mergeCell ref="G139:H139"/>
    <mergeCell ref="G140:H140"/>
    <mergeCell ref="G141:H141"/>
    <mergeCell ref="G142:H142"/>
    <mergeCell ref="G155:H155"/>
    <mergeCell ref="G156:H156"/>
    <mergeCell ref="G157:H157"/>
    <mergeCell ref="G158:H158"/>
    <mergeCell ref="G159:H159"/>
    <mergeCell ref="G160:H160"/>
    <mergeCell ref="G149:H149"/>
    <mergeCell ref="G150:H150"/>
    <mergeCell ref="G151:H151"/>
    <mergeCell ref="G152:H152"/>
    <mergeCell ref="G153:H153"/>
    <mergeCell ref="G154:H154"/>
    <mergeCell ref="G167:H167"/>
    <mergeCell ref="G168:H168"/>
    <mergeCell ref="G169:H169"/>
    <mergeCell ref="G170:H170"/>
    <mergeCell ref="G171:H171"/>
    <mergeCell ref="G172:H172"/>
    <mergeCell ref="G161:H161"/>
    <mergeCell ref="G162:H162"/>
    <mergeCell ref="G163:H163"/>
    <mergeCell ref="G164:H164"/>
    <mergeCell ref="G165:H165"/>
    <mergeCell ref="G166:H166"/>
    <mergeCell ref="G179:H179"/>
    <mergeCell ref="G180:H180"/>
    <mergeCell ref="G181:H181"/>
    <mergeCell ref="G182:H182"/>
    <mergeCell ref="G183:H183"/>
    <mergeCell ref="G184:H184"/>
    <mergeCell ref="G173:H173"/>
    <mergeCell ref="G174:H174"/>
    <mergeCell ref="G175:H175"/>
    <mergeCell ref="G176:H176"/>
    <mergeCell ref="G177:H177"/>
    <mergeCell ref="G178:H178"/>
    <mergeCell ref="G191:H191"/>
    <mergeCell ref="G192:H192"/>
    <mergeCell ref="G193:H193"/>
    <mergeCell ref="G194:H194"/>
    <mergeCell ref="G185:H185"/>
    <mergeCell ref="G186:H186"/>
    <mergeCell ref="G187:H187"/>
    <mergeCell ref="G188:H188"/>
    <mergeCell ref="G189:H189"/>
    <mergeCell ref="G190:H190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25"/>
  <sheetViews>
    <sheetView topLeftCell="A4" zoomScale="60" zoomScaleNormal="60" workbookViewId="0">
      <pane ySplit="1" topLeftCell="A149" activePane="bottomLeft" state="frozen"/>
      <selection activeCell="A4" sqref="A4"/>
      <selection pane="bottomLeft" activeCell="C168" sqref="C168:K181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37"/>
      <c r="B2" s="139"/>
      <c r="C2" s="139"/>
      <c r="D2" s="1"/>
      <c r="E2" s="4"/>
      <c r="F2" s="47"/>
      <c r="G2" s="139"/>
      <c r="H2" s="2"/>
      <c r="I2" s="41"/>
      <c r="J2" s="1"/>
      <c r="K2" s="8"/>
      <c r="L2" s="139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39" t="s">
        <v>17</v>
      </c>
      <c r="D4" s="138" t="s">
        <v>6</v>
      </c>
      <c r="E4" s="5" t="s">
        <v>7</v>
      </c>
      <c r="F4" s="45" t="s">
        <v>6</v>
      </c>
      <c r="G4" s="138" t="s">
        <v>8</v>
      </c>
      <c r="H4" s="3" t="s">
        <v>18</v>
      </c>
      <c r="I4" s="42" t="s">
        <v>9</v>
      </c>
      <c r="J4" s="138" t="s">
        <v>10</v>
      </c>
      <c r="K4" s="45" t="s">
        <v>177</v>
      </c>
      <c r="L4" s="138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2">
        <v>44983</v>
      </c>
      <c r="D6" s="61">
        <v>1</v>
      </c>
      <c r="E6" s="140">
        <v>24.9</v>
      </c>
      <c r="F6" s="46">
        <f>D6</f>
        <v>1</v>
      </c>
      <c r="G6" s="353" t="s">
        <v>236</v>
      </c>
      <c r="H6" s="354"/>
      <c r="I6" s="44">
        <f t="shared" ref="I6:I69" si="0">E6</f>
        <v>24.9</v>
      </c>
      <c r="J6" s="19">
        <f>C6</f>
        <v>44983</v>
      </c>
      <c r="K6" s="44">
        <f>D6*13754.3*1.2</f>
        <v>16505.16</v>
      </c>
      <c r="L6" s="61" t="s">
        <v>16</v>
      </c>
      <c r="M6" s="46">
        <f t="shared" ref="M6:M69" si="1">F6</f>
        <v>1</v>
      </c>
      <c r="N6" s="44">
        <f t="shared" ref="N6:N69" si="2">E6</f>
        <v>24.9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2">
        <v>44983</v>
      </c>
      <c r="D7" s="61">
        <v>1</v>
      </c>
      <c r="E7" s="140">
        <v>24.9</v>
      </c>
      <c r="F7" s="46">
        <f t="shared" ref="F7:F70" si="3">D7</f>
        <v>1</v>
      </c>
      <c r="G7" s="353" t="s">
        <v>236</v>
      </c>
      <c r="H7" s="354"/>
      <c r="I7" s="44">
        <f t="shared" si="0"/>
        <v>24.9</v>
      </c>
      <c r="J7" s="19">
        <f t="shared" ref="J7:J70" si="4">C7</f>
        <v>44983</v>
      </c>
      <c r="K7" s="44">
        <f t="shared" ref="K7:K70" si="5">D7*13754.3*1.2</f>
        <v>16505.16</v>
      </c>
      <c r="L7" s="61" t="s">
        <v>16</v>
      </c>
      <c r="M7" s="46">
        <f t="shared" si="1"/>
        <v>1</v>
      </c>
      <c r="N7" s="44">
        <f t="shared" si="2"/>
        <v>24.9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2">
        <v>44984</v>
      </c>
      <c r="D8" s="61">
        <v>1</v>
      </c>
      <c r="E8" s="140">
        <v>24.9</v>
      </c>
      <c r="F8" s="46">
        <f t="shared" si="3"/>
        <v>1</v>
      </c>
      <c r="G8" s="353" t="s">
        <v>236</v>
      </c>
      <c r="H8" s="354"/>
      <c r="I8" s="44">
        <f t="shared" si="0"/>
        <v>24.9</v>
      </c>
      <c r="J8" s="19">
        <f t="shared" si="4"/>
        <v>44984</v>
      </c>
      <c r="K8" s="44">
        <f t="shared" si="5"/>
        <v>16505.16</v>
      </c>
      <c r="L8" s="61" t="s">
        <v>16</v>
      </c>
      <c r="M8" s="46">
        <f t="shared" si="1"/>
        <v>1</v>
      </c>
      <c r="N8" s="44">
        <f t="shared" si="2"/>
        <v>24.9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2">
        <v>44985</v>
      </c>
      <c r="D9" s="61">
        <v>1</v>
      </c>
      <c r="E9" s="140">
        <v>24.9</v>
      </c>
      <c r="F9" s="46">
        <f t="shared" si="3"/>
        <v>1</v>
      </c>
      <c r="G9" s="353" t="s">
        <v>236</v>
      </c>
      <c r="H9" s="354"/>
      <c r="I9" s="44">
        <f t="shared" si="0"/>
        <v>24.9</v>
      </c>
      <c r="J9" s="19">
        <f t="shared" si="4"/>
        <v>44985</v>
      </c>
      <c r="K9" s="44">
        <f t="shared" si="5"/>
        <v>16505.16</v>
      </c>
      <c r="L9" s="61" t="s">
        <v>16</v>
      </c>
      <c r="M9" s="46">
        <f t="shared" si="1"/>
        <v>1</v>
      </c>
      <c r="N9" s="44">
        <f t="shared" si="2"/>
        <v>24.9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2">
        <v>44986</v>
      </c>
      <c r="D10" s="61">
        <v>1</v>
      </c>
      <c r="E10" s="140">
        <v>24.9</v>
      </c>
      <c r="F10" s="46">
        <f t="shared" si="3"/>
        <v>1</v>
      </c>
      <c r="G10" s="353" t="s">
        <v>236</v>
      </c>
      <c r="H10" s="354"/>
      <c r="I10" s="44">
        <f t="shared" si="0"/>
        <v>24.9</v>
      </c>
      <c r="J10" s="19">
        <f t="shared" si="4"/>
        <v>44986</v>
      </c>
      <c r="K10" s="44">
        <f t="shared" si="5"/>
        <v>16505.16</v>
      </c>
      <c r="L10" s="61" t="s">
        <v>16</v>
      </c>
      <c r="M10" s="46">
        <f t="shared" si="1"/>
        <v>1</v>
      </c>
      <c r="N10" s="44">
        <f t="shared" si="2"/>
        <v>24.9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2">
        <v>44986</v>
      </c>
      <c r="D11" s="61">
        <v>1</v>
      </c>
      <c r="E11" s="140">
        <v>24.9</v>
      </c>
      <c r="F11" s="46">
        <f t="shared" si="3"/>
        <v>1</v>
      </c>
      <c r="G11" s="353" t="s">
        <v>236</v>
      </c>
      <c r="H11" s="354"/>
      <c r="I11" s="44">
        <f t="shared" si="0"/>
        <v>24.9</v>
      </c>
      <c r="J11" s="19">
        <f t="shared" si="4"/>
        <v>44986</v>
      </c>
      <c r="K11" s="44">
        <f t="shared" si="5"/>
        <v>16505.16</v>
      </c>
      <c r="L11" s="61" t="s">
        <v>16</v>
      </c>
      <c r="M11" s="46">
        <f t="shared" si="1"/>
        <v>1</v>
      </c>
      <c r="N11" s="44">
        <f t="shared" si="2"/>
        <v>24.9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2">
        <v>44986</v>
      </c>
      <c r="D12" s="61">
        <v>1</v>
      </c>
      <c r="E12" s="140">
        <v>24.9</v>
      </c>
      <c r="F12" s="46">
        <f t="shared" si="3"/>
        <v>1</v>
      </c>
      <c r="G12" s="353" t="s">
        <v>236</v>
      </c>
      <c r="H12" s="354"/>
      <c r="I12" s="44">
        <f t="shared" si="0"/>
        <v>24.9</v>
      </c>
      <c r="J12" s="19">
        <f t="shared" si="4"/>
        <v>44986</v>
      </c>
      <c r="K12" s="44">
        <f t="shared" si="5"/>
        <v>16505.16</v>
      </c>
      <c r="L12" s="61" t="s">
        <v>16</v>
      </c>
      <c r="M12" s="46">
        <f t="shared" si="1"/>
        <v>1</v>
      </c>
      <c r="N12" s="44">
        <f t="shared" si="2"/>
        <v>24.9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44987</v>
      </c>
      <c r="D13" s="61">
        <v>1</v>
      </c>
      <c r="E13" s="140">
        <v>24.9</v>
      </c>
      <c r="F13" s="46">
        <f t="shared" si="3"/>
        <v>1</v>
      </c>
      <c r="G13" s="353" t="s">
        <v>236</v>
      </c>
      <c r="H13" s="354"/>
      <c r="I13" s="44">
        <f t="shared" si="0"/>
        <v>24.9</v>
      </c>
      <c r="J13" s="19">
        <f t="shared" si="4"/>
        <v>44987</v>
      </c>
      <c r="K13" s="44">
        <f t="shared" si="5"/>
        <v>16505.16</v>
      </c>
      <c r="L13" s="61" t="s">
        <v>16</v>
      </c>
      <c r="M13" s="46">
        <f t="shared" si="1"/>
        <v>1</v>
      </c>
      <c r="N13" s="44">
        <f t="shared" si="2"/>
        <v>24.9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19">
        <v>44987</v>
      </c>
      <c r="D14" s="61">
        <v>1</v>
      </c>
      <c r="E14" s="140">
        <v>24.9</v>
      </c>
      <c r="F14" s="46">
        <f t="shared" si="3"/>
        <v>1</v>
      </c>
      <c r="G14" s="353" t="s">
        <v>236</v>
      </c>
      <c r="H14" s="354"/>
      <c r="I14" s="44">
        <f t="shared" si="0"/>
        <v>24.9</v>
      </c>
      <c r="J14" s="19">
        <f t="shared" si="4"/>
        <v>44987</v>
      </c>
      <c r="K14" s="44">
        <f t="shared" si="5"/>
        <v>16505.16</v>
      </c>
      <c r="L14" s="61" t="s">
        <v>16</v>
      </c>
      <c r="M14" s="46">
        <f t="shared" si="1"/>
        <v>1</v>
      </c>
      <c r="N14" s="44">
        <f t="shared" si="2"/>
        <v>24.9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19">
        <v>44988</v>
      </c>
      <c r="D15" s="61">
        <v>1</v>
      </c>
      <c r="E15" s="140">
        <v>24.9</v>
      </c>
      <c r="F15" s="46">
        <f t="shared" si="3"/>
        <v>1</v>
      </c>
      <c r="G15" s="353" t="s">
        <v>236</v>
      </c>
      <c r="H15" s="354"/>
      <c r="I15" s="44">
        <f t="shared" si="0"/>
        <v>24.9</v>
      </c>
      <c r="J15" s="19">
        <f t="shared" si="4"/>
        <v>44988</v>
      </c>
      <c r="K15" s="44">
        <f t="shared" si="5"/>
        <v>16505.16</v>
      </c>
      <c r="L15" s="61" t="s">
        <v>16</v>
      </c>
      <c r="M15" s="46">
        <f t="shared" si="1"/>
        <v>1</v>
      </c>
      <c r="N15" s="44">
        <f t="shared" si="2"/>
        <v>24.9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19">
        <v>44989</v>
      </c>
      <c r="D16" s="61">
        <v>1</v>
      </c>
      <c r="E16" s="140">
        <v>24.9</v>
      </c>
      <c r="F16" s="46">
        <f t="shared" si="3"/>
        <v>1</v>
      </c>
      <c r="G16" s="353" t="s">
        <v>236</v>
      </c>
      <c r="H16" s="354"/>
      <c r="I16" s="44">
        <f t="shared" si="0"/>
        <v>24.9</v>
      </c>
      <c r="J16" s="19">
        <f t="shared" si="4"/>
        <v>44989</v>
      </c>
      <c r="K16" s="44">
        <f t="shared" si="5"/>
        <v>16505.16</v>
      </c>
      <c r="L16" s="61" t="s">
        <v>16</v>
      </c>
      <c r="M16" s="46">
        <f t="shared" si="1"/>
        <v>1</v>
      </c>
      <c r="N16" s="44">
        <f t="shared" si="2"/>
        <v>24.9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19">
        <v>44990</v>
      </c>
      <c r="D17" s="61">
        <v>1</v>
      </c>
      <c r="E17" s="140">
        <v>24.9</v>
      </c>
      <c r="F17" s="46">
        <f t="shared" si="3"/>
        <v>1</v>
      </c>
      <c r="G17" s="353" t="s">
        <v>236</v>
      </c>
      <c r="H17" s="354"/>
      <c r="I17" s="44">
        <f t="shared" si="0"/>
        <v>24.9</v>
      </c>
      <c r="J17" s="19">
        <f t="shared" si="4"/>
        <v>44990</v>
      </c>
      <c r="K17" s="44">
        <f t="shared" si="5"/>
        <v>16505.16</v>
      </c>
      <c r="L17" s="61" t="s">
        <v>16</v>
      </c>
      <c r="M17" s="46">
        <f t="shared" si="1"/>
        <v>1</v>
      </c>
      <c r="N17" s="44">
        <f t="shared" si="2"/>
        <v>24.9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19">
        <v>44992</v>
      </c>
      <c r="D18" s="61">
        <v>1</v>
      </c>
      <c r="E18" s="140">
        <v>24.9</v>
      </c>
      <c r="F18" s="46">
        <f t="shared" si="3"/>
        <v>1</v>
      </c>
      <c r="G18" s="353" t="s">
        <v>236</v>
      </c>
      <c r="H18" s="354"/>
      <c r="I18" s="44">
        <f t="shared" si="0"/>
        <v>24.9</v>
      </c>
      <c r="J18" s="19">
        <f t="shared" si="4"/>
        <v>44992</v>
      </c>
      <c r="K18" s="44">
        <f t="shared" si="5"/>
        <v>16505.16</v>
      </c>
      <c r="L18" s="61" t="s">
        <v>16</v>
      </c>
      <c r="M18" s="46">
        <f t="shared" si="1"/>
        <v>1</v>
      </c>
      <c r="N18" s="44">
        <f t="shared" si="2"/>
        <v>24.9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19">
        <v>44992</v>
      </c>
      <c r="D19" s="61">
        <v>1</v>
      </c>
      <c r="E19" s="140">
        <v>24.9</v>
      </c>
      <c r="F19" s="46">
        <f t="shared" si="3"/>
        <v>1</v>
      </c>
      <c r="G19" s="353" t="s">
        <v>236</v>
      </c>
      <c r="H19" s="354"/>
      <c r="I19" s="44">
        <f t="shared" si="0"/>
        <v>24.9</v>
      </c>
      <c r="J19" s="19">
        <f t="shared" si="4"/>
        <v>44992</v>
      </c>
      <c r="K19" s="44">
        <f t="shared" si="5"/>
        <v>16505.16</v>
      </c>
      <c r="L19" s="61" t="s">
        <v>16</v>
      </c>
      <c r="M19" s="46">
        <f t="shared" si="1"/>
        <v>1</v>
      </c>
      <c r="N19" s="44">
        <f t="shared" si="2"/>
        <v>24.9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19">
        <v>44992</v>
      </c>
      <c r="D20" s="61">
        <v>1</v>
      </c>
      <c r="E20" s="140">
        <v>24.9</v>
      </c>
      <c r="F20" s="46">
        <f t="shared" si="3"/>
        <v>1</v>
      </c>
      <c r="G20" s="353" t="s">
        <v>236</v>
      </c>
      <c r="H20" s="354"/>
      <c r="I20" s="44">
        <f t="shared" si="0"/>
        <v>24.9</v>
      </c>
      <c r="J20" s="19">
        <f t="shared" si="4"/>
        <v>44992</v>
      </c>
      <c r="K20" s="44">
        <f t="shared" si="5"/>
        <v>16505.16</v>
      </c>
      <c r="L20" s="61" t="s">
        <v>16</v>
      </c>
      <c r="M20" s="46">
        <f t="shared" si="1"/>
        <v>1</v>
      </c>
      <c r="N20" s="44">
        <f t="shared" si="2"/>
        <v>24.9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19">
        <v>44994</v>
      </c>
      <c r="D21" s="61">
        <v>1</v>
      </c>
      <c r="E21" s="140">
        <v>24.9</v>
      </c>
      <c r="F21" s="46">
        <f t="shared" si="3"/>
        <v>1</v>
      </c>
      <c r="G21" s="353" t="s">
        <v>236</v>
      </c>
      <c r="H21" s="354"/>
      <c r="I21" s="44">
        <f t="shared" si="0"/>
        <v>24.9</v>
      </c>
      <c r="J21" s="19">
        <f t="shared" si="4"/>
        <v>44994</v>
      </c>
      <c r="K21" s="44">
        <f t="shared" si="5"/>
        <v>16505.16</v>
      </c>
      <c r="L21" s="61" t="s">
        <v>16</v>
      </c>
      <c r="M21" s="46">
        <f t="shared" si="1"/>
        <v>1</v>
      </c>
      <c r="N21" s="44">
        <f t="shared" si="2"/>
        <v>24.9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19">
        <v>44995</v>
      </c>
      <c r="D22" s="61">
        <v>1</v>
      </c>
      <c r="E22" s="140">
        <v>24.9</v>
      </c>
      <c r="F22" s="46">
        <f t="shared" si="3"/>
        <v>1</v>
      </c>
      <c r="G22" s="353" t="s">
        <v>236</v>
      </c>
      <c r="H22" s="354"/>
      <c r="I22" s="44">
        <f t="shared" si="0"/>
        <v>24.9</v>
      </c>
      <c r="J22" s="19">
        <f t="shared" si="4"/>
        <v>44995</v>
      </c>
      <c r="K22" s="44">
        <f t="shared" si="5"/>
        <v>16505.16</v>
      </c>
      <c r="L22" s="61" t="s">
        <v>16</v>
      </c>
      <c r="M22" s="46">
        <f t="shared" si="1"/>
        <v>1</v>
      </c>
      <c r="N22" s="44">
        <f t="shared" si="2"/>
        <v>24.9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19">
        <v>44995</v>
      </c>
      <c r="D23" s="61">
        <v>1</v>
      </c>
      <c r="E23" s="140">
        <v>24.9</v>
      </c>
      <c r="F23" s="46">
        <f t="shared" si="3"/>
        <v>1</v>
      </c>
      <c r="G23" s="353" t="s">
        <v>236</v>
      </c>
      <c r="H23" s="354"/>
      <c r="I23" s="44">
        <f t="shared" si="0"/>
        <v>24.9</v>
      </c>
      <c r="J23" s="19">
        <f t="shared" si="4"/>
        <v>44995</v>
      </c>
      <c r="K23" s="44">
        <f t="shared" si="5"/>
        <v>16505.16</v>
      </c>
      <c r="L23" s="61" t="s">
        <v>16</v>
      </c>
      <c r="M23" s="46">
        <f t="shared" si="1"/>
        <v>1</v>
      </c>
      <c r="N23" s="44">
        <f t="shared" si="2"/>
        <v>24.9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19">
        <v>44996</v>
      </c>
      <c r="D24" s="61">
        <v>1</v>
      </c>
      <c r="E24" s="140">
        <v>24.9</v>
      </c>
      <c r="F24" s="46">
        <f t="shared" si="3"/>
        <v>1</v>
      </c>
      <c r="G24" s="353" t="s">
        <v>236</v>
      </c>
      <c r="H24" s="354"/>
      <c r="I24" s="44">
        <f t="shared" si="0"/>
        <v>24.9</v>
      </c>
      <c r="J24" s="19">
        <f t="shared" si="4"/>
        <v>44996</v>
      </c>
      <c r="K24" s="44">
        <f t="shared" si="5"/>
        <v>16505.16</v>
      </c>
      <c r="L24" s="61" t="s">
        <v>16</v>
      </c>
      <c r="M24" s="46">
        <f t="shared" si="1"/>
        <v>1</v>
      </c>
      <c r="N24" s="44">
        <f t="shared" si="2"/>
        <v>24.9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19">
        <v>44999</v>
      </c>
      <c r="D25" s="61">
        <v>1</v>
      </c>
      <c r="E25" s="140">
        <v>24.9</v>
      </c>
      <c r="F25" s="46">
        <f t="shared" si="3"/>
        <v>1</v>
      </c>
      <c r="G25" s="353" t="s">
        <v>236</v>
      </c>
      <c r="H25" s="354"/>
      <c r="I25" s="44">
        <f t="shared" si="0"/>
        <v>24.9</v>
      </c>
      <c r="J25" s="19">
        <f t="shared" si="4"/>
        <v>44999</v>
      </c>
      <c r="K25" s="44">
        <f t="shared" si="5"/>
        <v>16505.16</v>
      </c>
      <c r="L25" s="61" t="s">
        <v>16</v>
      </c>
      <c r="M25" s="46">
        <f t="shared" si="1"/>
        <v>1</v>
      </c>
      <c r="N25" s="44">
        <f t="shared" si="2"/>
        <v>24.9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19">
        <v>45000</v>
      </c>
      <c r="D26" s="61">
        <v>1</v>
      </c>
      <c r="E26" s="140">
        <v>24.9</v>
      </c>
      <c r="F26" s="46">
        <f t="shared" si="3"/>
        <v>1</v>
      </c>
      <c r="G26" s="353" t="s">
        <v>236</v>
      </c>
      <c r="H26" s="354"/>
      <c r="I26" s="44">
        <f t="shared" si="0"/>
        <v>24.9</v>
      </c>
      <c r="J26" s="19">
        <f t="shared" si="4"/>
        <v>45000</v>
      </c>
      <c r="K26" s="44">
        <f t="shared" si="5"/>
        <v>16505.16</v>
      </c>
      <c r="L26" s="61" t="s">
        <v>16</v>
      </c>
      <c r="M26" s="46">
        <f t="shared" si="1"/>
        <v>1</v>
      </c>
      <c r="N26" s="44">
        <f t="shared" si="2"/>
        <v>24.9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19">
        <v>45001</v>
      </c>
      <c r="D27" s="61">
        <v>1</v>
      </c>
      <c r="E27" s="140">
        <v>24.9</v>
      </c>
      <c r="F27" s="46">
        <f t="shared" si="3"/>
        <v>1</v>
      </c>
      <c r="G27" s="353" t="s">
        <v>236</v>
      </c>
      <c r="H27" s="354"/>
      <c r="I27" s="44">
        <f t="shared" si="0"/>
        <v>24.9</v>
      </c>
      <c r="J27" s="19">
        <f t="shared" si="4"/>
        <v>45001</v>
      </c>
      <c r="K27" s="44">
        <f t="shared" si="5"/>
        <v>16505.16</v>
      </c>
      <c r="L27" s="61" t="s">
        <v>16</v>
      </c>
      <c r="M27" s="46">
        <f t="shared" si="1"/>
        <v>1</v>
      </c>
      <c r="N27" s="44">
        <f t="shared" si="2"/>
        <v>24.9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19">
        <v>45001</v>
      </c>
      <c r="D28" s="61">
        <v>1</v>
      </c>
      <c r="E28" s="140">
        <v>24.9</v>
      </c>
      <c r="F28" s="46">
        <f t="shared" si="3"/>
        <v>1</v>
      </c>
      <c r="G28" s="353" t="s">
        <v>236</v>
      </c>
      <c r="H28" s="354"/>
      <c r="I28" s="44">
        <f t="shared" si="0"/>
        <v>24.9</v>
      </c>
      <c r="J28" s="19">
        <f t="shared" si="4"/>
        <v>45001</v>
      </c>
      <c r="K28" s="44">
        <f t="shared" si="5"/>
        <v>16505.16</v>
      </c>
      <c r="L28" s="61" t="s">
        <v>16</v>
      </c>
      <c r="M28" s="46">
        <f t="shared" si="1"/>
        <v>1</v>
      </c>
      <c r="N28" s="44">
        <f t="shared" si="2"/>
        <v>24.9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19">
        <v>45002</v>
      </c>
      <c r="D29" s="61">
        <v>1</v>
      </c>
      <c r="E29" s="140">
        <v>24.9</v>
      </c>
      <c r="F29" s="46">
        <f t="shared" si="3"/>
        <v>1</v>
      </c>
      <c r="G29" s="353" t="s">
        <v>236</v>
      </c>
      <c r="H29" s="354"/>
      <c r="I29" s="44">
        <f t="shared" si="0"/>
        <v>24.9</v>
      </c>
      <c r="J29" s="19">
        <f t="shared" si="4"/>
        <v>45002</v>
      </c>
      <c r="K29" s="44">
        <f t="shared" si="5"/>
        <v>16505.16</v>
      </c>
      <c r="L29" s="61" t="s">
        <v>16</v>
      </c>
      <c r="M29" s="46">
        <f t="shared" si="1"/>
        <v>1</v>
      </c>
      <c r="N29" s="44">
        <f t="shared" si="2"/>
        <v>24.9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19">
        <v>45004</v>
      </c>
      <c r="D30" s="61">
        <v>1</v>
      </c>
      <c r="E30" s="140">
        <v>24.9</v>
      </c>
      <c r="F30" s="46">
        <f t="shared" si="3"/>
        <v>1</v>
      </c>
      <c r="G30" s="353" t="s">
        <v>236</v>
      </c>
      <c r="H30" s="354"/>
      <c r="I30" s="44">
        <f t="shared" si="0"/>
        <v>24.9</v>
      </c>
      <c r="J30" s="19">
        <f t="shared" si="4"/>
        <v>45004</v>
      </c>
      <c r="K30" s="44">
        <f t="shared" si="5"/>
        <v>16505.16</v>
      </c>
      <c r="L30" s="61" t="s">
        <v>16</v>
      </c>
      <c r="M30" s="46">
        <f t="shared" si="1"/>
        <v>1</v>
      </c>
      <c r="N30" s="44">
        <f t="shared" si="2"/>
        <v>24.9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19">
        <v>45004</v>
      </c>
      <c r="D31" s="61">
        <v>1</v>
      </c>
      <c r="E31" s="140">
        <v>24.9</v>
      </c>
      <c r="F31" s="46">
        <f t="shared" si="3"/>
        <v>1</v>
      </c>
      <c r="G31" s="353" t="s">
        <v>236</v>
      </c>
      <c r="H31" s="354"/>
      <c r="I31" s="44">
        <f t="shared" si="0"/>
        <v>24.9</v>
      </c>
      <c r="J31" s="19">
        <f t="shared" si="4"/>
        <v>45004</v>
      </c>
      <c r="K31" s="44">
        <f t="shared" si="5"/>
        <v>16505.16</v>
      </c>
      <c r="L31" s="61" t="s">
        <v>16</v>
      </c>
      <c r="M31" s="46">
        <f t="shared" si="1"/>
        <v>1</v>
      </c>
      <c r="N31" s="44">
        <f t="shared" si="2"/>
        <v>24.9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19">
        <v>45005</v>
      </c>
      <c r="D32" s="61">
        <v>1</v>
      </c>
      <c r="E32" s="140">
        <v>14.9</v>
      </c>
      <c r="F32" s="46">
        <f t="shared" si="3"/>
        <v>1</v>
      </c>
      <c r="G32" s="353" t="s">
        <v>236</v>
      </c>
      <c r="H32" s="354"/>
      <c r="I32" s="44">
        <f t="shared" si="0"/>
        <v>14.9</v>
      </c>
      <c r="J32" s="19">
        <f t="shared" si="4"/>
        <v>45005</v>
      </c>
      <c r="K32" s="44">
        <f t="shared" si="5"/>
        <v>16505.16</v>
      </c>
      <c r="L32" s="61" t="s">
        <v>16</v>
      </c>
      <c r="M32" s="46">
        <f t="shared" si="1"/>
        <v>1</v>
      </c>
      <c r="N32" s="44">
        <f t="shared" si="2"/>
        <v>14.9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19">
        <v>45007</v>
      </c>
      <c r="D33" s="61">
        <v>1</v>
      </c>
      <c r="E33" s="140">
        <v>24.9</v>
      </c>
      <c r="F33" s="46">
        <f t="shared" si="3"/>
        <v>1</v>
      </c>
      <c r="G33" s="353" t="s">
        <v>236</v>
      </c>
      <c r="H33" s="354"/>
      <c r="I33" s="44">
        <f t="shared" si="0"/>
        <v>24.9</v>
      </c>
      <c r="J33" s="19">
        <f t="shared" si="4"/>
        <v>45007</v>
      </c>
      <c r="K33" s="44">
        <f t="shared" si="5"/>
        <v>16505.16</v>
      </c>
      <c r="L33" s="61" t="s">
        <v>16</v>
      </c>
      <c r="M33" s="46">
        <f t="shared" si="1"/>
        <v>1</v>
      </c>
      <c r="N33" s="44">
        <f t="shared" si="2"/>
        <v>24.9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19">
        <v>45009</v>
      </c>
      <c r="D34" s="61">
        <v>1</v>
      </c>
      <c r="E34" s="140">
        <v>24.9</v>
      </c>
      <c r="F34" s="46">
        <f t="shared" si="3"/>
        <v>1</v>
      </c>
      <c r="G34" s="353" t="s">
        <v>236</v>
      </c>
      <c r="H34" s="354"/>
      <c r="I34" s="44">
        <f t="shared" si="0"/>
        <v>24.9</v>
      </c>
      <c r="J34" s="19">
        <f t="shared" si="4"/>
        <v>45009</v>
      </c>
      <c r="K34" s="44">
        <f t="shared" si="5"/>
        <v>16505.16</v>
      </c>
      <c r="L34" s="61" t="s">
        <v>16</v>
      </c>
      <c r="M34" s="46">
        <f t="shared" si="1"/>
        <v>1</v>
      </c>
      <c r="N34" s="44">
        <f t="shared" si="2"/>
        <v>24.9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19">
        <v>45010</v>
      </c>
      <c r="D35" s="61">
        <v>1</v>
      </c>
      <c r="E35" s="140">
        <v>24.9</v>
      </c>
      <c r="F35" s="46">
        <f t="shared" si="3"/>
        <v>1</v>
      </c>
      <c r="G35" s="353" t="s">
        <v>236</v>
      </c>
      <c r="H35" s="354"/>
      <c r="I35" s="44">
        <f t="shared" si="0"/>
        <v>24.9</v>
      </c>
      <c r="J35" s="19">
        <f t="shared" si="4"/>
        <v>45010</v>
      </c>
      <c r="K35" s="44">
        <f t="shared" si="5"/>
        <v>16505.16</v>
      </c>
      <c r="L35" s="61" t="s">
        <v>16</v>
      </c>
      <c r="M35" s="46">
        <f t="shared" si="1"/>
        <v>1</v>
      </c>
      <c r="N35" s="44">
        <f t="shared" si="2"/>
        <v>24.9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19">
        <v>45010</v>
      </c>
      <c r="D36" s="61">
        <v>1</v>
      </c>
      <c r="E36" s="140">
        <v>24.9</v>
      </c>
      <c r="F36" s="46">
        <f t="shared" si="3"/>
        <v>1</v>
      </c>
      <c r="G36" s="353" t="s">
        <v>236</v>
      </c>
      <c r="H36" s="354"/>
      <c r="I36" s="44">
        <f t="shared" si="0"/>
        <v>24.9</v>
      </c>
      <c r="J36" s="19">
        <f t="shared" si="4"/>
        <v>45010</v>
      </c>
      <c r="K36" s="44">
        <f t="shared" si="5"/>
        <v>16505.16</v>
      </c>
      <c r="L36" s="61" t="s">
        <v>16</v>
      </c>
      <c r="M36" s="46">
        <f t="shared" si="1"/>
        <v>1</v>
      </c>
      <c r="N36" s="44">
        <f t="shared" si="2"/>
        <v>24.9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19">
        <v>45010</v>
      </c>
      <c r="D37" s="61">
        <v>1</v>
      </c>
      <c r="E37" s="140">
        <v>24.9</v>
      </c>
      <c r="F37" s="46">
        <f t="shared" si="3"/>
        <v>1</v>
      </c>
      <c r="G37" s="353" t="s">
        <v>236</v>
      </c>
      <c r="H37" s="354"/>
      <c r="I37" s="44">
        <f t="shared" si="0"/>
        <v>24.9</v>
      </c>
      <c r="J37" s="19">
        <f t="shared" si="4"/>
        <v>45010</v>
      </c>
      <c r="K37" s="44">
        <f t="shared" si="5"/>
        <v>16505.16</v>
      </c>
      <c r="L37" s="61" t="s">
        <v>16</v>
      </c>
      <c r="M37" s="46">
        <f t="shared" si="1"/>
        <v>1</v>
      </c>
      <c r="N37" s="44">
        <f t="shared" si="2"/>
        <v>24.9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19">
        <v>44983</v>
      </c>
      <c r="D38" s="141">
        <v>1</v>
      </c>
      <c r="E38" s="140">
        <v>24.9</v>
      </c>
      <c r="F38" s="50">
        <f t="shared" si="3"/>
        <v>1</v>
      </c>
      <c r="G38" s="353" t="s">
        <v>236</v>
      </c>
      <c r="H38" s="354"/>
      <c r="I38" s="44">
        <f t="shared" si="0"/>
        <v>24.9</v>
      </c>
      <c r="J38" s="19">
        <f t="shared" si="4"/>
        <v>44983</v>
      </c>
      <c r="K38" s="44">
        <f t="shared" si="5"/>
        <v>16505.16</v>
      </c>
      <c r="L38" s="61" t="s">
        <v>16</v>
      </c>
      <c r="M38" s="46">
        <f t="shared" si="1"/>
        <v>1</v>
      </c>
      <c r="N38" s="44">
        <f t="shared" si="2"/>
        <v>24.9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19">
        <v>44983</v>
      </c>
      <c r="D39" s="61">
        <v>1</v>
      </c>
      <c r="E39" s="140">
        <v>24.9</v>
      </c>
      <c r="F39" s="46">
        <f t="shared" si="3"/>
        <v>1</v>
      </c>
      <c r="G39" s="353" t="s">
        <v>236</v>
      </c>
      <c r="H39" s="354"/>
      <c r="I39" s="44">
        <f t="shared" si="0"/>
        <v>24.9</v>
      </c>
      <c r="J39" s="19">
        <f t="shared" si="4"/>
        <v>44983</v>
      </c>
      <c r="K39" s="44">
        <f t="shared" si="5"/>
        <v>16505.16</v>
      </c>
      <c r="L39" s="61" t="s">
        <v>16</v>
      </c>
      <c r="M39" s="46">
        <f t="shared" si="1"/>
        <v>1</v>
      </c>
      <c r="N39" s="44">
        <f t="shared" si="2"/>
        <v>24.9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19">
        <v>44985</v>
      </c>
      <c r="D40" s="61">
        <v>1</v>
      </c>
      <c r="E40" s="140">
        <v>24.9</v>
      </c>
      <c r="F40" s="46">
        <f t="shared" si="3"/>
        <v>1</v>
      </c>
      <c r="G40" s="353" t="s">
        <v>236</v>
      </c>
      <c r="H40" s="354"/>
      <c r="I40" s="44">
        <f t="shared" si="0"/>
        <v>24.9</v>
      </c>
      <c r="J40" s="19">
        <f t="shared" si="4"/>
        <v>44985</v>
      </c>
      <c r="K40" s="44">
        <f t="shared" si="5"/>
        <v>16505.16</v>
      </c>
      <c r="L40" s="61" t="s">
        <v>16</v>
      </c>
      <c r="M40" s="46">
        <f t="shared" si="1"/>
        <v>1</v>
      </c>
      <c r="N40" s="44">
        <f t="shared" si="2"/>
        <v>24.9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19">
        <v>44986</v>
      </c>
      <c r="D41" s="61">
        <v>1</v>
      </c>
      <c r="E41" s="140">
        <v>24.9</v>
      </c>
      <c r="F41" s="46">
        <f t="shared" si="3"/>
        <v>1</v>
      </c>
      <c r="G41" s="353" t="s">
        <v>236</v>
      </c>
      <c r="H41" s="354"/>
      <c r="I41" s="44">
        <f t="shared" si="0"/>
        <v>24.9</v>
      </c>
      <c r="J41" s="19">
        <f t="shared" si="4"/>
        <v>44986</v>
      </c>
      <c r="K41" s="44">
        <f t="shared" si="5"/>
        <v>16505.16</v>
      </c>
      <c r="L41" s="61" t="s">
        <v>16</v>
      </c>
      <c r="M41" s="46">
        <f t="shared" si="1"/>
        <v>1</v>
      </c>
      <c r="N41" s="44">
        <f t="shared" si="2"/>
        <v>24.9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19">
        <v>44985</v>
      </c>
      <c r="D42" s="61">
        <v>1</v>
      </c>
      <c r="E42" s="140">
        <v>24.9</v>
      </c>
      <c r="F42" s="46">
        <f t="shared" si="3"/>
        <v>1</v>
      </c>
      <c r="G42" s="353" t="s">
        <v>236</v>
      </c>
      <c r="H42" s="354"/>
      <c r="I42" s="44">
        <f t="shared" si="0"/>
        <v>24.9</v>
      </c>
      <c r="J42" s="19">
        <f t="shared" si="4"/>
        <v>44985</v>
      </c>
      <c r="K42" s="44">
        <f t="shared" si="5"/>
        <v>16505.16</v>
      </c>
      <c r="L42" s="61" t="s">
        <v>16</v>
      </c>
      <c r="M42" s="46">
        <f t="shared" si="1"/>
        <v>1</v>
      </c>
      <c r="N42" s="44">
        <f t="shared" si="2"/>
        <v>24.9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19">
        <v>44995</v>
      </c>
      <c r="D43" s="61">
        <v>1</v>
      </c>
      <c r="E43" s="140">
        <v>24.9</v>
      </c>
      <c r="F43" s="46">
        <f t="shared" si="3"/>
        <v>1</v>
      </c>
      <c r="G43" s="353" t="s">
        <v>236</v>
      </c>
      <c r="H43" s="354"/>
      <c r="I43" s="44">
        <f t="shared" si="0"/>
        <v>24.9</v>
      </c>
      <c r="J43" s="19">
        <f t="shared" si="4"/>
        <v>44995</v>
      </c>
      <c r="K43" s="44">
        <f t="shared" si="5"/>
        <v>16505.16</v>
      </c>
      <c r="L43" s="61" t="s">
        <v>16</v>
      </c>
      <c r="M43" s="46">
        <f t="shared" si="1"/>
        <v>1</v>
      </c>
      <c r="N43" s="44">
        <f t="shared" si="2"/>
        <v>24.9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19">
        <v>44988</v>
      </c>
      <c r="D44" s="61">
        <v>1</v>
      </c>
      <c r="E44" s="140">
        <v>24.9</v>
      </c>
      <c r="F44" s="46">
        <f t="shared" si="3"/>
        <v>1</v>
      </c>
      <c r="G44" s="353" t="s">
        <v>236</v>
      </c>
      <c r="H44" s="354"/>
      <c r="I44" s="44">
        <f t="shared" si="0"/>
        <v>24.9</v>
      </c>
      <c r="J44" s="19">
        <f t="shared" si="4"/>
        <v>44988</v>
      </c>
      <c r="K44" s="44">
        <f t="shared" si="5"/>
        <v>16505.16</v>
      </c>
      <c r="L44" s="61" t="s">
        <v>16</v>
      </c>
      <c r="M44" s="46">
        <f t="shared" si="1"/>
        <v>1</v>
      </c>
      <c r="N44" s="44">
        <f t="shared" si="2"/>
        <v>24.9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19">
        <v>44988</v>
      </c>
      <c r="D45" s="61">
        <v>1</v>
      </c>
      <c r="E45" s="140">
        <v>24.9</v>
      </c>
      <c r="F45" s="46">
        <f t="shared" si="3"/>
        <v>1</v>
      </c>
      <c r="G45" s="353" t="s">
        <v>236</v>
      </c>
      <c r="H45" s="354"/>
      <c r="I45" s="44">
        <f t="shared" si="0"/>
        <v>24.9</v>
      </c>
      <c r="J45" s="19">
        <f t="shared" si="4"/>
        <v>44988</v>
      </c>
      <c r="K45" s="44">
        <f t="shared" si="5"/>
        <v>16505.16</v>
      </c>
      <c r="L45" s="61" t="s">
        <v>16</v>
      </c>
      <c r="M45" s="46">
        <f t="shared" si="1"/>
        <v>1</v>
      </c>
      <c r="N45" s="44">
        <f t="shared" si="2"/>
        <v>24.9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19">
        <v>44990</v>
      </c>
      <c r="D46" s="61">
        <v>1</v>
      </c>
      <c r="E46" s="140">
        <v>24.9</v>
      </c>
      <c r="F46" s="46">
        <f t="shared" si="3"/>
        <v>1</v>
      </c>
      <c r="G46" s="353" t="s">
        <v>236</v>
      </c>
      <c r="H46" s="354"/>
      <c r="I46" s="44">
        <f t="shared" si="0"/>
        <v>24.9</v>
      </c>
      <c r="J46" s="19">
        <f t="shared" si="4"/>
        <v>44990</v>
      </c>
      <c r="K46" s="44">
        <f t="shared" si="5"/>
        <v>16505.16</v>
      </c>
      <c r="L46" s="61" t="s">
        <v>16</v>
      </c>
      <c r="M46" s="46">
        <f t="shared" si="1"/>
        <v>1</v>
      </c>
      <c r="N46" s="44">
        <f t="shared" si="2"/>
        <v>24.9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19">
        <v>44995</v>
      </c>
      <c r="D47" s="61">
        <v>1</v>
      </c>
      <c r="E47" s="140">
        <v>24.9</v>
      </c>
      <c r="F47" s="46">
        <f t="shared" si="3"/>
        <v>1</v>
      </c>
      <c r="G47" s="353" t="s">
        <v>236</v>
      </c>
      <c r="H47" s="354"/>
      <c r="I47" s="44">
        <f t="shared" si="0"/>
        <v>24.9</v>
      </c>
      <c r="J47" s="19">
        <f t="shared" si="4"/>
        <v>44995</v>
      </c>
      <c r="K47" s="44">
        <f t="shared" si="5"/>
        <v>16505.16</v>
      </c>
      <c r="L47" s="61" t="s">
        <v>16</v>
      </c>
      <c r="M47" s="46">
        <f t="shared" si="1"/>
        <v>1</v>
      </c>
      <c r="N47" s="44">
        <f t="shared" si="2"/>
        <v>24.9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19">
        <v>44994</v>
      </c>
      <c r="D48" s="61">
        <v>1</v>
      </c>
      <c r="E48" s="140">
        <v>24.9</v>
      </c>
      <c r="F48" s="46">
        <f t="shared" si="3"/>
        <v>1</v>
      </c>
      <c r="G48" s="353" t="s">
        <v>236</v>
      </c>
      <c r="H48" s="354"/>
      <c r="I48" s="44">
        <f t="shared" si="0"/>
        <v>24.9</v>
      </c>
      <c r="J48" s="19">
        <f t="shared" si="4"/>
        <v>44994</v>
      </c>
      <c r="K48" s="44">
        <f t="shared" si="5"/>
        <v>16505.16</v>
      </c>
      <c r="L48" s="61" t="s">
        <v>16</v>
      </c>
      <c r="M48" s="46">
        <f t="shared" si="1"/>
        <v>1</v>
      </c>
      <c r="N48" s="44">
        <f t="shared" si="2"/>
        <v>24.9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19">
        <v>44996</v>
      </c>
      <c r="D49" s="61">
        <v>1</v>
      </c>
      <c r="E49" s="140">
        <v>24.9</v>
      </c>
      <c r="F49" s="46">
        <f t="shared" si="3"/>
        <v>1</v>
      </c>
      <c r="G49" s="353" t="s">
        <v>236</v>
      </c>
      <c r="H49" s="354"/>
      <c r="I49" s="44">
        <f t="shared" si="0"/>
        <v>24.9</v>
      </c>
      <c r="J49" s="19">
        <f t="shared" si="4"/>
        <v>44996</v>
      </c>
      <c r="K49" s="44">
        <f t="shared" si="5"/>
        <v>16505.16</v>
      </c>
      <c r="L49" s="61" t="s">
        <v>16</v>
      </c>
      <c r="M49" s="46">
        <f t="shared" si="1"/>
        <v>1</v>
      </c>
      <c r="N49" s="44">
        <f t="shared" si="2"/>
        <v>24.9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19">
        <v>44997</v>
      </c>
      <c r="D50" s="61">
        <v>1</v>
      </c>
      <c r="E50" s="140">
        <v>24.9</v>
      </c>
      <c r="F50" s="46">
        <f t="shared" si="3"/>
        <v>1</v>
      </c>
      <c r="G50" s="353" t="s">
        <v>236</v>
      </c>
      <c r="H50" s="354"/>
      <c r="I50" s="44">
        <f t="shared" si="0"/>
        <v>24.9</v>
      </c>
      <c r="J50" s="19">
        <f t="shared" si="4"/>
        <v>44997</v>
      </c>
      <c r="K50" s="44">
        <f t="shared" si="5"/>
        <v>16505.16</v>
      </c>
      <c r="L50" s="61" t="s">
        <v>16</v>
      </c>
      <c r="M50" s="46">
        <f t="shared" si="1"/>
        <v>1</v>
      </c>
      <c r="N50" s="44">
        <f t="shared" si="2"/>
        <v>24.9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19">
        <v>45002</v>
      </c>
      <c r="D51" s="61">
        <v>1</v>
      </c>
      <c r="E51" s="140">
        <v>24.9</v>
      </c>
      <c r="F51" s="142">
        <f t="shared" si="3"/>
        <v>1</v>
      </c>
      <c r="G51" s="353" t="s">
        <v>236</v>
      </c>
      <c r="H51" s="354"/>
      <c r="I51" s="44">
        <f t="shared" si="0"/>
        <v>24.9</v>
      </c>
      <c r="J51" s="19">
        <f t="shared" si="4"/>
        <v>45002</v>
      </c>
      <c r="K51" s="44">
        <f t="shared" si="5"/>
        <v>16505.16</v>
      </c>
      <c r="L51" s="61" t="s">
        <v>16</v>
      </c>
      <c r="M51" s="46">
        <f t="shared" si="1"/>
        <v>1</v>
      </c>
      <c r="N51" s="44">
        <f t="shared" si="2"/>
        <v>24.9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19">
        <v>45000</v>
      </c>
      <c r="D52" s="61">
        <v>1</v>
      </c>
      <c r="E52" s="140">
        <v>24.9</v>
      </c>
      <c r="F52" s="142">
        <f t="shared" si="3"/>
        <v>1</v>
      </c>
      <c r="G52" s="353" t="s">
        <v>236</v>
      </c>
      <c r="H52" s="354"/>
      <c r="I52" s="44">
        <f t="shared" si="0"/>
        <v>24.9</v>
      </c>
      <c r="J52" s="19">
        <f t="shared" si="4"/>
        <v>45000</v>
      </c>
      <c r="K52" s="44">
        <f t="shared" si="5"/>
        <v>16505.16</v>
      </c>
      <c r="L52" s="61" t="s">
        <v>16</v>
      </c>
      <c r="M52" s="46">
        <f t="shared" si="1"/>
        <v>1</v>
      </c>
      <c r="N52" s="44">
        <f t="shared" si="2"/>
        <v>24.9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19">
        <v>45005</v>
      </c>
      <c r="D53" s="61">
        <v>1</v>
      </c>
      <c r="E53" s="140">
        <v>24.9</v>
      </c>
      <c r="F53" s="142">
        <f t="shared" si="3"/>
        <v>1</v>
      </c>
      <c r="G53" s="353" t="s">
        <v>236</v>
      </c>
      <c r="H53" s="354"/>
      <c r="I53" s="44">
        <f t="shared" si="0"/>
        <v>24.9</v>
      </c>
      <c r="J53" s="19">
        <f t="shared" si="4"/>
        <v>45005</v>
      </c>
      <c r="K53" s="44">
        <f t="shared" si="5"/>
        <v>16505.16</v>
      </c>
      <c r="L53" s="61" t="s">
        <v>16</v>
      </c>
      <c r="M53" s="46">
        <f t="shared" si="1"/>
        <v>1</v>
      </c>
      <c r="N53" s="44">
        <f t="shared" si="2"/>
        <v>24.9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9">
        <v>45006</v>
      </c>
      <c r="D54" s="61">
        <v>1</v>
      </c>
      <c r="E54" s="140">
        <v>24.9</v>
      </c>
      <c r="F54" s="142">
        <f t="shared" si="3"/>
        <v>1</v>
      </c>
      <c r="G54" s="353" t="s">
        <v>236</v>
      </c>
      <c r="H54" s="354"/>
      <c r="I54" s="44">
        <f t="shared" si="0"/>
        <v>24.9</v>
      </c>
      <c r="J54" s="19">
        <f t="shared" si="4"/>
        <v>45006</v>
      </c>
      <c r="K54" s="44">
        <f t="shared" si="5"/>
        <v>16505.16</v>
      </c>
      <c r="L54" s="61" t="s">
        <v>16</v>
      </c>
      <c r="M54" s="46">
        <f t="shared" si="1"/>
        <v>1</v>
      </c>
      <c r="N54" s="44">
        <f t="shared" si="2"/>
        <v>24.9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9">
        <v>45003</v>
      </c>
      <c r="D55" s="61">
        <v>1</v>
      </c>
      <c r="E55" s="140">
        <v>24.9</v>
      </c>
      <c r="F55" s="142">
        <f t="shared" si="3"/>
        <v>1</v>
      </c>
      <c r="G55" s="353" t="s">
        <v>236</v>
      </c>
      <c r="H55" s="354"/>
      <c r="I55" s="44">
        <f t="shared" si="0"/>
        <v>24.9</v>
      </c>
      <c r="J55" s="19">
        <f t="shared" si="4"/>
        <v>45003</v>
      </c>
      <c r="K55" s="44">
        <f t="shared" si="5"/>
        <v>16505.16</v>
      </c>
      <c r="L55" s="61" t="s">
        <v>16</v>
      </c>
      <c r="M55" s="46">
        <f t="shared" si="1"/>
        <v>1</v>
      </c>
      <c r="N55" s="44">
        <f t="shared" si="2"/>
        <v>24.9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9">
        <v>45007</v>
      </c>
      <c r="D56" s="61">
        <v>1</v>
      </c>
      <c r="E56" s="140">
        <v>24.9</v>
      </c>
      <c r="F56" s="142">
        <f t="shared" si="3"/>
        <v>1</v>
      </c>
      <c r="G56" s="353" t="s">
        <v>236</v>
      </c>
      <c r="H56" s="354"/>
      <c r="I56" s="44">
        <f t="shared" si="0"/>
        <v>24.9</v>
      </c>
      <c r="J56" s="19">
        <f t="shared" si="4"/>
        <v>45007</v>
      </c>
      <c r="K56" s="44">
        <f t="shared" si="5"/>
        <v>16505.16</v>
      </c>
      <c r="L56" s="61" t="s">
        <v>16</v>
      </c>
      <c r="M56" s="46">
        <f t="shared" si="1"/>
        <v>1</v>
      </c>
      <c r="N56" s="44">
        <f t="shared" si="2"/>
        <v>24.9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9">
        <v>45009</v>
      </c>
      <c r="D57" s="61">
        <v>1</v>
      </c>
      <c r="E57" s="140">
        <v>24.9</v>
      </c>
      <c r="F57" s="142">
        <f t="shared" si="3"/>
        <v>1</v>
      </c>
      <c r="G57" s="353" t="s">
        <v>236</v>
      </c>
      <c r="H57" s="354"/>
      <c r="I57" s="44">
        <f t="shared" si="0"/>
        <v>24.9</v>
      </c>
      <c r="J57" s="19">
        <f t="shared" si="4"/>
        <v>45009</v>
      </c>
      <c r="K57" s="44">
        <f t="shared" si="5"/>
        <v>16505.16</v>
      </c>
      <c r="L57" s="61" t="s">
        <v>16</v>
      </c>
      <c r="M57" s="46">
        <f t="shared" si="1"/>
        <v>1</v>
      </c>
      <c r="N57" s="44">
        <f t="shared" si="2"/>
        <v>24.9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9">
        <v>45008</v>
      </c>
      <c r="D58" s="61">
        <v>1</v>
      </c>
      <c r="E58" s="140">
        <v>24.9</v>
      </c>
      <c r="F58" s="142">
        <f t="shared" si="3"/>
        <v>1</v>
      </c>
      <c r="G58" s="353" t="s">
        <v>236</v>
      </c>
      <c r="H58" s="354"/>
      <c r="I58" s="44">
        <f t="shared" si="0"/>
        <v>24.9</v>
      </c>
      <c r="J58" s="19">
        <f t="shared" si="4"/>
        <v>45008</v>
      </c>
      <c r="K58" s="44">
        <f t="shared" si="5"/>
        <v>16505.16</v>
      </c>
      <c r="L58" s="61" t="s">
        <v>16</v>
      </c>
      <c r="M58" s="46">
        <f t="shared" si="1"/>
        <v>1</v>
      </c>
      <c r="N58" s="44">
        <f t="shared" si="2"/>
        <v>24.9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9">
        <v>44999.604166666664</v>
      </c>
      <c r="D59" s="61">
        <v>1</v>
      </c>
      <c r="E59" s="140">
        <v>24.9</v>
      </c>
      <c r="F59" s="142">
        <f t="shared" si="3"/>
        <v>1</v>
      </c>
      <c r="G59" s="353" t="s">
        <v>236</v>
      </c>
      <c r="H59" s="354"/>
      <c r="I59" s="44">
        <f t="shared" si="0"/>
        <v>24.9</v>
      </c>
      <c r="J59" s="19">
        <f t="shared" si="4"/>
        <v>44999.604166666664</v>
      </c>
      <c r="K59" s="44">
        <f t="shared" si="5"/>
        <v>16505.16</v>
      </c>
      <c r="L59" s="61" t="s">
        <v>16</v>
      </c>
      <c r="M59" s="46">
        <f t="shared" si="1"/>
        <v>1</v>
      </c>
      <c r="N59" s="44">
        <f t="shared" si="2"/>
        <v>24.9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9">
        <v>45004.270833333336</v>
      </c>
      <c r="D60" s="61">
        <v>1</v>
      </c>
      <c r="E60" s="140">
        <v>24.9</v>
      </c>
      <c r="F60" s="142">
        <f t="shared" si="3"/>
        <v>1</v>
      </c>
      <c r="G60" s="353" t="s">
        <v>236</v>
      </c>
      <c r="H60" s="354"/>
      <c r="I60" s="44">
        <f t="shared" si="0"/>
        <v>24.9</v>
      </c>
      <c r="J60" s="19">
        <f t="shared" si="4"/>
        <v>45004.270833333336</v>
      </c>
      <c r="K60" s="44">
        <f t="shared" si="5"/>
        <v>16505.16</v>
      </c>
      <c r="L60" s="61" t="s">
        <v>16</v>
      </c>
      <c r="M60" s="46">
        <f t="shared" si="1"/>
        <v>1</v>
      </c>
      <c r="N60" s="44">
        <f t="shared" si="2"/>
        <v>24.9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9">
        <v>45008.875</v>
      </c>
      <c r="D61" s="61">
        <v>1</v>
      </c>
      <c r="E61" s="140">
        <v>24.9</v>
      </c>
      <c r="F61" s="142">
        <f t="shared" si="3"/>
        <v>1</v>
      </c>
      <c r="G61" s="353" t="s">
        <v>236</v>
      </c>
      <c r="H61" s="354"/>
      <c r="I61" s="44">
        <f t="shared" si="0"/>
        <v>24.9</v>
      </c>
      <c r="J61" s="20">
        <f t="shared" si="4"/>
        <v>45008.875</v>
      </c>
      <c r="K61" s="44">
        <f t="shared" si="5"/>
        <v>16505.16</v>
      </c>
      <c r="L61" s="61" t="s">
        <v>16</v>
      </c>
      <c r="M61" s="46">
        <f t="shared" si="1"/>
        <v>1</v>
      </c>
      <c r="N61" s="44">
        <f t="shared" si="2"/>
        <v>24.9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9">
        <v>44984.625</v>
      </c>
      <c r="D62" s="61">
        <v>1</v>
      </c>
      <c r="E62" s="140">
        <v>24.9</v>
      </c>
      <c r="F62" s="142">
        <f t="shared" si="3"/>
        <v>1</v>
      </c>
      <c r="G62" s="353" t="s">
        <v>236</v>
      </c>
      <c r="H62" s="354"/>
      <c r="I62" s="44">
        <f t="shared" si="0"/>
        <v>24.9</v>
      </c>
      <c r="J62" s="20">
        <f t="shared" si="4"/>
        <v>44984.625</v>
      </c>
      <c r="K62" s="44">
        <f t="shared" si="5"/>
        <v>16505.16</v>
      </c>
      <c r="L62" s="61" t="s">
        <v>16</v>
      </c>
      <c r="M62" s="46">
        <f t="shared" si="1"/>
        <v>1</v>
      </c>
      <c r="N62" s="44">
        <f t="shared" si="2"/>
        <v>24.9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9">
        <v>44984.763888888891</v>
      </c>
      <c r="D63" s="61">
        <v>1</v>
      </c>
      <c r="E63" s="140">
        <v>24.9</v>
      </c>
      <c r="F63" s="142">
        <f t="shared" si="3"/>
        <v>1</v>
      </c>
      <c r="G63" s="353" t="s">
        <v>236</v>
      </c>
      <c r="H63" s="354"/>
      <c r="I63" s="44">
        <f t="shared" si="0"/>
        <v>24.9</v>
      </c>
      <c r="J63" s="20">
        <f t="shared" si="4"/>
        <v>44984.763888888891</v>
      </c>
      <c r="K63" s="44">
        <f t="shared" si="5"/>
        <v>16505.16</v>
      </c>
      <c r="L63" s="61" t="s">
        <v>16</v>
      </c>
      <c r="M63" s="46">
        <f t="shared" si="1"/>
        <v>1</v>
      </c>
      <c r="N63" s="44">
        <f t="shared" si="2"/>
        <v>24.9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9">
        <v>44985.222222222219</v>
      </c>
      <c r="D64" s="61">
        <v>1</v>
      </c>
      <c r="E64" s="140">
        <v>24.9</v>
      </c>
      <c r="F64" s="142">
        <f t="shared" si="3"/>
        <v>1</v>
      </c>
      <c r="G64" s="353" t="s">
        <v>236</v>
      </c>
      <c r="H64" s="354"/>
      <c r="I64" s="44">
        <f t="shared" si="0"/>
        <v>24.9</v>
      </c>
      <c r="J64" s="20">
        <f t="shared" si="4"/>
        <v>44985.222222222219</v>
      </c>
      <c r="K64" s="44">
        <f t="shared" si="5"/>
        <v>16505.16</v>
      </c>
      <c r="L64" s="61" t="s">
        <v>16</v>
      </c>
      <c r="M64" s="46">
        <f t="shared" si="1"/>
        <v>1</v>
      </c>
      <c r="N64" s="44">
        <f t="shared" si="2"/>
        <v>24.9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9">
        <v>44986.791666666664</v>
      </c>
      <c r="D65" s="61">
        <v>1</v>
      </c>
      <c r="E65" s="140">
        <v>24.9</v>
      </c>
      <c r="F65" s="142">
        <f t="shared" si="3"/>
        <v>1</v>
      </c>
      <c r="G65" s="353" t="s">
        <v>236</v>
      </c>
      <c r="H65" s="354"/>
      <c r="I65" s="44">
        <f t="shared" si="0"/>
        <v>24.9</v>
      </c>
      <c r="J65" s="20">
        <f t="shared" si="4"/>
        <v>44986.791666666664</v>
      </c>
      <c r="K65" s="44">
        <f t="shared" si="5"/>
        <v>16505.16</v>
      </c>
      <c r="L65" s="61" t="s">
        <v>16</v>
      </c>
      <c r="M65" s="46">
        <f t="shared" si="1"/>
        <v>1</v>
      </c>
      <c r="N65" s="44">
        <f t="shared" si="2"/>
        <v>24.9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19">
        <v>44988</v>
      </c>
      <c r="D66" s="61">
        <v>1</v>
      </c>
      <c r="E66" s="140">
        <v>24.9</v>
      </c>
      <c r="F66" s="142">
        <f t="shared" si="3"/>
        <v>1</v>
      </c>
      <c r="G66" s="353" t="s">
        <v>236</v>
      </c>
      <c r="H66" s="354"/>
      <c r="I66" s="44">
        <f t="shared" si="0"/>
        <v>24.9</v>
      </c>
      <c r="J66" s="20">
        <f t="shared" si="4"/>
        <v>44988</v>
      </c>
      <c r="K66" s="44">
        <f t="shared" si="5"/>
        <v>16505.16</v>
      </c>
      <c r="L66" s="61" t="s">
        <v>16</v>
      </c>
      <c r="M66" s="46">
        <f t="shared" si="1"/>
        <v>1</v>
      </c>
      <c r="N66" s="44">
        <f t="shared" si="2"/>
        <v>24.9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19">
        <v>44988.104166666664</v>
      </c>
      <c r="D67" s="61">
        <v>1</v>
      </c>
      <c r="E67" s="140">
        <v>24.9</v>
      </c>
      <c r="F67" s="142">
        <f t="shared" si="3"/>
        <v>1</v>
      </c>
      <c r="G67" s="353" t="s">
        <v>236</v>
      </c>
      <c r="H67" s="354"/>
      <c r="I67" s="44">
        <f t="shared" si="0"/>
        <v>24.9</v>
      </c>
      <c r="J67" s="20">
        <f t="shared" si="4"/>
        <v>44988.104166666664</v>
      </c>
      <c r="K67" s="44">
        <f t="shared" si="5"/>
        <v>16505.16</v>
      </c>
      <c r="L67" s="61" t="s">
        <v>16</v>
      </c>
      <c r="M67" s="46">
        <f t="shared" si="1"/>
        <v>1</v>
      </c>
      <c r="N67" s="44">
        <f t="shared" si="2"/>
        <v>24.9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19">
        <v>44989.6875</v>
      </c>
      <c r="D68" s="61">
        <v>1</v>
      </c>
      <c r="E68" s="140">
        <v>24.9</v>
      </c>
      <c r="F68" s="142">
        <f t="shared" si="3"/>
        <v>1</v>
      </c>
      <c r="G68" s="353" t="s">
        <v>236</v>
      </c>
      <c r="H68" s="354"/>
      <c r="I68" s="44">
        <f t="shared" si="0"/>
        <v>24.9</v>
      </c>
      <c r="J68" s="20">
        <f t="shared" si="4"/>
        <v>44989.6875</v>
      </c>
      <c r="K68" s="44">
        <f t="shared" si="5"/>
        <v>16505.16</v>
      </c>
      <c r="L68" s="61" t="s">
        <v>16</v>
      </c>
      <c r="M68" s="46">
        <f t="shared" si="1"/>
        <v>1</v>
      </c>
      <c r="N68" s="44">
        <f t="shared" si="2"/>
        <v>24.9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19">
        <v>44990.236111111109</v>
      </c>
      <c r="D69" s="61">
        <v>1</v>
      </c>
      <c r="E69" s="140">
        <v>24.9</v>
      </c>
      <c r="F69" s="142">
        <f t="shared" si="3"/>
        <v>1</v>
      </c>
      <c r="G69" s="353" t="s">
        <v>236</v>
      </c>
      <c r="H69" s="354"/>
      <c r="I69" s="44">
        <f t="shared" si="0"/>
        <v>24.9</v>
      </c>
      <c r="J69" s="20">
        <f t="shared" si="4"/>
        <v>44990.236111111109</v>
      </c>
      <c r="K69" s="44">
        <f t="shared" si="5"/>
        <v>16505.16</v>
      </c>
      <c r="L69" s="61" t="s">
        <v>16</v>
      </c>
      <c r="M69" s="46">
        <f t="shared" si="1"/>
        <v>1</v>
      </c>
      <c r="N69" s="44">
        <f t="shared" si="2"/>
        <v>24.9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19">
        <v>44990.597222222219</v>
      </c>
      <c r="D70" s="61">
        <v>1</v>
      </c>
      <c r="E70" s="140">
        <v>24.9</v>
      </c>
      <c r="F70" s="142">
        <f t="shared" si="3"/>
        <v>1</v>
      </c>
      <c r="G70" s="353" t="s">
        <v>236</v>
      </c>
      <c r="H70" s="354"/>
      <c r="I70" s="44">
        <f t="shared" ref="I70:I133" si="6">E70</f>
        <v>24.9</v>
      </c>
      <c r="J70" s="20">
        <f t="shared" si="4"/>
        <v>44990.597222222219</v>
      </c>
      <c r="K70" s="44">
        <f t="shared" si="5"/>
        <v>16505.16</v>
      </c>
      <c r="L70" s="61" t="s">
        <v>16</v>
      </c>
      <c r="M70" s="46">
        <f t="shared" ref="M70:M133" si="7">F70</f>
        <v>1</v>
      </c>
      <c r="N70" s="44">
        <f t="shared" ref="N70:N133" si="8">E70</f>
        <v>24.9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19">
        <v>44991.569444444445</v>
      </c>
      <c r="D71" s="61">
        <v>1</v>
      </c>
      <c r="E71" s="140">
        <v>24.9</v>
      </c>
      <c r="F71" s="142">
        <f t="shared" ref="F71:F134" si="9">D71</f>
        <v>1</v>
      </c>
      <c r="G71" s="353" t="s">
        <v>236</v>
      </c>
      <c r="H71" s="354"/>
      <c r="I71" s="44">
        <f t="shared" si="6"/>
        <v>24.9</v>
      </c>
      <c r="J71" s="20">
        <f t="shared" ref="J71:J134" si="10">C71</f>
        <v>44991.569444444445</v>
      </c>
      <c r="K71" s="44">
        <f t="shared" ref="K71:K134" si="11">D71*13754.3*1.2</f>
        <v>16505.16</v>
      </c>
      <c r="L71" s="61" t="s">
        <v>16</v>
      </c>
      <c r="M71" s="46">
        <f t="shared" si="7"/>
        <v>1</v>
      </c>
      <c r="N71" s="44">
        <f t="shared" si="8"/>
        <v>24.9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19">
        <v>44992.229166666664</v>
      </c>
      <c r="D72" s="61">
        <v>1</v>
      </c>
      <c r="E72" s="140">
        <v>24.9</v>
      </c>
      <c r="F72" s="142">
        <f t="shared" si="9"/>
        <v>1</v>
      </c>
      <c r="G72" s="353" t="s">
        <v>236</v>
      </c>
      <c r="H72" s="354"/>
      <c r="I72" s="44">
        <f t="shared" si="6"/>
        <v>24.9</v>
      </c>
      <c r="J72" s="20">
        <f t="shared" si="10"/>
        <v>44992.229166666664</v>
      </c>
      <c r="K72" s="44">
        <f t="shared" si="11"/>
        <v>16505.16</v>
      </c>
      <c r="L72" s="61" t="s">
        <v>16</v>
      </c>
      <c r="M72" s="46">
        <f t="shared" si="7"/>
        <v>1</v>
      </c>
      <c r="N72" s="44">
        <f t="shared" si="8"/>
        <v>24.9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19">
        <v>44992.75</v>
      </c>
      <c r="D73" s="61">
        <v>1</v>
      </c>
      <c r="E73" s="140">
        <v>24.9</v>
      </c>
      <c r="F73" s="142">
        <f t="shared" si="9"/>
        <v>1</v>
      </c>
      <c r="G73" s="353" t="s">
        <v>236</v>
      </c>
      <c r="H73" s="354"/>
      <c r="I73" s="44">
        <f t="shared" si="6"/>
        <v>24.9</v>
      </c>
      <c r="J73" s="20">
        <f t="shared" si="10"/>
        <v>44992.75</v>
      </c>
      <c r="K73" s="44">
        <f t="shared" si="11"/>
        <v>16505.16</v>
      </c>
      <c r="L73" s="61" t="s">
        <v>16</v>
      </c>
      <c r="M73" s="46">
        <f t="shared" si="7"/>
        <v>1</v>
      </c>
      <c r="N73" s="44">
        <f t="shared" si="8"/>
        <v>24.9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19">
        <v>44993.569444444445</v>
      </c>
      <c r="D74" s="61">
        <v>1</v>
      </c>
      <c r="E74" s="140">
        <v>24.9</v>
      </c>
      <c r="F74" s="142">
        <f t="shared" si="9"/>
        <v>1</v>
      </c>
      <c r="G74" s="353" t="s">
        <v>236</v>
      </c>
      <c r="H74" s="354"/>
      <c r="I74" s="44">
        <f t="shared" si="6"/>
        <v>24.9</v>
      </c>
      <c r="J74" s="20">
        <f t="shared" si="10"/>
        <v>44993.569444444445</v>
      </c>
      <c r="K74" s="44">
        <f t="shared" si="11"/>
        <v>16505.16</v>
      </c>
      <c r="L74" s="61" t="s">
        <v>16</v>
      </c>
      <c r="M74" s="46">
        <f t="shared" si="7"/>
        <v>1</v>
      </c>
      <c r="N74" s="44">
        <f t="shared" si="8"/>
        <v>24.9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19">
        <v>44994.680555555555</v>
      </c>
      <c r="D75" s="61">
        <v>1</v>
      </c>
      <c r="E75" s="140">
        <v>24.9</v>
      </c>
      <c r="F75" s="142">
        <f t="shared" si="9"/>
        <v>1</v>
      </c>
      <c r="G75" s="353" t="s">
        <v>236</v>
      </c>
      <c r="H75" s="354"/>
      <c r="I75" s="44">
        <f t="shared" si="6"/>
        <v>24.9</v>
      </c>
      <c r="J75" s="20">
        <f t="shared" si="10"/>
        <v>44994.680555555555</v>
      </c>
      <c r="K75" s="44">
        <f t="shared" si="11"/>
        <v>16505.16</v>
      </c>
      <c r="L75" s="61" t="s">
        <v>16</v>
      </c>
      <c r="M75" s="46">
        <f t="shared" si="7"/>
        <v>1</v>
      </c>
      <c r="N75" s="44">
        <f t="shared" si="8"/>
        <v>24.9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19">
        <v>44994.541666666664</v>
      </c>
      <c r="D76" s="61">
        <v>1</v>
      </c>
      <c r="E76" s="140">
        <v>24.9</v>
      </c>
      <c r="F76" s="142">
        <f t="shared" si="9"/>
        <v>1</v>
      </c>
      <c r="G76" s="353" t="s">
        <v>236</v>
      </c>
      <c r="H76" s="354"/>
      <c r="I76" s="44">
        <f t="shared" si="6"/>
        <v>24.9</v>
      </c>
      <c r="J76" s="20">
        <f t="shared" si="10"/>
        <v>44994.541666666664</v>
      </c>
      <c r="K76" s="44">
        <f t="shared" si="11"/>
        <v>16505.16</v>
      </c>
      <c r="L76" s="61" t="s">
        <v>16</v>
      </c>
      <c r="M76" s="46">
        <f t="shared" si="7"/>
        <v>1</v>
      </c>
      <c r="N76" s="44">
        <f t="shared" si="8"/>
        <v>24.9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19">
        <v>44996.722222222219</v>
      </c>
      <c r="D77" s="61">
        <v>1</v>
      </c>
      <c r="E77" s="140">
        <v>24.9</v>
      </c>
      <c r="F77" s="142">
        <f t="shared" si="9"/>
        <v>1</v>
      </c>
      <c r="G77" s="353" t="s">
        <v>236</v>
      </c>
      <c r="H77" s="354"/>
      <c r="I77" s="44">
        <f t="shared" si="6"/>
        <v>24.9</v>
      </c>
      <c r="J77" s="20">
        <f t="shared" si="10"/>
        <v>44996.722222222219</v>
      </c>
      <c r="K77" s="44">
        <f t="shared" si="11"/>
        <v>16505.16</v>
      </c>
      <c r="L77" s="61" t="s">
        <v>16</v>
      </c>
      <c r="M77" s="46">
        <f t="shared" si="7"/>
        <v>1</v>
      </c>
      <c r="N77" s="44">
        <f t="shared" si="8"/>
        <v>24.9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19">
        <v>44996.645138888889</v>
      </c>
      <c r="D78" s="61">
        <v>1</v>
      </c>
      <c r="E78" s="140">
        <v>24.9</v>
      </c>
      <c r="F78" s="142">
        <f t="shared" si="9"/>
        <v>1</v>
      </c>
      <c r="G78" s="353" t="s">
        <v>236</v>
      </c>
      <c r="H78" s="354"/>
      <c r="I78" s="44">
        <f t="shared" si="6"/>
        <v>24.9</v>
      </c>
      <c r="J78" s="20">
        <f t="shared" si="10"/>
        <v>44996.645138888889</v>
      </c>
      <c r="K78" s="44">
        <f t="shared" si="11"/>
        <v>16505.16</v>
      </c>
      <c r="L78" s="61" t="s">
        <v>16</v>
      </c>
      <c r="M78" s="46">
        <f t="shared" si="7"/>
        <v>1</v>
      </c>
      <c r="N78" s="44">
        <f t="shared" si="8"/>
        <v>24.9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19">
        <v>44996.520833333336</v>
      </c>
      <c r="D79" s="61">
        <v>1</v>
      </c>
      <c r="E79" s="140">
        <v>24.9</v>
      </c>
      <c r="F79" s="142">
        <f t="shared" si="9"/>
        <v>1</v>
      </c>
      <c r="G79" s="353" t="s">
        <v>236</v>
      </c>
      <c r="H79" s="354"/>
      <c r="I79" s="44">
        <f t="shared" si="6"/>
        <v>24.9</v>
      </c>
      <c r="J79" s="20">
        <f t="shared" si="10"/>
        <v>44996.520833333336</v>
      </c>
      <c r="K79" s="44">
        <f t="shared" si="11"/>
        <v>16505.16</v>
      </c>
      <c r="L79" s="61" t="s">
        <v>16</v>
      </c>
      <c r="M79" s="46">
        <f t="shared" si="7"/>
        <v>1</v>
      </c>
      <c r="N79" s="44">
        <f t="shared" si="8"/>
        <v>24.9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19">
        <v>44998.166666666664</v>
      </c>
      <c r="D80" s="61">
        <v>1</v>
      </c>
      <c r="E80" s="140">
        <v>24.9</v>
      </c>
      <c r="F80" s="142">
        <f t="shared" si="9"/>
        <v>1</v>
      </c>
      <c r="G80" s="353" t="s">
        <v>236</v>
      </c>
      <c r="H80" s="354"/>
      <c r="I80" s="44">
        <f t="shared" si="6"/>
        <v>24.9</v>
      </c>
      <c r="J80" s="20">
        <f t="shared" si="10"/>
        <v>44998.166666666664</v>
      </c>
      <c r="K80" s="44">
        <f t="shared" si="11"/>
        <v>16505.16</v>
      </c>
      <c r="L80" s="61" t="s">
        <v>16</v>
      </c>
      <c r="M80" s="46">
        <f t="shared" si="7"/>
        <v>1</v>
      </c>
      <c r="N80" s="44">
        <f t="shared" si="8"/>
        <v>24.9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19">
        <v>44999.208333333336</v>
      </c>
      <c r="D81" s="61">
        <v>1</v>
      </c>
      <c r="E81" s="140">
        <v>24.9</v>
      </c>
      <c r="F81" s="142">
        <f t="shared" si="9"/>
        <v>1</v>
      </c>
      <c r="G81" s="353" t="s">
        <v>236</v>
      </c>
      <c r="H81" s="354"/>
      <c r="I81" s="44">
        <f t="shared" si="6"/>
        <v>24.9</v>
      </c>
      <c r="J81" s="20">
        <f t="shared" si="10"/>
        <v>44999.208333333336</v>
      </c>
      <c r="K81" s="44">
        <f t="shared" si="11"/>
        <v>16505.16</v>
      </c>
      <c r="L81" s="61" t="s">
        <v>16</v>
      </c>
      <c r="M81" s="46">
        <f t="shared" si="7"/>
        <v>1</v>
      </c>
      <c r="N81" s="44">
        <f t="shared" si="8"/>
        <v>24.9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19">
        <v>45000.791666666664</v>
      </c>
      <c r="D82" s="61">
        <v>1</v>
      </c>
      <c r="E82" s="140">
        <v>24.9</v>
      </c>
      <c r="F82" s="142">
        <f t="shared" si="9"/>
        <v>1</v>
      </c>
      <c r="G82" s="353" t="s">
        <v>236</v>
      </c>
      <c r="H82" s="354"/>
      <c r="I82" s="44">
        <f t="shared" si="6"/>
        <v>24.9</v>
      </c>
      <c r="J82" s="20">
        <f t="shared" si="10"/>
        <v>45000.791666666664</v>
      </c>
      <c r="K82" s="44">
        <f t="shared" si="11"/>
        <v>16505.16</v>
      </c>
      <c r="L82" s="61" t="s">
        <v>16</v>
      </c>
      <c r="M82" s="46">
        <f t="shared" si="7"/>
        <v>1</v>
      </c>
      <c r="N82" s="44">
        <f t="shared" si="8"/>
        <v>24.9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19">
        <v>45003.423611111109</v>
      </c>
      <c r="D83" s="61">
        <v>1</v>
      </c>
      <c r="E83" s="140">
        <v>24.9</v>
      </c>
      <c r="F83" s="142">
        <f t="shared" si="9"/>
        <v>1</v>
      </c>
      <c r="G83" s="353" t="s">
        <v>236</v>
      </c>
      <c r="H83" s="354"/>
      <c r="I83" s="44">
        <f t="shared" si="6"/>
        <v>24.9</v>
      </c>
      <c r="J83" s="20">
        <f t="shared" si="10"/>
        <v>45003.423611111109</v>
      </c>
      <c r="K83" s="44">
        <f t="shared" si="11"/>
        <v>16505.16</v>
      </c>
      <c r="L83" s="61" t="s">
        <v>16</v>
      </c>
      <c r="M83" s="46">
        <f t="shared" si="7"/>
        <v>1</v>
      </c>
      <c r="N83" s="44">
        <f t="shared" si="8"/>
        <v>24.9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19">
        <v>45004.6875</v>
      </c>
      <c r="D84" s="61">
        <v>1</v>
      </c>
      <c r="E84" s="140">
        <v>24.9</v>
      </c>
      <c r="F84" s="142">
        <f t="shared" si="9"/>
        <v>1</v>
      </c>
      <c r="G84" s="353" t="s">
        <v>236</v>
      </c>
      <c r="H84" s="354"/>
      <c r="I84" s="44">
        <f t="shared" si="6"/>
        <v>24.9</v>
      </c>
      <c r="J84" s="20">
        <f t="shared" si="10"/>
        <v>45004.6875</v>
      </c>
      <c r="K84" s="44">
        <f t="shared" si="11"/>
        <v>16505.16</v>
      </c>
      <c r="L84" s="61" t="s">
        <v>16</v>
      </c>
      <c r="M84" s="46">
        <f t="shared" si="7"/>
        <v>1</v>
      </c>
      <c r="N84" s="44">
        <f t="shared" si="8"/>
        <v>24.9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19">
        <v>45005.118055555555</v>
      </c>
      <c r="D85" s="61">
        <v>1</v>
      </c>
      <c r="E85" s="140">
        <v>24.9</v>
      </c>
      <c r="F85" s="142">
        <f t="shared" si="9"/>
        <v>1</v>
      </c>
      <c r="G85" s="353" t="s">
        <v>236</v>
      </c>
      <c r="H85" s="354"/>
      <c r="I85" s="44">
        <f t="shared" si="6"/>
        <v>24.9</v>
      </c>
      <c r="J85" s="20">
        <f t="shared" si="10"/>
        <v>45005.118055555555</v>
      </c>
      <c r="K85" s="44">
        <f t="shared" si="11"/>
        <v>16505.16</v>
      </c>
      <c r="L85" s="61" t="s">
        <v>16</v>
      </c>
      <c r="M85" s="46">
        <f t="shared" si="7"/>
        <v>1</v>
      </c>
      <c r="N85" s="44">
        <f t="shared" si="8"/>
        <v>24.9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0">
        <v>45005.1875</v>
      </c>
      <c r="D86" s="61">
        <v>1</v>
      </c>
      <c r="E86" s="140">
        <v>24.9</v>
      </c>
      <c r="F86" s="142">
        <f t="shared" si="9"/>
        <v>1</v>
      </c>
      <c r="G86" s="353" t="s">
        <v>236</v>
      </c>
      <c r="H86" s="354"/>
      <c r="I86" s="44">
        <f t="shared" si="6"/>
        <v>24.9</v>
      </c>
      <c r="J86" s="20">
        <f t="shared" si="10"/>
        <v>45005.1875</v>
      </c>
      <c r="K86" s="44">
        <f t="shared" si="11"/>
        <v>16505.16</v>
      </c>
      <c r="L86" s="61" t="s">
        <v>16</v>
      </c>
      <c r="M86" s="46">
        <f t="shared" si="7"/>
        <v>1</v>
      </c>
      <c r="N86" s="44">
        <f t="shared" si="8"/>
        <v>24.9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0">
        <v>45005.458333333336</v>
      </c>
      <c r="D87" s="61">
        <v>1</v>
      </c>
      <c r="E87" s="140">
        <v>24.9</v>
      </c>
      <c r="F87" s="142">
        <f t="shared" si="9"/>
        <v>1</v>
      </c>
      <c r="G87" s="353" t="s">
        <v>236</v>
      </c>
      <c r="H87" s="354"/>
      <c r="I87" s="44">
        <f t="shared" si="6"/>
        <v>24.9</v>
      </c>
      <c r="J87" s="20">
        <f t="shared" si="10"/>
        <v>45005.458333333336</v>
      </c>
      <c r="K87" s="44">
        <f t="shared" si="11"/>
        <v>16505.16</v>
      </c>
      <c r="L87" s="61" t="s">
        <v>16</v>
      </c>
      <c r="M87" s="46">
        <f t="shared" si="7"/>
        <v>1</v>
      </c>
      <c r="N87" s="44">
        <f t="shared" si="8"/>
        <v>24.9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0">
        <v>45005.416666666664</v>
      </c>
      <c r="D88" s="61">
        <v>1</v>
      </c>
      <c r="E88" s="140">
        <v>24.9</v>
      </c>
      <c r="F88" s="142">
        <f t="shared" si="9"/>
        <v>1</v>
      </c>
      <c r="G88" s="353" t="s">
        <v>236</v>
      </c>
      <c r="H88" s="354"/>
      <c r="I88" s="44">
        <f t="shared" si="6"/>
        <v>24.9</v>
      </c>
      <c r="J88" s="20">
        <f t="shared" si="10"/>
        <v>45005.416666666664</v>
      </c>
      <c r="K88" s="44">
        <f t="shared" si="11"/>
        <v>16505.16</v>
      </c>
      <c r="L88" s="61" t="s">
        <v>16</v>
      </c>
      <c r="M88" s="46">
        <f t="shared" si="7"/>
        <v>1</v>
      </c>
      <c r="N88" s="44">
        <f t="shared" si="8"/>
        <v>24.9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0">
        <v>45007.333333333336</v>
      </c>
      <c r="D89" s="61">
        <v>1</v>
      </c>
      <c r="E89" s="140">
        <v>24.9</v>
      </c>
      <c r="F89" s="142">
        <f t="shared" si="9"/>
        <v>1</v>
      </c>
      <c r="G89" s="353" t="s">
        <v>236</v>
      </c>
      <c r="H89" s="354"/>
      <c r="I89" s="44">
        <f t="shared" si="6"/>
        <v>24.9</v>
      </c>
      <c r="J89" s="20">
        <f t="shared" si="10"/>
        <v>45007.333333333336</v>
      </c>
      <c r="K89" s="44">
        <f t="shared" si="11"/>
        <v>16505.16</v>
      </c>
      <c r="L89" s="61" t="s">
        <v>16</v>
      </c>
      <c r="M89" s="46">
        <f t="shared" si="7"/>
        <v>1</v>
      </c>
      <c r="N89" s="44">
        <f t="shared" si="8"/>
        <v>24.9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0">
        <v>45008.916666666664</v>
      </c>
      <c r="D90" s="61">
        <v>1</v>
      </c>
      <c r="E90" s="140">
        <v>24.9</v>
      </c>
      <c r="F90" s="142">
        <f t="shared" si="9"/>
        <v>1</v>
      </c>
      <c r="G90" s="353" t="s">
        <v>236</v>
      </c>
      <c r="H90" s="354"/>
      <c r="I90" s="44">
        <f t="shared" si="6"/>
        <v>24.9</v>
      </c>
      <c r="J90" s="20">
        <f t="shared" si="10"/>
        <v>45008.916666666664</v>
      </c>
      <c r="K90" s="44">
        <f t="shared" si="11"/>
        <v>16505.16</v>
      </c>
      <c r="L90" s="61" t="s">
        <v>16</v>
      </c>
      <c r="M90" s="46">
        <f t="shared" si="7"/>
        <v>1</v>
      </c>
      <c r="N90" s="44">
        <f t="shared" si="8"/>
        <v>24.9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262</v>
      </c>
      <c r="C91" s="20">
        <v>44979</v>
      </c>
      <c r="D91" s="61">
        <v>1</v>
      </c>
      <c r="E91" s="140">
        <v>24.9</v>
      </c>
      <c r="F91" s="142">
        <f t="shared" si="9"/>
        <v>1</v>
      </c>
      <c r="G91" s="353" t="s">
        <v>263</v>
      </c>
      <c r="H91" s="354"/>
      <c r="I91" s="44">
        <f t="shared" si="6"/>
        <v>24.9</v>
      </c>
      <c r="J91" s="20">
        <f t="shared" si="10"/>
        <v>44979</v>
      </c>
      <c r="K91" s="44">
        <f t="shared" si="11"/>
        <v>16505.16</v>
      </c>
      <c r="L91" s="61" t="s">
        <v>16</v>
      </c>
      <c r="M91" s="46">
        <f t="shared" si="7"/>
        <v>1</v>
      </c>
      <c r="N91" s="44">
        <f t="shared" si="8"/>
        <v>24.9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262</v>
      </c>
      <c r="C92" s="20">
        <v>44983</v>
      </c>
      <c r="D92" s="61">
        <v>1</v>
      </c>
      <c r="E92" s="140">
        <v>24.9</v>
      </c>
      <c r="F92" s="142">
        <f t="shared" si="9"/>
        <v>1</v>
      </c>
      <c r="G92" s="353" t="s">
        <v>263</v>
      </c>
      <c r="H92" s="354"/>
      <c r="I92" s="44">
        <f t="shared" si="6"/>
        <v>24.9</v>
      </c>
      <c r="J92" s="20">
        <f t="shared" si="10"/>
        <v>44983</v>
      </c>
      <c r="K92" s="44">
        <f t="shared" si="11"/>
        <v>16505.16</v>
      </c>
      <c r="L92" s="61" t="s">
        <v>16</v>
      </c>
      <c r="M92" s="46">
        <f t="shared" si="7"/>
        <v>1</v>
      </c>
      <c r="N92" s="44">
        <f t="shared" si="8"/>
        <v>24.9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262</v>
      </c>
      <c r="C93" s="20">
        <v>44985</v>
      </c>
      <c r="D93" s="61">
        <v>1</v>
      </c>
      <c r="E93" s="140">
        <v>24.9</v>
      </c>
      <c r="F93" s="142">
        <f t="shared" si="9"/>
        <v>1</v>
      </c>
      <c r="G93" s="353" t="s">
        <v>263</v>
      </c>
      <c r="H93" s="354"/>
      <c r="I93" s="44">
        <f t="shared" si="6"/>
        <v>24.9</v>
      </c>
      <c r="J93" s="20">
        <f t="shared" si="10"/>
        <v>44985</v>
      </c>
      <c r="K93" s="44">
        <f t="shared" si="11"/>
        <v>16505.16</v>
      </c>
      <c r="L93" s="61" t="s">
        <v>16</v>
      </c>
      <c r="M93" s="46">
        <f t="shared" si="7"/>
        <v>1</v>
      </c>
      <c r="N93" s="44">
        <f t="shared" si="8"/>
        <v>24.9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262</v>
      </c>
      <c r="C94" s="20">
        <v>44985</v>
      </c>
      <c r="D94" s="61">
        <v>1</v>
      </c>
      <c r="E94" s="140">
        <v>14.9</v>
      </c>
      <c r="F94" s="142">
        <f t="shared" si="9"/>
        <v>1</v>
      </c>
      <c r="G94" s="353" t="s">
        <v>263</v>
      </c>
      <c r="H94" s="354"/>
      <c r="I94" s="44">
        <f t="shared" si="6"/>
        <v>14.9</v>
      </c>
      <c r="J94" s="20">
        <f t="shared" si="10"/>
        <v>44985</v>
      </c>
      <c r="K94" s="44">
        <f t="shared" si="11"/>
        <v>16505.16</v>
      </c>
      <c r="L94" s="61" t="s">
        <v>16</v>
      </c>
      <c r="M94" s="46">
        <f t="shared" si="7"/>
        <v>1</v>
      </c>
      <c r="N94" s="44">
        <f t="shared" si="8"/>
        <v>14.9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262</v>
      </c>
      <c r="C95" s="20">
        <v>44988</v>
      </c>
      <c r="D95" s="61">
        <v>1</v>
      </c>
      <c r="E95" s="140">
        <v>24.9</v>
      </c>
      <c r="F95" s="142">
        <f t="shared" si="9"/>
        <v>1</v>
      </c>
      <c r="G95" s="353" t="s">
        <v>263</v>
      </c>
      <c r="H95" s="354"/>
      <c r="I95" s="44">
        <f t="shared" si="6"/>
        <v>24.9</v>
      </c>
      <c r="J95" s="20">
        <f t="shared" si="10"/>
        <v>44988</v>
      </c>
      <c r="K95" s="44">
        <f t="shared" si="11"/>
        <v>16505.16</v>
      </c>
      <c r="L95" s="61" t="s">
        <v>16</v>
      </c>
      <c r="M95" s="46">
        <f t="shared" si="7"/>
        <v>1</v>
      </c>
      <c r="N95" s="44">
        <f t="shared" si="8"/>
        <v>24.9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262</v>
      </c>
      <c r="C96" s="20">
        <v>44988</v>
      </c>
      <c r="D96" s="61">
        <v>1</v>
      </c>
      <c r="E96" s="140">
        <v>24.9</v>
      </c>
      <c r="F96" s="142">
        <f t="shared" si="9"/>
        <v>1</v>
      </c>
      <c r="G96" s="353" t="s">
        <v>263</v>
      </c>
      <c r="H96" s="354"/>
      <c r="I96" s="44">
        <f t="shared" si="6"/>
        <v>24.9</v>
      </c>
      <c r="J96" s="20">
        <f t="shared" si="10"/>
        <v>44988</v>
      </c>
      <c r="K96" s="44">
        <f t="shared" si="11"/>
        <v>16505.16</v>
      </c>
      <c r="L96" s="61" t="s">
        <v>16</v>
      </c>
      <c r="M96" s="46">
        <f t="shared" si="7"/>
        <v>1</v>
      </c>
      <c r="N96" s="44">
        <f t="shared" si="8"/>
        <v>24.9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262</v>
      </c>
      <c r="C97" s="20">
        <v>44989</v>
      </c>
      <c r="D97" s="61">
        <v>1</v>
      </c>
      <c r="E97" s="140">
        <v>24.9</v>
      </c>
      <c r="F97" s="142">
        <f t="shared" si="9"/>
        <v>1</v>
      </c>
      <c r="G97" s="353" t="s">
        <v>263</v>
      </c>
      <c r="H97" s="354"/>
      <c r="I97" s="44">
        <f t="shared" si="6"/>
        <v>24.9</v>
      </c>
      <c r="J97" s="20">
        <f t="shared" si="10"/>
        <v>44989</v>
      </c>
      <c r="K97" s="44">
        <f t="shared" si="11"/>
        <v>16505.16</v>
      </c>
      <c r="L97" s="61" t="s">
        <v>16</v>
      </c>
      <c r="M97" s="46">
        <f t="shared" si="7"/>
        <v>1</v>
      </c>
      <c r="N97" s="44">
        <f t="shared" si="8"/>
        <v>24.9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262</v>
      </c>
      <c r="C98" s="20">
        <v>44989</v>
      </c>
      <c r="D98" s="61">
        <v>1</v>
      </c>
      <c r="E98" s="140">
        <v>24.9</v>
      </c>
      <c r="F98" s="142">
        <f t="shared" si="9"/>
        <v>1</v>
      </c>
      <c r="G98" s="353" t="s">
        <v>263</v>
      </c>
      <c r="H98" s="354"/>
      <c r="I98" s="44">
        <f t="shared" si="6"/>
        <v>24.9</v>
      </c>
      <c r="J98" s="20">
        <f t="shared" si="10"/>
        <v>44989</v>
      </c>
      <c r="K98" s="44">
        <f t="shared" si="11"/>
        <v>16505.16</v>
      </c>
      <c r="L98" s="61" t="s">
        <v>16</v>
      </c>
      <c r="M98" s="46">
        <f t="shared" si="7"/>
        <v>1</v>
      </c>
      <c r="N98" s="44">
        <f t="shared" si="8"/>
        <v>24.9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262</v>
      </c>
      <c r="C99" s="20">
        <v>44991</v>
      </c>
      <c r="D99" s="61">
        <v>1</v>
      </c>
      <c r="E99" s="140">
        <v>24.9</v>
      </c>
      <c r="F99" s="142">
        <f t="shared" si="9"/>
        <v>1</v>
      </c>
      <c r="G99" s="353" t="s">
        <v>263</v>
      </c>
      <c r="H99" s="354"/>
      <c r="I99" s="44">
        <f t="shared" si="6"/>
        <v>24.9</v>
      </c>
      <c r="J99" s="20">
        <f t="shared" si="10"/>
        <v>44991</v>
      </c>
      <c r="K99" s="44">
        <f t="shared" si="11"/>
        <v>16505.16</v>
      </c>
      <c r="L99" s="61" t="s">
        <v>16</v>
      </c>
      <c r="M99" s="46">
        <f t="shared" si="7"/>
        <v>1</v>
      </c>
      <c r="N99" s="44">
        <f t="shared" si="8"/>
        <v>24.9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262</v>
      </c>
      <c r="C100" s="20">
        <v>44991</v>
      </c>
      <c r="D100" s="61">
        <v>1</v>
      </c>
      <c r="E100" s="140">
        <v>24.9</v>
      </c>
      <c r="F100" s="142">
        <f t="shared" si="9"/>
        <v>1</v>
      </c>
      <c r="G100" s="353" t="s">
        <v>263</v>
      </c>
      <c r="H100" s="354"/>
      <c r="I100" s="44">
        <f t="shared" si="6"/>
        <v>24.9</v>
      </c>
      <c r="J100" s="20">
        <f t="shared" si="10"/>
        <v>44991</v>
      </c>
      <c r="K100" s="44">
        <f t="shared" si="11"/>
        <v>16505.16</v>
      </c>
      <c r="L100" s="61" t="s">
        <v>16</v>
      </c>
      <c r="M100" s="46">
        <f t="shared" si="7"/>
        <v>1</v>
      </c>
      <c r="N100" s="44">
        <f t="shared" si="8"/>
        <v>24.9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262</v>
      </c>
      <c r="C101" s="20">
        <v>44993</v>
      </c>
      <c r="D101" s="61">
        <v>1</v>
      </c>
      <c r="E101" s="140">
        <v>24.9</v>
      </c>
      <c r="F101" s="142">
        <f t="shared" si="9"/>
        <v>1</v>
      </c>
      <c r="G101" s="353" t="s">
        <v>263</v>
      </c>
      <c r="H101" s="354"/>
      <c r="I101" s="44">
        <f t="shared" si="6"/>
        <v>24.9</v>
      </c>
      <c r="J101" s="20">
        <f t="shared" si="10"/>
        <v>44993</v>
      </c>
      <c r="K101" s="44">
        <f t="shared" si="11"/>
        <v>16505.16</v>
      </c>
      <c r="L101" s="61" t="s">
        <v>16</v>
      </c>
      <c r="M101" s="46">
        <f t="shared" si="7"/>
        <v>1</v>
      </c>
      <c r="N101" s="44">
        <f t="shared" si="8"/>
        <v>24.9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262</v>
      </c>
      <c r="C102" s="20">
        <v>44994</v>
      </c>
      <c r="D102" s="61">
        <v>1</v>
      </c>
      <c r="E102" s="140">
        <v>24.9</v>
      </c>
      <c r="F102" s="142">
        <f t="shared" si="9"/>
        <v>1</v>
      </c>
      <c r="G102" s="353" t="s">
        <v>263</v>
      </c>
      <c r="H102" s="354"/>
      <c r="I102" s="44">
        <f t="shared" si="6"/>
        <v>24.9</v>
      </c>
      <c r="J102" s="20">
        <f t="shared" si="10"/>
        <v>44994</v>
      </c>
      <c r="K102" s="44">
        <f t="shared" si="11"/>
        <v>16505.16</v>
      </c>
      <c r="L102" s="61" t="s">
        <v>16</v>
      </c>
      <c r="M102" s="46">
        <f t="shared" si="7"/>
        <v>1</v>
      </c>
      <c r="N102" s="44">
        <f t="shared" si="8"/>
        <v>24.9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262</v>
      </c>
      <c r="C103" s="20">
        <v>44996</v>
      </c>
      <c r="D103" s="61">
        <v>1</v>
      </c>
      <c r="E103" s="140">
        <v>24.9</v>
      </c>
      <c r="F103" s="142">
        <f t="shared" si="9"/>
        <v>1</v>
      </c>
      <c r="G103" s="353" t="s">
        <v>263</v>
      </c>
      <c r="H103" s="354"/>
      <c r="I103" s="44">
        <f t="shared" si="6"/>
        <v>24.9</v>
      </c>
      <c r="J103" s="20">
        <f t="shared" si="10"/>
        <v>44996</v>
      </c>
      <c r="K103" s="44">
        <f t="shared" si="11"/>
        <v>16505.16</v>
      </c>
      <c r="L103" s="61" t="s">
        <v>16</v>
      </c>
      <c r="M103" s="46">
        <f t="shared" si="7"/>
        <v>1</v>
      </c>
      <c r="N103" s="44">
        <f t="shared" si="8"/>
        <v>24.9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262</v>
      </c>
      <c r="C104" s="20">
        <v>44996</v>
      </c>
      <c r="D104" s="61">
        <v>1</v>
      </c>
      <c r="E104" s="140">
        <v>24.9</v>
      </c>
      <c r="F104" s="142">
        <f t="shared" si="9"/>
        <v>1</v>
      </c>
      <c r="G104" s="353" t="s">
        <v>263</v>
      </c>
      <c r="H104" s="354"/>
      <c r="I104" s="44">
        <f t="shared" si="6"/>
        <v>24.9</v>
      </c>
      <c r="J104" s="20">
        <f t="shared" si="10"/>
        <v>44996</v>
      </c>
      <c r="K104" s="44">
        <f t="shared" si="11"/>
        <v>16505.16</v>
      </c>
      <c r="L104" s="61" t="s">
        <v>16</v>
      </c>
      <c r="M104" s="46">
        <f t="shared" si="7"/>
        <v>1</v>
      </c>
      <c r="N104" s="44">
        <f t="shared" si="8"/>
        <v>24.9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262</v>
      </c>
      <c r="C105" s="20">
        <v>44996</v>
      </c>
      <c r="D105" s="61">
        <v>1</v>
      </c>
      <c r="E105" s="140">
        <v>24.9</v>
      </c>
      <c r="F105" s="142">
        <f t="shared" si="9"/>
        <v>1</v>
      </c>
      <c r="G105" s="353" t="s">
        <v>263</v>
      </c>
      <c r="H105" s="354"/>
      <c r="I105" s="44">
        <f t="shared" si="6"/>
        <v>24.9</v>
      </c>
      <c r="J105" s="20">
        <f t="shared" si="10"/>
        <v>44996</v>
      </c>
      <c r="K105" s="44">
        <f t="shared" si="11"/>
        <v>16505.16</v>
      </c>
      <c r="L105" s="61" t="s">
        <v>16</v>
      </c>
      <c r="M105" s="46">
        <f t="shared" si="7"/>
        <v>1</v>
      </c>
      <c r="N105" s="44">
        <f t="shared" si="8"/>
        <v>24.9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262</v>
      </c>
      <c r="C106" s="20">
        <v>44997</v>
      </c>
      <c r="D106" s="61">
        <v>1</v>
      </c>
      <c r="E106" s="140">
        <v>24.9</v>
      </c>
      <c r="F106" s="142">
        <f t="shared" si="9"/>
        <v>1</v>
      </c>
      <c r="G106" s="353" t="s">
        <v>263</v>
      </c>
      <c r="H106" s="354"/>
      <c r="I106" s="44">
        <f t="shared" si="6"/>
        <v>24.9</v>
      </c>
      <c r="J106" s="20">
        <f t="shared" si="10"/>
        <v>44997</v>
      </c>
      <c r="K106" s="44">
        <f t="shared" si="11"/>
        <v>16505.16</v>
      </c>
      <c r="L106" s="61" t="s">
        <v>16</v>
      </c>
      <c r="M106" s="46">
        <f t="shared" si="7"/>
        <v>1</v>
      </c>
      <c r="N106" s="44">
        <f t="shared" si="8"/>
        <v>24.9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262</v>
      </c>
      <c r="C107" s="20">
        <v>45000</v>
      </c>
      <c r="D107" s="61">
        <v>1</v>
      </c>
      <c r="E107" s="140">
        <v>24.9</v>
      </c>
      <c r="F107" s="142">
        <f t="shared" si="9"/>
        <v>1</v>
      </c>
      <c r="G107" s="353" t="s">
        <v>263</v>
      </c>
      <c r="H107" s="354"/>
      <c r="I107" s="44">
        <f t="shared" si="6"/>
        <v>24.9</v>
      </c>
      <c r="J107" s="20">
        <f t="shared" si="10"/>
        <v>45000</v>
      </c>
      <c r="K107" s="44">
        <f t="shared" si="11"/>
        <v>16505.16</v>
      </c>
      <c r="L107" s="61" t="s">
        <v>16</v>
      </c>
      <c r="M107" s="46">
        <f t="shared" si="7"/>
        <v>1</v>
      </c>
      <c r="N107" s="44">
        <f t="shared" si="8"/>
        <v>24.9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262</v>
      </c>
      <c r="C108" s="20">
        <v>45003</v>
      </c>
      <c r="D108" s="61">
        <v>1</v>
      </c>
      <c r="E108" s="140">
        <v>24.9</v>
      </c>
      <c r="F108" s="142">
        <f t="shared" si="9"/>
        <v>1</v>
      </c>
      <c r="G108" s="353" t="s">
        <v>263</v>
      </c>
      <c r="H108" s="354"/>
      <c r="I108" s="44">
        <f t="shared" si="6"/>
        <v>24.9</v>
      </c>
      <c r="J108" s="20">
        <f t="shared" si="10"/>
        <v>45003</v>
      </c>
      <c r="K108" s="44">
        <f t="shared" si="11"/>
        <v>16505.16</v>
      </c>
      <c r="L108" s="61" t="s">
        <v>16</v>
      </c>
      <c r="M108" s="46">
        <f t="shared" si="7"/>
        <v>1</v>
      </c>
      <c r="N108" s="44">
        <f t="shared" si="8"/>
        <v>24.9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262</v>
      </c>
      <c r="C109" s="20">
        <v>45004</v>
      </c>
      <c r="D109" s="61">
        <v>1</v>
      </c>
      <c r="E109" s="140">
        <v>24.9</v>
      </c>
      <c r="F109" s="142">
        <f t="shared" si="9"/>
        <v>1</v>
      </c>
      <c r="G109" s="353" t="s">
        <v>263</v>
      </c>
      <c r="H109" s="354"/>
      <c r="I109" s="44">
        <f t="shared" si="6"/>
        <v>24.9</v>
      </c>
      <c r="J109" s="20">
        <f t="shared" si="10"/>
        <v>45004</v>
      </c>
      <c r="K109" s="44">
        <f t="shared" si="11"/>
        <v>16505.16</v>
      </c>
      <c r="L109" s="61" t="s">
        <v>16</v>
      </c>
      <c r="M109" s="46">
        <f t="shared" si="7"/>
        <v>1</v>
      </c>
      <c r="N109" s="44">
        <f t="shared" si="8"/>
        <v>24.9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262</v>
      </c>
      <c r="C110" s="20">
        <v>45004</v>
      </c>
      <c r="D110" s="61">
        <v>1</v>
      </c>
      <c r="E110" s="140">
        <v>24.9</v>
      </c>
      <c r="F110" s="142">
        <f t="shared" si="9"/>
        <v>1</v>
      </c>
      <c r="G110" s="353" t="s">
        <v>263</v>
      </c>
      <c r="H110" s="354"/>
      <c r="I110" s="44">
        <f t="shared" si="6"/>
        <v>24.9</v>
      </c>
      <c r="J110" s="20">
        <f t="shared" si="10"/>
        <v>45004</v>
      </c>
      <c r="K110" s="44">
        <f t="shared" si="11"/>
        <v>16505.16</v>
      </c>
      <c r="L110" s="61" t="s">
        <v>16</v>
      </c>
      <c r="M110" s="46">
        <f t="shared" si="7"/>
        <v>1</v>
      </c>
      <c r="N110" s="44">
        <f t="shared" si="8"/>
        <v>24.9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262</v>
      </c>
      <c r="C111" s="20">
        <v>45005</v>
      </c>
      <c r="D111" s="61">
        <v>1</v>
      </c>
      <c r="E111" s="140">
        <v>24.9</v>
      </c>
      <c r="F111" s="142">
        <f t="shared" si="9"/>
        <v>1</v>
      </c>
      <c r="G111" s="353" t="s">
        <v>263</v>
      </c>
      <c r="H111" s="354"/>
      <c r="I111" s="44">
        <f t="shared" si="6"/>
        <v>24.9</v>
      </c>
      <c r="J111" s="20">
        <f t="shared" si="10"/>
        <v>45005</v>
      </c>
      <c r="K111" s="44">
        <f t="shared" si="11"/>
        <v>16505.16</v>
      </c>
      <c r="L111" s="61" t="s">
        <v>16</v>
      </c>
      <c r="M111" s="46">
        <f t="shared" si="7"/>
        <v>1</v>
      </c>
      <c r="N111" s="44">
        <f t="shared" si="8"/>
        <v>24.9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262</v>
      </c>
      <c r="C112" s="20">
        <v>45005</v>
      </c>
      <c r="D112" s="61">
        <v>1</v>
      </c>
      <c r="E112" s="140">
        <v>24.9</v>
      </c>
      <c r="F112" s="142">
        <f t="shared" si="9"/>
        <v>1</v>
      </c>
      <c r="G112" s="353" t="s">
        <v>263</v>
      </c>
      <c r="H112" s="354"/>
      <c r="I112" s="44">
        <f t="shared" si="6"/>
        <v>24.9</v>
      </c>
      <c r="J112" s="20">
        <f t="shared" si="10"/>
        <v>45005</v>
      </c>
      <c r="K112" s="44">
        <f t="shared" si="11"/>
        <v>16505.16</v>
      </c>
      <c r="L112" s="61" t="s">
        <v>16</v>
      </c>
      <c r="M112" s="46">
        <f t="shared" si="7"/>
        <v>1</v>
      </c>
      <c r="N112" s="44">
        <f t="shared" si="8"/>
        <v>24.9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262</v>
      </c>
      <c r="C113" s="20">
        <v>45006</v>
      </c>
      <c r="D113" s="61">
        <v>1</v>
      </c>
      <c r="E113" s="140">
        <v>24.9</v>
      </c>
      <c r="F113" s="142">
        <f t="shared" si="9"/>
        <v>1</v>
      </c>
      <c r="G113" s="353" t="s">
        <v>263</v>
      </c>
      <c r="H113" s="354"/>
      <c r="I113" s="44">
        <f t="shared" si="6"/>
        <v>24.9</v>
      </c>
      <c r="J113" s="20">
        <f t="shared" si="10"/>
        <v>45006</v>
      </c>
      <c r="K113" s="44">
        <f t="shared" si="11"/>
        <v>16505.16</v>
      </c>
      <c r="L113" s="61" t="s">
        <v>16</v>
      </c>
      <c r="M113" s="46">
        <f t="shared" si="7"/>
        <v>1</v>
      </c>
      <c r="N113" s="44">
        <f t="shared" si="8"/>
        <v>24.9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262</v>
      </c>
      <c r="C114" s="20">
        <v>45007</v>
      </c>
      <c r="D114" s="61">
        <v>1</v>
      </c>
      <c r="E114" s="140">
        <v>24.9</v>
      </c>
      <c r="F114" s="142">
        <f t="shared" si="9"/>
        <v>1</v>
      </c>
      <c r="G114" s="353" t="s">
        <v>263</v>
      </c>
      <c r="H114" s="354"/>
      <c r="I114" s="44">
        <f t="shared" si="6"/>
        <v>24.9</v>
      </c>
      <c r="J114" s="20">
        <f t="shared" si="10"/>
        <v>45007</v>
      </c>
      <c r="K114" s="44">
        <f t="shared" si="11"/>
        <v>16505.16</v>
      </c>
      <c r="L114" s="61" t="s">
        <v>16</v>
      </c>
      <c r="M114" s="46">
        <f t="shared" si="7"/>
        <v>1</v>
      </c>
      <c r="N114" s="44">
        <f t="shared" si="8"/>
        <v>24.9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262</v>
      </c>
      <c r="C115" s="20">
        <v>45007</v>
      </c>
      <c r="D115" s="61">
        <v>1</v>
      </c>
      <c r="E115" s="140">
        <v>24.9</v>
      </c>
      <c r="F115" s="142">
        <f t="shared" si="9"/>
        <v>1</v>
      </c>
      <c r="G115" s="353" t="s">
        <v>263</v>
      </c>
      <c r="H115" s="354"/>
      <c r="I115" s="44">
        <f t="shared" si="6"/>
        <v>24.9</v>
      </c>
      <c r="J115" s="20">
        <f t="shared" si="10"/>
        <v>45007</v>
      </c>
      <c r="K115" s="44">
        <f t="shared" si="11"/>
        <v>16505.16</v>
      </c>
      <c r="L115" s="61" t="s">
        <v>16</v>
      </c>
      <c r="M115" s="46">
        <f t="shared" si="7"/>
        <v>1</v>
      </c>
      <c r="N115" s="44">
        <f t="shared" si="8"/>
        <v>24.9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262</v>
      </c>
      <c r="C116" s="20">
        <v>45008</v>
      </c>
      <c r="D116" s="61">
        <v>1</v>
      </c>
      <c r="E116" s="140">
        <v>24.9</v>
      </c>
      <c r="F116" s="142">
        <f t="shared" si="9"/>
        <v>1</v>
      </c>
      <c r="G116" s="353" t="s">
        <v>263</v>
      </c>
      <c r="H116" s="354"/>
      <c r="I116" s="44">
        <f t="shared" si="6"/>
        <v>24.9</v>
      </c>
      <c r="J116" s="20">
        <f t="shared" si="10"/>
        <v>45008</v>
      </c>
      <c r="K116" s="44">
        <f t="shared" si="11"/>
        <v>16505.16</v>
      </c>
      <c r="L116" s="61" t="s">
        <v>16</v>
      </c>
      <c r="M116" s="46">
        <f t="shared" si="7"/>
        <v>1</v>
      </c>
      <c r="N116" s="44">
        <f t="shared" si="8"/>
        <v>24.9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264</v>
      </c>
      <c r="C117" s="20">
        <v>44984</v>
      </c>
      <c r="D117" s="61">
        <v>1</v>
      </c>
      <c r="E117" s="140">
        <v>24.9</v>
      </c>
      <c r="F117" s="142">
        <f t="shared" si="9"/>
        <v>1</v>
      </c>
      <c r="G117" s="353" t="s">
        <v>240</v>
      </c>
      <c r="H117" s="354"/>
      <c r="I117" s="44">
        <f t="shared" si="6"/>
        <v>24.9</v>
      </c>
      <c r="J117" s="20">
        <f t="shared" si="10"/>
        <v>44984</v>
      </c>
      <c r="K117" s="44">
        <f t="shared" si="11"/>
        <v>16505.16</v>
      </c>
      <c r="L117" s="61" t="s">
        <v>16</v>
      </c>
      <c r="M117" s="46">
        <f t="shared" si="7"/>
        <v>1</v>
      </c>
      <c r="N117" s="44">
        <f t="shared" si="8"/>
        <v>24.9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264</v>
      </c>
      <c r="C118" s="20">
        <v>44988</v>
      </c>
      <c r="D118" s="61">
        <v>1</v>
      </c>
      <c r="E118" s="140">
        <v>24.9</v>
      </c>
      <c r="F118" s="142">
        <f t="shared" si="9"/>
        <v>1</v>
      </c>
      <c r="G118" s="353" t="s">
        <v>240</v>
      </c>
      <c r="H118" s="354"/>
      <c r="I118" s="44">
        <f t="shared" si="6"/>
        <v>24.9</v>
      </c>
      <c r="J118" s="20">
        <f t="shared" si="10"/>
        <v>44988</v>
      </c>
      <c r="K118" s="44">
        <f t="shared" si="11"/>
        <v>16505.16</v>
      </c>
      <c r="L118" s="61" t="s">
        <v>16</v>
      </c>
      <c r="M118" s="46">
        <f t="shared" si="7"/>
        <v>1</v>
      </c>
      <c r="N118" s="44">
        <f t="shared" si="8"/>
        <v>24.9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264</v>
      </c>
      <c r="C119" s="20">
        <v>44992</v>
      </c>
      <c r="D119" s="61">
        <v>1</v>
      </c>
      <c r="E119" s="140">
        <v>24.9</v>
      </c>
      <c r="F119" s="142">
        <f t="shared" si="9"/>
        <v>1</v>
      </c>
      <c r="G119" s="353" t="s">
        <v>240</v>
      </c>
      <c r="H119" s="354"/>
      <c r="I119" s="44">
        <f t="shared" si="6"/>
        <v>24.9</v>
      </c>
      <c r="J119" s="20">
        <f t="shared" si="10"/>
        <v>44992</v>
      </c>
      <c r="K119" s="44">
        <f t="shared" si="11"/>
        <v>16505.16</v>
      </c>
      <c r="L119" s="61" t="s">
        <v>16</v>
      </c>
      <c r="M119" s="46">
        <f t="shared" si="7"/>
        <v>1</v>
      </c>
      <c r="N119" s="44">
        <f t="shared" si="8"/>
        <v>24.9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264</v>
      </c>
      <c r="C120" s="20">
        <v>44993</v>
      </c>
      <c r="D120" s="61">
        <v>1</v>
      </c>
      <c r="E120" s="140">
        <v>24.9</v>
      </c>
      <c r="F120" s="142">
        <f t="shared" si="9"/>
        <v>1</v>
      </c>
      <c r="G120" s="353" t="s">
        <v>240</v>
      </c>
      <c r="H120" s="354"/>
      <c r="I120" s="44">
        <f t="shared" si="6"/>
        <v>24.9</v>
      </c>
      <c r="J120" s="20">
        <f t="shared" si="10"/>
        <v>44993</v>
      </c>
      <c r="K120" s="44">
        <f t="shared" si="11"/>
        <v>16505.16</v>
      </c>
      <c r="L120" s="61" t="s">
        <v>16</v>
      </c>
      <c r="M120" s="46">
        <f t="shared" si="7"/>
        <v>1</v>
      </c>
      <c r="N120" s="44">
        <f t="shared" si="8"/>
        <v>24.9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264</v>
      </c>
      <c r="C121" s="20">
        <v>44996</v>
      </c>
      <c r="D121" s="61">
        <v>1</v>
      </c>
      <c r="E121" s="140">
        <v>24.9</v>
      </c>
      <c r="F121" s="142">
        <f t="shared" si="9"/>
        <v>1</v>
      </c>
      <c r="G121" s="353" t="s">
        <v>240</v>
      </c>
      <c r="H121" s="354"/>
      <c r="I121" s="44">
        <f t="shared" si="6"/>
        <v>24.9</v>
      </c>
      <c r="J121" s="20">
        <f t="shared" si="10"/>
        <v>44996</v>
      </c>
      <c r="K121" s="44">
        <f t="shared" si="11"/>
        <v>16505.16</v>
      </c>
      <c r="L121" s="61" t="s">
        <v>16</v>
      </c>
      <c r="M121" s="46">
        <f t="shared" si="7"/>
        <v>1</v>
      </c>
      <c r="N121" s="44">
        <f>E121</f>
        <v>24.9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264</v>
      </c>
      <c r="C122" s="20">
        <v>45001</v>
      </c>
      <c r="D122" s="61">
        <v>1</v>
      </c>
      <c r="E122" s="140">
        <v>24.9</v>
      </c>
      <c r="F122" s="142">
        <f t="shared" si="9"/>
        <v>1</v>
      </c>
      <c r="G122" s="353" t="s">
        <v>240</v>
      </c>
      <c r="H122" s="354"/>
      <c r="I122" s="44">
        <f t="shared" si="6"/>
        <v>24.9</v>
      </c>
      <c r="J122" s="20">
        <f t="shared" si="10"/>
        <v>45001</v>
      </c>
      <c r="K122" s="44">
        <f t="shared" si="11"/>
        <v>16505.16</v>
      </c>
      <c r="L122" s="61" t="s">
        <v>16</v>
      </c>
      <c r="M122" s="46">
        <f t="shared" si="7"/>
        <v>1</v>
      </c>
      <c r="N122" s="44">
        <f t="shared" si="8"/>
        <v>24.9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264</v>
      </c>
      <c r="C123" s="20">
        <v>45007</v>
      </c>
      <c r="D123" s="61">
        <v>1</v>
      </c>
      <c r="E123" s="140">
        <v>24.9</v>
      </c>
      <c r="F123" s="142">
        <f t="shared" si="9"/>
        <v>1</v>
      </c>
      <c r="G123" s="353" t="s">
        <v>240</v>
      </c>
      <c r="H123" s="354"/>
      <c r="I123" s="44">
        <f t="shared" si="6"/>
        <v>24.9</v>
      </c>
      <c r="J123" s="20">
        <f t="shared" si="10"/>
        <v>45007</v>
      </c>
      <c r="K123" s="44">
        <f t="shared" si="11"/>
        <v>16505.16</v>
      </c>
      <c r="L123" s="61" t="s">
        <v>16</v>
      </c>
      <c r="M123" s="46">
        <f t="shared" si="7"/>
        <v>1</v>
      </c>
      <c r="N123" s="44">
        <f t="shared" si="8"/>
        <v>24.9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264</v>
      </c>
      <c r="C124" s="20">
        <v>45008</v>
      </c>
      <c r="D124" s="61">
        <v>1</v>
      </c>
      <c r="E124" s="140">
        <v>24.9</v>
      </c>
      <c r="F124" s="142">
        <f t="shared" si="9"/>
        <v>1</v>
      </c>
      <c r="G124" s="353" t="s">
        <v>240</v>
      </c>
      <c r="H124" s="354"/>
      <c r="I124" s="44">
        <f t="shared" si="6"/>
        <v>24.9</v>
      </c>
      <c r="J124" s="20">
        <f t="shared" si="10"/>
        <v>45008</v>
      </c>
      <c r="K124" s="44">
        <f t="shared" si="11"/>
        <v>16505.16</v>
      </c>
      <c r="L124" s="61" t="s">
        <v>16</v>
      </c>
      <c r="M124" s="46">
        <f t="shared" si="7"/>
        <v>1</v>
      </c>
      <c r="N124" s="44">
        <f t="shared" si="8"/>
        <v>24.9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264</v>
      </c>
      <c r="C125" s="20">
        <v>45010</v>
      </c>
      <c r="D125" s="61">
        <v>1</v>
      </c>
      <c r="E125" s="140">
        <v>24.9</v>
      </c>
      <c r="F125" s="142">
        <f t="shared" si="9"/>
        <v>1</v>
      </c>
      <c r="G125" s="353" t="s">
        <v>240</v>
      </c>
      <c r="H125" s="354"/>
      <c r="I125" s="44">
        <f t="shared" si="6"/>
        <v>24.9</v>
      </c>
      <c r="J125" s="20">
        <f t="shared" si="10"/>
        <v>45010</v>
      </c>
      <c r="K125" s="44">
        <f t="shared" si="11"/>
        <v>16505.16</v>
      </c>
      <c r="L125" s="61" t="s">
        <v>16</v>
      </c>
      <c r="M125" s="46">
        <f t="shared" si="7"/>
        <v>1</v>
      </c>
      <c r="N125" s="44">
        <f t="shared" si="8"/>
        <v>24.9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264</v>
      </c>
      <c r="C126" s="20">
        <v>44984</v>
      </c>
      <c r="D126" s="61">
        <v>1</v>
      </c>
      <c r="E126" s="140">
        <v>24.9</v>
      </c>
      <c r="F126" s="142">
        <f t="shared" si="9"/>
        <v>1</v>
      </c>
      <c r="G126" s="353" t="s">
        <v>240</v>
      </c>
      <c r="H126" s="354"/>
      <c r="I126" s="44">
        <f t="shared" si="6"/>
        <v>24.9</v>
      </c>
      <c r="J126" s="20">
        <f t="shared" si="10"/>
        <v>44984</v>
      </c>
      <c r="K126" s="44">
        <f t="shared" si="11"/>
        <v>16505.16</v>
      </c>
      <c r="L126" s="61" t="s">
        <v>16</v>
      </c>
      <c r="M126" s="46">
        <f t="shared" si="7"/>
        <v>1</v>
      </c>
      <c r="N126" s="44">
        <f t="shared" si="8"/>
        <v>24.9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264</v>
      </c>
      <c r="C127" s="20">
        <v>44984</v>
      </c>
      <c r="D127" s="61">
        <v>1</v>
      </c>
      <c r="E127" s="140">
        <v>24.9</v>
      </c>
      <c r="F127" s="142">
        <f t="shared" si="9"/>
        <v>1</v>
      </c>
      <c r="G127" s="353" t="s">
        <v>240</v>
      </c>
      <c r="H127" s="354"/>
      <c r="I127" s="44">
        <f t="shared" si="6"/>
        <v>24.9</v>
      </c>
      <c r="J127" s="20">
        <f t="shared" si="10"/>
        <v>44984</v>
      </c>
      <c r="K127" s="44">
        <f t="shared" si="11"/>
        <v>16505.16</v>
      </c>
      <c r="L127" s="61" t="s">
        <v>16</v>
      </c>
      <c r="M127" s="46">
        <f t="shared" si="7"/>
        <v>1</v>
      </c>
      <c r="N127" s="44">
        <f t="shared" si="8"/>
        <v>24.9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264</v>
      </c>
      <c r="C128" s="20">
        <v>44986</v>
      </c>
      <c r="D128" s="61">
        <v>1</v>
      </c>
      <c r="E128" s="140">
        <v>24.9</v>
      </c>
      <c r="F128" s="142">
        <f t="shared" si="9"/>
        <v>1</v>
      </c>
      <c r="G128" s="353" t="s">
        <v>240</v>
      </c>
      <c r="H128" s="354"/>
      <c r="I128" s="44">
        <f t="shared" si="6"/>
        <v>24.9</v>
      </c>
      <c r="J128" s="20">
        <f t="shared" si="10"/>
        <v>44986</v>
      </c>
      <c r="K128" s="44">
        <f t="shared" si="11"/>
        <v>16505.16</v>
      </c>
      <c r="L128" s="61" t="s">
        <v>16</v>
      </c>
      <c r="M128" s="46">
        <f t="shared" si="7"/>
        <v>1</v>
      </c>
      <c r="N128" s="44">
        <f t="shared" si="8"/>
        <v>24.9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264</v>
      </c>
      <c r="C129" s="20">
        <v>44986</v>
      </c>
      <c r="D129" s="61">
        <v>1</v>
      </c>
      <c r="E129" s="140">
        <v>24.9</v>
      </c>
      <c r="F129" s="142">
        <f t="shared" si="9"/>
        <v>1</v>
      </c>
      <c r="G129" s="353" t="s">
        <v>240</v>
      </c>
      <c r="H129" s="354"/>
      <c r="I129" s="44">
        <f t="shared" si="6"/>
        <v>24.9</v>
      </c>
      <c r="J129" s="20">
        <f t="shared" si="10"/>
        <v>44986</v>
      </c>
      <c r="K129" s="44">
        <f t="shared" si="11"/>
        <v>16505.16</v>
      </c>
      <c r="L129" s="61" t="s">
        <v>16</v>
      </c>
      <c r="M129" s="46">
        <f t="shared" si="7"/>
        <v>1</v>
      </c>
      <c r="N129" s="44">
        <f t="shared" si="8"/>
        <v>24.9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264</v>
      </c>
      <c r="C130" s="20">
        <v>44988</v>
      </c>
      <c r="D130" s="61">
        <v>1</v>
      </c>
      <c r="E130" s="140">
        <v>24.9</v>
      </c>
      <c r="F130" s="142">
        <f t="shared" si="9"/>
        <v>1</v>
      </c>
      <c r="G130" s="353" t="s">
        <v>240</v>
      </c>
      <c r="H130" s="354"/>
      <c r="I130" s="44">
        <f t="shared" si="6"/>
        <v>24.9</v>
      </c>
      <c r="J130" s="20">
        <f t="shared" si="10"/>
        <v>44988</v>
      </c>
      <c r="K130" s="44">
        <f t="shared" si="11"/>
        <v>16505.16</v>
      </c>
      <c r="L130" s="61" t="s">
        <v>16</v>
      </c>
      <c r="M130" s="46">
        <f t="shared" si="7"/>
        <v>1</v>
      </c>
      <c r="N130" s="44">
        <f t="shared" si="8"/>
        <v>24.9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264</v>
      </c>
      <c r="C131" s="20">
        <v>44988</v>
      </c>
      <c r="D131" s="61">
        <v>1</v>
      </c>
      <c r="E131" s="140">
        <v>24.9</v>
      </c>
      <c r="F131" s="142">
        <f t="shared" si="9"/>
        <v>1</v>
      </c>
      <c r="G131" s="353" t="s">
        <v>240</v>
      </c>
      <c r="H131" s="354"/>
      <c r="I131" s="44">
        <f t="shared" si="6"/>
        <v>24.9</v>
      </c>
      <c r="J131" s="20">
        <f t="shared" si="10"/>
        <v>44988</v>
      </c>
      <c r="K131" s="44">
        <f t="shared" si="11"/>
        <v>16505.16</v>
      </c>
      <c r="L131" s="61" t="s">
        <v>16</v>
      </c>
      <c r="M131" s="46">
        <f t="shared" si="7"/>
        <v>1</v>
      </c>
      <c r="N131" s="44">
        <f t="shared" si="8"/>
        <v>24.9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264</v>
      </c>
      <c r="C132" s="20">
        <v>44993</v>
      </c>
      <c r="D132" s="61">
        <v>1</v>
      </c>
      <c r="E132" s="140">
        <v>24.9</v>
      </c>
      <c r="F132" s="142">
        <f t="shared" si="9"/>
        <v>1</v>
      </c>
      <c r="G132" s="353" t="s">
        <v>240</v>
      </c>
      <c r="H132" s="354"/>
      <c r="I132" s="44">
        <f t="shared" si="6"/>
        <v>24.9</v>
      </c>
      <c r="J132" s="20">
        <f t="shared" si="10"/>
        <v>44993</v>
      </c>
      <c r="K132" s="44">
        <f t="shared" si="11"/>
        <v>16505.16</v>
      </c>
      <c r="L132" s="61" t="s">
        <v>16</v>
      </c>
      <c r="M132" s="46">
        <f t="shared" si="7"/>
        <v>1</v>
      </c>
      <c r="N132" s="44">
        <f t="shared" si="8"/>
        <v>24.9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264</v>
      </c>
      <c r="C133" s="20">
        <v>44993</v>
      </c>
      <c r="D133" s="61">
        <v>1</v>
      </c>
      <c r="E133" s="140">
        <v>24.9</v>
      </c>
      <c r="F133" s="142">
        <f t="shared" si="9"/>
        <v>1</v>
      </c>
      <c r="G133" s="353" t="s">
        <v>240</v>
      </c>
      <c r="H133" s="354"/>
      <c r="I133" s="44">
        <f t="shared" si="6"/>
        <v>24.9</v>
      </c>
      <c r="J133" s="20">
        <f t="shared" si="10"/>
        <v>44993</v>
      </c>
      <c r="K133" s="44">
        <f t="shared" si="11"/>
        <v>16505.16</v>
      </c>
      <c r="L133" s="61" t="s">
        <v>16</v>
      </c>
      <c r="M133" s="46">
        <f t="shared" si="7"/>
        <v>1</v>
      </c>
      <c r="N133" s="44">
        <f t="shared" si="8"/>
        <v>24.9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264</v>
      </c>
      <c r="C134" s="20">
        <v>44998</v>
      </c>
      <c r="D134" s="61">
        <v>1</v>
      </c>
      <c r="E134" s="140">
        <v>24.9</v>
      </c>
      <c r="F134" s="142">
        <f t="shared" si="9"/>
        <v>1</v>
      </c>
      <c r="G134" s="353" t="s">
        <v>240</v>
      </c>
      <c r="H134" s="354"/>
      <c r="I134" s="44">
        <f t="shared" ref="I134:I167" si="12">E134</f>
        <v>24.9</v>
      </c>
      <c r="J134" s="20">
        <f t="shared" si="10"/>
        <v>44998</v>
      </c>
      <c r="K134" s="44">
        <f t="shared" si="11"/>
        <v>16505.16</v>
      </c>
      <c r="L134" s="61" t="s">
        <v>16</v>
      </c>
      <c r="M134" s="46">
        <f t="shared" ref="M134:M170" si="13">F134</f>
        <v>1</v>
      </c>
      <c r="N134" s="44">
        <f t="shared" ref="N134:N170" si="14">E134</f>
        <v>24.9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264</v>
      </c>
      <c r="C135" s="20">
        <v>44998</v>
      </c>
      <c r="D135" s="61">
        <v>1</v>
      </c>
      <c r="E135" s="140">
        <v>24.9</v>
      </c>
      <c r="F135" s="142">
        <f t="shared" ref="F135:F171" si="15">D135</f>
        <v>1</v>
      </c>
      <c r="G135" s="353" t="s">
        <v>240</v>
      </c>
      <c r="H135" s="354"/>
      <c r="I135" s="44">
        <f t="shared" si="12"/>
        <v>24.9</v>
      </c>
      <c r="J135" s="20">
        <f t="shared" ref="J135:J167" si="16">C135</f>
        <v>44998</v>
      </c>
      <c r="K135" s="44">
        <f t="shared" ref="K135:K167" si="17">D135*13754.3*1.2</f>
        <v>16505.16</v>
      </c>
      <c r="L135" s="61" t="s">
        <v>16</v>
      </c>
      <c r="M135" s="46">
        <f t="shared" si="13"/>
        <v>1</v>
      </c>
      <c r="N135" s="44">
        <f t="shared" si="14"/>
        <v>24.9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264</v>
      </c>
      <c r="C136" s="20">
        <v>45005</v>
      </c>
      <c r="D136" s="61">
        <v>1</v>
      </c>
      <c r="E136" s="140">
        <v>30</v>
      </c>
      <c r="F136" s="142">
        <f>D136</f>
        <v>1</v>
      </c>
      <c r="G136" s="353" t="s">
        <v>240</v>
      </c>
      <c r="H136" s="354"/>
      <c r="I136" s="44">
        <f>E136</f>
        <v>30</v>
      </c>
      <c r="J136" s="20">
        <f t="shared" si="16"/>
        <v>45005</v>
      </c>
      <c r="K136" s="44">
        <f t="shared" si="17"/>
        <v>16505.16</v>
      </c>
      <c r="L136" s="61" t="s">
        <v>16</v>
      </c>
      <c r="M136" s="46">
        <f t="shared" si="13"/>
        <v>1</v>
      </c>
      <c r="N136" s="44">
        <f t="shared" si="14"/>
        <v>30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264</v>
      </c>
      <c r="C137" s="20">
        <v>45005</v>
      </c>
      <c r="D137" s="61">
        <v>1</v>
      </c>
      <c r="E137" s="140">
        <v>30</v>
      </c>
      <c r="F137" s="142">
        <f t="shared" si="15"/>
        <v>1</v>
      </c>
      <c r="G137" s="353" t="s">
        <v>240</v>
      </c>
      <c r="H137" s="354"/>
      <c r="I137" s="44">
        <f t="shared" si="12"/>
        <v>30</v>
      </c>
      <c r="J137" s="20">
        <f t="shared" si="16"/>
        <v>45005</v>
      </c>
      <c r="K137" s="44">
        <f t="shared" si="17"/>
        <v>16505.16</v>
      </c>
      <c r="L137" s="61" t="s">
        <v>16</v>
      </c>
      <c r="M137" s="46">
        <f t="shared" si="13"/>
        <v>1</v>
      </c>
      <c r="N137" s="44">
        <f t="shared" si="14"/>
        <v>30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265</v>
      </c>
      <c r="C138" s="20">
        <v>44982</v>
      </c>
      <c r="D138" s="61">
        <v>1</v>
      </c>
      <c r="E138" s="140">
        <v>30</v>
      </c>
      <c r="F138" s="142">
        <f t="shared" si="15"/>
        <v>1</v>
      </c>
      <c r="G138" s="353" t="s">
        <v>238</v>
      </c>
      <c r="H138" s="354"/>
      <c r="I138" s="44">
        <f t="shared" si="12"/>
        <v>30</v>
      </c>
      <c r="J138" s="20">
        <f t="shared" si="16"/>
        <v>44982</v>
      </c>
      <c r="K138" s="44">
        <f t="shared" si="17"/>
        <v>16505.16</v>
      </c>
      <c r="L138" s="61" t="s">
        <v>16</v>
      </c>
      <c r="M138" s="46">
        <f t="shared" si="13"/>
        <v>1</v>
      </c>
      <c r="N138" s="44">
        <f t="shared" si="14"/>
        <v>30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265</v>
      </c>
      <c r="C139" s="20">
        <v>44982</v>
      </c>
      <c r="D139" s="61">
        <v>1</v>
      </c>
      <c r="E139" s="140">
        <v>30</v>
      </c>
      <c r="F139" s="142">
        <f t="shared" si="15"/>
        <v>1</v>
      </c>
      <c r="G139" s="353" t="s">
        <v>238</v>
      </c>
      <c r="H139" s="354"/>
      <c r="I139" s="44">
        <f t="shared" si="12"/>
        <v>30</v>
      </c>
      <c r="J139" s="20">
        <f t="shared" si="16"/>
        <v>44982</v>
      </c>
      <c r="K139" s="44">
        <f t="shared" si="17"/>
        <v>16505.16</v>
      </c>
      <c r="L139" s="61" t="s">
        <v>16</v>
      </c>
      <c r="M139" s="46">
        <f t="shared" si="13"/>
        <v>1</v>
      </c>
      <c r="N139" s="44">
        <f t="shared" si="14"/>
        <v>30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265</v>
      </c>
      <c r="C140" s="20">
        <v>44983</v>
      </c>
      <c r="D140" s="61">
        <v>1</v>
      </c>
      <c r="E140" s="140">
        <v>30</v>
      </c>
      <c r="F140" s="142">
        <f t="shared" si="15"/>
        <v>1</v>
      </c>
      <c r="G140" s="353" t="s">
        <v>238</v>
      </c>
      <c r="H140" s="354"/>
      <c r="I140" s="44">
        <f t="shared" si="12"/>
        <v>30</v>
      </c>
      <c r="J140" s="20">
        <f t="shared" si="16"/>
        <v>44983</v>
      </c>
      <c r="K140" s="44">
        <f t="shared" si="17"/>
        <v>16505.16</v>
      </c>
      <c r="L140" s="61" t="s">
        <v>16</v>
      </c>
      <c r="M140" s="46">
        <f t="shared" si="13"/>
        <v>1</v>
      </c>
      <c r="N140" s="44">
        <f t="shared" si="14"/>
        <v>30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265</v>
      </c>
      <c r="C141" s="20">
        <v>44984</v>
      </c>
      <c r="D141" s="61">
        <v>1</v>
      </c>
      <c r="E141" s="140">
        <v>30</v>
      </c>
      <c r="F141" s="142">
        <f t="shared" si="15"/>
        <v>1</v>
      </c>
      <c r="G141" s="353" t="s">
        <v>238</v>
      </c>
      <c r="H141" s="354"/>
      <c r="I141" s="44">
        <f t="shared" si="12"/>
        <v>30</v>
      </c>
      <c r="J141" s="20">
        <f t="shared" si="16"/>
        <v>44984</v>
      </c>
      <c r="K141" s="44">
        <f t="shared" si="17"/>
        <v>16505.16</v>
      </c>
      <c r="L141" s="61" t="s">
        <v>16</v>
      </c>
      <c r="M141" s="46">
        <f t="shared" si="13"/>
        <v>1</v>
      </c>
      <c r="N141" s="44">
        <f t="shared" si="14"/>
        <v>30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265</v>
      </c>
      <c r="C142" s="20">
        <v>44984</v>
      </c>
      <c r="D142" s="61">
        <v>1</v>
      </c>
      <c r="E142" s="140">
        <v>30</v>
      </c>
      <c r="F142" s="142">
        <f t="shared" si="15"/>
        <v>1</v>
      </c>
      <c r="G142" s="353" t="s">
        <v>238</v>
      </c>
      <c r="H142" s="354"/>
      <c r="I142" s="44">
        <f t="shared" si="12"/>
        <v>30</v>
      </c>
      <c r="J142" s="20">
        <f t="shared" si="16"/>
        <v>44984</v>
      </c>
      <c r="K142" s="44">
        <f t="shared" si="17"/>
        <v>16505.16</v>
      </c>
      <c r="L142" s="61" t="s">
        <v>16</v>
      </c>
      <c r="M142" s="46">
        <f t="shared" si="13"/>
        <v>1</v>
      </c>
      <c r="N142" s="44">
        <f t="shared" si="14"/>
        <v>30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265</v>
      </c>
      <c r="C143" s="20">
        <v>44989</v>
      </c>
      <c r="D143" s="61">
        <v>1</v>
      </c>
      <c r="E143" s="140">
        <v>30</v>
      </c>
      <c r="F143" s="142">
        <f t="shared" si="15"/>
        <v>1</v>
      </c>
      <c r="G143" s="353" t="s">
        <v>238</v>
      </c>
      <c r="H143" s="354"/>
      <c r="I143" s="44">
        <f t="shared" si="12"/>
        <v>30</v>
      </c>
      <c r="J143" s="20">
        <f t="shared" si="16"/>
        <v>44989</v>
      </c>
      <c r="K143" s="44">
        <f t="shared" si="17"/>
        <v>16505.16</v>
      </c>
      <c r="L143" s="61" t="s">
        <v>16</v>
      </c>
      <c r="M143" s="46">
        <f t="shared" si="13"/>
        <v>1</v>
      </c>
      <c r="N143" s="44">
        <f t="shared" si="14"/>
        <v>30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265</v>
      </c>
      <c r="C144" s="20">
        <v>44993</v>
      </c>
      <c r="D144" s="61">
        <v>1</v>
      </c>
      <c r="E144" s="140">
        <v>30</v>
      </c>
      <c r="F144" s="142">
        <f t="shared" si="15"/>
        <v>1</v>
      </c>
      <c r="G144" s="353" t="s">
        <v>238</v>
      </c>
      <c r="H144" s="354"/>
      <c r="I144" s="44">
        <f t="shared" si="12"/>
        <v>30</v>
      </c>
      <c r="J144" s="20">
        <f t="shared" si="16"/>
        <v>44993</v>
      </c>
      <c r="K144" s="44">
        <f t="shared" si="17"/>
        <v>16505.16</v>
      </c>
      <c r="L144" s="61" t="s">
        <v>16</v>
      </c>
      <c r="M144" s="46">
        <f t="shared" si="13"/>
        <v>1</v>
      </c>
      <c r="N144" s="44">
        <f t="shared" si="14"/>
        <v>30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265</v>
      </c>
      <c r="C145" s="20">
        <v>44993</v>
      </c>
      <c r="D145" s="61">
        <v>1</v>
      </c>
      <c r="E145" s="140">
        <v>40</v>
      </c>
      <c r="F145" s="142">
        <f t="shared" si="15"/>
        <v>1</v>
      </c>
      <c r="G145" s="353" t="s">
        <v>238</v>
      </c>
      <c r="H145" s="354"/>
      <c r="I145" s="44">
        <f t="shared" si="12"/>
        <v>40</v>
      </c>
      <c r="J145" s="20">
        <f t="shared" si="16"/>
        <v>44993</v>
      </c>
      <c r="K145" s="44">
        <f t="shared" si="17"/>
        <v>16505.16</v>
      </c>
      <c r="L145" s="61" t="s">
        <v>16</v>
      </c>
      <c r="M145" s="46">
        <f t="shared" si="13"/>
        <v>1</v>
      </c>
      <c r="N145" s="44">
        <f t="shared" si="14"/>
        <v>40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265</v>
      </c>
      <c r="C146" s="20">
        <v>44993</v>
      </c>
      <c r="D146" s="61">
        <v>1</v>
      </c>
      <c r="E146" s="140">
        <v>40</v>
      </c>
      <c r="F146" s="142">
        <f t="shared" si="15"/>
        <v>1</v>
      </c>
      <c r="G146" s="353" t="s">
        <v>238</v>
      </c>
      <c r="H146" s="354"/>
      <c r="I146" s="44">
        <f t="shared" si="12"/>
        <v>40</v>
      </c>
      <c r="J146" s="20">
        <f t="shared" si="16"/>
        <v>44993</v>
      </c>
      <c r="K146" s="44">
        <f t="shared" si="17"/>
        <v>16505.16</v>
      </c>
      <c r="L146" s="61" t="s">
        <v>16</v>
      </c>
      <c r="M146" s="46">
        <f t="shared" si="13"/>
        <v>1</v>
      </c>
      <c r="N146" s="44">
        <f t="shared" si="14"/>
        <v>40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265</v>
      </c>
      <c r="C147" s="20">
        <v>44995</v>
      </c>
      <c r="D147" s="61">
        <v>1</v>
      </c>
      <c r="E147" s="140">
        <v>40</v>
      </c>
      <c r="F147" s="142">
        <f t="shared" si="15"/>
        <v>1</v>
      </c>
      <c r="G147" s="353" t="s">
        <v>238</v>
      </c>
      <c r="H147" s="354"/>
      <c r="I147" s="44">
        <f t="shared" si="12"/>
        <v>40</v>
      </c>
      <c r="J147" s="20">
        <f t="shared" si="16"/>
        <v>44995</v>
      </c>
      <c r="K147" s="44">
        <f t="shared" si="17"/>
        <v>16505.16</v>
      </c>
      <c r="L147" s="61" t="s">
        <v>16</v>
      </c>
      <c r="M147" s="46">
        <f t="shared" si="13"/>
        <v>1</v>
      </c>
      <c r="N147" s="44">
        <f t="shared" si="14"/>
        <v>40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265</v>
      </c>
      <c r="C148" s="20">
        <v>44996</v>
      </c>
      <c r="D148" s="61">
        <v>1</v>
      </c>
      <c r="E148" s="140">
        <v>40</v>
      </c>
      <c r="F148" s="142">
        <f t="shared" si="15"/>
        <v>1</v>
      </c>
      <c r="G148" s="353" t="s">
        <v>238</v>
      </c>
      <c r="H148" s="354"/>
      <c r="I148" s="44">
        <f t="shared" si="12"/>
        <v>40</v>
      </c>
      <c r="J148" s="20">
        <f>C148</f>
        <v>44996</v>
      </c>
      <c r="K148" s="44">
        <f t="shared" si="17"/>
        <v>16505.16</v>
      </c>
      <c r="L148" s="61" t="s">
        <v>16</v>
      </c>
      <c r="M148" s="46">
        <f t="shared" si="13"/>
        <v>1</v>
      </c>
      <c r="N148" s="44">
        <f t="shared" si="14"/>
        <v>40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265</v>
      </c>
      <c r="C149" s="20">
        <v>44999</v>
      </c>
      <c r="D149" s="61">
        <v>1</v>
      </c>
      <c r="E149" s="140">
        <v>40</v>
      </c>
      <c r="F149" s="142">
        <f t="shared" si="15"/>
        <v>1</v>
      </c>
      <c r="G149" s="353" t="s">
        <v>238</v>
      </c>
      <c r="H149" s="354"/>
      <c r="I149" s="44">
        <f t="shared" si="12"/>
        <v>40</v>
      </c>
      <c r="J149" s="20">
        <f t="shared" si="16"/>
        <v>44999</v>
      </c>
      <c r="K149" s="44">
        <f t="shared" si="17"/>
        <v>16505.16</v>
      </c>
      <c r="L149" s="61" t="s">
        <v>16</v>
      </c>
      <c r="M149" s="46">
        <f t="shared" si="13"/>
        <v>1</v>
      </c>
      <c r="N149" s="44">
        <f t="shared" si="14"/>
        <v>40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265</v>
      </c>
      <c r="C150" s="20">
        <v>45000</v>
      </c>
      <c r="D150" s="61">
        <v>1</v>
      </c>
      <c r="E150" s="140">
        <v>40</v>
      </c>
      <c r="F150" s="142">
        <f t="shared" si="15"/>
        <v>1</v>
      </c>
      <c r="G150" s="353" t="s">
        <v>238</v>
      </c>
      <c r="H150" s="354"/>
      <c r="I150" s="44">
        <f t="shared" si="12"/>
        <v>40</v>
      </c>
      <c r="J150" s="20">
        <f t="shared" si="16"/>
        <v>45000</v>
      </c>
      <c r="K150" s="44">
        <f t="shared" si="17"/>
        <v>16505.16</v>
      </c>
      <c r="L150" s="61" t="s">
        <v>16</v>
      </c>
      <c r="M150" s="46">
        <f t="shared" si="13"/>
        <v>1</v>
      </c>
      <c r="N150" s="44">
        <f t="shared" si="14"/>
        <v>40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265</v>
      </c>
      <c r="C151" s="20">
        <v>45000</v>
      </c>
      <c r="D151" s="61">
        <v>1</v>
      </c>
      <c r="E151" s="140">
        <v>12</v>
      </c>
      <c r="F151" s="142">
        <f t="shared" si="15"/>
        <v>1</v>
      </c>
      <c r="G151" s="353" t="s">
        <v>238</v>
      </c>
      <c r="H151" s="354"/>
      <c r="I151" s="44">
        <f t="shared" si="12"/>
        <v>12</v>
      </c>
      <c r="J151" s="20">
        <f t="shared" si="16"/>
        <v>45000</v>
      </c>
      <c r="K151" s="44">
        <f t="shared" si="17"/>
        <v>16505.16</v>
      </c>
      <c r="L151" s="61" t="s">
        <v>16</v>
      </c>
      <c r="M151" s="46">
        <f t="shared" si="13"/>
        <v>1</v>
      </c>
      <c r="N151" s="44">
        <f t="shared" si="14"/>
        <v>12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265</v>
      </c>
      <c r="C152" s="20">
        <v>45000</v>
      </c>
      <c r="D152" s="61">
        <v>1</v>
      </c>
      <c r="E152" s="140">
        <v>12</v>
      </c>
      <c r="F152" s="142">
        <f t="shared" si="15"/>
        <v>1</v>
      </c>
      <c r="G152" s="353" t="s">
        <v>238</v>
      </c>
      <c r="H152" s="354"/>
      <c r="I152" s="44">
        <f t="shared" si="12"/>
        <v>12</v>
      </c>
      <c r="J152" s="20">
        <f t="shared" si="16"/>
        <v>45000</v>
      </c>
      <c r="K152" s="44">
        <f t="shared" si="17"/>
        <v>16505.16</v>
      </c>
      <c r="L152" s="61" t="s">
        <v>16</v>
      </c>
      <c r="M152" s="46">
        <f t="shared" si="13"/>
        <v>1</v>
      </c>
      <c r="N152" s="44">
        <f t="shared" si="14"/>
        <v>12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265</v>
      </c>
      <c r="C153" s="20">
        <v>45001</v>
      </c>
      <c r="D153" s="61">
        <v>1</v>
      </c>
      <c r="E153" s="140">
        <v>12</v>
      </c>
      <c r="F153" s="142">
        <f t="shared" si="15"/>
        <v>1</v>
      </c>
      <c r="G153" s="353" t="s">
        <v>238</v>
      </c>
      <c r="H153" s="354"/>
      <c r="I153" s="44">
        <f t="shared" si="12"/>
        <v>12</v>
      </c>
      <c r="J153" s="20">
        <f t="shared" si="16"/>
        <v>45001</v>
      </c>
      <c r="K153" s="44">
        <f t="shared" si="17"/>
        <v>16505.16</v>
      </c>
      <c r="L153" s="61" t="s">
        <v>16</v>
      </c>
      <c r="M153" s="46">
        <f t="shared" si="13"/>
        <v>1</v>
      </c>
      <c r="N153" s="44">
        <f t="shared" si="14"/>
        <v>12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265</v>
      </c>
      <c r="C154" s="20">
        <v>45002</v>
      </c>
      <c r="D154" s="61">
        <v>1</v>
      </c>
      <c r="E154" s="140">
        <v>12</v>
      </c>
      <c r="F154" s="142">
        <f t="shared" si="15"/>
        <v>1</v>
      </c>
      <c r="G154" s="353" t="s">
        <v>238</v>
      </c>
      <c r="H154" s="354"/>
      <c r="I154" s="44">
        <f t="shared" si="12"/>
        <v>12</v>
      </c>
      <c r="J154" s="20">
        <f t="shared" si="16"/>
        <v>45002</v>
      </c>
      <c r="K154" s="44">
        <f t="shared" si="17"/>
        <v>16505.16</v>
      </c>
      <c r="L154" s="61" t="s">
        <v>16</v>
      </c>
      <c r="M154" s="46">
        <f t="shared" si="13"/>
        <v>1</v>
      </c>
      <c r="N154" s="44">
        <f t="shared" si="14"/>
        <v>12</v>
      </c>
      <c r="O154" s="46">
        <v>0</v>
      </c>
      <c r="P154" s="26"/>
    </row>
    <row r="155" spans="1:16" ht="15.75" x14ac:dyDescent="0.25">
      <c r="A155" s="61">
        <v>150</v>
      </c>
      <c r="B155" s="15" t="s">
        <v>265</v>
      </c>
      <c r="C155" s="20">
        <v>45003</v>
      </c>
      <c r="D155" s="61">
        <v>1</v>
      </c>
      <c r="E155" s="140">
        <v>12</v>
      </c>
      <c r="F155" s="142">
        <f t="shared" si="15"/>
        <v>1</v>
      </c>
      <c r="G155" s="353" t="s">
        <v>238</v>
      </c>
      <c r="H155" s="354"/>
      <c r="I155" s="44">
        <f t="shared" si="12"/>
        <v>12</v>
      </c>
      <c r="J155" s="20">
        <f t="shared" si="16"/>
        <v>45003</v>
      </c>
      <c r="K155" s="44">
        <f t="shared" si="17"/>
        <v>16505.16</v>
      </c>
      <c r="L155" s="61" t="s">
        <v>16</v>
      </c>
      <c r="M155" s="46">
        <f t="shared" si="13"/>
        <v>1</v>
      </c>
      <c r="N155" s="44">
        <f t="shared" si="14"/>
        <v>12</v>
      </c>
      <c r="O155" s="46">
        <v>0</v>
      </c>
      <c r="P155" s="26"/>
    </row>
    <row r="156" spans="1:16" ht="20.25" customHeight="1" x14ac:dyDescent="0.25">
      <c r="A156" s="61">
        <v>151</v>
      </c>
      <c r="B156" s="15" t="s">
        <v>265</v>
      </c>
      <c r="C156" s="20">
        <v>45003</v>
      </c>
      <c r="D156" s="61">
        <v>1</v>
      </c>
      <c r="E156" s="140">
        <v>12</v>
      </c>
      <c r="F156" s="142">
        <f t="shared" si="15"/>
        <v>1</v>
      </c>
      <c r="G156" s="353" t="s">
        <v>238</v>
      </c>
      <c r="H156" s="354"/>
      <c r="I156" s="44">
        <f t="shared" si="12"/>
        <v>12</v>
      </c>
      <c r="J156" s="20">
        <f t="shared" si="16"/>
        <v>45003</v>
      </c>
      <c r="K156" s="44">
        <f t="shared" si="17"/>
        <v>16505.16</v>
      </c>
      <c r="L156" s="61" t="s">
        <v>16</v>
      </c>
      <c r="M156" s="46">
        <f t="shared" si="13"/>
        <v>1</v>
      </c>
      <c r="N156" s="44">
        <f t="shared" si="14"/>
        <v>12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265</v>
      </c>
      <c r="C157" s="20">
        <v>45004</v>
      </c>
      <c r="D157" s="61">
        <v>1</v>
      </c>
      <c r="E157" s="140">
        <v>12</v>
      </c>
      <c r="F157" s="142">
        <f t="shared" si="15"/>
        <v>1</v>
      </c>
      <c r="G157" s="353" t="s">
        <v>238</v>
      </c>
      <c r="H157" s="354"/>
      <c r="I157" s="44">
        <f t="shared" si="12"/>
        <v>12</v>
      </c>
      <c r="J157" s="20">
        <f t="shared" si="16"/>
        <v>45004</v>
      </c>
      <c r="K157" s="44">
        <f t="shared" si="17"/>
        <v>16505.16</v>
      </c>
      <c r="L157" s="61" t="s">
        <v>16</v>
      </c>
      <c r="M157" s="46">
        <f t="shared" si="13"/>
        <v>1</v>
      </c>
      <c r="N157" s="44">
        <f t="shared" si="14"/>
        <v>12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265</v>
      </c>
      <c r="C158" s="20">
        <v>45007</v>
      </c>
      <c r="D158" s="61">
        <v>1</v>
      </c>
      <c r="E158" s="140">
        <v>12</v>
      </c>
      <c r="F158" s="142">
        <f t="shared" si="15"/>
        <v>1</v>
      </c>
      <c r="G158" s="353" t="s">
        <v>238</v>
      </c>
      <c r="H158" s="354"/>
      <c r="I158" s="44">
        <f t="shared" si="12"/>
        <v>12</v>
      </c>
      <c r="J158" s="20">
        <f t="shared" si="16"/>
        <v>45007</v>
      </c>
      <c r="K158" s="44">
        <f t="shared" si="17"/>
        <v>16505.16</v>
      </c>
      <c r="L158" s="61" t="s">
        <v>16</v>
      </c>
      <c r="M158" s="46">
        <f t="shared" si="13"/>
        <v>1</v>
      </c>
      <c r="N158" s="44">
        <f t="shared" si="14"/>
        <v>12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265</v>
      </c>
      <c r="C159" s="20">
        <v>45008</v>
      </c>
      <c r="D159" s="61">
        <v>1</v>
      </c>
      <c r="E159" s="140">
        <v>12</v>
      </c>
      <c r="F159" s="142">
        <f t="shared" si="15"/>
        <v>1</v>
      </c>
      <c r="G159" s="353" t="s">
        <v>238</v>
      </c>
      <c r="H159" s="354"/>
      <c r="I159" s="44">
        <f t="shared" si="12"/>
        <v>12</v>
      </c>
      <c r="J159" s="20">
        <f t="shared" si="16"/>
        <v>45008</v>
      </c>
      <c r="K159" s="44">
        <f t="shared" si="17"/>
        <v>16505.16</v>
      </c>
      <c r="L159" s="61" t="s">
        <v>16</v>
      </c>
      <c r="M159" s="46">
        <f t="shared" si="13"/>
        <v>1</v>
      </c>
      <c r="N159" s="44">
        <f t="shared" si="14"/>
        <v>12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265</v>
      </c>
      <c r="C160" s="20">
        <v>45008</v>
      </c>
      <c r="D160" s="61">
        <v>1</v>
      </c>
      <c r="E160" s="140">
        <v>12</v>
      </c>
      <c r="F160" s="142">
        <f t="shared" si="15"/>
        <v>1</v>
      </c>
      <c r="G160" s="353" t="s">
        <v>238</v>
      </c>
      <c r="H160" s="354"/>
      <c r="I160" s="44">
        <f t="shared" si="12"/>
        <v>12</v>
      </c>
      <c r="J160" s="20">
        <f t="shared" si="16"/>
        <v>45008</v>
      </c>
      <c r="K160" s="44">
        <f t="shared" si="17"/>
        <v>16505.16</v>
      </c>
      <c r="L160" s="61" t="s">
        <v>16</v>
      </c>
      <c r="M160" s="46">
        <f t="shared" si="13"/>
        <v>1</v>
      </c>
      <c r="N160" s="44">
        <f t="shared" si="14"/>
        <v>12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265</v>
      </c>
      <c r="C161" s="20">
        <v>45008</v>
      </c>
      <c r="D161" s="61">
        <v>1</v>
      </c>
      <c r="E161" s="140">
        <v>12</v>
      </c>
      <c r="F161" s="142">
        <f t="shared" si="15"/>
        <v>1</v>
      </c>
      <c r="G161" s="353" t="s">
        <v>238</v>
      </c>
      <c r="H161" s="354"/>
      <c r="I161" s="44">
        <f t="shared" si="12"/>
        <v>12</v>
      </c>
      <c r="J161" s="20">
        <f t="shared" si="16"/>
        <v>45008</v>
      </c>
      <c r="K161" s="44">
        <f t="shared" si="17"/>
        <v>16505.16</v>
      </c>
      <c r="L161" s="61" t="s">
        <v>16</v>
      </c>
      <c r="M161" s="46">
        <f t="shared" si="13"/>
        <v>1</v>
      </c>
      <c r="N161" s="44">
        <f t="shared" si="14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265</v>
      </c>
      <c r="C162" s="20">
        <v>45009</v>
      </c>
      <c r="D162" s="61">
        <v>1</v>
      </c>
      <c r="E162" s="140">
        <v>12</v>
      </c>
      <c r="F162" s="142">
        <f t="shared" si="15"/>
        <v>1</v>
      </c>
      <c r="G162" s="353" t="s">
        <v>238</v>
      </c>
      <c r="H162" s="354"/>
      <c r="I162" s="44">
        <f t="shared" si="12"/>
        <v>12</v>
      </c>
      <c r="J162" s="20">
        <f t="shared" si="16"/>
        <v>45009</v>
      </c>
      <c r="K162" s="44">
        <f t="shared" si="17"/>
        <v>16505.16</v>
      </c>
      <c r="L162" s="61" t="s">
        <v>16</v>
      </c>
      <c r="M162" s="46">
        <f t="shared" si="13"/>
        <v>1</v>
      </c>
      <c r="N162" s="44">
        <f t="shared" si="14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265</v>
      </c>
      <c r="C163" s="20">
        <v>45009</v>
      </c>
      <c r="D163" s="61">
        <v>1</v>
      </c>
      <c r="E163" s="140">
        <v>12</v>
      </c>
      <c r="F163" s="142">
        <f t="shared" si="15"/>
        <v>1</v>
      </c>
      <c r="G163" s="353" t="s">
        <v>238</v>
      </c>
      <c r="H163" s="354"/>
      <c r="I163" s="44">
        <f t="shared" si="12"/>
        <v>12</v>
      </c>
      <c r="J163" s="20">
        <f t="shared" si="16"/>
        <v>45009</v>
      </c>
      <c r="K163" s="44">
        <f t="shared" si="17"/>
        <v>16505.16</v>
      </c>
      <c r="L163" s="61" t="s">
        <v>16</v>
      </c>
      <c r="M163" s="46">
        <f t="shared" si="13"/>
        <v>1</v>
      </c>
      <c r="N163" s="44">
        <f t="shared" si="14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265</v>
      </c>
      <c r="C164" s="20">
        <v>45009</v>
      </c>
      <c r="D164" s="61">
        <v>1</v>
      </c>
      <c r="E164" s="140">
        <v>12</v>
      </c>
      <c r="F164" s="142">
        <f t="shared" si="15"/>
        <v>1</v>
      </c>
      <c r="G164" s="353" t="s">
        <v>238</v>
      </c>
      <c r="H164" s="354"/>
      <c r="I164" s="44">
        <f t="shared" si="12"/>
        <v>12</v>
      </c>
      <c r="J164" s="20">
        <f t="shared" si="16"/>
        <v>45009</v>
      </c>
      <c r="K164" s="44">
        <f t="shared" si="17"/>
        <v>16505.16</v>
      </c>
      <c r="L164" s="61" t="s">
        <v>16</v>
      </c>
      <c r="M164" s="46">
        <f t="shared" si="13"/>
        <v>1</v>
      </c>
      <c r="N164" s="44">
        <f t="shared" si="14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265</v>
      </c>
      <c r="C165" s="20">
        <v>45009</v>
      </c>
      <c r="D165" s="61">
        <v>1</v>
      </c>
      <c r="E165" s="140">
        <v>12</v>
      </c>
      <c r="F165" s="142">
        <f t="shared" si="15"/>
        <v>1</v>
      </c>
      <c r="G165" s="353" t="s">
        <v>238</v>
      </c>
      <c r="H165" s="354"/>
      <c r="I165" s="44">
        <f t="shared" si="12"/>
        <v>12</v>
      </c>
      <c r="J165" s="20">
        <f t="shared" si="16"/>
        <v>45009</v>
      </c>
      <c r="K165" s="44">
        <f t="shared" si="17"/>
        <v>16505.16</v>
      </c>
      <c r="L165" s="61" t="s">
        <v>16</v>
      </c>
      <c r="M165" s="46">
        <f t="shared" si="13"/>
        <v>1</v>
      </c>
      <c r="N165" s="44">
        <f t="shared" si="14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265</v>
      </c>
      <c r="C166" s="20">
        <v>45010</v>
      </c>
      <c r="D166" s="61">
        <v>1</v>
      </c>
      <c r="E166" s="140">
        <v>12</v>
      </c>
      <c r="F166" s="142">
        <f t="shared" si="15"/>
        <v>1</v>
      </c>
      <c r="G166" s="353" t="s">
        <v>238</v>
      </c>
      <c r="H166" s="354"/>
      <c r="I166" s="44">
        <f t="shared" si="12"/>
        <v>12</v>
      </c>
      <c r="J166" s="20">
        <f t="shared" si="16"/>
        <v>45010</v>
      </c>
      <c r="K166" s="44">
        <f t="shared" si="17"/>
        <v>16505.16</v>
      </c>
      <c r="L166" s="61" t="s">
        <v>16</v>
      </c>
      <c r="M166" s="46">
        <f t="shared" si="13"/>
        <v>1</v>
      </c>
      <c r="N166" s="44">
        <f t="shared" si="14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265</v>
      </c>
      <c r="C167" s="20">
        <v>45010</v>
      </c>
      <c r="D167" s="61">
        <v>1</v>
      </c>
      <c r="E167" s="140">
        <v>12</v>
      </c>
      <c r="F167" s="142">
        <f t="shared" si="15"/>
        <v>1</v>
      </c>
      <c r="G167" s="353" t="s">
        <v>238</v>
      </c>
      <c r="H167" s="354"/>
      <c r="I167" s="44">
        <f t="shared" si="12"/>
        <v>12</v>
      </c>
      <c r="J167" s="20">
        <f t="shared" si="16"/>
        <v>45010</v>
      </c>
      <c r="K167" s="44">
        <f t="shared" si="17"/>
        <v>16505.16</v>
      </c>
      <c r="L167" s="61" t="s">
        <v>16</v>
      </c>
      <c r="M167" s="46">
        <f t="shared" si="13"/>
        <v>1</v>
      </c>
      <c r="N167" s="44">
        <f t="shared" si="14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23</v>
      </c>
      <c r="C168" s="20">
        <v>44992</v>
      </c>
      <c r="D168" s="61">
        <v>1</v>
      </c>
      <c r="E168" s="140">
        <v>50</v>
      </c>
      <c r="F168" s="142">
        <f t="shared" si="15"/>
        <v>1</v>
      </c>
      <c r="G168" s="141" t="s">
        <v>279</v>
      </c>
      <c r="H168" s="20">
        <v>44994</v>
      </c>
      <c r="I168" s="44">
        <v>50</v>
      </c>
      <c r="J168" s="20" t="s">
        <v>25</v>
      </c>
      <c r="K168" s="44">
        <v>16505.16</v>
      </c>
      <c r="L168" s="61" t="s">
        <v>144</v>
      </c>
      <c r="M168" s="46">
        <f t="shared" si="13"/>
        <v>1</v>
      </c>
      <c r="N168" s="44">
        <f t="shared" si="14"/>
        <v>50</v>
      </c>
      <c r="O168" s="46">
        <v>0</v>
      </c>
      <c r="P168" s="26"/>
    </row>
    <row r="169" spans="1:16" ht="18.75" customHeight="1" x14ac:dyDescent="0.25">
      <c r="A169" s="61">
        <v>164</v>
      </c>
      <c r="B169" s="15" t="s">
        <v>23</v>
      </c>
      <c r="C169" s="20">
        <v>44992</v>
      </c>
      <c r="D169" s="61">
        <v>1</v>
      </c>
      <c r="E169" s="140">
        <v>450</v>
      </c>
      <c r="F169" s="142">
        <f t="shared" si="15"/>
        <v>1</v>
      </c>
      <c r="G169" s="141" t="s">
        <v>280</v>
      </c>
      <c r="H169" s="20">
        <v>44994</v>
      </c>
      <c r="I169" s="44">
        <v>450</v>
      </c>
      <c r="J169" s="20" t="s">
        <v>25</v>
      </c>
      <c r="K169" s="44">
        <v>16505.16</v>
      </c>
      <c r="L169" s="61" t="s">
        <v>144</v>
      </c>
      <c r="M169" s="46">
        <f t="shared" si="13"/>
        <v>1</v>
      </c>
      <c r="N169" s="44">
        <f t="shared" si="14"/>
        <v>450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23</v>
      </c>
      <c r="C170" s="20">
        <v>44999</v>
      </c>
      <c r="D170" s="61">
        <v>1</v>
      </c>
      <c r="E170" s="140">
        <v>50</v>
      </c>
      <c r="F170" s="142">
        <f t="shared" si="15"/>
        <v>1</v>
      </c>
      <c r="G170" s="141" t="s">
        <v>281</v>
      </c>
      <c r="H170" s="20">
        <v>45001</v>
      </c>
      <c r="I170" s="44">
        <v>50</v>
      </c>
      <c r="J170" s="20" t="s">
        <v>25</v>
      </c>
      <c r="K170" s="44">
        <v>16505.16</v>
      </c>
      <c r="L170" s="61" t="s">
        <v>144</v>
      </c>
      <c r="M170" s="46">
        <f t="shared" si="13"/>
        <v>1</v>
      </c>
      <c r="N170" s="44">
        <f t="shared" si="14"/>
        <v>50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23</v>
      </c>
      <c r="C171" s="20">
        <v>44999</v>
      </c>
      <c r="D171" s="61">
        <v>1</v>
      </c>
      <c r="E171" s="140">
        <v>146</v>
      </c>
      <c r="F171" s="142">
        <f t="shared" si="15"/>
        <v>1</v>
      </c>
      <c r="G171" s="141" t="s">
        <v>282</v>
      </c>
      <c r="H171" s="20">
        <v>45001</v>
      </c>
      <c r="I171" s="44">
        <v>146</v>
      </c>
      <c r="J171" s="20" t="s">
        <v>25</v>
      </c>
      <c r="K171" s="44">
        <v>16505.16</v>
      </c>
      <c r="L171" s="61" t="s">
        <v>144</v>
      </c>
      <c r="M171" s="46">
        <f t="shared" ref="M171:M179" si="18">F171</f>
        <v>1</v>
      </c>
      <c r="N171" s="44">
        <f t="shared" ref="N171:N179" si="19">E171</f>
        <v>146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23</v>
      </c>
      <c r="C172" s="20">
        <v>44994</v>
      </c>
      <c r="D172" s="61">
        <v>1</v>
      </c>
      <c r="E172" s="140">
        <v>50</v>
      </c>
      <c r="F172" s="142">
        <f t="shared" ref="F172:F181" si="20">D172</f>
        <v>1</v>
      </c>
      <c r="G172" s="141" t="s">
        <v>283</v>
      </c>
      <c r="H172" s="20">
        <v>45002</v>
      </c>
      <c r="I172" s="44">
        <v>50</v>
      </c>
      <c r="J172" s="61" t="s">
        <v>25</v>
      </c>
      <c r="K172" s="44">
        <v>16505.16</v>
      </c>
      <c r="L172" s="61" t="s">
        <v>144</v>
      </c>
      <c r="M172" s="46">
        <f t="shared" si="18"/>
        <v>1</v>
      </c>
      <c r="N172" s="44">
        <f t="shared" si="19"/>
        <v>50</v>
      </c>
      <c r="O172" s="46">
        <v>0</v>
      </c>
      <c r="P172" s="30"/>
    </row>
    <row r="173" spans="1:16" ht="20.25" customHeight="1" x14ac:dyDescent="0.25">
      <c r="A173" s="61">
        <v>168</v>
      </c>
      <c r="B173" s="15" t="s">
        <v>23</v>
      </c>
      <c r="C173" s="20">
        <v>44994</v>
      </c>
      <c r="D173" s="61">
        <v>1</v>
      </c>
      <c r="E173" s="140">
        <v>146</v>
      </c>
      <c r="F173" s="142">
        <f t="shared" si="20"/>
        <v>1</v>
      </c>
      <c r="G173" s="141" t="s">
        <v>284</v>
      </c>
      <c r="H173" s="20">
        <v>45002</v>
      </c>
      <c r="I173" s="44">
        <v>146</v>
      </c>
      <c r="J173" s="61" t="s">
        <v>25</v>
      </c>
      <c r="K173" s="44">
        <v>16505.16</v>
      </c>
      <c r="L173" s="61" t="s">
        <v>144</v>
      </c>
      <c r="M173" s="46">
        <f t="shared" si="18"/>
        <v>1</v>
      </c>
      <c r="N173" s="44">
        <f t="shared" si="19"/>
        <v>146</v>
      </c>
      <c r="O173" s="46">
        <v>0</v>
      </c>
      <c r="P173" s="30"/>
    </row>
    <row r="174" spans="1:16" ht="20.25" customHeight="1" x14ac:dyDescent="0.25">
      <c r="A174" s="61">
        <v>169</v>
      </c>
      <c r="B174" s="15" t="s">
        <v>277</v>
      </c>
      <c r="C174" s="20">
        <v>44995</v>
      </c>
      <c r="D174" s="61">
        <v>1</v>
      </c>
      <c r="E174" s="140">
        <v>1</v>
      </c>
      <c r="F174" s="142">
        <f t="shared" si="20"/>
        <v>1</v>
      </c>
      <c r="G174" s="141" t="s">
        <v>275</v>
      </c>
      <c r="H174" s="20">
        <v>45016</v>
      </c>
      <c r="I174" s="44">
        <v>1</v>
      </c>
      <c r="J174" s="61" t="s">
        <v>25</v>
      </c>
      <c r="K174" s="44">
        <v>5107.2</v>
      </c>
      <c r="L174" s="61" t="s">
        <v>145</v>
      </c>
      <c r="M174" s="46">
        <f t="shared" si="18"/>
        <v>1</v>
      </c>
      <c r="N174" s="44">
        <f t="shared" si="19"/>
        <v>1</v>
      </c>
      <c r="O174" s="46">
        <v>0</v>
      </c>
      <c r="P174" s="30"/>
    </row>
    <row r="175" spans="1:16" ht="20.25" customHeight="1" x14ac:dyDescent="0.25">
      <c r="A175" s="61">
        <v>170</v>
      </c>
      <c r="B175" s="15" t="s">
        <v>278</v>
      </c>
      <c r="C175" s="20">
        <v>45006</v>
      </c>
      <c r="D175" s="61">
        <v>1</v>
      </c>
      <c r="E175" s="140">
        <v>80</v>
      </c>
      <c r="F175" s="142">
        <f t="shared" si="20"/>
        <v>1</v>
      </c>
      <c r="G175" s="141" t="s">
        <v>285</v>
      </c>
      <c r="H175" s="20">
        <v>45009</v>
      </c>
      <c r="I175" s="44">
        <v>80</v>
      </c>
      <c r="J175" s="61" t="s">
        <v>25</v>
      </c>
      <c r="K175" s="44">
        <v>16505.16</v>
      </c>
      <c r="L175" s="61" t="s">
        <v>144</v>
      </c>
      <c r="M175" s="46">
        <f t="shared" si="18"/>
        <v>1</v>
      </c>
      <c r="N175" s="44">
        <f t="shared" si="19"/>
        <v>80</v>
      </c>
      <c r="O175" s="46">
        <v>0</v>
      </c>
      <c r="P175" s="30"/>
    </row>
    <row r="176" spans="1:16" ht="20.25" customHeight="1" x14ac:dyDescent="0.25">
      <c r="A176" s="61">
        <v>171</v>
      </c>
      <c r="B176" s="15" t="s">
        <v>264</v>
      </c>
      <c r="C176" s="20">
        <v>45006</v>
      </c>
      <c r="D176" s="61">
        <v>1</v>
      </c>
      <c r="E176" s="140">
        <v>128</v>
      </c>
      <c r="F176" s="142">
        <f t="shared" si="20"/>
        <v>1</v>
      </c>
      <c r="G176" s="141" t="s">
        <v>286</v>
      </c>
      <c r="H176" s="20">
        <v>45009</v>
      </c>
      <c r="I176" s="44">
        <v>128</v>
      </c>
      <c r="J176" s="20" t="s">
        <v>25</v>
      </c>
      <c r="K176" s="44">
        <v>16505.16</v>
      </c>
      <c r="L176" s="61" t="s">
        <v>144</v>
      </c>
      <c r="M176" s="46">
        <f t="shared" si="18"/>
        <v>1</v>
      </c>
      <c r="N176" s="44">
        <f t="shared" si="19"/>
        <v>128</v>
      </c>
      <c r="O176" s="46">
        <v>0</v>
      </c>
      <c r="P176" s="30"/>
    </row>
    <row r="177" spans="1:16" ht="20.25" customHeight="1" x14ac:dyDescent="0.25">
      <c r="A177" s="61">
        <v>172</v>
      </c>
      <c r="B177" s="15" t="s">
        <v>23</v>
      </c>
      <c r="C177" s="20">
        <v>45008</v>
      </c>
      <c r="D177" s="61">
        <v>1</v>
      </c>
      <c r="E177" s="140">
        <v>50</v>
      </c>
      <c r="F177" s="142">
        <f t="shared" si="20"/>
        <v>1</v>
      </c>
      <c r="G177" s="141" t="s">
        <v>287</v>
      </c>
      <c r="H177" s="20">
        <v>45015</v>
      </c>
      <c r="I177" s="44">
        <v>50</v>
      </c>
      <c r="J177" s="20" t="s">
        <v>25</v>
      </c>
      <c r="K177" s="44">
        <v>16505.16</v>
      </c>
      <c r="L177" s="61" t="s">
        <v>144</v>
      </c>
      <c r="M177" s="46">
        <f t="shared" si="18"/>
        <v>1</v>
      </c>
      <c r="N177" s="44">
        <f t="shared" si="19"/>
        <v>50</v>
      </c>
      <c r="O177" s="46">
        <v>0</v>
      </c>
      <c r="P177" s="30"/>
    </row>
    <row r="178" spans="1:16" ht="20.25" customHeight="1" x14ac:dyDescent="0.25">
      <c r="A178" s="61">
        <v>173</v>
      </c>
      <c r="B178" s="15" t="s">
        <v>23</v>
      </c>
      <c r="C178" s="20">
        <v>45008</v>
      </c>
      <c r="D178" s="61">
        <v>1</v>
      </c>
      <c r="E178" s="140">
        <v>450</v>
      </c>
      <c r="F178" s="142">
        <f t="shared" si="20"/>
        <v>1</v>
      </c>
      <c r="G178" s="141" t="s">
        <v>288</v>
      </c>
      <c r="H178" s="20">
        <v>45015</v>
      </c>
      <c r="I178" s="44">
        <v>450</v>
      </c>
      <c r="J178" s="20" t="s">
        <v>25</v>
      </c>
      <c r="K178" s="44">
        <v>16505.16</v>
      </c>
      <c r="L178" s="61" t="s">
        <v>144</v>
      </c>
      <c r="M178" s="46">
        <f t="shared" si="18"/>
        <v>1</v>
      </c>
      <c r="N178" s="44">
        <f t="shared" si="19"/>
        <v>450</v>
      </c>
      <c r="O178" s="46">
        <v>0</v>
      </c>
      <c r="P178" s="30"/>
    </row>
    <row r="179" spans="1:16" ht="20.25" customHeight="1" x14ac:dyDescent="0.25">
      <c r="A179" s="61">
        <v>174</v>
      </c>
      <c r="B179" s="15" t="s">
        <v>23</v>
      </c>
      <c r="C179" s="20">
        <v>45013</v>
      </c>
      <c r="D179" s="61">
        <v>1</v>
      </c>
      <c r="E179" s="140">
        <v>50</v>
      </c>
      <c r="F179" s="142">
        <f t="shared" si="20"/>
        <v>1</v>
      </c>
      <c r="G179" s="141" t="s">
        <v>289</v>
      </c>
      <c r="H179" s="20">
        <v>45015</v>
      </c>
      <c r="I179" s="44">
        <v>50</v>
      </c>
      <c r="J179" s="20" t="s">
        <v>25</v>
      </c>
      <c r="K179" s="44">
        <v>16505.16</v>
      </c>
      <c r="L179" s="61" t="s">
        <v>144</v>
      </c>
      <c r="M179" s="46">
        <f t="shared" si="18"/>
        <v>1</v>
      </c>
      <c r="N179" s="44">
        <f t="shared" si="19"/>
        <v>50</v>
      </c>
      <c r="O179" s="46">
        <v>0</v>
      </c>
      <c r="P179" s="30"/>
    </row>
    <row r="180" spans="1:16" ht="20.25" customHeight="1" x14ac:dyDescent="0.25">
      <c r="A180" s="61">
        <v>175</v>
      </c>
      <c r="B180" s="15" t="s">
        <v>23</v>
      </c>
      <c r="C180" s="19">
        <v>45013</v>
      </c>
      <c r="D180" s="61">
        <v>1</v>
      </c>
      <c r="E180" s="24">
        <v>146</v>
      </c>
      <c r="F180" s="142">
        <f t="shared" si="20"/>
        <v>1</v>
      </c>
      <c r="G180" s="141" t="s">
        <v>290</v>
      </c>
      <c r="H180" s="20">
        <v>45015</v>
      </c>
      <c r="I180" s="44">
        <v>146</v>
      </c>
      <c r="J180" s="19" t="s">
        <v>25</v>
      </c>
      <c r="K180" s="140">
        <v>16505.16</v>
      </c>
      <c r="L180" s="61" t="s">
        <v>144</v>
      </c>
      <c r="M180" s="46">
        <v>1</v>
      </c>
      <c r="N180" s="44">
        <f t="shared" ref="N180" si="21">E180</f>
        <v>146</v>
      </c>
      <c r="O180" s="46">
        <v>0</v>
      </c>
      <c r="P180" s="30"/>
    </row>
    <row r="181" spans="1:16" ht="20.25" customHeight="1" x14ac:dyDescent="0.25">
      <c r="A181" s="61">
        <v>176</v>
      </c>
      <c r="B181" s="15" t="s">
        <v>291</v>
      </c>
      <c r="C181" s="19">
        <v>44972</v>
      </c>
      <c r="D181" s="61">
        <v>1</v>
      </c>
      <c r="E181" s="24">
        <v>6</v>
      </c>
      <c r="F181" s="142">
        <f t="shared" si="20"/>
        <v>1</v>
      </c>
      <c r="G181" s="143" t="s">
        <v>275</v>
      </c>
      <c r="H181" s="20">
        <v>45007</v>
      </c>
      <c r="I181" s="44">
        <v>146</v>
      </c>
      <c r="J181" s="19" t="s">
        <v>25</v>
      </c>
      <c r="K181" s="140">
        <v>16066.187999999998</v>
      </c>
      <c r="L181" s="61" t="s">
        <v>145</v>
      </c>
      <c r="M181" s="46">
        <v>2</v>
      </c>
      <c r="N181" s="44">
        <f t="shared" ref="N181" si="22">E181</f>
        <v>6</v>
      </c>
      <c r="O181" s="46">
        <v>1</v>
      </c>
      <c r="P181" s="30"/>
    </row>
    <row r="182" spans="1:16" ht="20.25" customHeight="1" x14ac:dyDescent="0.25">
      <c r="A182" s="61"/>
      <c r="B182" s="15"/>
      <c r="C182" s="19"/>
      <c r="D182" s="61"/>
      <c r="E182" s="24"/>
      <c r="F182" s="61"/>
      <c r="G182" s="35"/>
      <c r="H182" s="101"/>
      <c r="I182" s="140"/>
      <c r="J182" s="19"/>
      <c r="K182" s="140"/>
      <c r="L182" s="61"/>
      <c r="M182" s="61"/>
      <c r="N182" s="140"/>
      <c r="O182" s="61"/>
      <c r="P182" s="30"/>
    </row>
    <row r="183" spans="1:16" ht="20.25" customHeight="1" x14ac:dyDescent="0.25">
      <c r="A183" s="61"/>
      <c r="B183" s="15"/>
      <c r="C183" s="19"/>
      <c r="D183" s="61"/>
      <c r="E183" s="24"/>
      <c r="F183" s="61"/>
      <c r="G183" s="35"/>
      <c r="H183" s="101"/>
      <c r="I183" s="140"/>
      <c r="J183" s="19"/>
      <c r="K183" s="140"/>
      <c r="L183" s="61"/>
      <c r="M183" s="61"/>
      <c r="N183" s="140"/>
      <c r="O183" s="61"/>
      <c r="P183" s="30"/>
    </row>
    <row r="184" spans="1:16" ht="20.25" customHeight="1" x14ac:dyDescent="0.25">
      <c r="A184" s="61"/>
      <c r="B184" s="15"/>
      <c r="C184" s="19"/>
      <c r="D184" s="61"/>
      <c r="E184" s="24"/>
      <c r="F184" s="61"/>
      <c r="G184" s="35"/>
      <c r="H184" s="101"/>
      <c r="I184" s="140"/>
      <c r="J184" s="19"/>
      <c r="K184" s="140"/>
      <c r="L184" s="61"/>
      <c r="M184" s="61"/>
      <c r="N184" s="140"/>
      <c r="O184" s="61"/>
      <c r="P184" s="30"/>
    </row>
    <row r="185" spans="1:16" ht="20.25" customHeight="1" x14ac:dyDescent="0.25">
      <c r="A185" s="61"/>
      <c r="B185" s="15"/>
      <c r="C185" s="19"/>
      <c r="D185" s="61"/>
      <c r="E185" s="24"/>
      <c r="F185" s="61"/>
      <c r="G185" s="35"/>
      <c r="H185" s="101"/>
      <c r="I185" s="140"/>
      <c r="J185" s="19"/>
      <c r="K185" s="140"/>
      <c r="L185" s="61"/>
      <c r="M185" s="61"/>
      <c r="N185" s="140"/>
      <c r="O185" s="61"/>
      <c r="P185" s="30"/>
    </row>
    <row r="186" spans="1:16" ht="20.25" customHeight="1" x14ac:dyDescent="0.25">
      <c r="A186" s="61"/>
      <c r="B186" s="15"/>
      <c r="C186" s="19"/>
      <c r="D186" s="61"/>
      <c r="E186" s="24"/>
      <c r="F186" s="61"/>
      <c r="G186" s="35"/>
      <c r="H186" s="101"/>
      <c r="I186" s="140"/>
      <c r="J186" s="19"/>
      <c r="K186" s="140"/>
      <c r="L186" s="61"/>
      <c r="M186" s="61"/>
      <c r="N186" s="140"/>
      <c r="O186" s="61"/>
      <c r="P186" s="30"/>
    </row>
    <row r="187" spans="1:16" ht="20.25" customHeight="1" x14ac:dyDescent="0.25">
      <c r="A187" s="61"/>
      <c r="B187" s="15"/>
      <c r="C187" s="19"/>
      <c r="D187" s="61"/>
      <c r="E187" s="24"/>
      <c r="F187" s="61"/>
      <c r="G187" s="35"/>
      <c r="H187" s="101"/>
      <c r="I187" s="140"/>
      <c r="J187" s="19"/>
      <c r="K187" s="140"/>
      <c r="L187" s="61"/>
      <c r="M187" s="61"/>
      <c r="N187" s="140"/>
      <c r="O187" s="61"/>
      <c r="P187" s="30"/>
    </row>
    <row r="188" spans="1:16" ht="20.25" customHeight="1" x14ac:dyDescent="0.25">
      <c r="A188" s="61"/>
      <c r="B188" s="15"/>
      <c r="C188" s="19"/>
      <c r="D188" s="61"/>
      <c r="E188" s="24"/>
      <c r="F188" s="61"/>
      <c r="G188" s="35"/>
      <c r="H188" s="101"/>
      <c r="I188" s="140"/>
      <c r="J188" s="19"/>
      <c r="K188" s="140"/>
      <c r="L188" s="61"/>
      <c r="M188" s="61"/>
      <c r="N188" s="140"/>
      <c r="O188" s="61"/>
      <c r="P188" s="30"/>
    </row>
    <row r="189" spans="1:16" ht="20.25" customHeight="1" x14ac:dyDescent="0.25">
      <c r="A189" s="61"/>
      <c r="B189" s="15"/>
      <c r="C189" s="19"/>
      <c r="D189" s="61"/>
      <c r="E189" s="24"/>
      <c r="F189" s="61"/>
      <c r="G189" s="35"/>
      <c r="H189" s="101"/>
      <c r="I189" s="140"/>
      <c r="J189" s="19"/>
      <c r="K189" s="140"/>
      <c r="L189" s="61"/>
      <c r="M189" s="61"/>
      <c r="N189" s="140"/>
      <c r="O189" s="61"/>
      <c r="P189" s="30"/>
    </row>
    <row r="190" spans="1:16" ht="20.25" customHeight="1" x14ac:dyDescent="0.25">
      <c r="A190" s="61"/>
      <c r="B190" s="15"/>
      <c r="C190" s="19"/>
      <c r="D190" s="61"/>
      <c r="E190" s="24"/>
      <c r="F190" s="61"/>
      <c r="G190" s="35"/>
      <c r="H190" s="101"/>
      <c r="I190" s="140"/>
      <c r="J190" s="19"/>
      <c r="K190" s="140"/>
      <c r="L190" s="61"/>
      <c r="M190" s="61"/>
      <c r="N190" s="140"/>
      <c r="O190" s="61"/>
      <c r="P190" s="30"/>
    </row>
    <row r="191" spans="1:16" ht="20.25" customHeight="1" x14ac:dyDescent="0.25">
      <c r="A191" s="61"/>
      <c r="B191" s="15"/>
      <c r="C191" s="19"/>
      <c r="D191" s="61"/>
      <c r="E191" s="24"/>
      <c r="F191" s="61"/>
      <c r="G191" s="35"/>
      <c r="H191" s="36"/>
      <c r="I191" s="140"/>
      <c r="J191" s="19"/>
      <c r="K191" s="140"/>
      <c r="L191" s="61"/>
      <c r="M191" s="61"/>
      <c r="N191" s="140"/>
      <c r="O191" s="61"/>
      <c r="P191" s="30"/>
    </row>
    <row r="192" spans="1:16" ht="20.25" customHeight="1" x14ac:dyDescent="0.25">
      <c r="A192" s="61"/>
      <c r="B192" s="15"/>
      <c r="C192" s="19"/>
      <c r="D192" s="61"/>
      <c r="E192" s="24"/>
      <c r="F192" s="61"/>
      <c r="G192" s="35"/>
      <c r="H192" s="36"/>
      <c r="I192" s="140"/>
      <c r="J192" s="19"/>
      <c r="K192" s="140"/>
      <c r="L192" s="61"/>
      <c r="M192" s="61"/>
      <c r="N192" s="140"/>
      <c r="O192" s="61"/>
      <c r="P192" s="30"/>
    </row>
    <row r="193" spans="1:16" ht="20.25" customHeight="1" x14ac:dyDescent="0.25">
      <c r="A193" s="61"/>
      <c r="B193" s="15"/>
      <c r="C193" s="19"/>
      <c r="D193" s="61"/>
      <c r="E193" s="24"/>
      <c r="F193" s="61"/>
      <c r="G193" s="35"/>
      <c r="H193" s="36"/>
      <c r="I193" s="140"/>
      <c r="J193" s="19"/>
      <c r="K193" s="140"/>
      <c r="L193" s="61"/>
      <c r="M193" s="61"/>
      <c r="N193" s="140"/>
      <c r="O193" s="61"/>
      <c r="P193" s="30"/>
    </row>
    <row r="194" spans="1:16" ht="20.25" customHeight="1" x14ac:dyDescent="0.25">
      <c r="A194" s="61"/>
      <c r="B194" s="15"/>
      <c r="C194" s="19"/>
      <c r="D194" s="61"/>
      <c r="E194" s="24"/>
      <c r="F194" s="61"/>
      <c r="G194" s="35"/>
      <c r="H194" s="36"/>
      <c r="I194" s="140"/>
      <c r="J194" s="19"/>
      <c r="K194" s="140"/>
      <c r="L194" s="61"/>
      <c r="M194" s="61"/>
      <c r="N194" s="140"/>
      <c r="O194" s="61"/>
      <c r="P194" s="30"/>
    </row>
    <row r="195" spans="1:16" ht="20.25" customHeight="1" x14ac:dyDescent="0.25">
      <c r="A195" s="61"/>
      <c r="B195" s="15"/>
      <c r="C195" s="19"/>
      <c r="D195" s="61"/>
      <c r="E195" s="24"/>
      <c r="F195" s="61"/>
      <c r="G195" s="35"/>
      <c r="H195" s="36"/>
      <c r="I195" s="140"/>
      <c r="J195" s="19"/>
      <c r="K195" s="140"/>
      <c r="L195" s="61"/>
      <c r="M195" s="61"/>
      <c r="N195" s="140"/>
      <c r="O195" s="61"/>
      <c r="P195" s="30"/>
    </row>
    <row r="196" spans="1:16" ht="20.25" customHeight="1" x14ac:dyDescent="0.25">
      <c r="A196" s="61"/>
      <c r="B196" s="15"/>
      <c r="C196" s="19"/>
      <c r="D196" s="61"/>
      <c r="E196" s="24"/>
      <c r="F196" s="61"/>
      <c r="G196" s="35"/>
      <c r="H196" s="36"/>
      <c r="I196" s="140"/>
      <c r="J196" s="19"/>
      <c r="K196" s="140"/>
      <c r="L196" s="61"/>
      <c r="M196" s="61"/>
      <c r="N196" s="140"/>
      <c r="O196" s="61"/>
      <c r="P196" s="30"/>
    </row>
    <row r="197" spans="1:16" ht="20.25" customHeight="1" x14ac:dyDescent="0.25">
      <c r="A197" s="61"/>
      <c r="B197" s="15"/>
      <c r="C197" s="19"/>
      <c r="D197" s="61"/>
      <c r="E197" s="24"/>
      <c r="F197" s="61"/>
      <c r="G197" s="35"/>
      <c r="H197" s="36"/>
      <c r="I197" s="140"/>
      <c r="J197" s="19"/>
      <c r="K197" s="140"/>
      <c r="L197" s="61"/>
      <c r="M197" s="61"/>
      <c r="N197" s="140"/>
      <c r="O197" s="61"/>
      <c r="P197" s="30"/>
    </row>
    <row r="198" spans="1:16" ht="20.25" customHeight="1" x14ac:dyDescent="0.25">
      <c r="A198" s="61"/>
      <c r="B198" s="15"/>
      <c r="C198" s="19"/>
      <c r="D198" s="61"/>
      <c r="E198" s="24"/>
      <c r="F198" s="61"/>
      <c r="G198" s="35"/>
      <c r="H198" s="36"/>
      <c r="I198" s="140"/>
      <c r="J198" s="19"/>
      <c r="K198" s="140"/>
      <c r="L198" s="61"/>
      <c r="M198" s="61"/>
      <c r="N198" s="140"/>
      <c r="O198" s="61"/>
      <c r="P198" s="30"/>
    </row>
    <row r="199" spans="1:16" ht="20.25" customHeight="1" x14ac:dyDescent="0.25">
      <c r="A199" s="61"/>
      <c r="B199" s="15"/>
      <c r="C199" s="19"/>
      <c r="D199" s="61"/>
      <c r="E199" s="24"/>
      <c r="F199" s="61"/>
      <c r="G199" s="35"/>
      <c r="H199" s="36"/>
      <c r="I199" s="140"/>
      <c r="J199" s="19"/>
      <c r="K199" s="140"/>
      <c r="L199" s="61"/>
      <c r="M199" s="61"/>
      <c r="N199" s="140"/>
      <c r="O199" s="61"/>
      <c r="P199" s="30"/>
    </row>
    <row r="200" spans="1:16" ht="20.25" customHeight="1" x14ac:dyDescent="0.25">
      <c r="A200" s="61"/>
      <c r="B200" s="15"/>
      <c r="C200" s="19"/>
      <c r="D200" s="61"/>
      <c r="E200" s="24"/>
      <c r="F200" s="61"/>
      <c r="G200" s="35"/>
      <c r="H200" s="36"/>
      <c r="I200" s="140"/>
      <c r="J200" s="19"/>
      <c r="K200" s="140"/>
      <c r="L200" s="61"/>
      <c r="M200" s="61"/>
      <c r="N200" s="140"/>
      <c r="O200" s="61"/>
      <c r="P200" s="30"/>
    </row>
    <row r="201" spans="1:16" ht="20.25" customHeight="1" x14ac:dyDescent="0.25">
      <c r="A201" s="61"/>
      <c r="B201" s="15"/>
      <c r="C201" s="19"/>
      <c r="D201" s="61"/>
      <c r="E201" s="24"/>
      <c r="F201" s="61"/>
      <c r="G201" s="35"/>
      <c r="H201" s="36"/>
      <c r="I201" s="140"/>
      <c r="J201" s="19"/>
      <c r="K201" s="140"/>
      <c r="L201" s="61"/>
      <c r="M201" s="61"/>
      <c r="N201" s="140"/>
      <c r="O201" s="61"/>
      <c r="P201" s="30"/>
    </row>
    <row r="202" spans="1:16" ht="20.25" customHeight="1" x14ac:dyDescent="0.25">
      <c r="A202" s="61"/>
      <c r="B202" s="15"/>
      <c r="C202" s="19"/>
      <c r="D202" s="61"/>
      <c r="E202" s="24"/>
      <c r="F202" s="61"/>
      <c r="G202" s="35"/>
      <c r="H202" s="36"/>
      <c r="I202" s="140"/>
      <c r="J202" s="19"/>
      <c r="K202" s="140"/>
      <c r="L202" s="61"/>
      <c r="M202" s="61"/>
      <c r="N202" s="140"/>
      <c r="O202" s="61"/>
      <c r="P202" s="30"/>
    </row>
    <row r="203" spans="1:16" ht="20.25" customHeight="1" x14ac:dyDescent="0.25">
      <c r="A203" s="61"/>
      <c r="B203" s="15"/>
      <c r="C203" s="19"/>
      <c r="D203" s="61"/>
      <c r="E203" s="24"/>
      <c r="F203" s="61"/>
      <c r="G203" s="35"/>
      <c r="H203" s="36"/>
      <c r="I203" s="140"/>
      <c r="J203" s="19"/>
      <c r="K203" s="140"/>
      <c r="L203" s="61"/>
      <c r="M203" s="61"/>
      <c r="N203" s="140"/>
      <c r="O203" s="61"/>
      <c r="P203" s="30"/>
    </row>
    <row r="204" spans="1:16" ht="20.25" customHeight="1" x14ac:dyDescent="0.25">
      <c r="A204" s="61"/>
      <c r="B204" s="15"/>
      <c r="C204" s="19"/>
      <c r="D204" s="61"/>
      <c r="E204" s="24"/>
      <c r="F204" s="61"/>
      <c r="G204" s="35"/>
      <c r="H204" s="36"/>
      <c r="I204" s="140"/>
      <c r="J204" s="19"/>
      <c r="K204" s="140"/>
      <c r="L204" s="61"/>
      <c r="M204" s="61"/>
      <c r="N204" s="140"/>
      <c r="O204" s="61"/>
      <c r="P204" s="30"/>
    </row>
    <row r="205" spans="1:16" ht="20.25" customHeight="1" x14ac:dyDescent="0.25">
      <c r="A205" s="61"/>
      <c r="B205" s="15"/>
      <c r="C205" s="19"/>
      <c r="D205" s="61"/>
      <c r="E205" s="24"/>
      <c r="F205" s="61"/>
      <c r="G205" s="35"/>
      <c r="H205" s="36"/>
      <c r="I205" s="140"/>
      <c r="J205" s="19"/>
      <c r="K205" s="140"/>
      <c r="L205" s="61"/>
      <c r="M205" s="61"/>
      <c r="N205" s="140"/>
      <c r="O205" s="61"/>
      <c r="P205" s="30"/>
    </row>
    <row r="206" spans="1:16" ht="20.25" customHeight="1" x14ac:dyDescent="0.25">
      <c r="A206" s="61"/>
      <c r="B206" s="15"/>
      <c r="C206" s="19"/>
      <c r="D206" s="61"/>
      <c r="E206" s="24"/>
      <c r="F206" s="61"/>
      <c r="G206" s="35"/>
      <c r="H206" s="36"/>
      <c r="I206" s="140"/>
      <c r="J206" s="19"/>
      <c r="K206" s="140"/>
      <c r="L206" s="61"/>
      <c r="M206" s="61"/>
      <c r="N206" s="140"/>
      <c r="O206" s="61"/>
      <c r="P206" s="30"/>
    </row>
    <row r="207" spans="1:16" ht="20.25" customHeight="1" x14ac:dyDescent="0.25">
      <c r="A207" s="61"/>
      <c r="B207" s="15"/>
      <c r="C207" s="19"/>
      <c r="D207" s="61"/>
      <c r="E207" s="24"/>
      <c r="F207" s="61"/>
      <c r="G207" s="35"/>
      <c r="H207" s="36"/>
      <c r="I207" s="140"/>
      <c r="J207" s="19"/>
      <c r="K207" s="140"/>
      <c r="L207" s="61"/>
      <c r="M207" s="61"/>
      <c r="N207" s="140"/>
      <c r="O207" s="61"/>
      <c r="P207" s="30"/>
    </row>
    <row r="208" spans="1:16" ht="20.25" customHeight="1" x14ac:dyDescent="0.25">
      <c r="A208" s="61"/>
      <c r="B208" s="15"/>
      <c r="C208" s="19"/>
      <c r="D208" s="61"/>
      <c r="E208" s="24"/>
      <c r="F208" s="61"/>
      <c r="G208" s="35"/>
      <c r="H208" s="36"/>
      <c r="I208" s="140"/>
      <c r="J208" s="23"/>
      <c r="K208" s="140"/>
      <c r="L208" s="61"/>
      <c r="M208" s="61"/>
      <c r="N208" s="140"/>
      <c r="O208" s="61"/>
      <c r="P208" s="33"/>
    </row>
    <row r="209" spans="1:16" ht="20.25" customHeight="1" x14ac:dyDescent="0.25">
      <c r="A209" s="61"/>
      <c r="B209" s="15"/>
      <c r="C209" s="19"/>
      <c r="D209" s="61"/>
      <c r="E209" s="24"/>
      <c r="F209" s="61"/>
      <c r="G209" s="35"/>
      <c r="H209" s="36"/>
      <c r="I209" s="140"/>
      <c r="J209" s="23"/>
      <c r="K209" s="140"/>
      <c r="L209" s="61"/>
      <c r="M209" s="61"/>
      <c r="N209" s="140"/>
      <c r="O209" s="61"/>
      <c r="P209" s="33"/>
    </row>
    <row r="210" spans="1:16" ht="20.25" customHeight="1" x14ac:dyDescent="0.25">
      <c r="A210" s="61"/>
      <c r="B210" s="15"/>
      <c r="C210" s="19"/>
      <c r="D210" s="61"/>
      <c r="E210" s="24"/>
      <c r="F210" s="61"/>
      <c r="G210" s="35"/>
      <c r="H210" s="36"/>
      <c r="I210" s="140"/>
      <c r="J210" s="23"/>
      <c r="K210" s="140"/>
      <c r="L210" s="61"/>
      <c r="M210" s="61"/>
      <c r="N210" s="140"/>
      <c r="O210" s="61"/>
      <c r="P210" s="33"/>
    </row>
    <row r="211" spans="1:16" ht="20.25" customHeight="1" x14ac:dyDescent="0.25">
      <c r="A211" s="61"/>
      <c r="B211" s="15"/>
      <c r="C211" s="19"/>
      <c r="D211" s="61"/>
      <c r="E211" s="24"/>
      <c r="F211" s="61"/>
      <c r="G211" s="35"/>
      <c r="H211" s="36"/>
      <c r="I211" s="140"/>
      <c r="J211" s="23"/>
      <c r="K211" s="140"/>
      <c r="L211" s="61"/>
      <c r="M211" s="61"/>
      <c r="N211" s="140"/>
      <c r="O211" s="61"/>
      <c r="P211" s="33"/>
    </row>
    <row r="212" spans="1:16" ht="20.25" customHeight="1" x14ac:dyDescent="0.25">
      <c r="A212" s="61"/>
      <c r="B212" s="15"/>
      <c r="C212" s="19"/>
      <c r="D212" s="61"/>
      <c r="E212" s="24"/>
      <c r="F212" s="61"/>
      <c r="G212" s="35"/>
      <c r="H212" s="36"/>
      <c r="I212" s="140"/>
      <c r="J212" s="23"/>
      <c r="K212" s="140"/>
      <c r="L212" s="61"/>
      <c r="M212" s="61"/>
      <c r="N212" s="140"/>
      <c r="O212" s="61"/>
      <c r="P212" s="33"/>
    </row>
    <row r="213" spans="1:16" ht="20.25" customHeight="1" x14ac:dyDescent="0.25">
      <c r="A213" s="61"/>
      <c r="B213" s="15"/>
      <c r="C213" s="19"/>
      <c r="D213" s="61"/>
      <c r="E213" s="24"/>
      <c r="F213" s="61"/>
      <c r="G213" s="35"/>
      <c r="H213" s="38"/>
      <c r="I213" s="140"/>
      <c r="J213" s="23"/>
      <c r="K213" s="140"/>
      <c r="L213" s="61"/>
      <c r="M213" s="61"/>
      <c r="N213" s="140"/>
      <c r="O213" s="61"/>
      <c r="P213" s="33"/>
    </row>
    <row r="214" spans="1:16" ht="20.25" customHeight="1" x14ac:dyDescent="0.25">
      <c r="A214" s="61"/>
      <c r="B214" s="15"/>
      <c r="C214" s="19"/>
      <c r="D214" s="61"/>
      <c r="E214" s="24"/>
      <c r="F214" s="61"/>
      <c r="G214" s="35"/>
      <c r="H214" s="38"/>
      <c r="I214" s="140"/>
      <c r="J214" s="23"/>
      <c r="K214" s="140"/>
      <c r="L214" s="61"/>
      <c r="M214" s="61"/>
      <c r="N214" s="140"/>
      <c r="O214" s="61"/>
      <c r="P214" s="33"/>
    </row>
    <row r="215" spans="1:16" ht="20.25" customHeight="1" x14ac:dyDescent="0.25">
      <c r="A215" s="61"/>
      <c r="B215" s="15"/>
      <c r="C215" s="19"/>
      <c r="D215" s="61"/>
      <c r="E215" s="24"/>
      <c r="F215" s="61"/>
      <c r="G215" s="35"/>
      <c r="H215" s="38"/>
      <c r="I215" s="140"/>
      <c r="J215" s="23"/>
      <c r="K215" s="140"/>
      <c r="L215" s="61"/>
      <c r="M215" s="61"/>
      <c r="N215" s="140"/>
      <c r="O215" s="61"/>
      <c r="P215" s="33"/>
    </row>
    <row r="216" spans="1:16" ht="20.25" customHeight="1" x14ac:dyDescent="0.25">
      <c r="A216" s="61"/>
      <c r="B216" s="15"/>
      <c r="C216" s="19"/>
      <c r="D216" s="61"/>
      <c r="E216" s="24"/>
      <c r="F216" s="61"/>
      <c r="G216" s="35"/>
      <c r="H216" s="38"/>
      <c r="I216" s="140"/>
      <c r="J216" s="28"/>
      <c r="K216" s="140"/>
      <c r="L216" s="61"/>
      <c r="M216" s="61"/>
      <c r="N216" s="140"/>
      <c r="O216" s="61"/>
      <c r="P216" s="10"/>
    </row>
    <row r="217" spans="1:16" ht="20.25" customHeight="1" x14ac:dyDescent="0.25">
      <c r="A217" s="61"/>
      <c r="B217" s="15"/>
      <c r="C217" s="19"/>
      <c r="D217" s="61"/>
      <c r="E217" s="24"/>
      <c r="F217" s="61"/>
      <c r="G217" s="35"/>
      <c r="H217" s="38"/>
      <c r="I217" s="140"/>
      <c r="J217" s="28"/>
      <c r="K217" s="140"/>
      <c r="L217" s="61"/>
      <c r="M217" s="61"/>
      <c r="N217" s="140"/>
      <c r="O217" s="61"/>
      <c r="P217" s="10"/>
    </row>
    <row r="218" spans="1:16" ht="20.25" customHeight="1" x14ac:dyDescent="0.25">
      <c r="A218" s="61"/>
      <c r="B218" s="15"/>
      <c r="C218" s="19"/>
      <c r="D218" s="61"/>
      <c r="E218" s="24"/>
      <c r="F218" s="61"/>
      <c r="G218" s="35"/>
      <c r="H218" s="38"/>
      <c r="I218" s="140"/>
      <c r="J218" s="28"/>
      <c r="K218" s="140"/>
      <c r="L218" s="61"/>
      <c r="M218" s="61"/>
      <c r="N218" s="140"/>
      <c r="O218" s="61"/>
      <c r="P218" s="10"/>
    </row>
    <row r="219" spans="1:16" ht="20.25" customHeight="1" x14ac:dyDescent="0.25">
      <c r="A219" s="61"/>
      <c r="B219" s="15"/>
      <c r="C219" s="19"/>
      <c r="D219" s="61"/>
      <c r="E219" s="24"/>
      <c r="F219" s="61"/>
      <c r="G219" s="35"/>
      <c r="H219" s="38"/>
      <c r="I219" s="140"/>
      <c r="J219" s="28"/>
      <c r="K219" s="140"/>
      <c r="L219" s="61"/>
      <c r="M219" s="61"/>
      <c r="N219" s="140"/>
      <c r="O219" s="61"/>
      <c r="P219" s="10"/>
    </row>
    <row r="220" spans="1:16" ht="20.25" customHeight="1" x14ac:dyDescent="0.25">
      <c r="A220" s="61"/>
      <c r="B220" s="15"/>
      <c r="C220" s="19"/>
      <c r="D220" s="61"/>
      <c r="E220" s="24"/>
      <c r="F220" s="61"/>
      <c r="G220" s="35"/>
      <c r="H220" s="38"/>
      <c r="I220" s="140"/>
      <c r="J220" s="28"/>
      <c r="K220" s="140"/>
      <c r="L220" s="61"/>
      <c r="M220" s="61"/>
      <c r="N220" s="140"/>
      <c r="O220" s="61"/>
      <c r="P220" s="10"/>
    </row>
    <row r="221" spans="1:16" ht="20.25" customHeight="1" x14ac:dyDescent="0.25">
      <c r="A221" s="61"/>
      <c r="B221" s="15"/>
      <c r="C221" s="19"/>
      <c r="D221" s="61"/>
      <c r="E221" s="24"/>
      <c r="F221" s="61"/>
      <c r="G221" s="35"/>
      <c r="H221" s="38"/>
      <c r="I221" s="140"/>
      <c r="J221" s="28"/>
      <c r="K221" s="140"/>
      <c r="L221" s="61"/>
      <c r="M221" s="61"/>
      <c r="N221" s="140"/>
      <c r="O221" s="61"/>
      <c r="P221" s="10"/>
    </row>
    <row r="222" spans="1:16" ht="20.25" customHeight="1" x14ac:dyDescent="0.25">
      <c r="A222" s="61"/>
      <c r="B222" s="15"/>
      <c r="C222" s="19"/>
      <c r="D222" s="61"/>
      <c r="E222" s="24"/>
      <c r="F222" s="61"/>
      <c r="G222" s="35"/>
      <c r="H222" s="38"/>
      <c r="I222" s="140"/>
      <c r="J222" s="28"/>
      <c r="K222" s="140"/>
      <c r="L222" s="61"/>
      <c r="M222" s="61"/>
      <c r="N222" s="140"/>
      <c r="O222" s="61"/>
      <c r="P222" s="10"/>
    </row>
    <row r="223" spans="1:16" ht="20.25" customHeight="1" x14ac:dyDescent="0.25">
      <c r="A223" s="61"/>
      <c r="B223" s="15"/>
      <c r="C223" s="19"/>
      <c r="D223" s="61"/>
      <c r="E223" s="24"/>
      <c r="F223" s="61"/>
      <c r="G223" s="35"/>
      <c r="H223" s="38"/>
      <c r="I223" s="140"/>
      <c r="J223" s="28"/>
      <c r="K223" s="140"/>
      <c r="L223" s="61"/>
      <c r="M223" s="61"/>
      <c r="N223" s="140"/>
      <c r="O223" s="61"/>
      <c r="P223" s="10"/>
    </row>
    <row r="224" spans="1:16" ht="20.25" customHeight="1" x14ac:dyDescent="0.25">
      <c r="A224" s="61"/>
      <c r="B224" s="15"/>
      <c r="C224" s="19"/>
      <c r="D224" s="61"/>
      <c r="E224" s="24"/>
      <c r="F224" s="61"/>
      <c r="G224" s="35"/>
      <c r="H224" s="38"/>
      <c r="I224" s="140"/>
      <c r="J224" s="28"/>
      <c r="K224" s="140"/>
      <c r="L224" s="61"/>
      <c r="M224" s="61"/>
      <c r="N224" s="140"/>
      <c r="O224" s="61"/>
      <c r="P224" s="10"/>
    </row>
    <row r="225" spans="1:16" ht="20.25" customHeight="1" x14ac:dyDescent="0.25">
      <c r="A225" s="61"/>
      <c r="B225" s="15"/>
      <c r="C225" s="19"/>
      <c r="D225" s="61"/>
      <c r="E225" s="24"/>
      <c r="F225" s="61"/>
      <c r="G225" s="35"/>
      <c r="H225" s="38"/>
      <c r="I225" s="140"/>
      <c r="J225" s="28"/>
      <c r="K225" s="140"/>
      <c r="L225" s="61"/>
      <c r="M225" s="61"/>
      <c r="N225" s="140"/>
      <c r="O225" s="61"/>
      <c r="P225" s="10"/>
    </row>
    <row r="226" spans="1:16" ht="20.25" customHeight="1" x14ac:dyDescent="0.25">
      <c r="A226" s="61"/>
      <c r="B226" s="15"/>
      <c r="C226" s="19"/>
      <c r="D226" s="61"/>
      <c r="E226" s="24"/>
      <c r="F226" s="61"/>
      <c r="G226" s="35"/>
      <c r="H226" s="38"/>
      <c r="I226" s="140"/>
      <c r="J226" s="28"/>
      <c r="K226" s="140"/>
      <c r="L226" s="61"/>
      <c r="M226" s="61"/>
      <c r="N226" s="140"/>
      <c r="O226" s="61"/>
      <c r="P226" s="10"/>
    </row>
    <row r="227" spans="1:16" ht="20.25" customHeight="1" x14ac:dyDescent="0.25">
      <c r="A227" s="61"/>
      <c r="B227" s="15"/>
      <c r="C227" s="19"/>
      <c r="D227" s="61"/>
      <c r="E227" s="24"/>
      <c r="F227" s="61"/>
      <c r="G227" s="35"/>
      <c r="H227" s="37"/>
      <c r="I227" s="140"/>
      <c r="J227" s="28"/>
      <c r="K227" s="140"/>
      <c r="L227" s="61"/>
      <c r="M227" s="61"/>
      <c r="N227" s="140"/>
      <c r="O227" s="61"/>
      <c r="P227" s="10"/>
    </row>
    <row r="228" spans="1:16" ht="20.25" customHeight="1" x14ac:dyDescent="0.25">
      <c r="A228" s="61"/>
      <c r="B228" s="15"/>
      <c r="C228" s="19"/>
      <c r="D228" s="61"/>
      <c r="E228" s="24"/>
      <c r="F228" s="61"/>
      <c r="G228" s="35"/>
      <c r="H228" s="37"/>
      <c r="I228" s="140"/>
      <c r="J228" s="28"/>
      <c r="K228" s="140"/>
      <c r="L228" s="61"/>
      <c r="M228" s="61"/>
      <c r="N228" s="140"/>
      <c r="O228" s="61"/>
      <c r="P228" s="10"/>
    </row>
    <row r="229" spans="1:16" ht="20.25" customHeight="1" x14ac:dyDescent="0.25">
      <c r="A229" s="61"/>
      <c r="B229" s="15"/>
      <c r="C229" s="19"/>
      <c r="D229" s="61"/>
      <c r="E229" s="24"/>
      <c r="F229" s="61"/>
      <c r="G229" s="344"/>
      <c r="H229" s="345"/>
      <c r="I229" s="140"/>
      <c r="J229" s="28"/>
      <c r="K229" s="140"/>
      <c r="L229" s="61"/>
      <c r="M229" s="61"/>
      <c r="N229" s="140"/>
      <c r="O229" s="61"/>
      <c r="P229" s="10"/>
    </row>
    <row r="230" spans="1:16" ht="20.25" customHeight="1" x14ac:dyDescent="0.25">
      <c r="A230" s="61"/>
      <c r="B230" s="15"/>
      <c r="C230" s="19"/>
      <c r="D230" s="61"/>
      <c r="E230" s="24"/>
      <c r="F230" s="61"/>
      <c r="G230" s="344"/>
      <c r="H230" s="345"/>
      <c r="I230" s="140"/>
      <c r="J230" s="28"/>
      <c r="K230" s="140"/>
      <c r="L230" s="61"/>
      <c r="M230" s="61"/>
      <c r="N230" s="140"/>
      <c r="O230" s="61"/>
      <c r="P230" s="10"/>
    </row>
    <row r="231" spans="1:16" ht="20.25" customHeight="1" x14ac:dyDescent="0.25">
      <c r="A231" s="61"/>
      <c r="B231" s="15"/>
      <c r="C231" s="19"/>
      <c r="D231" s="61"/>
      <c r="E231" s="24"/>
      <c r="F231" s="61"/>
      <c r="G231" s="344"/>
      <c r="H231" s="345"/>
      <c r="I231" s="140"/>
      <c r="J231" s="28"/>
      <c r="K231" s="140"/>
      <c r="L231" s="61"/>
      <c r="M231" s="61"/>
      <c r="N231" s="140"/>
      <c r="O231" s="61"/>
      <c r="P231" s="10"/>
    </row>
    <row r="232" spans="1:16" ht="20.25" customHeight="1" x14ac:dyDescent="0.25">
      <c r="A232" s="61"/>
      <c r="B232" s="15"/>
      <c r="C232" s="19"/>
      <c r="D232" s="61"/>
      <c r="E232" s="24"/>
      <c r="F232" s="61"/>
      <c r="G232" s="344"/>
      <c r="H232" s="345"/>
      <c r="I232" s="140"/>
      <c r="J232" s="28"/>
      <c r="K232" s="140"/>
      <c r="L232" s="61"/>
      <c r="M232" s="61"/>
      <c r="N232" s="140"/>
      <c r="O232" s="61"/>
      <c r="P232" s="10"/>
    </row>
    <row r="233" spans="1:16" ht="20.25" customHeight="1" x14ac:dyDescent="0.25">
      <c r="A233" s="61"/>
      <c r="B233" s="15"/>
      <c r="C233" s="19"/>
      <c r="D233" s="61"/>
      <c r="E233" s="24"/>
      <c r="F233" s="61"/>
      <c r="G233" s="344"/>
      <c r="H233" s="345"/>
      <c r="I233" s="140"/>
      <c r="J233" s="28"/>
      <c r="K233" s="140"/>
      <c r="L233" s="61"/>
      <c r="M233" s="61"/>
      <c r="N233" s="140"/>
      <c r="O233" s="61"/>
      <c r="P233" s="10"/>
    </row>
    <row r="234" spans="1:16" ht="20.25" customHeight="1" x14ac:dyDescent="0.25">
      <c r="A234" s="61"/>
      <c r="B234" s="15"/>
      <c r="C234" s="19"/>
      <c r="D234" s="61"/>
      <c r="E234" s="24"/>
      <c r="F234" s="61"/>
      <c r="G234" s="344"/>
      <c r="H234" s="345"/>
      <c r="I234" s="140"/>
      <c r="J234" s="28"/>
      <c r="K234" s="140"/>
      <c r="L234" s="61"/>
      <c r="M234" s="61"/>
      <c r="N234" s="140"/>
      <c r="O234" s="61"/>
      <c r="P234" s="10"/>
    </row>
    <row r="235" spans="1:16" ht="20.25" customHeight="1" x14ac:dyDescent="0.25">
      <c r="A235" s="61"/>
      <c r="B235" s="15"/>
      <c r="C235" s="19"/>
      <c r="D235" s="61"/>
      <c r="E235" s="24"/>
      <c r="F235" s="61"/>
      <c r="G235" s="344"/>
      <c r="H235" s="345"/>
      <c r="I235" s="140"/>
      <c r="J235" s="21"/>
      <c r="K235" s="140"/>
      <c r="L235" s="61"/>
      <c r="M235" s="61"/>
      <c r="N235" s="140"/>
      <c r="O235" s="61"/>
      <c r="P235" s="27"/>
    </row>
    <row r="236" spans="1:16" ht="20.25" customHeight="1" x14ac:dyDescent="0.25">
      <c r="A236" s="61"/>
      <c r="B236" s="15"/>
      <c r="C236" s="19"/>
      <c r="D236" s="61"/>
      <c r="E236" s="24"/>
      <c r="F236" s="61"/>
      <c r="G236" s="344"/>
      <c r="H236" s="345"/>
      <c r="I236" s="140"/>
      <c r="J236" s="21"/>
      <c r="K236" s="140"/>
      <c r="L236" s="61"/>
      <c r="M236" s="61"/>
      <c r="N236" s="140"/>
      <c r="O236" s="61"/>
      <c r="P236" s="27"/>
    </row>
    <row r="237" spans="1:16" ht="20.25" customHeight="1" x14ac:dyDescent="0.25">
      <c r="A237" s="61"/>
      <c r="B237" s="15"/>
      <c r="C237" s="19"/>
      <c r="D237" s="61"/>
      <c r="E237" s="24"/>
      <c r="F237" s="61"/>
      <c r="G237" s="344"/>
      <c r="H237" s="345"/>
      <c r="I237" s="140"/>
      <c r="J237" s="21"/>
      <c r="K237" s="140"/>
      <c r="L237" s="61"/>
      <c r="M237" s="61"/>
      <c r="N237" s="140"/>
      <c r="O237" s="61"/>
      <c r="P237" s="27"/>
    </row>
    <row r="238" spans="1:16" ht="20.25" customHeight="1" x14ac:dyDescent="0.25">
      <c r="A238" s="61"/>
      <c r="B238" s="15"/>
      <c r="C238" s="19"/>
      <c r="D238" s="61"/>
      <c r="E238" s="24"/>
      <c r="F238" s="61"/>
      <c r="G238" s="344"/>
      <c r="H238" s="345"/>
      <c r="I238" s="140"/>
      <c r="J238" s="21"/>
      <c r="K238" s="140"/>
      <c r="L238" s="61"/>
      <c r="M238" s="61"/>
      <c r="N238" s="140"/>
      <c r="O238" s="61"/>
      <c r="P238" s="27"/>
    </row>
    <row r="239" spans="1:16" ht="20.25" customHeight="1" x14ac:dyDescent="0.25">
      <c r="A239" s="61"/>
      <c r="B239" s="15"/>
      <c r="C239" s="19"/>
      <c r="D239" s="61"/>
      <c r="E239" s="24"/>
      <c r="F239" s="61"/>
      <c r="G239" s="344"/>
      <c r="H239" s="345"/>
      <c r="I239" s="140"/>
      <c r="J239" s="21"/>
      <c r="K239" s="140"/>
      <c r="L239" s="61"/>
      <c r="M239" s="61"/>
      <c r="N239" s="140"/>
      <c r="O239" s="61"/>
      <c r="P239" s="27"/>
    </row>
    <row r="240" spans="1:16" ht="20.25" customHeight="1" x14ac:dyDescent="0.25">
      <c r="A240" s="61"/>
      <c r="B240" s="15"/>
      <c r="C240" s="19"/>
      <c r="D240" s="61"/>
      <c r="E240" s="24"/>
      <c r="F240" s="61"/>
      <c r="G240" s="344"/>
      <c r="H240" s="345"/>
      <c r="I240" s="140"/>
      <c r="J240" s="21"/>
      <c r="K240" s="140"/>
      <c r="L240" s="61"/>
      <c r="M240" s="61"/>
      <c r="N240" s="140"/>
      <c r="O240" s="61"/>
      <c r="P240" s="27"/>
    </row>
    <row r="241" spans="1:16" ht="20.25" customHeight="1" x14ac:dyDescent="0.25">
      <c r="A241" s="61"/>
      <c r="B241" s="15"/>
      <c r="C241" s="19"/>
      <c r="D241" s="61"/>
      <c r="E241" s="24"/>
      <c r="F241" s="61"/>
      <c r="G241" s="344"/>
      <c r="H241" s="345"/>
      <c r="I241" s="140"/>
      <c r="J241" s="21"/>
      <c r="K241" s="140"/>
      <c r="L241" s="61"/>
      <c r="M241" s="61"/>
      <c r="N241" s="140"/>
      <c r="O241" s="61"/>
      <c r="P241" s="27"/>
    </row>
    <row r="242" spans="1:16" ht="20.25" customHeight="1" x14ac:dyDescent="0.25">
      <c r="A242" s="61"/>
      <c r="B242" s="15"/>
      <c r="C242" s="19"/>
      <c r="D242" s="61"/>
      <c r="E242" s="24"/>
      <c r="F242" s="61"/>
      <c r="G242" s="344"/>
      <c r="H242" s="345"/>
      <c r="I242" s="140"/>
      <c r="J242" s="21"/>
      <c r="K242" s="140"/>
      <c r="L242" s="61"/>
      <c r="M242" s="61"/>
      <c r="N242" s="140"/>
      <c r="O242" s="61"/>
      <c r="P242" s="27"/>
    </row>
    <row r="243" spans="1:16" ht="20.25" customHeight="1" x14ac:dyDescent="0.25">
      <c r="A243" s="61"/>
      <c r="B243" s="15"/>
      <c r="C243" s="19"/>
      <c r="D243" s="61"/>
      <c r="E243" s="24"/>
      <c r="F243" s="61"/>
      <c r="G243" s="344"/>
      <c r="H243" s="345"/>
      <c r="I243" s="140"/>
      <c r="J243" s="21"/>
      <c r="K243" s="140"/>
      <c r="L243" s="61"/>
      <c r="M243" s="61"/>
      <c r="N243" s="140"/>
      <c r="O243" s="61"/>
      <c r="P243" s="27"/>
    </row>
    <row r="244" spans="1:16" ht="20.25" customHeight="1" x14ac:dyDescent="0.25">
      <c r="A244" s="61"/>
      <c r="B244" s="15"/>
      <c r="C244" s="19"/>
      <c r="D244" s="61"/>
      <c r="E244" s="24"/>
      <c r="F244" s="61"/>
      <c r="G244" s="344"/>
      <c r="H244" s="345"/>
      <c r="I244" s="140"/>
      <c r="J244" s="21"/>
      <c r="K244" s="140"/>
      <c r="L244" s="61"/>
      <c r="M244" s="61"/>
      <c r="N244" s="140"/>
      <c r="O244" s="61"/>
      <c r="P244" s="27"/>
    </row>
    <row r="245" spans="1:16" ht="20.25" customHeight="1" x14ac:dyDescent="0.25">
      <c r="A245" s="61"/>
      <c r="B245" s="15"/>
      <c r="C245" s="19"/>
      <c r="D245" s="61"/>
      <c r="E245" s="24"/>
      <c r="F245" s="61"/>
      <c r="G245" s="344"/>
      <c r="H245" s="345"/>
      <c r="I245" s="140"/>
      <c r="J245" s="21"/>
      <c r="K245" s="140"/>
      <c r="L245" s="61"/>
      <c r="M245" s="61"/>
      <c r="N245" s="140"/>
      <c r="O245" s="61"/>
      <c r="P245" s="27"/>
    </row>
    <row r="246" spans="1:16" ht="20.25" customHeight="1" x14ac:dyDescent="0.25">
      <c r="A246" s="61"/>
      <c r="B246" s="15"/>
      <c r="C246" s="19"/>
      <c r="D246" s="61"/>
      <c r="E246" s="24"/>
      <c r="F246" s="61"/>
      <c r="G246" s="344"/>
      <c r="H246" s="345"/>
      <c r="I246" s="140"/>
      <c r="J246" s="21"/>
      <c r="K246" s="140"/>
      <c r="L246" s="61"/>
      <c r="M246" s="61"/>
      <c r="N246" s="140"/>
      <c r="O246" s="61"/>
      <c r="P246" s="27"/>
    </row>
    <row r="247" spans="1:16" ht="20.25" customHeight="1" x14ac:dyDescent="0.25">
      <c r="A247" s="61"/>
      <c r="B247" s="15"/>
      <c r="C247" s="19"/>
      <c r="D247" s="61"/>
      <c r="E247" s="24"/>
      <c r="F247" s="61"/>
      <c r="G247" s="344"/>
      <c r="H247" s="345"/>
      <c r="I247" s="140"/>
      <c r="J247" s="21"/>
      <c r="K247" s="140"/>
      <c r="L247" s="61"/>
      <c r="M247" s="61"/>
      <c r="N247" s="140"/>
      <c r="O247" s="61"/>
      <c r="P247" s="27"/>
    </row>
    <row r="248" spans="1:16" ht="20.25" customHeight="1" x14ac:dyDescent="0.25">
      <c r="A248" s="61"/>
      <c r="B248" s="15"/>
      <c r="C248" s="19"/>
      <c r="D248" s="61"/>
      <c r="E248" s="24"/>
      <c r="F248" s="61"/>
      <c r="G248" s="344"/>
      <c r="H248" s="345"/>
      <c r="I248" s="140"/>
      <c r="J248" s="21"/>
      <c r="K248" s="140"/>
      <c r="L248" s="61"/>
      <c r="M248" s="61"/>
      <c r="N248" s="140"/>
      <c r="O248" s="61"/>
      <c r="P248" s="27"/>
    </row>
    <row r="249" spans="1:16" ht="20.25" customHeight="1" x14ac:dyDescent="0.25">
      <c r="A249" s="61"/>
      <c r="B249" s="15"/>
      <c r="C249" s="19"/>
      <c r="D249" s="61"/>
      <c r="E249" s="24"/>
      <c r="F249" s="61"/>
      <c r="G249" s="344"/>
      <c r="H249" s="345"/>
      <c r="I249" s="140"/>
      <c r="J249" s="21"/>
      <c r="K249" s="140"/>
      <c r="L249" s="61"/>
      <c r="M249" s="61"/>
      <c r="N249" s="140"/>
      <c r="O249" s="61"/>
      <c r="P249" s="27"/>
    </row>
    <row r="250" spans="1:16" ht="20.25" customHeight="1" x14ac:dyDescent="0.25">
      <c r="A250" s="61"/>
      <c r="B250" s="15"/>
      <c r="C250" s="19"/>
      <c r="D250" s="61"/>
      <c r="E250" s="24"/>
      <c r="F250" s="61"/>
      <c r="G250" s="344"/>
      <c r="H250" s="345"/>
      <c r="I250" s="140"/>
      <c r="J250" s="21"/>
      <c r="K250" s="140"/>
      <c r="L250" s="61"/>
      <c r="M250" s="61"/>
      <c r="N250" s="140"/>
      <c r="O250" s="61"/>
      <c r="P250" s="27"/>
    </row>
    <row r="251" spans="1:16" ht="20.25" customHeight="1" x14ac:dyDescent="0.25">
      <c r="A251" s="61"/>
      <c r="B251" s="15"/>
      <c r="C251" s="19"/>
      <c r="D251" s="61"/>
      <c r="E251" s="24"/>
      <c r="F251" s="61"/>
      <c r="G251" s="344"/>
      <c r="H251" s="345"/>
      <c r="I251" s="140"/>
      <c r="J251" s="21"/>
      <c r="K251" s="140"/>
      <c r="L251" s="61"/>
      <c r="M251" s="61"/>
      <c r="N251" s="140"/>
      <c r="O251" s="61"/>
      <c r="P251" s="27"/>
    </row>
    <row r="252" spans="1:16" ht="20.25" customHeight="1" x14ac:dyDescent="0.25">
      <c r="A252" s="61"/>
      <c r="B252" s="15"/>
      <c r="C252" s="19"/>
      <c r="D252" s="61"/>
      <c r="E252" s="24"/>
      <c r="F252" s="61"/>
      <c r="G252" s="344"/>
      <c r="H252" s="345"/>
      <c r="I252" s="140"/>
      <c r="J252" s="21"/>
      <c r="K252" s="140"/>
      <c r="L252" s="61"/>
      <c r="M252" s="61"/>
      <c r="N252" s="140"/>
      <c r="O252" s="61"/>
      <c r="P252" s="27"/>
    </row>
    <row r="253" spans="1:16" ht="20.25" customHeight="1" x14ac:dyDescent="0.25">
      <c r="A253" s="61"/>
      <c r="B253" s="15"/>
      <c r="C253" s="19"/>
      <c r="D253" s="61"/>
      <c r="E253" s="24"/>
      <c r="F253" s="61"/>
      <c r="G253" s="344"/>
      <c r="H253" s="345"/>
      <c r="I253" s="140"/>
      <c r="J253" s="21"/>
      <c r="K253" s="140"/>
      <c r="L253" s="61"/>
      <c r="M253" s="61"/>
      <c r="N253" s="140"/>
      <c r="O253" s="61"/>
      <c r="P253" s="27"/>
    </row>
    <row r="254" spans="1:16" ht="20.25" customHeight="1" x14ac:dyDescent="0.25">
      <c r="A254" s="61"/>
      <c r="B254" s="15"/>
      <c r="C254" s="19"/>
      <c r="D254" s="61"/>
      <c r="E254" s="24"/>
      <c r="F254" s="61"/>
      <c r="G254" s="344"/>
      <c r="H254" s="345"/>
      <c r="I254" s="140"/>
      <c r="J254" s="21"/>
      <c r="K254" s="140"/>
      <c r="L254" s="61"/>
      <c r="M254" s="61"/>
      <c r="N254" s="140"/>
      <c r="O254" s="61"/>
      <c r="P254" s="27"/>
    </row>
    <row r="255" spans="1:16" ht="20.25" customHeight="1" x14ac:dyDescent="0.25">
      <c r="A255" s="61"/>
      <c r="B255" s="15"/>
      <c r="C255" s="19"/>
      <c r="D255" s="61"/>
      <c r="E255" s="24"/>
      <c r="F255" s="61"/>
      <c r="G255" s="344"/>
      <c r="H255" s="345"/>
      <c r="I255" s="140"/>
      <c r="J255" s="21"/>
      <c r="K255" s="140"/>
      <c r="L255" s="61"/>
      <c r="M255" s="61"/>
      <c r="N255" s="140"/>
      <c r="O255" s="61"/>
      <c r="P255" s="27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44"/>
      <c r="H256" s="345"/>
      <c r="I256" s="44"/>
      <c r="J256" s="21"/>
      <c r="K256" s="44"/>
      <c r="L256" s="61"/>
      <c r="M256" s="46"/>
      <c r="N256" s="44"/>
      <c r="O256" s="46"/>
      <c r="P256" s="27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44"/>
      <c r="H257" s="345"/>
      <c r="I257" s="44"/>
      <c r="J257" s="21"/>
      <c r="K257" s="44"/>
      <c r="L257" s="61"/>
      <c r="M257" s="46"/>
      <c r="N257" s="44"/>
      <c r="O257" s="46"/>
      <c r="P257" s="27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44"/>
      <c r="H258" s="345"/>
      <c r="I258" s="44"/>
      <c r="J258" s="21"/>
      <c r="K258" s="44"/>
      <c r="L258" s="61"/>
      <c r="M258" s="46"/>
      <c r="N258" s="44"/>
      <c r="O258" s="46"/>
      <c r="P258" s="27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44"/>
      <c r="H259" s="345"/>
      <c r="I259" s="44"/>
      <c r="J259" s="21"/>
      <c r="K259" s="44"/>
      <c r="L259" s="61"/>
      <c r="M259" s="46"/>
      <c r="N259" s="44"/>
      <c r="O259" s="46"/>
      <c r="P259" s="27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135"/>
      <c r="H260" s="136"/>
      <c r="I260" s="44"/>
      <c r="J260" s="21"/>
      <c r="K260" s="44"/>
      <c r="L260" s="61"/>
      <c r="M260" s="46"/>
      <c r="N260" s="44"/>
      <c r="O260" s="46"/>
      <c r="P260" s="27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135"/>
      <c r="H261" s="136"/>
      <c r="I261" s="44"/>
      <c r="J261" s="21"/>
      <c r="K261" s="44"/>
      <c r="L261" s="61"/>
      <c r="M261" s="46"/>
      <c r="N261" s="44"/>
      <c r="O261" s="46"/>
      <c r="P261" s="27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44"/>
      <c r="H262" s="345"/>
      <c r="I262" s="44"/>
      <c r="J262" s="21"/>
      <c r="K262" s="44"/>
      <c r="L262" s="61"/>
      <c r="M262" s="46"/>
      <c r="N262" s="44"/>
      <c r="O262" s="46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44"/>
      <c r="H263" s="345"/>
      <c r="I263" s="44"/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44"/>
      <c r="H264" s="345"/>
      <c r="I264" s="44"/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135"/>
      <c r="H265" s="136"/>
      <c r="I265" s="44"/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44"/>
      <c r="H266" s="345"/>
      <c r="I266" s="44"/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135"/>
      <c r="H267" s="136"/>
      <c r="I267" s="44"/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44"/>
      <c r="H268" s="345"/>
      <c r="I268" s="44"/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44"/>
      <c r="H269" s="345"/>
      <c r="I269" s="44"/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44"/>
      <c r="H270" s="345"/>
      <c r="I270" s="44"/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61"/>
      <c r="H271" s="23"/>
      <c r="I271" s="44"/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61"/>
      <c r="H272" s="23"/>
      <c r="I272" s="44"/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61"/>
      <c r="H273" s="23"/>
      <c r="I273" s="44"/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61"/>
      <c r="H274" s="23"/>
      <c r="I274" s="44"/>
      <c r="J274" s="32"/>
      <c r="K274" s="44"/>
      <c r="L274" s="61"/>
      <c r="M274" s="46"/>
      <c r="N274" s="44"/>
      <c r="O274" s="46"/>
      <c r="P274" s="34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61"/>
      <c r="H275" s="23"/>
      <c r="I275" s="44"/>
      <c r="J275" s="32"/>
      <c r="K275" s="44"/>
      <c r="L275" s="61"/>
      <c r="M275" s="46"/>
      <c r="N275" s="44"/>
      <c r="O275" s="46"/>
      <c r="P275" s="34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61"/>
      <c r="H276" s="23"/>
      <c r="I276" s="44"/>
      <c r="J276" s="32"/>
      <c r="K276" s="44"/>
      <c r="L276" s="61"/>
      <c r="M276" s="46"/>
      <c r="N276" s="44"/>
      <c r="O276" s="46"/>
      <c r="P276" s="34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61"/>
      <c r="H277" s="23"/>
      <c r="I277" s="44"/>
      <c r="J277" s="32"/>
      <c r="K277" s="44"/>
      <c r="L277" s="61"/>
      <c r="M277" s="46"/>
      <c r="N277" s="44"/>
      <c r="O277" s="46"/>
      <c r="P277" s="34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61"/>
      <c r="H278" s="23"/>
      <c r="I278" s="44"/>
      <c r="J278" s="32"/>
      <c r="K278" s="44"/>
      <c r="L278" s="61"/>
      <c r="M278" s="46"/>
      <c r="N278" s="44"/>
      <c r="O278" s="46"/>
      <c r="P278" s="34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61"/>
      <c r="H279" s="23"/>
      <c r="I279" s="44"/>
      <c r="J279" s="32"/>
      <c r="K279" s="44"/>
      <c r="L279" s="61"/>
      <c r="M279" s="46"/>
      <c r="N279" s="44"/>
      <c r="O279" s="46"/>
      <c r="P279" s="34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61"/>
      <c r="H280" s="23"/>
      <c r="I280" s="44"/>
      <c r="J280" s="32"/>
      <c r="K280" s="44"/>
      <c r="L280" s="61"/>
      <c r="M280" s="46"/>
      <c r="N280" s="44"/>
      <c r="O280" s="46"/>
      <c r="P280" s="34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61"/>
      <c r="H281" s="23"/>
      <c r="I281" s="44"/>
      <c r="J281" s="32"/>
      <c r="K281" s="44"/>
      <c r="L281" s="61"/>
      <c r="M281" s="46"/>
      <c r="N281" s="44"/>
      <c r="O281" s="46"/>
      <c r="P281" s="34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61"/>
      <c r="H282" s="23"/>
      <c r="I282" s="44"/>
      <c r="J282" s="32"/>
      <c r="K282" s="44"/>
      <c r="L282" s="61"/>
      <c r="M282" s="46"/>
      <c r="N282" s="44"/>
      <c r="O282" s="46"/>
      <c r="P282" s="34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61"/>
      <c r="H283" s="23"/>
      <c r="I283" s="44"/>
      <c r="J283" s="32"/>
      <c r="K283" s="44"/>
      <c r="L283" s="61"/>
      <c r="M283" s="46"/>
      <c r="N283" s="44"/>
      <c r="O283" s="46"/>
      <c r="P283" s="34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61"/>
      <c r="H284" s="23"/>
      <c r="I284" s="44"/>
      <c r="J284" s="32"/>
      <c r="K284" s="44"/>
      <c r="L284" s="61"/>
      <c r="M284" s="46"/>
      <c r="N284" s="44"/>
      <c r="O284" s="46"/>
      <c r="P284" s="34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61"/>
      <c r="H285" s="23"/>
      <c r="I285" s="44"/>
      <c r="J285" s="32"/>
      <c r="K285" s="44"/>
      <c r="L285" s="61"/>
      <c r="M285" s="46"/>
      <c r="N285" s="44"/>
      <c r="O285" s="46"/>
      <c r="P285" s="34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61"/>
      <c r="H286" s="23"/>
      <c r="I286" s="44"/>
      <c r="J286" s="32"/>
      <c r="K286" s="44"/>
      <c r="L286" s="61"/>
      <c r="M286" s="46"/>
      <c r="N286" s="44"/>
      <c r="O286" s="46"/>
      <c r="P286" s="34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61"/>
      <c r="H287" s="23"/>
      <c r="I287" s="44"/>
      <c r="J287" s="32"/>
      <c r="K287" s="44"/>
      <c r="L287" s="61"/>
      <c r="M287" s="46"/>
      <c r="N287" s="44"/>
      <c r="O287" s="46"/>
      <c r="P287" s="34"/>
    </row>
    <row r="288" spans="1:16" ht="20.25" customHeight="1" x14ac:dyDescent="0.25">
      <c r="A288" s="61"/>
      <c r="B288" s="17"/>
      <c r="C288" s="29"/>
      <c r="D288" s="61"/>
      <c r="E288" s="16"/>
      <c r="F288" s="46"/>
      <c r="G288" s="61"/>
      <c r="H288" s="23"/>
      <c r="I288" s="44"/>
      <c r="J288" s="23"/>
      <c r="K288" s="44"/>
      <c r="L288" s="61"/>
      <c r="M288" s="46"/>
      <c r="N288" s="44"/>
      <c r="O288" s="46"/>
      <c r="P288" s="15"/>
    </row>
    <row r="289" spans="1:16" ht="20.25" customHeight="1" x14ac:dyDescent="0.25">
      <c r="A289" s="61"/>
      <c r="B289" s="17"/>
      <c r="C289" s="29"/>
      <c r="D289" s="61"/>
      <c r="E289" s="16"/>
      <c r="F289" s="46"/>
      <c r="G289" s="61"/>
      <c r="H289" s="23"/>
      <c r="I289" s="44"/>
      <c r="J289" s="23"/>
      <c r="K289" s="44"/>
      <c r="L289" s="61"/>
      <c r="M289" s="46"/>
      <c r="N289" s="44"/>
      <c r="O289" s="46"/>
      <c r="P289" s="15"/>
    </row>
    <row r="290" spans="1:16" ht="20.25" customHeight="1" x14ac:dyDescent="0.25">
      <c r="A290" s="61"/>
      <c r="B290" s="17"/>
      <c r="C290" s="29"/>
      <c r="D290" s="61"/>
      <c r="E290" s="16"/>
      <c r="F290" s="46"/>
      <c r="G290" s="61"/>
      <c r="H290" s="23"/>
      <c r="I290" s="44"/>
      <c r="J290" s="32"/>
      <c r="K290" s="44"/>
      <c r="L290" s="61"/>
      <c r="M290" s="46"/>
      <c r="N290" s="44"/>
      <c r="O290" s="46"/>
      <c r="P290" s="15"/>
    </row>
    <row r="291" spans="1:16" ht="20.25" customHeight="1" x14ac:dyDescent="0.25">
      <c r="A291" s="61"/>
      <c r="B291" s="17"/>
      <c r="C291" s="29"/>
      <c r="D291" s="61"/>
      <c r="E291" s="16"/>
      <c r="F291" s="46"/>
      <c r="G291" s="61"/>
      <c r="H291" s="23"/>
      <c r="I291" s="44"/>
      <c r="J291" s="23"/>
      <c r="K291" s="44"/>
      <c r="L291" s="61"/>
      <c r="M291" s="46"/>
      <c r="N291" s="44"/>
      <c r="O291" s="46"/>
      <c r="P291" s="15"/>
    </row>
    <row r="292" spans="1:16" ht="20.25" customHeight="1" x14ac:dyDescent="0.25">
      <c r="A292" s="61"/>
      <c r="B292" s="17"/>
      <c r="C292" s="29"/>
      <c r="D292" s="61"/>
      <c r="E292" s="16"/>
      <c r="F292" s="46"/>
      <c r="G292" s="61"/>
      <c r="H292" s="23"/>
      <c r="I292" s="44"/>
      <c r="J292" s="23"/>
      <c r="K292" s="44"/>
      <c r="L292" s="61"/>
      <c r="M292" s="46"/>
      <c r="N292" s="44"/>
      <c r="O292" s="46"/>
      <c r="P292" s="15"/>
    </row>
    <row r="293" spans="1:16" ht="20.25" customHeight="1" x14ac:dyDescent="0.25">
      <c r="A293" s="61"/>
      <c r="B293" s="17"/>
      <c r="C293" s="29"/>
      <c r="D293" s="61"/>
      <c r="E293" s="13"/>
      <c r="F293" s="46"/>
      <c r="G293" s="18"/>
      <c r="H293" s="23"/>
      <c r="I293" s="44"/>
      <c r="J293" s="23"/>
      <c r="K293" s="44"/>
      <c r="L293" s="61"/>
      <c r="M293" s="46"/>
      <c r="N293" s="44"/>
      <c r="O293" s="46"/>
      <c r="P293" s="14"/>
    </row>
    <row r="294" spans="1:16" ht="20.25" customHeight="1" x14ac:dyDescent="0.25">
      <c r="A294" s="61"/>
      <c r="B294" s="17"/>
      <c r="C294" s="29"/>
      <c r="D294" s="61"/>
      <c r="E294" s="13"/>
      <c r="F294" s="46"/>
      <c r="G294" s="18"/>
      <c r="H294" s="23"/>
      <c r="I294" s="44"/>
      <c r="J294" s="23"/>
      <c r="K294" s="44"/>
      <c r="L294" s="61"/>
      <c r="M294" s="46"/>
      <c r="N294" s="44"/>
      <c r="O294" s="46"/>
      <c r="P294" s="14"/>
    </row>
    <row r="295" spans="1:16" ht="20.25" customHeight="1" x14ac:dyDescent="0.25">
      <c r="A295" s="61"/>
      <c r="B295" s="17"/>
      <c r="C295" s="29"/>
      <c r="D295" s="61"/>
      <c r="E295" s="13"/>
      <c r="F295" s="46"/>
      <c r="G295" s="18"/>
      <c r="H295" s="23"/>
      <c r="I295" s="44"/>
      <c r="J295" s="23"/>
      <c r="K295" s="44"/>
      <c r="L295" s="61"/>
      <c r="M295" s="46"/>
      <c r="N295" s="44"/>
      <c r="O295" s="46"/>
      <c r="P295" s="14"/>
    </row>
    <row r="296" spans="1:16" ht="20.25" customHeight="1" x14ac:dyDescent="0.25">
      <c r="A296" s="61"/>
      <c r="B296" s="17"/>
      <c r="C296" s="29"/>
      <c r="D296" s="61"/>
      <c r="E296" s="13"/>
      <c r="F296" s="46"/>
      <c r="G296" s="18"/>
      <c r="H296" s="23"/>
      <c r="I296" s="44"/>
      <c r="J296" s="23"/>
      <c r="K296" s="44"/>
      <c r="L296" s="61"/>
      <c r="M296" s="46"/>
      <c r="N296" s="44"/>
      <c r="O296" s="46"/>
      <c r="P296" s="14"/>
    </row>
    <row r="297" spans="1:16" ht="20.25" customHeight="1" x14ac:dyDescent="0.25">
      <c r="A297" s="61"/>
      <c r="B297" s="17"/>
      <c r="C297" s="29"/>
      <c r="D297" s="61"/>
      <c r="E297" s="13"/>
      <c r="F297" s="46"/>
      <c r="G297" s="18"/>
      <c r="H297" s="23"/>
      <c r="I297" s="44"/>
      <c r="J297" s="23"/>
      <c r="K297" s="44"/>
      <c r="L297" s="61"/>
      <c r="M297" s="46"/>
      <c r="N297" s="44"/>
      <c r="O297" s="46"/>
      <c r="P297" s="14"/>
    </row>
    <row r="298" spans="1:16" ht="20.25" customHeight="1" x14ac:dyDescent="0.25">
      <c r="A298" s="61"/>
      <c r="B298" s="17"/>
      <c r="C298" s="29"/>
      <c r="D298" s="61"/>
      <c r="E298" s="13"/>
      <c r="F298" s="46"/>
      <c r="G298" s="18"/>
      <c r="H298" s="23"/>
      <c r="I298" s="44"/>
      <c r="J298" s="23"/>
      <c r="K298" s="44"/>
      <c r="L298" s="61"/>
      <c r="M298" s="46"/>
      <c r="N298" s="44"/>
      <c r="O298" s="46"/>
      <c r="P298" s="14"/>
    </row>
    <row r="299" spans="1:16" ht="20.25" customHeight="1" x14ac:dyDescent="0.25">
      <c r="A299" s="61"/>
      <c r="B299" s="17"/>
      <c r="C299" s="29"/>
      <c r="D299" s="61"/>
      <c r="E299" s="16"/>
      <c r="F299" s="46"/>
      <c r="G299" s="61"/>
      <c r="H299" s="23"/>
      <c r="I299" s="44"/>
      <c r="J299" s="32"/>
      <c r="K299" s="44"/>
      <c r="L299" s="61"/>
      <c r="M299" s="46"/>
      <c r="N299" s="44"/>
      <c r="O299" s="46"/>
      <c r="P299" s="15"/>
    </row>
    <row r="300" spans="1:16" ht="20.25" customHeight="1" x14ac:dyDescent="0.25">
      <c r="A300" s="61"/>
      <c r="B300" s="17"/>
      <c r="C300" s="29"/>
      <c r="D300" s="61"/>
      <c r="E300" s="16"/>
      <c r="F300" s="46"/>
      <c r="G300" s="61"/>
      <c r="H300" s="23"/>
      <c r="I300" s="44"/>
      <c r="J300" s="32"/>
      <c r="K300" s="44"/>
      <c r="L300" s="61"/>
      <c r="M300" s="46"/>
      <c r="N300" s="44"/>
      <c r="O300" s="46"/>
      <c r="P300" s="15"/>
    </row>
    <row r="301" spans="1:16" ht="20.25" customHeight="1" x14ac:dyDescent="0.25">
      <c r="A301" s="61"/>
      <c r="B301" s="17"/>
      <c r="C301" s="29"/>
      <c r="D301" s="61"/>
      <c r="E301" s="16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15"/>
    </row>
    <row r="302" spans="1:16" ht="20.25" customHeight="1" x14ac:dyDescent="0.25">
      <c r="A302" s="61"/>
      <c r="B302" s="17"/>
      <c r="C302" s="29"/>
      <c r="D302" s="61"/>
      <c r="E302" s="16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15"/>
    </row>
    <row r="303" spans="1:16" ht="20.25" customHeight="1" x14ac:dyDescent="0.25">
      <c r="A303" s="61"/>
      <c r="B303" s="17"/>
      <c r="C303" s="29"/>
      <c r="D303" s="61"/>
      <c r="E303" s="16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15"/>
    </row>
    <row r="304" spans="1:16" ht="20.25" customHeight="1" x14ac:dyDescent="0.25">
      <c r="A304" s="61"/>
      <c r="B304" s="17"/>
      <c r="C304" s="29"/>
      <c r="D304" s="61"/>
      <c r="E304" s="16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15"/>
    </row>
    <row r="305" spans="1:16" ht="20.25" customHeight="1" x14ac:dyDescent="0.25">
      <c r="A305" s="61"/>
      <c r="B305" s="17"/>
      <c r="C305" s="29"/>
      <c r="D305" s="61"/>
      <c r="E305" s="16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15"/>
    </row>
    <row r="306" spans="1:16" ht="20.25" customHeight="1" x14ac:dyDescent="0.25">
      <c r="A306" s="61"/>
      <c r="B306" s="17"/>
      <c r="C306" s="23"/>
      <c r="D306" s="61"/>
      <c r="E306" s="16"/>
      <c r="F306" s="46"/>
      <c r="G306" s="61"/>
      <c r="H306" s="23"/>
      <c r="I306" s="44"/>
      <c r="J306" s="23"/>
      <c r="K306" s="44"/>
      <c r="L306" s="61"/>
      <c r="M306" s="46"/>
      <c r="N306" s="44"/>
      <c r="O306" s="46"/>
      <c r="P306" s="15"/>
    </row>
    <row r="307" spans="1:16" ht="20.25" customHeight="1" x14ac:dyDescent="0.25">
      <c r="A307" s="61"/>
      <c r="B307" s="17"/>
      <c r="C307" s="23"/>
      <c r="D307" s="61"/>
      <c r="E307" s="16"/>
      <c r="F307" s="46"/>
      <c r="G307" s="61"/>
      <c r="H307" s="23"/>
      <c r="I307" s="44"/>
      <c r="J307" s="23"/>
      <c r="K307" s="44"/>
      <c r="L307" s="61"/>
      <c r="M307" s="46"/>
      <c r="N307" s="44"/>
      <c r="O307" s="46"/>
      <c r="P307" s="15"/>
    </row>
    <row r="308" spans="1:16" ht="20.25" customHeight="1" x14ac:dyDescent="0.25">
      <c r="A308" s="61"/>
      <c r="B308" s="17"/>
      <c r="C308" s="23"/>
      <c r="D308" s="61"/>
      <c r="E308" s="16"/>
      <c r="F308" s="46"/>
      <c r="G308" s="61"/>
      <c r="H308" s="23"/>
      <c r="I308" s="44"/>
      <c r="J308" s="23"/>
      <c r="K308" s="44"/>
      <c r="L308" s="61"/>
      <c r="M308" s="46"/>
      <c r="N308" s="44"/>
      <c r="O308" s="46"/>
      <c r="P308" s="15"/>
    </row>
    <row r="309" spans="1:16" ht="20.25" customHeight="1" x14ac:dyDescent="0.25">
      <c r="A309" s="61"/>
      <c r="B309" s="17"/>
      <c r="C309" s="23"/>
      <c r="D309" s="61"/>
      <c r="E309" s="16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15"/>
    </row>
    <row r="310" spans="1:16" ht="20.25" customHeight="1" x14ac:dyDescent="0.25">
      <c r="A310" s="61"/>
      <c r="B310" s="17"/>
      <c r="C310" s="23"/>
      <c r="D310" s="61"/>
      <c r="E310" s="16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15"/>
    </row>
    <row r="311" spans="1:16" ht="20.25" customHeight="1" x14ac:dyDescent="0.25">
      <c r="A311" s="61"/>
      <c r="B311" s="17"/>
      <c r="C311" s="29"/>
      <c r="D311" s="61"/>
      <c r="E311" s="16"/>
      <c r="F311" s="46"/>
      <c r="G311" s="61"/>
      <c r="H311" s="23"/>
      <c r="I311" s="44"/>
      <c r="J311" s="23"/>
      <c r="K311" s="44"/>
      <c r="L311" s="61"/>
      <c r="M311" s="46"/>
      <c r="N311" s="44"/>
      <c r="O311" s="46"/>
      <c r="P311" s="15"/>
    </row>
    <row r="312" spans="1:16" ht="20.25" customHeight="1" x14ac:dyDescent="0.25">
      <c r="A312" s="61"/>
      <c r="B312" s="17"/>
      <c r="C312" s="29"/>
      <c r="D312" s="61"/>
      <c r="E312" s="16"/>
      <c r="F312" s="46"/>
      <c r="G312" s="61"/>
      <c r="H312" s="23"/>
      <c r="I312" s="44"/>
      <c r="J312" s="23"/>
      <c r="K312" s="44"/>
      <c r="L312" s="61"/>
      <c r="M312" s="46"/>
      <c r="N312" s="44"/>
      <c r="O312" s="46"/>
      <c r="P312" s="15"/>
    </row>
    <row r="313" spans="1:16" ht="20.25" customHeight="1" x14ac:dyDescent="0.25">
      <c r="A313" s="61"/>
      <c r="B313" s="17"/>
      <c r="C313" s="29"/>
      <c r="D313" s="61"/>
      <c r="E313" s="16"/>
      <c r="F313" s="46"/>
      <c r="G313" s="61"/>
      <c r="H313" s="23"/>
      <c r="I313" s="44"/>
      <c r="J313" s="23"/>
      <c r="K313" s="44"/>
      <c r="L313" s="61"/>
      <c r="M313" s="46"/>
      <c r="N313" s="44"/>
      <c r="O313" s="46"/>
      <c r="P313" s="15"/>
    </row>
    <row r="314" spans="1:16" ht="20.25" customHeight="1" x14ac:dyDescent="0.25">
      <c r="A314" s="61"/>
      <c r="B314" s="17"/>
      <c r="C314" s="29"/>
      <c r="D314" s="61"/>
      <c r="E314" s="16"/>
      <c r="F314" s="46"/>
      <c r="G314" s="61"/>
      <c r="H314" s="23"/>
      <c r="I314" s="44"/>
      <c r="J314" s="23"/>
      <c r="K314" s="44"/>
      <c r="L314" s="61"/>
      <c r="M314" s="46"/>
      <c r="N314" s="44"/>
      <c r="O314" s="46"/>
      <c r="P314" s="15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/>
      <c r="J315" s="23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23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23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23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23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3"/>
      <c r="D320" s="61"/>
      <c r="E320" s="16"/>
      <c r="F320" s="46"/>
      <c r="G320" s="61"/>
      <c r="H320" s="23"/>
      <c r="I320" s="44"/>
      <c r="J320" s="31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9"/>
      <c r="D321" s="61"/>
      <c r="E321" s="16"/>
      <c r="F321" s="46"/>
      <c r="G321" s="61"/>
      <c r="H321" s="23"/>
      <c r="I321" s="44"/>
      <c r="J321" s="29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7"/>
      <c r="C322" s="29"/>
      <c r="D322" s="61"/>
      <c r="E322" s="16"/>
      <c r="F322" s="46"/>
      <c r="G322" s="61"/>
      <c r="H322" s="23"/>
      <c r="I322" s="44"/>
      <c r="J322" s="29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7"/>
      <c r="C323" s="29"/>
      <c r="D323" s="61"/>
      <c r="E323" s="16"/>
      <c r="F323" s="46"/>
      <c r="G323" s="61"/>
      <c r="H323" s="23"/>
      <c r="I323" s="44"/>
      <c r="J323" s="31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7"/>
      <c r="C324" s="29"/>
      <c r="D324" s="61"/>
      <c r="E324" s="16"/>
      <c r="F324" s="46"/>
      <c r="G324" s="61"/>
      <c r="H324" s="23"/>
      <c r="I324" s="44"/>
      <c r="J324" s="31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9"/>
      <c r="D325" s="61"/>
      <c r="E325" s="16"/>
      <c r="F325" s="46"/>
      <c r="G325" s="61"/>
      <c r="H325" s="23"/>
      <c r="I325" s="44"/>
      <c r="J325" s="23"/>
      <c r="K325" s="44"/>
      <c r="L325" s="61"/>
      <c r="M325" s="46"/>
      <c r="N325" s="44"/>
      <c r="O325" s="46"/>
      <c r="P325" s="15"/>
    </row>
  </sheetData>
  <autoFilter ref="A5:P139"/>
  <mergeCells count="206">
    <mergeCell ref="G264:H264"/>
    <mergeCell ref="G266:H266"/>
    <mergeCell ref="G268:H268"/>
    <mergeCell ref="G269:H269"/>
    <mergeCell ref="G270:H270"/>
    <mergeCell ref="G256:H256"/>
    <mergeCell ref="G257:H257"/>
    <mergeCell ref="G258:H258"/>
    <mergeCell ref="G259:H259"/>
    <mergeCell ref="G262:H262"/>
    <mergeCell ref="G263:H263"/>
    <mergeCell ref="G250:H250"/>
    <mergeCell ref="G251:H251"/>
    <mergeCell ref="G252:H252"/>
    <mergeCell ref="G253:H253"/>
    <mergeCell ref="G254:H254"/>
    <mergeCell ref="G255:H255"/>
    <mergeCell ref="G244:H244"/>
    <mergeCell ref="G245:H245"/>
    <mergeCell ref="G246:H246"/>
    <mergeCell ref="G247:H247"/>
    <mergeCell ref="G248:H248"/>
    <mergeCell ref="G249:H249"/>
    <mergeCell ref="G238:H238"/>
    <mergeCell ref="G239:H239"/>
    <mergeCell ref="G240:H240"/>
    <mergeCell ref="G241:H241"/>
    <mergeCell ref="G242:H242"/>
    <mergeCell ref="G243:H243"/>
    <mergeCell ref="G232:H232"/>
    <mergeCell ref="G233:H233"/>
    <mergeCell ref="G234:H234"/>
    <mergeCell ref="G235:H235"/>
    <mergeCell ref="G236:H236"/>
    <mergeCell ref="G237:H237"/>
    <mergeCell ref="G229:H229"/>
    <mergeCell ref="G230:H230"/>
    <mergeCell ref="G231:H231"/>
    <mergeCell ref="G162:H162"/>
    <mergeCell ref="G163:H163"/>
    <mergeCell ref="G164:H164"/>
    <mergeCell ref="G165:H165"/>
    <mergeCell ref="G166:H166"/>
    <mergeCell ref="G167:H167"/>
    <mergeCell ref="G156:H156"/>
    <mergeCell ref="G157:H157"/>
    <mergeCell ref="G158:H158"/>
    <mergeCell ref="G159:H159"/>
    <mergeCell ref="G160:H160"/>
    <mergeCell ref="G161:H161"/>
    <mergeCell ref="G150:H150"/>
    <mergeCell ref="G151:H151"/>
    <mergeCell ref="G152:H152"/>
    <mergeCell ref="G153:H153"/>
    <mergeCell ref="G154:H154"/>
    <mergeCell ref="G155:H155"/>
    <mergeCell ref="G144:H144"/>
    <mergeCell ref="G145:H145"/>
    <mergeCell ref="G146:H146"/>
    <mergeCell ref="G147:H147"/>
    <mergeCell ref="G148:H148"/>
    <mergeCell ref="G149:H149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disablePrompts="1"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50"/>
  <sheetViews>
    <sheetView topLeftCell="A4" zoomScale="60" zoomScaleNormal="60" workbookViewId="0">
      <pane ySplit="1" topLeftCell="A182" activePane="bottomLeft" state="frozen"/>
      <selection activeCell="A4" sqref="A4"/>
      <selection pane="bottomLeft" activeCell="B193" sqref="B193:L196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46"/>
      <c r="B2" s="148"/>
      <c r="C2" s="148"/>
      <c r="D2" s="1"/>
      <c r="E2" s="4"/>
      <c r="F2" s="47"/>
      <c r="G2" s="148"/>
      <c r="H2" s="2"/>
      <c r="I2" s="41"/>
      <c r="J2" s="1"/>
      <c r="K2" s="8"/>
      <c r="L2" s="148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75" customHeight="1" x14ac:dyDescent="0.25">
      <c r="A4" s="347"/>
      <c r="B4" s="349"/>
      <c r="C4" s="148" t="s">
        <v>17</v>
      </c>
      <c r="D4" s="147" t="s">
        <v>6</v>
      </c>
      <c r="E4" s="5" t="s">
        <v>7</v>
      </c>
      <c r="F4" s="45" t="s">
        <v>6</v>
      </c>
      <c r="G4" s="147" t="s">
        <v>8</v>
      </c>
      <c r="H4" s="3" t="s">
        <v>18</v>
      </c>
      <c r="I4" s="42" t="s">
        <v>9</v>
      </c>
      <c r="J4" s="147" t="s">
        <v>10</v>
      </c>
      <c r="K4" s="45" t="s">
        <v>177</v>
      </c>
      <c r="L4" s="147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19">
        <v>45010.166666666664</v>
      </c>
      <c r="D6" s="61">
        <v>1</v>
      </c>
      <c r="E6" s="140">
        <v>24.9</v>
      </c>
      <c r="F6" s="46">
        <f>D6</f>
        <v>1</v>
      </c>
      <c r="G6" s="353" t="s">
        <v>236</v>
      </c>
      <c r="H6" s="354"/>
      <c r="I6" s="44">
        <f t="shared" ref="I6:I69" si="0">E6</f>
        <v>24.9</v>
      </c>
      <c r="J6" s="19">
        <f>C6</f>
        <v>45010.166666666664</v>
      </c>
      <c r="K6" s="44">
        <f>D6*13754.3*1.2</f>
        <v>16505.16</v>
      </c>
      <c r="L6" s="61" t="s">
        <v>16</v>
      </c>
      <c r="M6" s="46">
        <f t="shared" ref="M6:M69" si="1">F6</f>
        <v>1</v>
      </c>
      <c r="N6" s="44">
        <f t="shared" ref="N6:N69" si="2">E6</f>
        <v>24.9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19">
        <v>45010.4375</v>
      </c>
      <c r="D7" s="61">
        <v>1</v>
      </c>
      <c r="E7" s="140">
        <v>24.9</v>
      </c>
      <c r="F7" s="46">
        <f t="shared" ref="F7:F70" si="3">D7</f>
        <v>1</v>
      </c>
      <c r="G7" s="353" t="s">
        <v>236</v>
      </c>
      <c r="H7" s="354"/>
      <c r="I7" s="44">
        <f t="shared" si="0"/>
        <v>24.9</v>
      </c>
      <c r="J7" s="19">
        <f t="shared" ref="J7:J70" si="4">C7</f>
        <v>45010.4375</v>
      </c>
      <c r="K7" s="44">
        <f t="shared" ref="K7:K70" si="5">D7*13754.3*1.2</f>
        <v>16505.16</v>
      </c>
      <c r="L7" s="61" t="s">
        <v>16</v>
      </c>
      <c r="M7" s="46">
        <f t="shared" si="1"/>
        <v>1</v>
      </c>
      <c r="N7" s="44">
        <f t="shared" si="2"/>
        <v>24.9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19">
        <v>45010.926388888889</v>
      </c>
      <c r="D8" s="61">
        <v>1</v>
      </c>
      <c r="E8" s="140">
        <v>24.9</v>
      </c>
      <c r="F8" s="46">
        <f t="shared" si="3"/>
        <v>1</v>
      </c>
      <c r="G8" s="353" t="s">
        <v>236</v>
      </c>
      <c r="H8" s="354"/>
      <c r="I8" s="44">
        <f t="shared" si="0"/>
        <v>24.9</v>
      </c>
      <c r="J8" s="19">
        <f t="shared" si="4"/>
        <v>45010.926388888889</v>
      </c>
      <c r="K8" s="44">
        <f t="shared" si="5"/>
        <v>16505.16</v>
      </c>
      <c r="L8" s="61" t="s">
        <v>16</v>
      </c>
      <c r="M8" s="46">
        <f t="shared" si="1"/>
        <v>1</v>
      </c>
      <c r="N8" s="44">
        <f t="shared" si="2"/>
        <v>24.9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19">
        <v>45011.791666666664</v>
      </c>
      <c r="D9" s="61">
        <v>1</v>
      </c>
      <c r="E9" s="140">
        <v>24.9</v>
      </c>
      <c r="F9" s="46">
        <f t="shared" si="3"/>
        <v>1</v>
      </c>
      <c r="G9" s="353" t="s">
        <v>236</v>
      </c>
      <c r="H9" s="354"/>
      <c r="I9" s="44">
        <f t="shared" si="0"/>
        <v>24.9</v>
      </c>
      <c r="J9" s="19">
        <f t="shared" si="4"/>
        <v>45011.791666666664</v>
      </c>
      <c r="K9" s="44">
        <f t="shared" si="5"/>
        <v>16505.16</v>
      </c>
      <c r="L9" s="61" t="s">
        <v>16</v>
      </c>
      <c r="M9" s="46">
        <f t="shared" si="1"/>
        <v>1</v>
      </c>
      <c r="N9" s="44">
        <f t="shared" si="2"/>
        <v>24.9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19">
        <v>45013.138888888891</v>
      </c>
      <c r="D10" s="61">
        <v>1</v>
      </c>
      <c r="E10" s="140">
        <v>24.9</v>
      </c>
      <c r="F10" s="46">
        <f t="shared" si="3"/>
        <v>1</v>
      </c>
      <c r="G10" s="353" t="s">
        <v>236</v>
      </c>
      <c r="H10" s="354"/>
      <c r="I10" s="44">
        <f t="shared" si="0"/>
        <v>24.9</v>
      </c>
      <c r="J10" s="19">
        <f t="shared" si="4"/>
        <v>45013.138888888891</v>
      </c>
      <c r="K10" s="44">
        <f t="shared" si="5"/>
        <v>16505.16</v>
      </c>
      <c r="L10" s="61" t="s">
        <v>16</v>
      </c>
      <c r="M10" s="46">
        <f t="shared" si="1"/>
        <v>1</v>
      </c>
      <c r="N10" s="44">
        <f t="shared" si="2"/>
        <v>24.9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19">
        <v>45014.520833333336</v>
      </c>
      <c r="D11" s="61">
        <v>1</v>
      </c>
      <c r="E11" s="140">
        <v>24.9</v>
      </c>
      <c r="F11" s="46">
        <f t="shared" si="3"/>
        <v>1</v>
      </c>
      <c r="G11" s="353" t="s">
        <v>236</v>
      </c>
      <c r="H11" s="354"/>
      <c r="I11" s="44">
        <f t="shared" si="0"/>
        <v>24.9</v>
      </c>
      <c r="J11" s="19">
        <f t="shared" si="4"/>
        <v>45014.520833333336</v>
      </c>
      <c r="K11" s="44">
        <f t="shared" si="5"/>
        <v>16505.16</v>
      </c>
      <c r="L11" s="61" t="s">
        <v>16</v>
      </c>
      <c r="M11" s="46">
        <f t="shared" si="1"/>
        <v>1</v>
      </c>
      <c r="N11" s="44">
        <f t="shared" si="2"/>
        <v>24.9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19">
        <v>45014.666666666664</v>
      </c>
      <c r="D12" s="61">
        <v>1</v>
      </c>
      <c r="E12" s="140">
        <v>24.9</v>
      </c>
      <c r="F12" s="46">
        <f t="shared" si="3"/>
        <v>1</v>
      </c>
      <c r="G12" s="353" t="s">
        <v>236</v>
      </c>
      <c r="H12" s="354"/>
      <c r="I12" s="44">
        <f t="shared" si="0"/>
        <v>24.9</v>
      </c>
      <c r="J12" s="19">
        <f t="shared" si="4"/>
        <v>45014.666666666664</v>
      </c>
      <c r="K12" s="44">
        <f t="shared" si="5"/>
        <v>16505.16</v>
      </c>
      <c r="L12" s="61" t="s">
        <v>16</v>
      </c>
      <c r="M12" s="46">
        <f t="shared" si="1"/>
        <v>1</v>
      </c>
      <c r="N12" s="44">
        <f t="shared" si="2"/>
        <v>24.9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19">
        <v>45016.927083333336</v>
      </c>
      <c r="D13" s="61">
        <v>1</v>
      </c>
      <c r="E13" s="140">
        <v>24.9</v>
      </c>
      <c r="F13" s="46">
        <f t="shared" si="3"/>
        <v>1</v>
      </c>
      <c r="G13" s="353" t="s">
        <v>236</v>
      </c>
      <c r="H13" s="354"/>
      <c r="I13" s="44">
        <f t="shared" si="0"/>
        <v>24.9</v>
      </c>
      <c r="J13" s="19">
        <f t="shared" si="4"/>
        <v>45016.927083333336</v>
      </c>
      <c r="K13" s="44">
        <f t="shared" si="5"/>
        <v>16505.16</v>
      </c>
      <c r="L13" s="61" t="s">
        <v>16</v>
      </c>
      <c r="M13" s="46">
        <f t="shared" si="1"/>
        <v>1</v>
      </c>
      <c r="N13" s="44">
        <f t="shared" si="2"/>
        <v>24.9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19">
        <v>45017.666666666664</v>
      </c>
      <c r="D14" s="61">
        <v>1</v>
      </c>
      <c r="E14" s="140">
        <v>7</v>
      </c>
      <c r="F14" s="46">
        <f t="shared" si="3"/>
        <v>1</v>
      </c>
      <c r="G14" s="353" t="s">
        <v>236</v>
      </c>
      <c r="H14" s="354"/>
      <c r="I14" s="44">
        <f t="shared" si="0"/>
        <v>7</v>
      </c>
      <c r="J14" s="19">
        <f t="shared" si="4"/>
        <v>45017.666666666664</v>
      </c>
      <c r="K14" s="44">
        <f t="shared" si="5"/>
        <v>16505.16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19">
        <v>45017.75</v>
      </c>
      <c r="D15" s="61">
        <v>1</v>
      </c>
      <c r="E15" s="140">
        <v>7</v>
      </c>
      <c r="F15" s="46">
        <f t="shared" si="3"/>
        <v>1</v>
      </c>
      <c r="G15" s="353" t="s">
        <v>236</v>
      </c>
      <c r="H15" s="354"/>
      <c r="I15" s="44">
        <f t="shared" si="0"/>
        <v>7</v>
      </c>
      <c r="J15" s="19">
        <f t="shared" si="4"/>
        <v>45017.75</v>
      </c>
      <c r="K15" s="44">
        <f t="shared" si="5"/>
        <v>16505.16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19">
        <v>45018.506944444445</v>
      </c>
      <c r="D16" s="61">
        <v>1</v>
      </c>
      <c r="E16" s="140">
        <v>7</v>
      </c>
      <c r="F16" s="46">
        <f t="shared" si="3"/>
        <v>1</v>
      </c>
      <c r="G16" s="353" t="s">
        <v>236</v>
      </c>
      <c r="H16" s="354"/>
      <c r="I16" s="44">
        <f t="shared" si="0"/>
        <v>7</v>
      </c>
      <c r="J16" s="19">
        <f t="shared" si="4"/>
        <v>45018.506944444445</v>
      </c>
      <c r="K16" s="44">
        <f t="shared" si="5"/>
        <v>16505.16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19">
        <v>45018.458333333336</v>
      </c>
      <c r="D17" s="61">
        <v>1</v>
      </c>
      <c r="E17" s="140">
        <v>7</v>
      </c>
      <c r="F17" s="46">
        <f t="shared" si="3"/>
        <v>1</v>
      </c>
      <c r="G17" s="353" t="s">
        <v>236</v>
      </c>
      <c r="H17" s="354"/>
      <c r="I17" s="44">
        <f t="shared" si="0"/>
        <v>7</v>
      </c>
      <c r="J17" s="19">
        <f t="shared" si="4"/>
        <v>45018.458333333336</v>
      </c>
      <c r="K17" s="44">
        <f t="shared" si="5"/>
        <v>16505.16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19">
        <v>45022.020833333336</v>
      </c>
      <c r="D18" s="61">
        <v>1</v>
      </c>
      <c r="E18" s="140">
        <v>7</v>
      </c>
      <c r="F18" s="46">
        <f t="shared" si="3"/>
        <v>1</v>
      </c>
      <c r="G18" s="353" t="s">
        <v>236</v>
      </c>
      <c r="H18" s="354"/>
      <c r="I18" s="44">
        <f t="shared" si="0"/>
        <v>7</v>
      </c>
      <c r="J18" s="19">
        <f t="shared" si="4"/>
        <v>45022.020833333336</v>
      </c>
      <c r="K18" s="44">
        <f t="shared" si="5"/>
        <v>16505.16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19">
        <v>45022.916666666664</v>
      </c>
      <c r="D19" s="61">
        <v>1</v>
      </c>
      <c r="E19" s="140">
        <v>7</v>
      </c>
      <c r="F19" s="46">
        <f t="shared" si="3"/>
        <v>1</v>
      </c>
      <c r="G19" s="353" t="s">
        <v>236</v>
      </c>
      <c r="H19" s="354"/>
      <c r="I19" s="44">
        <f t="shared" si="0"/>
        <v>7</v>
      </c>
      <c r="J19" s="19">
        <f t="shared" si="4"/>
        <v>45022.916666666664</v>
      </c>
      <c r="K19" s="44">
        <f t="shared" si="5"/>
        <v>16505.16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19">
        <v>45023.731944444444</v>
      </c>
      <c r="D20" s="61">
        <v>1</v>
      </c>
      <c r="E20" s="140">
        <v>7</v>
      </c>
      <c r="F20" s="46">
        <f t="shared" si="3"/>
        <v>1</v>
      </c>
      <c r="G20" s="353" t="s">
        <v>236</v>
      </c>
      <c r="H20" s="354"/>
      <c r="I20" s="44">
        <f t="shared" si="0"/>
        <v>7</v>
      </c>
      <c r="J20" s="19">
        <f t="shared" si="4"/>
        <v>45023.731944444444</v>
      </c>
      <c r="K20" s="44">
        <f t="shared" si="5"/>
        <v>16505.16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19">
        <v>45024.083333333336</v>
      </c>
      <c r="D21" s="61">
        <v>1</v>
      </c>
      <c r="E21" s="140">
        <v>7</v>
      </c>
      <c r="F21" s="46">
        <f t="shared" si="3"/>
        <v>1</v>
      </c>
      <c r="G21" s="353" t="s">
        <v>236</v>
      </c>
      <c r="H21" s="354"/>
      <c r="I21" s="44">
        <f t="shared" si="0"/>
        <v>7</v>
      </c>
      <c r="J21" s="19">
        <f t="shared" si="4"/>
        <v>45024.083333333336</v>
      </c>
      <c r="K21" s="44">
        <f t="shared" si="5"/>
        <v>16505.16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19">
        <v>45024.958333333336</v>
      </c>
      <c r="D22" s="61">
        <v>1</v>
      </c>
      <c r="E22" s="140">
        <v>7</v>
      </c>
      <c r="F22" s="46">
        <f t="shared" si="3"/>
        <v>1</v>
      </c>
      <c r="G22" s="353" t="s">
        <v>236</v>
      </c>
      <c r="H22" s="354"/>
      <c r="I22" s="44">
        <f t="shared" si="0"/>
        <v>7</v>
      </c>
      <c r="J22" s="19">
        <f t="shared" si="4"/>
        <v>45024.958333333336</v>
      </c>
      <c r="K22" s="44">
        <f t="shared" si="5"/>
        <v>16505.16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19">
        <v>45027.489583333336</v>
      </c>
      <c r="D23" s="61">
        <v>1</v>
      </c>
      <c r="E23" s="140">
        <v>7</v>
      </c>
      <c r="F23" s="46">
        <f t="shared" si="3"/>
        <v>1</v>
      </c>
      <c r="G23" s="353" t="s">
        <v>236</v>
      </c>
      <c r="H23" s="354"/>
      <c r="I23" s="44">
        <f t="shared" si="0"/>
        <v>7</v>
      </c>
      <c r="J23" s="19">
        <f t="shared" si="4"/>
        <v>45027.489583333336</v>
      </c>
      <c r="K23" s="44">
        <f t="shared" si="5"/>
        <v>16505.16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19">
        <v>45028.951388888891</v>
      </c>
      <c r="D24" s="61">
        <v>1</v>
      </c>
      <c r="E24" s="140">
        <v>7</v>
      </c>
      <c r="F24" s="46">
        <f t="shared" si="3"/>
        <v>1</v>
      </c>
      <c r="G24" s="353" t="s">
        <v>236</v>
      </c>
      <c r="H24" s="354"/>
      <c r="I24" s="44">
        <f t="shared" si="0"/>
        <v>7</v>
      </c>
      <c r="J24" s="19">
        <f t="shared" si="4"/>
        <v>45028.951388888891</v>
      </c>
      <c r="K24" s="44">
        <f t="shared" si="5"/>
        <v>16505.16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19">
        <v>45034.916666666664</v>
      </c>
      <c r="D25" s="61">
        <v>1</v>
      </c>
      <c r="E25" s="140">
        <v>7</v>
      </c>
      <c r="F25" s="46">
        <f t="shared" si="3"/>
        <v>1</v>
      </c>
      <c r="G25" s="353" t="s">
        <v>236</v>
      </c>
      <c r="H25" s="354"/>
      <c r="I25" s="44">
        <f t="shared" si="0"/>
        <v>7</v>
      </c>
      <c r="J25" s="19">
        <f t="shared" si="4"/>
        <v>45034.916666666664</v>
      </c>
      <c r="K25" s="44">
        <f t="shared" si="5"/>
        <v>16505.16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19">
        <v>45038.773611111108</v>
      </c>
      <c r="D26" s="61">
        <v>1</v>
      </c>
      <c r="E26" s="140">
        <v>7</v>
      </c>
      <c r="F26" s="46">
        <f t="shared" si="3"/>
        <v>1</v>
      </c>
      <c r="G26" s="353" t="s">
        <v>236</v>
      </c>
      <c r="H26" s="354"/>
      <c r="I26" s="44">
        <f t="shared" si="0"/>
        <v>7</v>
      </c>
      <c r="J26" s="19">
        <f t="shared" si="4"/>
        <v>45038.773611111108</v>
      </c>
      <c r="K26" s="44">
        <f t="shared" si="5"/>
        <v>16505.16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19">
        <v>45039.979166666664</v>
      </c>
      <c r="D27" s="61">
        <v>1</v>
      </c>
      <c r="E27" s="140">
        <v>7</v>
      </c>
      <c r="F27" s="46">
        <f t="shared" si="3"/>
        <v>1</v>
      </c>
      <c r="G27" s="353" t="s">
        <v>236</v>
      </c>
      <c r="H27" s="354"/>
      <c r="I27" s="44">
        <f t="shared" si="0"/>
        <v>7</v>
      </c>
      <c r="J27" s="19">
        <f t="shared" si="4"/>
        <v>45039.979166666664</v>
      </c>
      <c r="K27" s="44">
        <f t="shared" si="5"/>
        <v>16505.16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19">
        <v>45012.5625</v>
      </c>
      <c r="D28" s="61">
        <v>1</v>
      </c>
      <c r="E28" s="140">
        <v>24.9</v>
      </c>
      <c r="F28" s="46">
        <f t="shared" si="3"/>
        <v>1</v>
      </c>
      <c r="G28" s="353" t="s">
        <v>236</v>
      </c>
      <c r="H28" s="354"/>
      <c r="I28" s="44">
        <f t="shared" si="0"/>
        <v>24.9</v>
      </c>
      <c r="J28" s="19">
        <f t="shared" si="4"/>
        <v>45012.5625</v>
      </c>
      <c r="K28" s="44">
        <f t="shared" si="5"/>
        <v>16505.16</v>
      </c>
      <c r="L28" s="61" t="s">
        <v>16</v>
      </c>
      <c r="M28" s="46">
        <f t="shared" si="1"/>
        <v>1</v>
      </c>
      <c r="N28" s="44">
        <f t="shared" si="2"/>
        <v>24.9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19">
        <v>45027.791666666664</v>
      </c>
      <c r="D29" s="61">
        <v>1</v>
      </c>
      <c r="E29" s="140">
        <v>7</v>
      </c>
      <c r="F29" s="46">
        <f t="shared" si="3"/>
        <v>1</v>
      </c>
      <c r="G29" s="353" t="s">
        <v>236</v>
      </c>
      <c r="H29" s="354"/>
      <c r="I29" s="44">
        <f t="shared" si="0"/>
        <v>7</v>
      </c>
      <c r="J29" s="19">
        <f t="shared" si="4"/>
        <v>45027.791666666664</v>
      </c>
      <c r="K29" s="44">
        <f t="shared" si="5"/>
        <v>16505.16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19">
        <v>45037.4375</v>
      </c>
      <c r="D30" s="61">
        <v>1</v>
      </c>
      <c r="E30" s="140">
        <v>7</v>
      </c>
      <c r="F30" s="46">
        <f t="shared" si="3"/>
        <v>1</v>
      </c>
      <c r="G30" s="353" t="s">
        <v>236</v>
      </c>
      <c r="H30" s="354"/>
      <c r="I30" s="44">
        <f t="shared" si="0"/>
        <v>7</v>
      </c>
      <c r="J30" s="19">
        <f t="shared" si="4"/>
        <v>45037.4375</v>
      </c>
      <c r="K30" s="44">
        <f t="shared" si="5"/>
        <v>16505.16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19">
        <v>45036.270833333336</v>
      </c>
      <c r="D31" s="61">
        <v>1</v>
      </c>
      <c r="E31" s="140">
        <v>7</v>
      </c>
      <c r="F31" s="46">
        <f t="shared" si="3"/>
        <v>1</v>
      </c>
      <c r="G31" s="353" t="s">
        <v>236</v>
      </c>
      <c r="H31" s="354"/>
      <c r="I31" s="44">
        <f t="shared" si="0"/>
        <v>7</v>
      </c>
      <c r="J31" s="19">
        <f t="shared" si="4"/>
        <v>45036.270833333336</v>
      </c>
      <c r="K31" s="44">
        <f t="shared" si="5"/>
        <v>16505.16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19">
        <v>45040.645833333336</v>
      </c>
      <c r="D32" s="61">
        <v>1</v>
      </c>
      <c r="E32" s="140">
        <v>7</v>
      </c>
      <c r="F32" s="46">
        <f t="shared" si="3"/>
        <v>1</v>
      </c>
      <c r="G32" s="353" t="s">
        <v>236</v>
      </c>
      <c r="H32" s="354"/>
      <c r="I32" s="44">
        <f t="shared" si="0"/>
        <v>7</v>
      </c>
      <c r="J32" s="19">
        <f t="shared" si="4"/>
        <v>45040.645833333336</v>
      </c>
      <c r="K32" s="44">
        <f t="shared" si="5"/>
        <v>16505.16</v>
      </c>
      <c r="L32" s="61" t="s">
        <v>16</v>
      </c>
      <c r="M32" s="46">
        <f t="shared" si="1"/>
        <v>1</v>
      </c>
      <c r="N32" s="44">
        <f>E32</f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19">
        <v>45011</v>
      </c>
      <c r="D33" s="61">
        <v>1</v>
      </c>
      <c r="E33" s="140">
        <v>14.9</v>
      </c>
      <c r="F33" s="46">
        <f t="shared" si="3"/>
        <v>1</v>
      </c>
      <c r="G33" s="353" t="s">
        <v>236</v>
      </c>
      <c r="H33" s="354"/>
      <c r="I33" s="44">
        <f t="shared" si="0"/>
        <v>14.9</v>
      </c>
      <c r="J33" s="19">
        <f t="shared" si="4"/>
        <v>45011</v>
      </c>
      <c r="K33" s="44">
        <f t="shared" si="5"/>
        <v>16505.16</v>
      </c>
      <c r="L33" s="61" t="s">
        <v>16</v>
      </c>
      <c r="M33" s="46">
        <f t="shared" si="1"/>
        <v>1</v>
      </c>
      <c r="N33" s="44">
        <f t="shared" si="2"/>
        <v>14.9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19">
        <v>45019</v>
      </c>
      <c r="D34" s="61">
        <v>1</v>
      </c>
      <c r="E34" s="140">
        <v>14.9</v>
      </c>
      <c r="F34" s="46">
        <f t="shared" si="3"/>
        <v>1</v>
      </c>
      <c r="G34" s="353" t="s">
        <v>236</v>
      </c>
      <c r="H34" s="354"/>
      <c r="I34" s="44">
        <f t="shared" si="0"/>
        <v>14.9</v>
      </c>
      <c r="J34" s="19">
        <f t="shared" si="4"/>
        <v>45019</v>
      </c>
      <c r="K34" s="44">
        <f t="shared" si="5"/>
        <v>16505.16</v>
      </c>
      <c r="L34" s="61" t="s">
        <v>16</v>
      </c>
      <c r="M34" s="46">
        <f t="shared" si="1"/>
        <v>1</v>
      </c>
      <c r="N34" s="44">
        <f t="shared" si="2"/>
        <v>14.9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19">
        <v>45012</v>
      </c>
      <c r="D35" s="61">
        <v>1</v>
      </c>
      <c r="E35" s="140">
        <v>24.9</v>
      </c>
      <c r="F35" s="46">
        <f t="shared" si="3"/>
        <v>1</v>
      </c>
      <c r="G35" s="353" t="s">
        <v>236</v>
      </c>
      <c r="H35" s="354"/>
      <c r="I35" s="44">
        <f t="shared" si="0"/>
        <v>24.9</v>
      </c>
      <c r="J35" s="19">
        <f t="shared" si="4"/>
        <v>45012</v>
      </c>
      <c r="K35" s="44">
        <f t="shared" si="5"/>
        <v>16505.16</v>
      </c>
      <c r="L35" s="61" t="s">
        <v>16</v>
      </c>
      <c r="M35" s="46">
        <f t="shared" si="1"/>
        <v>1</v>
      </c>
      <c r="N35" s="44">
        <f t="shared" si="2"/>
        <v>24.9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19">
        <v>45012</v>
      </c>
      <c r="D36" s="61">
        <v>1</v>
      </c>
      <c r="E36" s="140">
        <v>14.9</v>
      </c>
      <c r="F36" s="46">
        <f t="shared" si="3"/>
        <v>1</v>
      </c>
      <c r="G36" s="353" t="s">
        <v>236</v>
      </c>
      <c r="H36" s="354"/>
      <c r="I36" s="44">
        <f t="shared" si="0"/>
        <v>14.9</v>
      </c>
      <c r="J36" s="19">
        <f t="shared" si="4"/>
        <v>45012</v>
      </c>
      <c r="K36" s="44">
        <f t="shared" si="5"/>
        <v>16505.16</v>
      </c>
      <c r="L36" s="61" t="s">
        <v>16</v>
      </c>
      <c r="M36" s="46">
        <f t="shared" si="1"/>
        <v>1</v>
      </c>
      <c r="N36" s="44">
        <f t="shared" si="2"/>
        <v>14.9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19">
        <v>45012</v>
      </c>
      <c r="D37" s="61">
        <v>1</v>
      </c>
      <c r="E37" s="140">
        <v>14.9</v>
      </c>
      <c r="F37" s="46">
        <f t="shared" si="3"/>
        <v>1</v>
      </c>
      <c r="G37" s="353" t="s">
        <v>236</v>
      </c>
      <c r="H37" s="354"/>
      <c r="I37" s="44">
        <f t="shared" si="0"/>
        <v>14.9</v>
      </c>
      <c r="J37" s="19">
        <f t="shared" si="4"/>
        <v>45012</v>
      </c>
      <c r="K37" s="44">
        <f t="shared" si="5"/>
        <v>16505.16</v>
      </c>
      <c r="L37" s="61" t="s">
        <v>16</v>
      </c>
      <c r="M37" s="46">
        <f t="shared" si="1"/>
        <v>1</v>
      </c>
      <c r="N37" s="44">
        <f t="shared" si="2"/>
        <v>14.9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19">
        <v>45014</v>
      </c>
      <c r="D38" s="149">
        <v>1</v>
      </c>
      <c r="E38" s="140">
        <v>14.9</v>
      </c>
      <c r="F38" s="50">
        <f t="shared" si="3"/>
        <v>1</v>
      </c>
      <c r="G38" s="353" t="s">
        <v>236</v>
      </c>
      <c r="H38" s="354"/>
      <c r="I38" s="44">
        <f t="shared" si="0"/>
        <v>14.9</v>
      </c>
      <c r="J38" s="19">
        <f t="shared" si="4"/>
        <v>45014</v>
      </c>
      <c r="K38" s="44">
        <f t="shared" si="5"/>
        <v>16505.16</v>
      </c>
      <c r="L38" s="61" t="s">
        <v>16</v>
      </c>
      <c r="M38" s="46">
        <f t="shared" si="1"/>
        <v>1</v>
      </c>
      <c r="N38" s="44">
        <f t="shared" si="2"/>
        <v>14.9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19">
        <v>45015</v>
      </c>
      <c r="D39" s="61">
        <v>1</v>
      </c>
      <c r="E39" s="140">
        <v>14.9</v>
      </c>
      <c r="F39" s="46">
        <f t="shared" si="3"/>
        <v>1</v>
      </c>
      <c r="G39" s="353" t="s">
        <v>236</v>
      </c>
      <c r="H39" s="354"/>
      <c r="I39" s="44">
        <f t="shared" si="0"/>
        <v>14.9</v>
      </c>
      <c r="J39" s="19">
        <f t="shared" si="4"/>
        <v>45015</v>
      </c>
      <c r="K39" s="44">
        <f t="shared" si="5"/>
        <v>16505.16</v>
      </c>
      <c r="L39" s="61" t="s">
        <v>16</v>
      </c>
      <c r="M39" s="46">
        <f t="shared" si="1"/>
        <v>1</v>
      </c>
      <c r="N39" s="44">
        <f t="shared" si="2"/>
        <v>14.9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19">
        <v>45016</v>
      </c>
      <c r="D40" s="61">
        <v>1</v>
      </c>
      <c r="E40" s="140">
        <v>14.9</v>
      </c>
      <c r="F40" s="46">
        <f t="shared" si="3"/>
        <v>1</v>
      </c>
      <c r="G40" s="353" t="s">
        <v>236</v>
      </c>
      <c r="H40" s="354"/>
      <c r="I40" s="44">
        <f t="shared" si="0"/>
        <v>14.9</v>
      </c>
      <c r="J40" s="19">
        <f t="shared" si="4"/>
        <v>45016</v>
      </c>
      <c r="K40" s="44">
        <f t="shared" si="5"/>
        <v>16505.16</v>
      </c>
      <c r="L40" s="61" t="s">
        <v>16</v>
      </c>
      <c r="M40" s="46">
        <f t="shared" si="1"/>
        <v>1</v>
      </c>
      <c r="N40" s="44">
        <f t="shared" si="2"/>
        <v>14.9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19">
        <v>45018</v>
      </c>
      <c r="D41" s="61">
        <v>1</v>
      </c>
      <c r="E41" s="140">
        <v>24.9</v>
      </c>
      <c r="F41" s="46">
        <f t="shared" si="3"/>
        <v>1</v>
      </c>
      <c r="G41" s="353" t="s">
        <v>236</v>
      </c>
      <c r="H41" s="354"/>
      <c r="I41" s="44">
        <f t="shared" si="0"/>
        <v>24.9</v>
      </c>
      <c r="J41" s="19">
        <f t="shared" si="4"/>
        <v>45018</v>
      </c>
      <c r="K41" s="44">
        <f t="shared" si="5"/>
        <v>16505.16</v>
      </c>
      <c r="L41" s="61" t="s">
        <v>16</v>
      </c>
      <c r="M41" s="46">
        <f t="shared" si="1"/>
        <v>1</v>
      </c>
      <c r="N41" s="44">
        <f t="shared" si="2"/>
        <v>24.9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19">
        <v>45020</v>
      </c>
      <c r="D42" s="61">
        <v>1</v>
      </c>
      <c r="E42" s="140">
        <v>24.9</v>
      </c>
      <c r="F42" s="46">
        <f t="shared" si="3"/>
        <v>1</v>
      </c>
      <c r="G42" s="353" t="s">
        <v>236</v>
      </c>
      <c r="H42" s="354"/>
      <c r="I42" s="44">
        <f t="shared" si="0"/>
        <v>24.9</v>
      </c>
      <c r="J42" s="19">
        <f t="shared" si="4"/>
        <v>45020</v>
      </c>
      <c r="K42" s="44">
        <f t="shared" si="5"/>
        <v>16505.16</v>
      </c>
      <c r="L42" s="61" t="s">
        <v>16</v>
      </c>
      <c r="M42" s="46">
        <f t="shared" si="1"/>
        <v>1</v>
      </c>
      <c r="N42" s="44">
        <f t="shared" si="2"/>
        <v>24.9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19">
        <v>45021</v>
      </c>
      <c r="D43" s="61">
        <v>1</v>
      </c>
      <c r="E43" s="140">
        <v>7</v>
      </c>
      <c r="F43" s="46">
        <f t="shared" si="3"/>
        <v>1</v>
      </c>
      <c r="G43" s="353" t="s">
        <v>236</v>
      </c>
      <c r="H43" s="354"/>
      <c r="I43" s="44">
        <f t="shared" si="0"/>
        <v>7</v>
      </c>
      <c r="J43" s="19">
        <f t="shared" si="4"/>
        <v>45021</v>
      </c>
      <c r="K43" s="44">
        <f t="shared" si="5"/>
        <v>16505.16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19">
        <v>45023</v>
      </c>
      <c r="D44" s="61">
        <v>1</v>
      </c>
      <c r="E44" s="140">
        <v>14.9</v>
      </c>
      <c r="F44" s="46">
        <f t="shared" si="3"/>
        <v>1</v>
      </c>
      <c r="G44" s="353" t="s">
        <v>236</v>
      </c>
      <c r="H44" s="354"/>
      <c r="I44" s="44">
        <f t="shared" si="0"/>
        <v>14.9</v>
      </c>
      <c r="J44" s="19">
        <f t="shared" si="4"/>
        <v>45023</v>
      </c>
      <c r="K44" s="44">
        <f t="shared" si="5"/>
        <v>16505.16</v>
      </c>
      <c r="L44" s="61" t="s">
        <v>16</v>
      </c>
      <c r="M44" s="46">
        <f t="shared" si="1"/>
        <v>1</v>
      </c>
      <c r="N44" s="44">
        <f t="shared" si="2"/>
        <v>14.9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19">
        <v>45025</v>
      </c>
      <c r="D45" s="61">
        <v>1</v>
      </c>
      <c r="E45" s="140">
        <v>7</v>
      </c>
      <c r="F45" s="46">
        <f t="shared" si="3"/>
        <v>1</v>
      </c>
      <c r="G45" s="353" t="s">
        <v>236</v>
      </c>
      <c r="H45" s="354"/>
      <c r="I45" s="44">
        <f t="shared" si="0"/>
        <v>7</v>
      </c>
      <c r="J45" s="19">
        <f t="shared" si="4"/>
        <v>45025</v>
      </c>
      <c r="K45" s="44">
        <f t="shared" si="5"/>
        <v>16505.16</v>
      </c>
      <c r="L45" s="61" t="s">
        <v>16</v>
      </c>
      <c r="M45" s="46">
        <f t="shared" si="1"/>
        <v>1</v>
      </c>
      <c r="N45" s="44">
        <f t="shared" si="2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19">
        <v>45026</v>
      </c>
      <c r="D46" s="61">
        <v>1</v>
      </c>
      <c r="E46" s="140">
        <v>7</v>
      </c>
      <c r="F46" s="46">
        <f t="shared" si="3"/>
        <v>1</v>
      </c>
      <c r="G46" s="353" t="s">
        <v>236</v>
      </c>
      <c r="H46" s="354"/>
      <c r="I46" s="44">
        <f t="shared" si="0"/>
        <v>7</v>
      </c>
      <c r="J46" s="19">
        <f t="shared" si="4"/>
        <v>45026</v>
      </c>
      <c r="K46" s="44">
        <f t="shared" si="5"/>
        <v>16505.16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19">
        <v>45026</v>
      </c>
      <c r="D47" s="61">
        <v>1</v>
      </c>
      <c r="E47" s="140">
        <v>24.9</v>
      </c>
      <c r="F47" s="46">
        <f t="shared" si="3"/>
        <v>1</v>
      </c>
      <c r="G47" s="353" t="s">
        <v>236</v>
      </c>
      <c r="H47" s="354"/>
      <c r="I47" s="44">
        <f t="shared" si="0"/>
        <v>24.9</v>
      </c>
      <c r="J47" s="19">
        <f t="shared" si="4"/>
        <v>45026</v>
      </c>
      <c r="K47" s="44">
        <f t="shared" si="5"/>
        <v>16505.16</v>
      </c>
      <c r="L47" s="61" t="s">
        <v>16</v>
      </c>
      <c r="M47" s="46">
        <f t="shared" si="1"/>
        <v>1</v>
      </c>
      <c r="N47" s="44">
        <f t="shared" si="2"/>
        <v>24.9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19">
        <v>45026</v>
      </c>
      <c r="D48" s="61">
        <v>1</v>
      </c>
      <c r="E48" s="140">
        <v>24.9</v>
      </c>
      <c r="F48" s="46">
        <f t="shared" si="3"/>
        <v>1</v>
      </c>
      <c r="G48" s="353" t="s">
        <v>236</v>
      </c>
      <c r="H48" s="354"/>
      <c r="I48" s="44">
        <f t="shared" si="0"/>
        <v>24.9</v>
      </c>
      <c r="J48" s="19">
        <f t="shared" si="4"/>
        <v>45026</v>
      </c>
      <c r="K48" s="44">
        <f t="shared" si="5"/>
        <v>16505.16</v>
      </c>
      <c r="L48" s="61" t="s">
        <v>16</v>
      </c>
      <c r="M48" s="46">
        <f t="shared" si="1"/>
        <v>1</v>
      </c>
      <c r="N48" s="44">
        <f t="shared" si="2"/>
        <v>24.9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19">
        <v>45027</v>
      </c>
      <c r="D49" s="61">
        <v>1</v>
      </c>
      <c r="E49" s="140">
        <v>7</v>
      </c>
      <c r="F49" s="46">
        <f t="shared" si="3"/>
        <v>1</v>
      </c>
      <c r="G49" s="353" t="s">
        <v>236</v>
      </c>
      <c r="H49" s="354"/>
      <c r="I49" s="44">
        <f t="shared" si="0"/>
        <v>7</v>
      </c>
      <c r="J49" s="19">
        <f t="shared" si="4"/>
        <v>45027</v>
      </c>
      <c r="K49" s="44">
        <f t="shared" si="5"/>
        <v>16505.16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19">
        <v>45028</v>
      </c>
      <c r="D50" s="61">
        <v>1</v>
      </c>
      <c r="E50" s="140">
        <v>7</v>
      </c>
      <c r="F50" s="46">
        <f t="shared" si="3"/>
        <v>1</v>
      </c>
      <c r="G50" s="353" t="s">
        <v>236</v>
      </c>
      <c r="H50" s="354"/>
      <c r="I50" s="44">
        <f t="shared" si="0"/>
        <v>7</v>
      </c>
      <c r="J50" s="19">
        <f t="shared" si="4"/>
        <v>45028</v>
      </c>
      <c r="K50" s="44">
        <f t="shared" si="5"/>
        <v>16505.16</v>
      </c>
      <c r="L50" s="61" t="s">
        <v>16</v>
      </c>
      <c r="M50" s="46">
        <f t="shared" si="1"/>
        <v>1</v>
      </c>
      <c r="N50" s="44">
        <f t="shared" si="2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19">
        <v>45028</v>
      </c>
      <c r="D51" s="61">
        <v>1</v>
      </c>
      <c r="E51" s="140">
        <v>24.9</v>
      </c>
      <c r="F51" s="142">
        <f t="shared" si="3"/>
        <v>1</v>
      </c>
      <c r="G51" s="353" t="s">
        <v>236</v>
      </c>
      <c r="H51" s="354"/>
      <c r="I51" s="44">
        <f t="shared" si="0"/>
        <v>24.9</v>
      </c>
      <c r="J51" s="19">
        <f t="shared" si="4"/>
        <v>45028</v>
      </c>
      <c r="K51" s="44">
        <f t="shared" si="5"/>
        <v>16505.16</v>
      </c>
      <c r="L51" s="61" t="s">
        <v>16</v>
      </c>
      <c r="M51" s="46">
        <f t="shared" si="1"/>
        <v>1</v>
      </c>
      <c r="N51" s="44">
        <f t="shared" si="2"/>
        <v>24.9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19">
        <v>45030</v>
      </c>
      <c r="D52" s="61">
        <v>1</v>
      </c>
      <c r="E52" s="140">
        <v>7</v>
      </c>
      <c r="F52" s="142">
        <f t="shared" si="3"/>
        <v>1</v>
      </c>
      <c r="G52" s="353" t="s">
        <v>236</v>
      </c>
      <c r="H52" s="354"/>
      <c r="I52" s="44">
        <f t="shared" si="0"/>
        <v>7</v>
      </c>
      <c r="J52" s="19">
        <f t="shared" si="4"/>
        <v>45030</v>
      </c>
      <c r="K52" s="44">
        <f t="shared" si="5"/>
        <v>16505.16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19">
        <v>45030</v>
      </c>
      <c r="D53" s="61">
        <v>1</v>
      </c>
      <c r="E53" s="140">
        <v>7</v>
      </c>
      <c r="F53" s="142">
        <f t="shared" si="3"/>
        <v>1</v>
      </c>
      <c r="G53" s="353" t="s">
        <v>236</v>
      </c>
      <c r="H53" s="354"/>
      <c r="I53" s="44">
        <f t="shared" si="0"/>
        <v>7</v>
      </c>
      <c r="J53" s="19">
        <f t="shared" si="4"/>
        <v>45030</v>
      </c>
      <c r="K53" s="44">
        <f t="shared" si="5"/>
        <v>16505.16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9">
        <v>45030</v>
      </c>
      <c r="D54" s="61">
        <v>1</v>
      </c>
      <c r="E54" s="140">
        <v>14.9</v>
      </c>
      <c r="F54" s="142">
        <f t="shared" si="3"/>
        <v>1</v>
      </c>
      <c r="G54" s="353" t="s">
        <v>236</v>
      </c>
      <c r="H54" s="354"/>
      <c r="I54" s="44">
        <f t="shared" si="0"/>
        <v>14.9</v>
      </c>
      <c r="J54" s="19">
        <f t="shared" si="4"/>
        <v>45030</v>
      </c>
      <c r="K54" s="44">
        <f t="shared" si="5"/>
        <v>16505.16</v>
      </c>
      <c r="L54" s="61" t="s">
        <v>16</v>
      </c>
      <c r="M54" s="46">
        <f t="shared" si="1"/>
        <v>1</v>
      </c>
      <c r="N54" s="44">
        <f t="shared" si="2"/>
        <v>14.9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9">
        <v>45032</v>
      </c>
      <c r="D55" s="61">
        <v>1</v>
      </c>
      <c r="E55" s="140">
        <v>14.9</v>
      </c>
      <c r="F55" s="142">
        <f t="shared" si="3"/>
        <v>1</v>
      </c>
      <c r="G55" s="353" t="s">
        <v>236</v>
      </c>
      <c r="H55" s="354"/>
      <c r="I55" s="44">
        <f t="shared" si="0"/>
        <v>14.9</v>
      </c>
      <c r="J55" s="19">
        <f t="shared" si="4"/>
        <v>45032</v>
      </c>
      <c r="K55" s="44">
        <f t="shared" si="5"/>
        <v>16505.16</v>
      </c>
      <c r="L55" s="61" t="s">
        <v>16</v>
      </c>
      <c r="M55" s="46">
        <f t="shared" si="1"/>
        <v>1</v>
      </c>
      <c r="N55" s="44">
        <f t="shared" si="2"/>
        <v>14.9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9">
        <v>45032</v>
      </c>
      <c r="D56" s="61">
        <v>1</v>
      </c>
      <c r="E56" s="140">
        <v>14.9</v>
      </c>
      <c r="F56" s="142">
        <f t="shared" si="3"/>
        <v>1</v>
      </c>
      <c r="G56" s="353" t="s">
        <v>236</v>
      </c>
      <c r="H56" s="354"/>
      <c r="I56" s="44">
        <f t="shared" si="0"/>
        <v>14.9</v>
      </c>
      <c r="J56" s="19">
        <f t="shared" si="4"/>
        <v>45032</v>
      </c>
      <c r="K56" s="44">
        <f t="shared" si="5"/>
        <v>16505.16</v>
      </c>
      <c r="L56" s="61" t="s">
        <v>16</v>
      </c>
      <c r="M56" s="46">
        <f t="shared" si="1"/>
        <v>1</v>
      </c>
      <c r="N56" s="44">
        <f t="shared" si="2"/>
        <v>14.9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9">
        <v>45033</v>
      </c>
      <c r="D57" s="61">
        <v>1</v>
      </c>
      <c r="E57" s="140">
        <v>14.9</v>
      </c>
      <c r="F57" s="142">
        <f t="shared" si="3"/>
        <v>1</v>
      </c>
      <c r="G57" s="353" t="s">
        <v>236</v>
      </c>
      <c r="H57" s="354"/>
      <c r="I57" s="44">
        <f t="shared" si="0"/>
        <v>14.9</v>
      </c>
      <c r="J57" s="19">
        <f t="shared" si="4"/>
        <v>45033</v>
      </c>
      <c r="K57" s="44">
        <f t="shared" si="5"/>
        <v>16505.16</v>
      </c>
      <c r="L57" s="61" t="s">
        <v>16</v>
      </c>
      <c r="M57" s="46">
        <f t="shared" si="1"/>
        <v>1</v>
      </c>
      <c r="N57" s="44">
        <f t="shared" si="2"/>
        <v>14.9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9">
        <v>45033</v>
      </c>
      <c r="D58" s="61">
        <v>1</v>
      </c>
      <c r="E58" s="140">
        <v>14.9</v>
      </c>
      <c r="F58" s="142">
        <f t="shared" si="3"/>
        <v>1</v>
      </c>
      <c r="G58" s="353" t="s">
        <v>236</v>
      </c>
      <c r="H58" s="354"/>
      <c r="I58" s="44">
        <f t="shared" si="0"/>
        <v>14.9</v>
      </c>
      <c r="J58" s="19">
        <f t="shared" si="4"/>
        <v>45033</v>
      </c>
      <c r="K58" s="44">
        <f t="shared" si="5"/>
        <v>16505.16</v>
      </c>
      <c r="L58" s="61" t="s">
        <v>16</v>
      </c>
      <c r="M58" s="46">
        <f t="shared" si="1"/>
        <v>1</v>
      </c>
      <c r="N58" s="44">
        <f t="shared" si="2"/>
        <v>14.9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9">
        <v>45034</v>
      </c>
      <c r="D59" s="61">
        <v>1</v>
      </c>
      <c r="E59" s="140">
        <v>7</v>
      </c>
      <c r="F59" s="142">
        <f t="shared" si="3"/>
        <v>1</v>
      </c>
      <c r="G59" s="353" t="s">
        <v>236</v>
      </c>
      <c r="H59" s="354"/>
      <c r="I59" s="44">
        <f t="shared" si="0"/>
        <v>7</v>
      </c>
      <c r="J59" s="19">
        <f t="shared" si="4"/>
        <v>45034</v>
      </c>
      <c r="K59" s="44">
        <f t="shared" si="5"/>
        <v>16505.16</v>
      </c>
      <c r="L59" s="61" t="s">
        <v>16</v>
      </c>
      <c r="M59" s="46">
        <f t="shared" si="1"/>
        <v>1</v>
      </c>
      <c r="N59" s="44">
        <f t="shared" si="2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9">
        <v>45036</v>
      </c>
      <c r="D60" s="61">
        <v>1</v>
      </c>
      <c r="E60" s="140">
        <v>7</v>
      </c>
      <c r="F60" s="142">
        <f t="shared" si="3"/>
        <v>1</v>
      </c>
      <c r="G60" s="353" t="s">
        <v>236</v>
      </c>
      <c r="H60" s="354"/>
      <c r="I60" s="44">
        <f t="shared" si="0"/>
        <v>7</v>
      </c>
      <c r="J60" s="19">
        <f t="shared" si="4"/>
        <v>45036</v>
      </c>
      <c r="K60" s="44">
        <f t="shared" si="5"/>
        <v>16505.16</v>
      </c>
      <c r="L60" s="61" t="s">
        <v>16</v>
      </c>
      <c r="M60" s="46">
        <f t="shared" si="1"/>
        <v>1</v>
      </c>
      <c r="N60" s="44">
        <f t="shared" si="2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9">
        <v>45036</v>
      </c>
      <c r="D61" s="61">
        <v>1</v>
      </c>
      <c r="E61" s="140">
        <v>14.9</v>
      </c>
      <c r="F61" s="142">
        <f t="shared" si="3"/>
        <v>1</v>
      </c>
      <c r="G61" s="353" t="s">
        <v>236</v>
      </c>
      <c r="H61" s="354"/>
      <c r="I61" s="44">
        <f t="shared" si="0"/>
        <v>14.9</v>
      </c>
      <c r="J61" s="20">
        <f t="shared" si="4"/>
        <v>45036</v>
      </c>
      <c r="K61" s="44">
        <f t="shared" si="5"/>
        <v>16505.16</v>
      </c>
      <c r="L61" s="61" t="s">
        <v>16</v>
      </c>
      <c r="M61" s="46">
        <f t="shared" si="1"/>
        <v>1</v>
      </c>
      <c r="N61" s="44">
        <f t="shared" si="2"/>
        <v>14.9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9">
        <v>45039</v>
      </c>
      <c r="D62" s="61">
        <v>1</v>
      </c>
      <c r="E62" s="140">
        <v>7</v>
      </c>
      <c r="F62" s="142">
        <f t="shared" si="3"/>
        <v>1</v>
      </c>
      <c r="G62" s="353" t="s">
        <v>236</v>
      </c>
      <c r="H62" s="354"/>
      <c r="I62" s="44">
        <f t="shared" si="0"/>
        <v>7</v>
      </c>
      <c r="J62" s="20">
        <f t="shared" si="4"/>
        <v>45039</v>
      </c>
      <c r="K62" s="44">
        <f t="shared" si="5"/>
        <v>16505.16</v>
      </c>
      <c r="L62" s="61" t="s">
        <v>16</v>
      </c>
      <c r="M62" s="46">
        <f t="shared" si="1"/>
        <v>1</v>
      </c>
      <c r="N62" s="44">
        <f t="shared" si="2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9">
        <v>45040</v>
      </c>
      <c r="D63" s="61">
        <v>1</v>
      </c>
      <c r="E63" s="140">
        <v>7</v>
      </c>
      <c r="F63" s="142">
        <f t="shared" si="3"/>
        <v>1</v>
      </c>
      <c r="G63" s="353" t="s">
        <v>236</v>
      </c>
      <c r="H63" s="354"/>
      <c r="I63" s="44">
        <f t="shared" si="0"/>
        <v>7</v>
      </c>
      <c r="J63" s="20">
        <f t="shared" si="4"/>
        <v>45040</v>
      </c>
      <c r="K63" s="44">
        <f t="shared" si="5"/>
        <v>16505.16</v>
      </c>
      <c r="L63" s="61" t="s">
        <v>16</v>
      </c>
      <c r="M63" s="46">
        <f t="shared" si="1"/>
        <v>1</v>
      </c>
      <c r="N63" s="44">
        <f t="shared" si="2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9">
        <v>45040</v>
      </c>
      <c r="D64" s="61">
        <v>1</v>
      </c>
      <c r="E64" s="140">
        <v>7</v>
      </c>
      <c r="F64" s="142">
        <f t="shared" si="3"/>
        <v>1</v>
      </c>
      <c r="G64" s="353" t="s">
        <v>236</v>
      </c>
      <c r="H64" s="354"/>
      <c r="I64" s="44">
        <f t="shared" si="0"/>
        <v>7</v>
      </c>
      <c r="J64" s="20">
        <f t="shared" si="4"/>
        <v>45040</v>
      </c>
      <c r="K64" s="44">
        <f t="shared" si="5"/>
        <v>16505.16</v>
      </c>
      <c r="L64" s="61" t="s">
        <v>16</v>
      </c>
      <c r="M64" s="46">
        <f t="shared" si="1"/>
        <v>1</v>
      </c>
      <c r="N64" s="44">
        <f t="shared" si="2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9">
        <v>45040</v>
      </c>
      <c r="D65" s="61">
        <v>1</v>
      </c>
      <c r="E65" s="140">
        <v>14.9</v>
      </c>
      <c r="F65" s="142">
        <f t="shared" si="3"/>
        <v>1</v>
      </c>
      <c r="G65" s="353" t="s">
        <v>236</v>
      </c>
      <c r="H65" s="354"/>
      <c r="I65" s="44">
        <f t="shared" si="0"/>
        <v>14.9</v>
      </c>
      <c r="J65" s="20">
        <f t="shared" si="4"/>
        <v>45040</v>
      </c>
      <c r="K65" s="44">
        <f t="shared" si="5"/>
        <v>16505.16</v>
      </c>
      <c r="L65" s="61" t="s">
        <v>16</v>
      </c>
      <c r="M65" s="46">
        <f t="shared" si="1"/>
        <v>1</v>
      </c>
      <c r="N65" s="44">
        <f t="shared" si="2"/>
        <v>14.9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0">
        <v>45011</v>
      </c>
      <c r="D66" s="61">
        <v>1</v>
      </c>
      <c r="E66" s="140">
        <v>24.9</v>
      </c>
      <c r="F66" s="142">
        <f t="shared" si="3"/>
        <v>1</v>
      </c>
      <c r="G66" s="353" t="s">
        <v>236</v>
      </c>
      <c r="H66" s="354"/>
      <c r="I66" s="44">
        <f t="shared" si="0"/>
        <v>24.9</v>
      </c>
      <c r="J66" s="20">
        <f t="shared" si="4"/>
        <v>45011</v>
      </c>
      <c r="K66" s="44">
        <f t="shared" si="5"/>
        <v>16505.16</v>
      </c>
      <c r="L66" s="61" t="s">
        <v>16</v>
      </c>
      <c r="M66" s="46">
        <f t="shared" si="1"/>
        <v>1</v>
      </c>
      <c r="N66" s="44">
        <f t="shared" si="2"/>
        <v>24.9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0">
        <v>45012</v>
      </c>
      <c r="D67" s="61">
        <v>1</v>
      </c>
      <c r="E67" s="140">
        <v>24.9</v>
      </c>
      <c r="F67" s="142">
        <f t="shared" si="3"/>
        <v>1</v>
      </c>
      <c r="G67" s="353" t="s">
        <v>236</v>
      </c>
      <c r="H67" s="354"/>
      <c r="I67" s="44">
        <f t="shared" si="0"/>
        <v>24.9</v>
      </c>
      <c r="J67" s="20">
        <f t="shared" si="4"/>
        <v>45012</v>
      </c>
      <c r="K67" s="44">
        <f t="shared" si="5"/>
        <v>16505.16</v>
      </c>
      <c r="L67" s="61" t="s">
        <v>16</v>
      </c>
      <c r="M67" s="46">
        <f t="shared" si="1"/>
        <v>1</v>
      </c>
      <c r="N67" s="44">
        <f t="shared" si="2"/>
        <v>24.9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0">
        <v>45012</v>
      </c>
      <c r="D68" s="61">
        <v>1</v>
      </c>
      <c r="E68" s="140">
        <v>24.9</v>
      </c>
      <c r="F68" s="142">
        <f t="shared" si="3"/>
        <v>1</v>
      </c>
      <c r="G68" s="353" t="s">
        <v>236</v>
      </c>
      <c r="H68" s="354"/>
      <c r="I68" s="44">
        <f t="shared" si="0"/>
        <v>24.9</v>
      </c>
      <c r="J68" s="20">
        <f t="shared" si="4"/>
        <v>45012</v>
      </c>
      <c r="K68" s="44">
        <f t="shared" si="5"/>
        <v>16505.16</v>
      </c>
      <c r="L68" s="61" t="s">
        <v>16</v>
      </c>
      <c r="M68" s="46">
        <f t="shared" si="1"/>
        <v>1</v>
      </c>
      <c r="N68" s="44">
        <f t="shared" si="2"/>
        <v>24.9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0">
        <v>45013</v>
      </c>
      <c r="D69" s="61">
        <v>1</v>
      </c>
      <c r="E69" s="140">
        <v>24.9</v>
      </c>
      <c r="F69" s="142">
        <f t="shared" si="3"/>
        <v>1</v>
      </c>
      <c r="G69" s="353" t="s">
        <v>236</v>
      </c>
      <c r="H69" s="354"/>
      <c r="I69" s="44">
        <f t="shared" si="0"/>
        <v>24.9</v>
      </c>
      <c r="J69" s="20">
        <f t="shared" si="4"/>
        <v>45013</v>
      </c>
      <c r="K69" s="44">
        <f t="shared" si="5"/>
        <v>16505.16</v>
      </c>
      <c r="L69" s="61" t="s">
        <v>16</v>
      </c>
      <c r="M69" s="46">
        <f t="shared" si="1"/>
        <v>1</v>
      </c>
      <c r="N69" s="44">
        <f t="shared" si="2"/>
        <v>24.9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0">
        <v>45015</v>
      </c>
      <c r="D70" s="61">
        <v>1</v>
      </c>
      <c r="E70" s="140">
        <v>24.9</v>
      </c>
      <c r="F70" s="142">
        <f t="shared" si="3"/>
        <v>1</v>
      </c>
      <c r="G70" s="353" t="s">
        <v>236</v>
      </c>
      <c r="H70" s="354"/>
      <c r="I70" s="44">
        <f t="shared" ref="I70:I133" si="6">E70</f>
        <v>24.9</v>
      </c>
      <c r="J70" s="20">
        <f t="shared" si="4"/>
        <v>45015</v>
      </c>
      <c r="K70" s="44">
        <f t="shared" si="5"/>
        <v>16505.16</v>
      </c>
      <c r="L70" s="61" t="s">
        <v>16</v>
      </c>
      <c r="M70" s="46">
        <f t="shared" ref="M70:M133" si="7">F70</f>
        <v>1</v>
      </c>
      <c r="N70" s="44">
        <f t="shared" ref="N70:N133" si="8">E70</f>
        <v>24.9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0">
        <v>45016</v>
      </c>
      <c r="D71" s="61">
        <v>1</v>
      </c>
      <c r="E71" s="140">
        <v>24.9</v>
      </c>
      <c r="F71" s="142">
        <f t="shared" ref="F71:F134" si="9">D71</f>
        <v>1</v>
      </c>
      <c r="G71" s="353" t="s">
        <v>236</v>
      </c>
      <c r="H71" s="354"/>
      <c r="I71" s="44">
        <f t="shared" si="6"/>
        <v>24.9</v>
      </c>
      <c r="J71" s="20">
        <f t="shared" ref="J71:J134" si="10">C71</f>
        <v>45016</v>
      </c>
      <c r="K71" s="44">
        <f t="shared" ref="K71:K134" si="11">D71*13754.3*1.2</f>
        <v>16505.16</v>
      </c>
      <c r="L71" s="61" t="s">
        <v>16</v>
      </c>
      <c r="M71" s="46">
        <f t="shared" si="7"/>
        <v>1</v>
      </c>
      <c r="N71" s="44">
        <f t="shared" si="8"/>
        <v>24.9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0">
        <v>45016</v>
      </c>
      <c r="D72" s="61">
        <v>1</v>
      </c>
      <c r="E72" s="140">
        <v>24.9</v>
      </c>
      <c r="F72" s="142">
        <f t="shared" si="9"/>
        <v>1</v>
      </c>
      <c r="G72" s="353" t="s">
        <v>236</v>
      </c>
      <c r="H72" s="354"/>
      <c r="I72" s="44">
        <f t="shared" si="6"/>
        <v>24.9</v>
      </c>
      <c r="J72" s="20">
        <f t="shared" si="10"/>
        <v>45016</v>
      </c>
      <c r="K72" s="44">
        <f t="shared" si="11"/>
        <v>16505.16</v>
      </c>
      <c r="L72" s="61" t="s">
        <v>16</v>
      </c>
      <c r="M72" s="46">
        <f t="shared" si="7"/>
        <v>1</v>
      </c>
      <c r="N72" s="44">
        <f t="shared" si="8"/>
        <v>24.9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0">
        <v>45018</v>
      </c>
      <c r="D73" s="61">
        <v>1</v>
      </c>
      <c r="E73" s="140">
        <v>7</v>
      </c>
      <c r="F73" s="142">
        <f t="shared" si="9"/>
        <v>1</v>
      </c>
      <c r="G73" s="353" t="s">
        <v>236</v>
      </c>
      <c r="H73" s="354"/>
      <c r="I73" s="44">
        <f t="shared" si="6"/>
        <v>7</v>
      </c>
      <c r="J73" s="20">
        <f t="shared" si="10"/>
        <v>45018</v>
      </c>
      <c r="K73" s="44">
        <f t="shared" si="11"/>
        <v>16505.16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0">
        <v>45019</v>
      </c>
      <c r="D74" s="61">
        <v>1</v>
      </c>
      <c r="E74" s="140">
        <v>7</v>
      </c>
      <c r="F74" s="142">
        <f t="shared" si="9"/>
        <v>1</v>
      </c>
      <c r="G74" s="353" t="s">
        <v>236</v>
      </c>
      <c r="H74" s="354"/>
      <c r="I74" s="44">
        <f t="shared" si="6"/>
        <v>7</v>
      </c>
      <c r="J74" s="20">
        <f t="shared" si="10"/>
        <v>45019</v>
      </c>
      <c r="K74" s="44">
        <f t="shared" si="11"/>
        <v>16505.16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0">
        <v>45020</v>
      </c>
      <c r="D75" s="61">
        <v>1</v>
      </c>
      <c r="E75" s="140">
        <v>7</v>
      </c>
      <c r="F75" s="142">
        <f t="shared" si="9"/>
        <v>1</v>
      </c>
      <c r="G75" s="353" t="s">
        <v>236</v>
      </c>
      <c r="H75" s="354"/>
      <c r="I75" s="44">
        <f t="shared" si="6"/>
        <v>7</v>
      </c>
      <c r="J75" s="20">
        <f t="shared" si="10"/>
        <v>45020</v>
      </c>
      <c r="K75" s="44">
        <f t="shared" si="11"/>
        <v>16505.16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0">
        <v>45021</v>
      </c>
      <c r="D76" s="61">
        <v>1</v>
      </c>
      <c r="E76" s="140">
        <v>7</v>
      </c>
      <c r="F76" s="142">
        <f t="shared" si="9"/>
        <v>1</v>
      </c>
      <c r="G76" s="353" t="s">
        <v>236</v>
      </c>
      <c r="H76" s="354"/>
      <c r="I76" s="44">
        <f t="shared" si="6"/>
        <v>7</v>
      </c>
      <c r="J76" s="20">
        <f t="shared" si="10"/>
        <v>45021</v>
      </c>
      <c r="K76" s="44">
        <f t="shared" si="11"/>
        <v>16505.16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0">
        <v>45023</v>
      </c>
      <c r="D77" s="61">
        <v>1</v>
      </c>
      <c r="E77" s="140">
        <v>7</v>
      </c>
      <c r="F77" s="142">
        <f t="shared" si="9"/>
        <v>1</v>
      </c>
      <c r="G77" s="353" t="s">
        <v>236</v>
      </c>
      <c r="H77" s="354"/>
      <c r="I77" s="44">
        <f t="shared" si="6"/>
        <v>7</v>
      </c>
      <c r="J77" s="20">
        <f t="shared" si="10"/>
        <v>45023</v>
      </c>
      <c r="K77" s="44">
        <f t="shared" si="11"/>
        <v>16505.16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0">
        <v>45024</v>
      </c>
      <c r="D78" s="61">
        <v>1</v>
      </c>
      <c r="E78" s="140">
        <v>7</v>
      </c>
      <c r="F78" s="142">
        <f t="shared" si="9"/>
        <v>1</v>
      </c>
      <c r="G78" s="353" t="s">
        <v>236</v>
      </c>
      <c r="H78" s="354"/>
      <c r="I78" s="44">
        <f t="shared" si="6"/>
        <v>7</v>
      </c>
      <c r="J78" s="20">
        <f t="shared" si="10"/>
        <v>45024</v>
      </c>
      <c r="K78" s="44">
        <f t="shared" si="11"/>
        <v>16505.16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0">
        <v>45024</v>
      </c>
      <c r="D79" s="61">
        <v>1</v>
      </c>
      <c r="E79" s="140">
        <v>7</v>
      </c>
      <c r="F79" s="142">
        <f t="shared" si="9"/>
        <v>1</v>
      </c>
      <c r="G79" s="353" t="s">
        <v>236</v>
      </c>
      <c r="H79" s="354"/>
      <c r="I79" s="44">
        <f t="shared" si="6"/>
        <v>7</v>
      </c>
      <c r="J79" s="20">
        <f t="shared" si="10"/>
        <v>45024</v>
      </c>
      <c r="K79" s="44">
        <f t="shared" si="11"/>
        <v>16505.16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0">
        <v>45026</v>
      </c>
      <c r="D80" s="61">
        <v>1</v>
      </c>
      <c r="E80" s="140">
        <v>7</v>
      </c>
      <c r="F80" s="142">
        <f t="shared" si="9"/>
        <v>1</v>
      </c>
      <c r="G80" s="353" t="s">
        <v>236</v>
      </c>
      <c r="H80" s="354"/>
      <c r="I80" s="44">
        <f t="shared" si="6"/>
        <v>7</v>
      </c>
      <c r="J80" s="20">
        <f t="shared" si="10"/>
        <v>45026</v>
      </c>
      <c r="K80" s="44">
        <f t="shared" si="11"/>
        <v>16505.16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0">
        <v>45027</v>
      </c>
      <c r="D81" s="61">
        <v>1</v>
      </c>
      <c r="E81" s="140">
        <v>7</v>
      </c>
      <c r="F81" s="142">
        <f t="shared" si="9"/>
        <v>1</v>
      </c>
      <c r="G81" s="353" t="s">
        <v>236</v>
      </c>
      <c r="H81" s="354"/>
      <c r="I81" s="44">
        <f t="shared" si="6"/>
        <v>7</v>
      </c>
      <c r="J81" s="20">
        <f t="shared" si="10"/>
        <v>45027</v>
      </c>
      <c r="K81" s="44">
        <f t="shared" si="11"/>
        <v>16505.16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0">
        <v>45027</v>
      </c>
      <c r="D82" s="61">
        <v>1</v>
      </c>
      <c r="E82" s="140">
        <v>7</v>
      </c>
      <c r="F82" s="142">
        <f t="shared" si="9"/>
        <v>1</v>
      </c>
      <c r="G82" s="353" t="s">
        <v>236</v>
      </c>
      <c r="H82" s="354"/>
      <c r="I82" s="44">
        <f t="shared" si="6"/>
        <v>7</v>
      </c>
      <c r="J82" s="20">
        <f t="shared" si="10"/>
        <v>45027</v>
      </c>
      <c r="K82" s="44">
        <f t="shared" si="11"/>
        <v>16505.16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0">
        <v>45028</v>
      </c>
      <c r="D83" s="61">
        <v>1</v>
      </c>
      <c r="E83" s="140">
        <v>7</v>
      </c>
      <c r="F83" s="142">
        <f t="shared" si="9"/>
        <v>1</v>
      </c>
      <c r="G83" s="353" t="s">
        <v>236</v>
      </c>
      <c r="H83" s="354"/>
      <c r="I83" s="44">
        <f t="shared" si="6"/>
        <v>7</v>
      </c>
      <c r="J83" s="20">
        <f t="shared" si="10"/>
        <v>45028</v>
      </c>
      <c r="K83" s="44">
        <f t="shared" si="11"/>
        <v>16505.16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0">
        <v>45029</v>
      </c>
      <c r="D84" s="61">
        <v>1</v>
      </c>
      <c r="E84" s="140">
        <v>7</v>
      </c>
      <c r="F84" s="142">
        <f t="shared" si="9"/>
        <v>1</v>
      </c>
      <c r="G84" s="353" t="s">
        <v>236</v>
      </c>
      <c r="H84" s="354"/>
      <c r="I84" s="44">
        <f t="shared" si="6"/>
        <v>7</v>
      </c>
      <c r="J84" s="20">
        <f t="shared" si="10"/>
        <v>45029</v>
      </c>
      <c r="K84" s="44">
        <f t="shared" si="11"/>
        <v>16505.16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0">
        <v>45031</v>
      </c>
      <c r="D85" s="61">
        <v>1</v>
      </c>
      <c r="E85" s="140">
        <v>7</v>
      </c>
      <c r="F85" s="142">
        <f t="shared" si="9"/>
        <v>1</v>
      </c>
      <c r="G85" s="353" t="s">
        <v>236</v>
      </c>
      <c r="H85" s="354"/>
      <c r="I85" s="44">
        <f t="shared" si="6"/>
        <v>7</v>
      </c>
      <c r="J85" s="20">
        <f t="shared" si="10"/>
        <v>45031</v>
      </c>
      <c r="K85" s="44">
        <f t="shared" si="11"/>
        <v>16505.16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0">
        <v>45031</v>
      </c>
      <c r="D86" s="61">
        <v>1</v>
      </c>
      <c r="E86" s="140">
        <v>7</v>
      </c>
      <c r="F86" s="142">
        <f t="shared" si="9"/>
        <v>1</v>
      </c>
      <c r="G86" s="353" t="s">
        <v>236</v>
      </c>
      <c r="H86" s="354"/>
      <c r="I86" s="44">
        <f t="shared" si="6"/>
        <v>7</v>
      </c>
      <c r="J86" s="20">
        <f t="shared" si="10"/>
        <v>45031</v>
      </c>
      <c r="K86" s="44">
        <f t="shared" si="11"/>
        <v>16505.16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0">
        <v>45031</v>
      </c>
      <c r="D87" s="61">
        <v>1</v>
      </c>
      <c r="E87" s="140">
        <v>7</v>
      </c>
      <c r="F87" s="142">
        <f t="shared" si="9"/>
        <v>1</v>
      </c>
      <c r="G87" s="353" t="s">
        <v>236</v>
      </c>
      <c r="H87" s="354"/>
      <c r="I87" s="44">
        <f t="shared" si="6"/>
        <v>7</v>
      </c>
      <c r="J87" s="20">
        <f t="shared" si="10"/>
        <v>45031</v>
      </c>
      <c r="K87" s="44">
        <f t="shared" si="11"/>
        <v>16505.16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0">
        <v>45031</v>
      </c>
      <c r="D88" s="61">
        <v>1</v>
      </c>
      <c r="E88" s="140">
        <v>7</v>
      </c>
      <c r="F88" s="142">
        <f t="shared" si="9"/>
        <v>1</v>
      </c>
      <c r="G88" s="353" t="s">
        <v>236</v>
      </c>
      <c r="H88" s="354"/>
      <c r="I88" s="44">
        <f t="shared" si="6"/>
        <v>7</v>
      </c>
      <c r="J88" s="20">
        <f t="shared" si="10"/>
        <v>45031</v>
      </c>
      <c r="K88" s="44">
        <f t="shared" si="11"/>
        <v>16505.16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0">
        <v>45033</v>
      </c>
      <c r="D89" s="61">
        <v>1</v>
      </c>
      <c r="E89" s="140">
        <v>7</v>
      </c>
      <c r="F89" s="142">
        <f t="shared" si="9"/>
        <v>1</v>
      </c>
      <c r="G89" s="353" t="s">
        <v>236</v>
      </c>
      <c r="H89" s="354"/>
      <c r="I89" s="44">
        <f t="shared" si="6"/>
        <v>7</v>
      </c>
      <c r="J89" s="20">
        <f t="shared" si="10"/>
        <v>45033</v>
      </c>
      <c r="K89" s="44">
        <f t="shared" si="11"/>
        <v>16505.16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0">
        <v>45033</v>
      </c>
      <c r="D90" s="61">
        <v>1</v>
      </c>
      <c r="E90" s="140">
        <v>7</v>
      </c>
      <c r="F90" s="142">
        <f t="shared" si="9"/>
        <v>1</v>
      </c>
      <c r="G90" s="353" t="s">
        <v>236</v>
      </c>
      <c r="H90" s="354"/>
      <c r="I90" s="44">
        <f t="shared" si="6"/>
        <v>7</v>
      </c>
      <c r="J90" s="20">
        <f t="shared" si="10"/>
        <v>45033</v>
      </c>
      <c r="K90" s="44">
        <f t="shared" si="11"/>
        <v>16505.16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0">
        <v>45035</v>
      </c>
      <c r="D91" s="61">
        <v>1</v>
      </c>
      <c r="E91" s="140">
        <v>7</v>
      </c>
      <c r="F91" s="142">
        <f t="shared" si="9"/>
        <v>1</v>
      </c>
      <c r="G91" s="353" t="s">
        <v>236</v>
      </c>
      <c r="H91" s="354"/>
      <c r="I91" s="44">
        <f t="shared" si="6"/>
        <v>7</v>
      </c>
      <c r="J91" s="20">
        <f t="shared" si="10"/>
        <v>45035</v>
      </c>
      <c r="K91" s="44">
        <f t="shared" si="11"/>
        <v>16505.16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0">
        <v>45035</v>
      </c>
      <c r="D92" s="61">
        <v>1</v>
      </c>
      <c r="E92" s="140">
        <v>7</v>
      </c>
      <c r="F92" s="142">
        <f t="shared" si="9"/>
        <v>1</v>
      </c>
      <c r="G92" s="353" t="s">
        <v>236</v>
      </c>
      <c r="H92" s="354"/>
      <c r="I92" s="44">
        <f t="shared" si="6"/>
        <v>7</v>
      </c>
      <c r="J92" s="20">
        <f t="shared" si="10"/>
        <v>45035</v>
      </c>
      <c r="K92" s="44">
        <f t="shared" si="11"/>
        <v>16505.16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0">
        <v>45036</v>
      </c>
      <c r="D93" s="61">
        <v>1</v>
      </c>
      <c r="E93" s="140">
        <v>7</v>
      </c>
      <c r="F93" s="142">
        <f t="shared" si="9"/>
        <v>1</v>
      </c>
      <c r="G93" s="353" t="s">
        <v>236</v>
      </c>
      <c r="H93" s="354"/>
      <c r="I93" s="44">
        <f t="shared" si="6"/>
        <v>7</v>
      </c>
      <c r="J93" s="20">
        <f t="shared" si="10"/>
        <v>45036</v>
      </c>
      <c r="K93" s="44">
        <f t="shared" si="11"/>
        <v>16505.16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0">
        <v>45036</v>
      </c>
      <c r="D94" s="61">
        <v>1</v>
      </c>
      <c r="E94" s="140">
        <v>7</v>
      </c>
      <c r="F94" s="142">
        <f t="shared" si="9"/>
        <v>1</v>
      </c>
      <c r="G94" s="353" t="s">
        <v>236</v>
      </c>
      <c r="H94" s="354"/>
      <c r="I94" s="44">
        <f t="shared" si="6"/>
        <v>7</v>
      </c>
      <c r="J94" s="20">
        <f t="shared" si="10"/>
        <v>45036</v>
      </c>
      <c r="K94" s="44">
        <f t="shared" si="11"/>
        <v>16505.16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0">
        <v>45038</v>
      </c>
      <c r="D95" s="61">
        <v>1</v>
      </c>
      <c r="E95" s="140">
        <v>7</v>
      </c>
      <c r="F95" s="142">
        <f t="shared" si="9"/>
        <v>1</v>
      </c>
      <c r="G95" s="353" t="s">
        <v>236</v>
      </c>
      <c r="H95" s="354"/>
      <c r="I95" s="44">
        <f t="shared" si="6"/>
        <v>7</v>
      </c>
      <c r="J95" s="20">
        <f t="shared" si="10"/>
        <v>45038</v>
      </c>
      <c r="K95" s="44">
        <f t="shared" si="11"/>
        <v>16505.16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0">
        <v>45039</v>
      </c>
      <c r="D96" s="61">
        <v>1</v>
      </c>
      <c r="E96" s="140">
        <v>7</v>
      </c>
      <c r="F96" s="142">
        <f t="shared" si="9"/>
        <v>1</v>
      </c>
      <c r="G96" s="353" t="s">
        <v>236</v>
      </c>
      <c r="H96" s="354"/>
      <c r="I96" s="44">
        <f t="shared" si="6"/>
        <v>7</v>
      </c>
      <c r="J96" s="20">
        <f t="shared" si="10"/>
        <v>45039</v>
      </c>
      <c r="K96" s="44">
        <f t="shared" si="11"/>
        <v>16505.16</v>
      </c>
      <c r="L96" s="61" t="s">
        <v>16</v>
      </c>
      <c r="M96" s="46">
        <f t="shared" si="7"/>
        <v>1</v>
      </c>
      <c r="N96" s="44">
        <f t="shared" si="8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0">
        <v>45039</v>
      </c>
      <c r="D97" s="61">
        <v>1</v>
      </c>
      <c r="E97" s="140">
        <v>7</v>
      </c>
      <c r="F97" s="142">
        <f t="shared" si="9"/>
        <v>1</v>
      </c>
      <c r="G97" s="353" t="s">
        <v>236</v>
      </c>
      <c r="H97" s="354"/>
      <c r="I97" s="44">
        <f t="shared" si="6"/>
        <v>7</v>
      </c>
      <c r="J97" s="20">
        <f t="shared" si="10"/>
        <v>45039</v>
      </c>
      <c r="K97" s="44">
        <f t="shared" si="11"/>
        <v>16505.16</v>
      </c>
      <c r="L97" s="61" t="s">
        <v>16</v>
      </c>
      <c r="M97" s="46">
        <f t="shared" si="7"/>
        <v>1</v>
      </c>
      <c r="N97" s="44">
        <f t="shared" si="8"/>
        <v>7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0">
        <v>45040</v>
      </c>
      <c r="D98" s="61">
        <v>1</v>
      </c>
      <c r="E98" s="140">
        <v>7</v>
      </c>
      <c r="F98" s="142">
        <f t="shared" si="9"/>
        <v>1</v>
      </c>
      <c r="G98" s="353" t="s">
        <v>236</v>
      </c>
      <c r="H98" s="354"/>
      <c r="I98" s="44">
        <f t="shared" si="6"/>
        <v>7</v>
      </c>
      <c r="J98" s="20">
        <f t="shared" si="10"/>
        <v>45040</v>
      </c>
      <c r="K98" s="44">
        <f t="shared" si="11"/>
        <v>16505.16</v>
      </c>
      <c r="L98" s="61" t="s">
        <v>16</v>
      </c>
      <c r="M98" s="46">
        <f t="shared" si="7"/>
        <v>1</v>
      </c>
      <c r="N98" s="44">
        <f t="shared" si="8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0">
        <v>45040</v>
      </c>
      <c r="D99" s="61">
        <v>1</v>
      </c>
      <c r="E99" s="140">
        <v>7</v>
      </c>
      <c r="F99" s="142">
        <f t="shared" si="9"/>
        <v>1</v>
      </c>
      <c r="G99" s="353" t="s">
        <v>236</v>
      </c>
      <c r="H99" s="354"/>
      <c r="I99" s="44">
        <f t="shared" si="6"/>
        <v>7</v>
      </c>
      <c r="J99" s="20">
        <f t="shared" si="10"/>
        <v>45040</v>
      </c>
      <c r="K99" s="44">
        <f t="shared" si="11"/>
        <v>16505.16</v>
      </c>
      <c r="L99" s="61" t="s">
        <v>16</v>
      </c>
      <c r="M99" s="46">
        <f t="shared" si="7"/>
        <v>1</v>
      </c>
      <c r="N99" s="44">
        <f t="shared" si="8"/>
        <v>7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0">
        <v>45041</v>
      </c>
      <c r="D100" s="61">
        <v>1</v>
      </c>
      <c r="E100" s="140">
        <v>7</v>
      </c>
      <c r="F100" s="142">
        <f t="shared" si="9"/>
        <v>1</v>
      </c>
      <c r="G100" s="353" t="s">
        <v>236</v>
      </c>
      <c r="H100" s="354"/>
      <c r="I100" s="44">
        <f t="shared" si="6"/>
        <v>7</v>
      </c>
      <c r="J100" s="20">
        <f t="shared" si="10"/>
        <v>45041</v>
      </c>
      <c r="K100" s="44">
        <f t="shared" si="11"/>
        <v>16505.16</v>
      </c>
      <c r="L100" s="61" t="s">
        <v>16</v>
      </c>
      <c r="M100" s="46">
        <f t="shared" si="7"/>
        <v>1</v>
      </c>
      <c r="N100" s="44">
        <f t="shared" si="8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262</v>
      </c>
      <c r="C101" s="20">
        <v>45009</v>
      </c>
      <c r="D101" s="61">
        <v>1</v>
      </c>
      <c r="E101" s="140">
        <v>30</v>
      </c>
      <c r="F101" s="142">
        <f t="shared" si="9"/>
        <v>1</v>
      </c>
      <c r="G101" s="353" t="s">
        <v>263</v>
      </c>
      <c r="H101" s="354"/>
      <c r="I101" s="44">
        <f t="shared" si="6"/>
        <v>30</v>
      </c>
      <c r="J101" s="20">
        <f t="shared" si="10"/>
        <v>45009</v>
      </c>
      <c r="K101" s="44">
        <f t="shared" si="11"/>
        <v>16505.16</v>
      </c>
      <c r="L101" s="61" t="s">
        <v>16</v>
      </c>
      <c r="M101" s="46">
        <f t="shared" si="7"/>
        <v>1</v>
      </c>
      <c r="N101" s="44">
        <f t="shared" si="8"/>
        <v>30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262</v>
      </c>
      <c r="C102" s="20">
        <v>45011</v>
      </c>
      <c r="D102" s="61">
        <v>1</v>
      </c>
      <c r="E102" s="140">
        <v>30</v>
      </c>
      <c r="F102" s="142">
        <f t="shared" si="9"/>
        <v>1</v>
      </c>
      <c r="G102" s="353" t="s">
        <v>263</v>
      </c>
      <c r="H102" s="354"/>
      <c r="I102" s="44">
        <f t="shared" si="6"/>
        <v>30</v>
      </c>
      <c r="J102" s="20">
        <f t="shared" si="10"/>
        <v>45011</v>
      </c>
      <c r="K102" s="44">
        <f t="shared" si="11"/>
        <v>16505.16</v>
      </c>
      <c r="L102" s="61" t="s">
        <v>16</v>
      </c>
      <c r="M102" s="46">
        <f t="shared" si="7"/>
        <v>1</v>
      </c>
      <c r="N102" s="44">
        <f t="shared" si="8"/>
        <v>30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262</v>
      </c>
      <c r="C103" s="20">
        <v>45012</v>
      </c>
      <c r="D103" s="61">
        <v>1</v>
      </c>
      <c r="E103" s="140">
        <v>30</v>
      </c>
      <c r="F103" s="142">
        <f t="shared" si="9"/>
        <v>1</v>
      </c>
      <c r="G103" s="353" t="s">
        <v>263</v>
      </c>
      <c r="H103" s="354"/>
      <c r="I103" s="44">
        <f t="shared" si="6"/>
        <v>30</v>
      </c>
      <c r="J103" s="20">
        <f t="shared" si="10"/>
        <v>45012</v>
      </c>
      <c r="K103" s="44">
        <f t="shared" si="11"/>
        <v>16505.16</v>
      </c>
      <c r="L103" s="61" t="s">
        <v>16</v>
      </c>
      <c r="M103" s="46">
        <f t="shared" si="7"/>
        <v>1</v>
      </c>
      <c r="N103" s="44">
        <f t="shared" si="8"/>
        <v>30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262</v>
      </c>
      <c r="C104" s="20">
        <v>45012</v>
      </c>
      <c r="D104" s="61">
        <v>1</v>
      </c>
      <c r="E104" s="140">
        <v>30</v>
      </c>
      <c r="F104" s="142">
        <f t="shared" si="9"/>
        <v>1</v>
      </c>
      <c r="G104" s="353" t="s">
        <v>263</v>
      </c>
      <c r="H104" s="354"/>
      <c r="I104" s="44">
        <f t="shared" si="6"/>
        <v>30</v>
      </c>
      <c r="J104" s="20">
        <f t="shared" si="10"/>
        <v>45012</v>
      </c>
      <c r="K104" s="44">
        <f t="shared" si="11"/>
        <v>16505.16</v>
      </c>
      <c r="L104" s="61" t="s">
        <v>16</v>
      </c>
      <c r="M104" s="46">
        <f t="shared" si="7"/>
        <v>1</v>
      </c>
      <c r="N104" s="44">
        <f t="shared" si="8"/>
        <v>30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262</v>
      </c>
      <c r="C105" s="20">
        <v>45013</v>
      </c>
      <c r="D105" s="61">
        <v>1</v>
      </c>
      <c r="E105" s="140">
        <v>30</v>
      </c>
      <c r="F105" s="142">
        <f t="shared" si="9"/>
        <v>1</v>
      </c>
      <c r="G105" s="353" t="s">
        <v>263</v>
      </c>
      <c r="H105" s="354"/>
      <c r="I105" s="44">
        <f t="shared" si="6"/>
        <v>30</v>
      </c>
      <c r="J105" s="20">
        <f t="shared" si="10"/>
        <v>45013</v>
      </c>
      <c r="K105" s="44">
        <f t="shared" si="11"/>
        <v>16505.16</v>
      </c>
      <c r="L105" s="61" t="s">
        <v>16</v>
      </c>
      <c r="M105" s="46">
        <f t="shared" si="7"/>
        <v>1</v>
      </c>
      <c r="N105" s="44">
        <f t="shared" si="8"/>
        <v>30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262</v>
      </c>
      <c r="C106" s="20">
        <v>45014</v>
      </c>
      <c r="D106" s="61">
        <v>1</v>
      </c>
      <c r="E106" s="140">
        <v>30</v>
      </c>
      <c r="F106" s="142">
        <f t="shared" si="9"/>
        <v>1</v>
      </c>
      <c r="G106" s="353" t="s">
        <v>263</v>
      </c>
      <c r="H106" s="354"/>
      <c r="I106" s="44">
        <f t="shared" si="6"/>
        <v>30</v>
      </c>
      <c r="J106" s="20">
        <f t="shared" si="10"/>
        <v>45014</v>
      </c>
      <c r="K106" s="44">
        <f t="shared" si="11"/>
        <v>16505.16</v>
      </c>
      <c r="L106" s="61" t="s">
        <v>16</v>
      </c>
      <c r="M106" s="46">
        <f t="shared" si="7"/>
        <v>1</v>
      </c>
      <c r="N106" s="44">
        <f t="shared" si="8"/>
        <v>30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262</v>
      </c>
      <c r="C107" s="20">
        <v>45015</v>
      </c>
      <c r="D107" s="61">
        <v>1</v>
      </c>
      <c r="E107" s="140">
        <v>30</v>
      </c>
      <c r="F107" s="142">
        <f t="shared" si="9"/>
        <v>1</v>
      </c>
      <c r="G107" s="353" t="s">
        <v>263</v>
      </c>
      <c r="H107" s="354"/>
      <c r="I107" s="44">
        <f t="shared" si="6"/>
        <v>30</v>
      </c>
      <c r="J107" s="20">
        <f t="shared" si="10"/>
        <v>45015</v>
      </c>
      <c r="K107" s="44">
        <f t="shared" si="11"/>
        <v>16505.16</v>
      </c>
      <c r="L107" s="61" t="s">
        <v>16</v>
      </c>
      <c r="M107" s="46">
        <f t="shared" si="7"/>
        <v>1</v>
      </c>
      <c r="N107" s="44">
        <f t="shared" si="8"/>
        <v>30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262</v>
      </c>
      <c r="C108" s="20">
        <v>45015</v>
      </c>
      <c r="D108" s="61">
        <v>1</v>
      </c>
      <c r="E108" s="140">
        <v>30</v>
      </c>
      <c r="F108" s="142">
        <f t="shared" si="9"/>
        <v>1</v>
      </c>
      <c r="G108" s="353" t="s">
        <v>263</v>
      </c>
      <c r="H108" s="354"/>
      <c r="I108" s="44">
        <f t="shared" si="6"/>
        <v>30</v>
      </c>
      <c r="J108" s="20">
        <f t="shared" si="10"/>
        <v>45015</v>
      </c>
      <c r="K108" s="44">
        <f t="shared" si="11"/>
        <v>16505.16</v>
      </c>
      <c r="L108" s="61" t="s">
        <v>16</v>
      </c>
      <c r="M108" s="46">
        <f t="shared" si="7"/>
        <v>1</v>
      </c>
      <c r="N108" s="44">
        <f t="shared" si="8"/>
        <v>30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262</v>
      </c>
      <c r="C109" s="20">
        <v>45017</v>
      </c>
      <c r="D109" s="61">
        <v>1</v>
      </c>
      <c r="E109" s="140">
        <v>30</v>
      </c>
      <c r="F109" s="142">
        <f t="shared" si="9"/>
        <v>1</v>
      </c>
      <c r="G109" s="353" t="s">
        <v>263</v>
      </c>
      <c r="H109" s="354"/>
      <c r="I109" s="44">
        <f t="shared" si="6"/>
        <v>30</v>
      </c>
      <c r="J109" s="20">
        <f t="shared" si="10"/>
        <v>45017</v>
      </c>
      <c r="K109" s="44">
        <f t="shared" si="11"/>
        <v>16505.16</v>
      </c>
      <c r="L109" s="61" t="s">
        <v>16</v>
      </c>
      <c r="M109" s="46">
        <f t="shared" si="7"/>
        <v>1</v>
      </c>
      <c r="N109" s="44">
        <f t="shared" si="8"/>
        <v>30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262</v>
      </c>
      <c r="C110" s="20">
        <v>45017</v>
      </c>
      <c r="D110" s="61">
        <v>1</v>
      </c>
      <c r="E110" s="140">
        <v>30</v>
      </c>
      <c r="F110" s="142">
        <f t="shared" si="9"/>
        <v>1</v>
      </c>
      <c r="G110" s="353" t="s">
        <v>263</v>
      </c>
      <c r="H110" s="354"/>
      <c r="I110" s="44">
        <f t="shared" si="6"/>
        <v>30</v>
      </c>
      <c r="J110" s="20">
        <f t="shared" si="10"/>
        <v>45017</v>
      </c>
      <c r="K110" s="44">
        <f t="shared" si="11"/>
        <v>16505.16</v>
      </c>
      <c r="L110" s="61" t="s">
        <v>16</v>
      </c>
      <c r="M110" s="46">
        <f t="shared" si="7"/>
        <v>1</v>
      </c>
      <c r="N110" s="44">
        <f t="shared" si="8"/>
        <v>30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262</v>
      </c>
      <c r="C111" s="20">
        <v>45018</v>
      </c>
      <c r="D111" s="61">
        <v>1</v>
      </c>
      <c r="E111" s="140">
        <v>30</v>
      </c>
      <c r="F111" s="142">
        <f t="shared" si="9"/>
        <v>1</v>
      </c>
      <c r="G111" s="353" t="s">
        <v>263</v>
      </c>
      <c r="H111" s="354"/>
      <c r="I111" s="44">
        <f t="shared" si="6"/>
        <v>30</v>
      </c>
      <c r="J111" s="20">
        <f t="shared" si="10"/>
        <v>45018</v>
      </c>
      <c r="K111" s="44">
        <f t="shared" si="11"/>
        <v>16505.16</v>
      </c>
      <c r="L111" s="61" t="s">
        <v>16</v>
      </c>
      <c r="M111" s="46">
        <f t="shared" si="7"/>
        <v>1</v>
      </c>
      <c r="N111" s="44">
        <f t="shared" si="8"/>
        <v>30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262</v>
      </c>
      <c r="C112" s="20">
        <v>45023</v>
      </c>
      <c r="D112" s="61">
        <v>1</v>
      </c>
      <c r="E112" s="140">
        <v>30</v>
      </c>
      <c r="F112" s="142">
        <f t="shared" si="9"/>
        <v>1</v>
      </c>
      <c r="G112" s="353" t="s">
        <v>263</v>
      </c>
      <c r="H112" s="354"/>
      <c r="I112" s="44">
        <f t="shared" si="6"/>
        <v>30</v>
      </c>
      <c r="J112" s="20">
        <f t="shared" si="10"/>
        <v>45023</v>
      </c>
      <c r="K112" s="44">
        <f t="shared" si="11"/>
        <v>16505.16</v>
      </c>
      <c r="L112" s="61" t="s">
        <v>16</v>
      </c>
      <c r="M112" s="46">
        <f t="shared" si="7"/>
        <v>1</v>
      </c>
      <c r="N112" s="44">
        <f t="shared" si="8"/>
        <v>30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262</v>
      </c>
      <c r="C113" s="20">
        <v>45024</v>
      </c>
      <c r="D113" s="61">
        <v>1</v>
      </c>
      <c r="E113" s="140">
        <v>30</v>
      </c>
      <c r="F113" s="142">
        <f t="shared" si="9"/>
        <v>1</v>
      </c>
      <c r="G113" s="353" t="s">
        <v>263</v>
      </c>
      <c r="H113" s="354"/>
      <c r="I113" s="44">
        <f t="shared" si="6"/>
        <v>30</v>
      </c>
      <c r="J113" s="20">
        <f t="shared" si="10"/>
        <v>45024</v>
      </c>
      <c r="K113" s="44">
        <f t="shared" si="11"/>
        <v>16505.16</v>
      </c>
      <c r="L113" s="61" t="s">
        <v>16</v>
      </c>
      <c r="M113" s="46">
        <f t="shared" si="7"/>
        <v>1</v>
      </c>
      <c r="N113" s="44">
        <f t="shared" si="8"/>
        <v>30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262</v>
      </c>
      <c r="C114" s="20">
        <v>45025</v>
      </c>
      <c r="D114" s="61">
        <v>1</v>
      </c>
      <c r="E114" s="140">
        <v>30</v>
      </c>
      <c r="F114" s="142">
        <f t="shared" si="9"/>
        <v>1</v>
      </c>
      <c r="G114" s="353" t="s">
        <v>263</v>
      </c>
      <c r="H114" s="354"/>
      <c r="I114" s="44">
        <f t="shared" si="6"/>
        <v>30</v>
      </c>
      <c r="J114" s="20">
        <f t="shared" si="10"/>
        <v>45025</v>
      </c>
      <c r="K114" s="44">
        <f t="shared" si="11"/>
        <v>16505.16</v>
      </c>
      <c r="L114" s="61" t="s">
        <v>16</v>
      </c>
      <c r="M114" s="46">
        <f t="shared" si="7"/>
        <v>1</v>
      </c>
      <c r="N114" s="44">
        <f t="shared" si="8"/>
        <v>30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262</v>
      </c>
      <c r="C115" s="20">
        <v>45029</v>
      </c>
      <c r="D115" s="61">
        <v>1</v>
      </c>
      <c r="E115" s="140">
        <v>30</v>
      </c>
      <c r="F115" s="142">
        <f t="shared" si="9"/>
        <v>1</v>
      </c>
      <c r="G115" s="353" t="s">
        <v>263</v>
      </c>
      <c r="H115" s="354"/>
      <c r="I115" s="44">
        <f t="shared" si="6"/>
        <v>30</v>
      </c>
      <c r="J115" s="20">
        <f t="shared" si="10"/>
        <v>45029</v>
      </c>
      <c r="K115" s="44">
        <f t="shared" si="11"/>
        <v>16505.16</v>
      </c>
      <c r="L115" s="61" t="s">
        <v>16</v>
      </c>
      <c r="M115" s="46">
        <f t="shared" si="7"/>
        <v>1</v>
      </c>
      <c r="N115" s="44">
        <f t="shared" si="8"/>
        <v>30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262</v>
      </c>
      <c r="C116" s="20">
        <v>45029</v>
      </c>
      <c r="D116" s="61">
        <v>1</v>
      </c>
      <c r="E116" s="140">
        <v>30</v>
      </c>
      <c r="F116" s="142">
        <f t="shared" si="9"/>
        <v>1</v>
      </c>
      <c r="G116" s="353" t="s">
        <v>263</v>
      </c>
      <c r="H116" s="354"/>
      <c r="I116" s="44">
        <f t="shared" si="6"/>
        <v>30</v>
      </c>
      <c r="J116" s="20">
        <f t="shared" si="10"/>
        <v>45029</v>
      </c>
      <c r="K116" s="44">
        <f t="shared" si="11"/>
        <v>16505.16</v>
      </c>
      <c r="L116" s="61" t="s">
        <v>16</v>
      </c>
      <c r="M116" s="46">
        <f t="shared" si="7"/>
        <v>1</v>
      </c>
      <c r="N116" s="44">
        <f t="shared" si="8"/>
        <v>30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262</v>
      </c>
      <c r="C117" s="20">
        <v>45029</v>
      </c>
      <c r="D117" s="61">
        <v>1</v>
      </c>
      <c r="E117" s="140">
        <v>30</v>
      </c>
      <c r="F117" s="142">
        <f t="shared" si="9"/>
        <v>1</v>
      </c>
      <c r="G117" s="353" t="s">
        <v>263</v>
      </c>
      <c r="H117" s="354"/>
      <c r="I117" s="44">
        <f t="shared" si="6"/>
        <v>30</v>
      </c>
      <c r="J117" s="20">
        <f t="shared" si="10"/>
        <v>45029</v>
      </c>
      <c r="K117" s="44">
        <f t="shared" si="11"/>
        <v>16505.16</v>
      </c>
      <c r="L117" s="61" t="s">
        <v>16</v>
      </c>
      <c r="M117" s="46">
        <f t="shared" si="7"/>
        <v>1</v>
      </c>
      <c r="N117" s="44">
        <f t="shared" si="8"/>
        <v>30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262</v>
      </c>
      <c r="C118" s="20">
        <v>45030</v>
      </c>
      <c r="D118" s="61">
        <v>1</v>
      </c>
      <c r="E118" s="140">
        <v>30</v>
      </c>
      <c r="F118" s="142">
        <f t="shared" si="9"/>
        <v>1</v>
      </c>
      <c r="G118" s="353" t="s">
        <v>263</v>
      </c>
      <c r="H118" s="354"/>
      <c r="I118" s="44">
        <f t="shared" si="6"/>
        <v>30</v>
      </c>
      <c r="J118" s="20">
        <f t="shared" si="10"/>
        <v>45030</v>
      </c>
      <c r="K118" s="44">
        <f t="shared" si="11"/>
        <v>16505.16</v>
      </c>
      <c r="L118" s="61" t="s">
        <v>16</v>
      </c>
      <c r="M118" s="46">
        <f t="shared" si="7"/>
        <v>1</v>
      </c>
      <c r="N118" s="44">
        <f t="shared" si="8"/>
        <v>30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262</v>
      </c>
      <c r="C119" s="20">
        <v>45032</v>
      </c>
      <c r="D119" s="61">
        <v>1</v>
      </c>
      <c r="E119" s="140">
        <v>30</v>
      </c>
      <c r="F119" s="142">
        <f t="shared" si="9"/>
        <v>1</v>
      </c>
      <c r="G119" s="353" t="s">
        <v>263</v>
      </c>
      <c r="H119" s="354"/>
      <c r="I119" s="44">
        <f t="shared" si="6"/>
        <v>30</v>
      </c>
      <c r="J119" s="20">
        <f t="shared" si="10"/>
        <v>45032</v>
      </c>
      <c r="K119" s="44">
        <f t="shared" si="11"/>
        <v>16505.16</v>
      </c>
      <c r="L119" s="61" t="s">
        <v>16</v>
      </c>
      <c r="M119" s="46">
        <f t="shared" si="7"/>
        <v>1</v>
      </c>
      <c r="N119" s="44">
        <f t="shared" si="8"/>
        <v>30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262</v>
      </c>
      <c r="C120" s="20">
        <v>45033</v>
      </c>
      <c r="D120" s="61">
        <v>1</v>
      </c>
      <c r="E120" s="140">
        <v>30</v>
      </c>
      <c r="F120" s="142">
        <f t="shared" si="9"/>
        <v>1</v>
      </c>
      <c r="G120" s="353" t="s">
        <v>263</v>
      </c>
      <c r="H120" s="354"/>
      <c r="I120" s="44">
        <f t="shared" si="6"/>
        <v>30</v>
      </c>
      <c r="J120" s="20">
        <f t="shared" si="10"/>
        <v>45033</v>
      </c>
      <c r="K120" s="44">
        <f t="shared" si="11"/>
        <v>16505.16</v>
      </c>
      <c r="L120" s="61" t="s">
        <v>16</v>
      </c>
      <c r="M120" s="46">
        <f t="shared" si="7"/>
        <v>1</v>
      </c>
      <c r="N120" s="44">
        <f t="shared" si="8"/>
        <v>30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262</v>
      </c>
      <c r="C121" s="20">
        <v>45034</v>
      </c>
      <c r="D121" s="61">
        <v>1</v>
      </c>
      <c r="E121" s="140">
        <v>30</v>
      </c>
      <c r="F121" s="142">
        <f t="shared" si="9"/>
        <v>1</v>
      </c>
      <c r="G121" s="353" t="s">
        <v>263</v>
      </c>
      <c r="H121" s="354"/>
      <c r="I121" s="44">
        <f t="shared" si="6"/>
        <v>30</v>
      </c>
      <c r="J121" s="20">
        <f t="shared" si="10"/>
        <v>45034</v>
      </c>
      <c r="K121" s="44">
        <f t="shared" si="11"/>
        <v>16505.16</v>
      </c>
      <c r="L121" s="61" t="s">
        <v>16</v>
      </c>
      <c r="M121" s="46">
        <f t="shared" si="7"/>
        <v>1</v>
      </c>
      <c r="N121" s="44">
        <f>E121</f>
        <v>30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262</v>
      </c>
      <c r="C122" s="20">
        <v>45034</v>
      </c>
      <c r="D122" s="61">
        <v>1</v>
      </c>
      <c r="E122" s="140">
        <v>30</v>
      </c>
      <c r="F122" s="142">
        <f t="shared" si="9"/>
        <v>1</v>
      </c>
      <c r="G122" s="353" t="s">
        <v>263</v>
      </c>
      <c r="H122" s="354"/>
      <c r="I122" s="44">
        <f t="shared" si="6"/>
        <v>30</v>
      </c>
      <c r="J122" s="20">
        <f t="shared" si="10"/>
        <v>45034</v>
      </c>
      <c r="K122" s="44">
        <f t="shared" si="11"/>
        <v>16505.16</v>
      </c>
      <c r="L122" s="61" t="s">
        <v>16</v>
      </c>
      <c r="M122" s="46">
        <f t="shared" si="7"/>
        <v>1</v>
      </c>
      <c r="N122" s="44">
        <f t="shared" si="8"/>
        <v>30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262</v>
      </c>
      <c r="C123" s="20">
        <v>45035</v>
      </c>
      <c r="D123" s="61">
        <v>1</v>
      </c>
      <c r="E123" s="140">
        <v>30</v>
      </c>
      <c r="F123" s="142">
        <f t="shared" si="9"/>
        <v>1</v>
      </c>
      <c r="G123" s="353" t="s">
        <v>263</v>
      </c>
      <c r="H123" s="354"/>
      <c r="I123" s="44">
        <f t="shared" si="6"/>
        <v>30</v>
      </c>
      <c r="J123" s="20">
        <f t="shared" si="10"/>
        <v>45035</v>
      </c>
      <c r="K123" s="44">
        <f t="shared" si="11"/>
        <v>16505.16</v>
      </c>
      <c r="L123" s="61" t="s">
        <v>16</v>
      </c>
      <c r="M123" s="46">
        <f t="shared" si="7"/>
        <v>1</v>
      </c>
      <c r="N123" s="44">
        <f t="shared" si="8"/>
        <v>30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262</v>
      </c>
      <c r="C124" s="20">
        <v>45036</v>
      </c>
      <c r="D124" s="61">
        <v>1</v>
      </c>
      <c r="E124" s="140">
        <v>30</v>
      </c>
      <c r="F124" s="142">
        <f t="shared" si="9"/>
        <v>1</v>
      </c>
      <c r="G124" s="353" t="s">
        <v>263</v>
      </c>
      <c r="H124" s="354"/>
      <c r="I124" s="44">
        <f t="shared" si="6"/>
        <v>30</v>
      </c>
      <c r="J124" s="20">
        <f t="shared" si="10"/>
        <v>45036</v>
      </c>
      <c r="K124" s="44">
        <f t="shared" si="11"/>
        <v>16505.16</v>
      </c>
      <c r="L124" s="61" t="s">
        <v>16</v>
      </c>
      <c r="M124" s="46">
        <f t="shared" si="7"/>
        <v>1</v>
      </c>
      <c r="N124" s="44">
        <f t="shared" si="8"/>
        <v>30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262</v>
      </c>
      <c r="C125" s="20">
        <v>45036</v>
      </c>
      <c r="D125" s="61">
        <v>1</v>
      </c>
      <c r="E125" s="140">
        <v>30</v>
      </c>
      <c r="F125" s="142">
        <f t="shared" si="9"/>
        <v>1</v>
      </c>
      <c r="G125" s="353" t="s">
        <v>263</v>
      </c>
      <c r="H125" s="354"/>
      <c r="I125" s="44">
        <f t="shared" si="6"/>
        <v>30</v>
      </c>
      <c r="J125" s="20">
        <f t="shared" si="10"/>
        <v>45036</v>
      </c>
      <c r="K125" s="44">
        <f t="shared" si="11"/>
        <v>16505.16</v>
      </c>
      <c r="L125" s="61" t="s">
        <v>16</v>
      </c>
      <c r="M125" s="46">
        <f t="shared" si="7"/>
        <v>1</v>
      </c>
      <c r="N125" s="44">
        <f t="shared" si="8"/>
        <v>30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262</v>
      </c>
      <c r="C126" s="20">
        <v>45037</v>
      </c>
      <c r="D126" s="61">
        <v>1</v>
      </c>
      <c r="E126" s="140">
        <v>30</v>
      </c>
      <c r="F126" s="142">
        <f t="shared" si="9"/>
        <v>1</v>
      </c>
      <c r="G126" s="353" t="s">
        <v>263</v>
      </c>
      <c r="H126" s="354"/>
      <c r="I126" s="44">
        <f t="shared" si="6"/>
        <v>30</v>
      </c>
      <c r="J126" s="20">
        <f t="shared" si="10"/>
        <v>45037</v>
      </c>
      <c r="K126" s="44">
        <f t="shared" si="11"/>
        <v>16505.16</v>
      </c>
      <c r="L126" s="61" t="s">
        <v>16</v>
      </c>
      <c r="M126" s="46">
        <f t="shared" si="7"/>
        <v>1</v>
      </c>
      <c r="N126" s="44">
        <f t="shared" si="8"/>
        <v>30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262</v>
      </c>
      <c r="C127" s="20">
        <v>45039</v>
      </c>
      <c r="D127" s="61">
        <v>1</v>
      </c>
      <c r="E127" s="140">
        <v>30</v>
      </c>
      <c r="F127" s="142">
        <f t="shared" si="9"/>
        <v>1</v>
      </c>
      <c r="G127" s="353" t="s">
        <v>263</v>
      </c>
      <c r="H127" s="354"/>
      <c r="I127" s="44">
        <f t="shared" si="6"/>
        <v>30</v>
      </c>
      <c r="J127" s="20">
        <f t="shared" si="10"/>
        <v>45039</v>
      </c>
      <c r="K127" s="44">
        <f t="shared" si="11"/>
        <v>16505.16</v>
      </c>
      <c r="L127" s="61" t="s">
        <v>16</v>
      </c>
      <c r="M127" s="46">
        <f t="shared" si="7"/>
        <v>1</v>
      </c>
      <c r="N127" s="44">
        <f t="shared" si="8"/>
        <v>30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262</v>
      </c>
      <c r="C128" s="20">
        <v>45040</v>
      </c>
      <c r="D128" s="61">
        <v>1</v>
      </c>
      <c r="E128" s="140">
        <v>30</v>
      </c>
      <c r="F128" s="142">
        <f t="shared" si="9"/>
        <v>1</v>
      </c>
      <c r="G128" s="353" t="s">
        <v>263</v>
      </c>
      <c r="H128" s="354"/>
      <c r="I128" s="44">
        <f t="shared" si="6"/>
        <v>30</v>
      </c>
      <c r="J128" s="20">
        <f t="shared" si="10"/>
        <v>45040</v>
      </c>
      <c r="K128" s="44">
        <f t="shared" si="11"/>
        <v>16505.16</v>
      </c>
      <c r="L128" s="61" t="s">
        <v>16</v>
      </c>
      <c r="M128" s="46">
        <f t="shared" si="7"/>
        <v>1</v>
      </c>
      <c r="N128" s="44">
        <f t="shared" si="8"/>
        <v>30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262</v>
      </c>
      <c r="C129" s="20">
        <v>45040</v>
      </c>
      <c r="D129" s="61">
        <v>1</v>
      </c>
      <c r="E129" s="140">
        <v>30</v>
      </c>
      <c r="F129" s="142">
        <f t="shared" si="9"/>
        <v>1</v>
      </c>
      <c r="G129" s="353" t="s">
        <v>263</v>
      </c>
      <c r="H129" s="354"/>
      <c r="I129" s="44">
        <f t="shared" si="6"/>
        <v>30</v>
      </c>
      <c r="J129" s="20">
        <f t="shared" si="10"/>
        <v>45040</v>
      </c>
      <c r="K129" s="44">
        <f t="shared" si="11"/>
        <v>16505.16</v>
      </c>
      <c r="L129" s="61" t="s">
        <v>16</v>
      </c>
      <c r="M129" s="46">
        <f t="shared" si="7"/>
        <v>1</v>
      </c>
      <c r="N129" s="44">
        <f t="shared" si="8"/>
        <v>30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262</v>
      </c>
      <c r="C130" s="20">
        <v>45041</v>
      </c>
      <c r="D130" s="61">
        <v>1</v>
      </c>
      <c r="E130" s="140">
        <v>30</v>
      </c>
      <c r="F130" s="142">
        <f t="shared" si="9"/>
        <v>1</v>
      </c>
      <c r="G130" s="353" t="s">
        <v>263</v>
      </c>
      <c r="H130" s="354"/>
      <c r="I130" s="44">
        <f t="shared" si="6"/>
        <v>30</v>
      </c>
      <c r="J130" s="20">
        <f t="shared" si="10"/>
        <v>45041</v>
      </c>
      <c r="K130" s="44">
        <f t="shared" si="11"/>
        <v>16505.16</v>
      </c>
      <c r="L130" s="61" t="s">
        <v>16</v>
      </c>
      <c r="M130" s="46">
        <f t="shared" si="7"/>
        <v>1</v>
      </c>
      <c r="N130" s="44">
        <f t="shared" si="8"/>
        <v>30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264</v>
      </c>
      <c r="C131" s="20">
        <v>45014</v>
      </c>
      <c r="D131" s="61">
        <v>1</v>
      </c>
      <c r="E131" s="140">
        <v>40</v>
      </c>
      <c r="F131" s="142">
        <f t="shared" si="9"/>
        <v>1</v>
      </c>
      <c r="G131" s="353" t="s">
        <v>240</v>
      </c>
      <c r="H131" s="354"/>
      <c r="I131" s="44">
        <f t="shared" si="6"/>
        <v>40</v>
      </c>
      <c r="J131" s="20">
        <f t="shared" si="10"/>
        <v>45014</v>
      </c>
      <c r="K131" s="44">
        <f t="shared" si="11"/>
        <v>16505.16</v>
      </c>
      <c r="L131" s="61" t="s">
        <v>16</v>
      </c>
      <c r="M131" s="46">
        <f t="shared" si="7"/>
        <v>1</v>
      </c>
      <c r="N131" s="44">
        <f t="shared" si="8"/>
        <v>40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264</v>
      </c>
      <c r="C132" s="20">
        <v>45015</v>
      </c>
      <c r="D132" s="61">
        <v>1</v>
      </c>
      <c r="E132" s="140">
        <v>40</v>
      </c>
      <c r="F132" s="142">
        <f t="shared" si="9"/>
        <v>1</v>
      </c>
      <c r="G132" s="353" t="s">
        <v>240</v>
      </c>
      <c r="H132" s="354"/>
      <c r="I132" s="44">
        <f t="shared" si="6"/>
        <v>40</v>
      </c>
      <c r="J132" s="20">
        <f t="shared" si="10"/>
        <v>45015</v>
      </c>
      <c r="K132" s="44">
        <f t="shared" si="11"/>
        <v>16505.16</v>
      </c>
      <c r="L132" s="61" t="s">
        <v>16</v>
      </c>
      <c r="M132" s="46">
        <f t="shared" si="7"/>
        <v>1</v>
      </c>
      <c r="N132" s="44">
        <f t="shared" si="8"/>
        <v>40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264</v>
      </c>
      <c r="C133" s="20">
        <v>45017</v>
      </c>
      <c r="D133" s="61">
        <v>1</v>
      </c>
      <c r="E133" s="140">
        <v>40</v>
      </c>
      <c r="F133" s="142">
        <f t="shared" si="9"/>
        <v>1</v>
      </c>
      <c r="G133" s="353" t="s">
        <v>240</v>
      </c>
      <c r="H133" s="354"/>
      <c r="I133" s="44">
        <f t="shared" si="6"/>
        <v>40</v>
      </c>
      <c r="J133" s="20">
        <f t="shared" si="10"/>
        <v>45017</v>
      </c>
      <c r="K133" s="44">
        <f t="shared" si="11"/>
        <v>16505.16</v>
      </c>
      <c r="L133" s="61" t="s">
        <v>16</v>
      </c>
      <c r="M133" s="46">
        <f t="shared" si="7"/>
        <v>1</v>
      </c>
      <c r="N133" s="44">
        <f t="shared" si="8"/>
        <v>40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264</v>
      </c>
      <c r="C134" s="20">
        <v>45019</v>
      </c>
      <c r="D134" s="61">
        <v>1</v>
      </c>
      <c r="E134" s="140">
        <v>40</v>
      </c>
      <c r="F134" s="142">
        <f t="shared" si="9"/>
        <v>1</v>
      </c>
      <c r="G134" s="353" t="s">
        <v>240</v>
      </c>
      <c r="H134" s="354"/>
      <c r="I134" s="44">
        <f t="shared" ref="I134:I197" si="12">E134</f>
        <v>40</v>
      </c>
      <c r="J134" s="20">
        <f t="shared" si="10"/>
        <v>45019</v>
      </c>
      <c r="K134" s="44">
        <f t="shared" si="11"/>
        <v>16505.16</v>
      </c>
      <c r="L134" s="61" t="s">
        <v>16</v>
      </c>
      <c r="M134" s="46">
        <f t="shared" ref="M134:M204" si="13">F134</f>
        <v>1</v>
      </c>
      <c r="N134" s="44">
        <f t="shared" ref="N134:N206" si="14">E134</f>
        <v>40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264</v>
      </c>
      <c r="C135" s="20">
        <v>45021</v>
      </c>
      <c r="D135" s="61">
        <v>1</v>
      </c>
      <c r="E135" s="140">
        <v>40</v>
      </c>
      <c r="F135" s="142">
        <f t="shared" ref="F135:F206" si="15">D135</f>
        <v>1</v>
      </c>
      <c r="G135" s="353" t="s">
        <v>240</v>
      </c>
      <c r="H135" s="354"/>
      <c r="I135" s="44">
        <f t="shared" si="12"/>
        <v>40</v>
      </c>
      <c r="J135" s="20">
        <f t="shared" ref="J135:J192" si="16">C135</f>
        <v>45021</v>
      </c>
      <c r="K135" s="44">
        <f t="shared" ref="K135:K156" si="17">D135*13754.3*1.2</f>
        <v>16505.16</v>
      </c>
      <c r="L135" s="61" t="s">
        <v>16</v>
      </c>
      <c r="M135" s="46">
        <f t="shared" si="13"/>
        <v>1</v>
      </c>
      <c r="N135" s="44">
        <f t="shared" si="14"/>
        <v>40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264</v>
      </c>
      <c r="C136" s="20">
        <v>45023</v>
      </c>
      <c r="D136" s="61">
        <v>1</v>
      </c>
      <c r="E136" s="140">
        <v>40</v>
      </c>
      <c r="F136" s="142">
        <f>D136</f>
        <v>1</v>
      </c>
      <c r="G136" s="353" t="s">
        <v>240</v>
      </c>
      <c r="H136" s="354"/>
      <c r="I136" s="44">
        <f>E136</f>
        <v>40</v>
      </c>
      <c r="J136" s="20">
        <f t="shared" si="16"/>
        <v>45023</v>
      </c>
      <c r="K136" s="44">
        <f t="shared" si="17"/>
        <v>16505.16</v>
      </c>
      <c r="L136" s="61" t="s">
        <v>16</v>
      </c>
      <c r="M136" s="46">
        <f t="shared" si="13"/>
        <v>1</v>
      </c>
      <c r="N136" s="44">
        <f t="shared" si="14"/>
        <v>40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264</v>
      </c>
      <c r="C137" s="20">
        <v>45025</v>
      </c>
      <c r="D137" s="61">
        <v>1</v>
      </c>
      <c r="E137" s="140">
        <v>40</v>
      </c>
      <c r="F137" s="142">
        <f t="shared" si="15"/>
        <v>1</v>
      </c>
      <c r="G137" s="353" t="s">
        <v>240</v>
      </c>
      <c r="H137" s="354"/>
      <c r="I137" s="44">
        <f t="shared" si="12"/>
        <v>40</v>
      </c>
      <c r="J137" s="20">
        <f t="shared" si="16"/>
        <v>45025</v>
      </c>
      <c r="K137" s="44">
        <f t="shared" si="17"/>
        <v>16505.16</v>
      </c>
      <c r="L137" s="61" t="s">
        <v>16</v>
      </c>
      <c r="M137" s="46">
        <f t="shared" si="13"/>
        <v>1</v>
      </c>
      <c r="N137" s="44">
        <f t="shared" si="14"/>
        <v>40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264</v>
      </c>
      <c r="C138" s="20">
        <v>45026</v>
      </c>
      <c r="D138" s="61">
        <v>1</v>
      </c>
      <c r="E138" s="140">
        <v>40</v>
      </c>
      <c r="F138" s="142">
        <f t="shared" si="15"/>
        <v>1</v>
      </c>
      <c r="G138" s="353" t="s">
        <v>240</v>
      </c>
      <c r="H138" s="354"/>
      <c r="I138" s="44">
        <f t="shared" si="12"/>
        <v>40</v>
      </c>
      <c r="J138" s="20">
        <f t="shared" si="16"/>
        <v>45026</v>
      </c>
      <c r="K138" s="44">
        <f t="shared" si="17"/>
        <v>16505.16</v>
      </c>
      <c r="L138" s="61" t="s">
        <v>16</v>
      </c>
      <c r="M138" s="46">
        <f t="shared" si="13"/>
        <v>1</v>
      </c>
      <c r="N138" s="44">
        <f t="shared" si="14"/>
        <v>40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264</v>
      </c>
      <c r="C139" s="20">
        <v>45028</v>
      </c>
      <c r="D139" s="61">
        <v>1</v>
      </c>
      <c r="E139" s="140">
        <v>40</v>
      </c>
      <c r="F139" s="142">
        <f t="shared" si="15"/>
        <v>1</v>
      </c>
      <c r="G139" s="353" t="s">
        <v>240</v>
      </c>
      <c r="H139" s="354"/>
      <c r="I139" s="44">
        <f t="shared" si="12"/>
        <v>40</v>
      </c>
      <c r="J139" s="20">
        <f t="shared" si="16"/>
        <v>45028</v>
      </c>
      <c r="K139" s="44">
        <f t="shared" si="17"/>
        <v>16505.16</v>
      </c>
      <c r="L139" s="61" t="s">
        <v>16</v>
      </c>
      <c r="M139" s="46">
        <f t="shared" si="13"/>
        <v>1</v>
      </c>
      <c r="N139" s="44">
        <f t="shared" si="14"/>
        <v>40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264</v>
      </c>
      <c r="C140" s="20">
        <v>45029</v>
      </c>
      <c r="D140" s="61">
        <v>1</v>
      </c>
      <c r="E140" s="140">
        <v>40</v>
      </c>
      <c r="F140" s="142">
        <f t="shared" si="15"/>
        <v>1</v>
      </c>
      <c r="G140" s="353" t="s">
        <v>240</v>
      </c>
      <c r="H140" s="354"/>
      <c r="I140" s="44">
        <f t="shared" si="12"/>
        <v>40</v>
      </c>
      <c r="J140" s="20">
        <f t="shared" si="16"/>
        <v>45029</v>
      </c>
      <c r="K140" s="44">
        <f t="shared" si="17"/>
        <v>16505.16</v>
      </c>
      <c r="L140" s="61" t="s">
        <v>16</v>
      </c>
      <c r="M140" s="46">
        <f t="shared" si="13"/>
        <v>1</v>
      </c>
      <c r="N140" s="44">
        <f t="shared" si="14"/>
        <v>40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264</v>
      </c>
      <c r="C141" s="20">
        <v>45035</v>
      </c>
      <c r="D141" s="61">
        <v>1</v>
      </c>
      <c r="E141" s="140">
        <v>40</v>
      </c>
      <c r="F141" s="142">
        <f t="shared" si="15"/>
        <v>1</v>
      </c>
      <c r="G141" s="353" t="s">
        <v>240</v>
      </c>
      <c r="H141" s="354"/>
      <c r="I141" s="44">
        <f t="shared" si="12"/>
        <v>40</v>
      </c>
      <c r="J141" s="20">
        <f t="shared" si="16"/>
        <v>45035</v>
      </c>
      <c r="K141" s="44">
        <f t="shared" si="17"/>
        <v>16505.16</v>
      </c>
      <c r="L141" s="61" t="s">
        <v>16</v>
      </c>
      <c r="M141" s="46">
        <f t="shared" si="13"/>
        <v>1</v>
      </c>
      <c r="N141" s="44">
        <f t="shared" si="14"/>
        <v>40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264</v>
      </c>
      <c r="C142" s="20">
        <v>45036</v>
      </c>
      <c r="D142" s="61">
        <v>1</v>
      </c>
      <c r="E142" s="140">
        <v>40</v>
      </c>
      <c r="F142" s="142">
        <f t="shared" si="15"/>
        <v>1</v>
      </c>
      <c r="G142" s="353" t="s">
        <v>240</v>
      </c>
      <c r="H142" s="354"/>
      <c r="I142" s="44">
        <f t="shared" si="12"/>
        <v>40</v>
      </c>
      <c r="J142" s="20">
        <f t="shared" si="16"/>
        <v>45036</v>
      </c>
      <c r="K142" s="44">
        <f t="shared" si="17"/>
        <v>16505.16</v>
      </c>
      <c r="L142" s="61" t="s">
        <v>16</v>
      </c>
      <c r="M142" s="46">
        <f t="shared" si="13"/>
        <v>1</v>
      </c>
      <c r="N142" s="44">
        <f t="shared" si="14"/>
        <v>40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264</v>
      </c>
      <c r="C143" s="20">
        <v>45038</v>
      </c>
      <c r="D143" s="61">
        <v>1</v>
      </c>
      <c r="E143" s="140">
        <v>40</v>
      </c>
      <c r="F143" s="142">
        <f t="shared" si="15"/>
        <v>1</v>
      </c>
      <c r="G143" s="353" t="s">
        <v>240</v>
      </c>
      <c r="H143" s="354"/>
      <c r="I143" s="44">
        <f t="shared" si="12"/>
        <v>40</v>
      </c>
      <c r="J143" s="20">
        <f t="shared" si="16"/>
        <v>45038</v>
      </c>
      <c r="K143" s="44">
        <f t="shared" si="17"/>
        <v>16505.16</v>
      </c>
      <c r="L143" s="61" t="s">
        <v>16</v>
      </c>
      <c r="M143" s="46">
        <f t="shared" si="13"/>
        <v>1</v>
      </c>
      <c r="N143" s="44">
        <f t="shared" si="14"/>
        <v>40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264</v>
      </c>
      <c r="C144" s="20">
        <v>45038</v>
      </c>
      <c r="D144" s="61">
        <v>1</v>
      </c>
      <c r="E144" s="140">
        <v>40</v>
      </c>
      <c r="F144" s="142">
        <f t="shared" si="15"/>
        <v>1</v>
      </c>
      <c r="G144" s="353" t="s">
        <v>240</v>
      </c>
      <c r="H144" s="354"/>
      <c r="I144" s="44">
        <f t="shared" si="12"/>
        <v>40</v>
      </c>
      <c r="J144" s="20">
        <f t="shared" si="16"/>
        <v>45038</v>
      </c>
      <c r="K144" s="44">
        <f t="shared" si="17"/>
        <v>16505.16</v>
      </c>
      <c r="L144" s="61" t="s">
        <v>16</v>
      </c>
      <c r="M144" s="46">
        <f t="shared" si="13"/>
        <v>1</v>
      </c>
      <c r="N144" s="44">
        <f t="shared" si="14"/>
        <v>40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264</v>
      </c>
      <c r="C145" s="20">
        <v>45040</v>
      </c>
      <c r="D145" s="61">
        <v>1</v>
      </c>
      <c r="E145" s="140">
        <v>40</v>
      </c>
      <c r="F145" s="142">
        <f t="shared" si="15"/>
        <v>1</v>
      </c>
      <c r="G145" s="353" t="s">
        <v>240</v>
      </c>
      <c r="H145" s="354"/>
      <c r="I145" s="44">
        <f t="shared" si="12"/>
        <v>40</v>
      </c>
      <c r="J145" s="20">
        <f t="shared" si="16"/>
        <v>45040</v>
      </c>
      <c r="K145" s="44">
        <f t="shared" si="17"/>
        <v>16505.16</v>
      </c>
      <c r="L145" s="61" t="s">
        <v>16</v>
      </c>
      <c r="M145" s="46">
        <f t="shared" si="13"/>
        <v>1</v>
      </c>
      <c r="N145" s="44">
        <f t="shared" si="14"/>
        <v>40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264</v>
      </c>
      <c r="C146" s="20">
        <v>45011</v>
      </c>
      <c r="D146" s="61">
        <v>1</v>
      </c>
      <c r="E146" s="140">
        <v>40</v>
      </c>
      <c r="F146" s="142">
        <f t="shared" si="15"/>
        <v>1</v>
      </c>
      <c r="G146" s="353" t="s">
        <v>240</v>
      </c>
      <c r="H146" s="354"/>
      <c r="I146" s="44">
        <f t="shared" si="12"/>
        <v>40</v>
      </c>
      <c r="J146" s="20">
        <f t="shared" si="16"/>
        <v>45011</v>
      </c>
      <c r="K146" s="44">
        <f t="shared" si="17"/>
        <v>16505.16</v>
      </c>
      <c r="L146" s="61" t="s">
        <v>16</v>
      </c>
      <c r="M146" s="46">
        <f t="shared" si="13"/>
        <v>1</v>
      </c>
      <c r="N146" s="44">
        <f t="shared" si="14"/>
        <v>40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264</v>
      </c>
      <c r="C147" s="20">
        <v>45011</v>
      </c>
      <c r="D147" s="61">
        <v>1</v>
      </c>
      <c r="E147" s="140">
        <v>40</v>
      </c>
      <c r="F147" s="142">
        <f t="shared" si="15"/>
        <v>1</v>
      </c>
      <c r="G147" s="353" t="s">
        <v>240</v>
      </c>
      <c r="H147" s="354"/>
      <c r="I147" s="44">
        <f t="shared" si="12"/>
        <v>40</v>
      </c>
      <c r="J147" s="20">
        <f t="shared" si="16"/>
        <v>45011</v>
      </c>
      <c r="K147" s="44">
        <f t="shared" si="17"/>
        <v>16505.16</v>
      </c>
      <c r="L147" s="61" t="s">
        <v>16</v>
      </c>
      <c r="M147" s="46">
        <f t="shared" si="13"/>
        <v>1</v>
      </c>
      <c r="N147" s="44">
        <f t="shared" si="14"/>
        <v>40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264</v>
      </c>
      <c r="C148" s="20">
        <v>45021</v>
      </c>
      <c r="D148" s="61">
        <v>1</v>
      </c>
      <c r="E148" s="140">
        <v>40</v>
      </c>
      <c r="F148" s="142">
        <f t="shared" si="15"/>
        <v>1</v>
      </c>
      <c r="G148" s="353" t="s">
        <v>240</v>
      </c>
      <c r="H148" s="354"/>
      <c r="I148" s="44">
        <f t="shared" si="12"/>
        <v>40</v>
      </c>
      <c r="J148" s="20">
        <f>C148</f>
        <v>45021</v>
      </c>
      <c r="K148" s="44">
        <f t="shared" si="17"/>
        <v>16505.16</v>
      </c>
      <c r="L148" s="61" t="s">
        <v>16</v>
      </c>
      <c r="M148" s="46">
        <f t="shared" si="13"/>
        <v>1</v>
      </c>
      <c r="N148" s="44">
        <f t="shared" si="14"/>
        <v>40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264</v>
      </c>
      <c r="C149" s="20">
        <v>45022</v>
      </c>
      <c r="D149" s="61">
        <v>1</v>
      </c>
      <c r="E149" s="140">
        <v>40</v>
      </c>
      <c r="F149" s="142">
        <f t="shared" si="15"/>
        <v>1</v>
      </c>
      <c r="G149" s="353" t="s">
        <v>240</v>
      </c>
      <c r="H149" s="354"/>
      <c r="I149" s="44">
        <f t="shared" si="12"/>
        <v>40</v>
      </c>
      <c r="J149" s="20">
        <f t="shared" si="16"/>
        <v>45022</v>
      </c>
      <c r="K149" s="44">
        <f t="shared" si="17"/>
        <v>16505.16</v>
      </c>
      <c r="L149" s="61" t="s">
        <v>16</v>
      </c>
      <c r="M149" s="46">
        <f t="shared" si="13"/>
        <v>1</v>
      </c>
      <c r="N149" s="44">
        <f t="shared" si="14"/>
        <v>40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264</v>
      </c>
      <c r="C150" s="20">
        <v>45026</v>
      </c>
      <c r="D150" s="61">
        <v>1</v>
      </c>
      <c r="E150" s="140">
        <v>40</v>
      </c>
      <c r="F150" s="142">
        <f t="shared" si="15"/>
        <v>1</v>
      </c>
      <c r="G150" s="353" t="s">
        <v>240</v>
      </c>
      <c r="H150" s="354"/>
      <c r="I150" s="44">
        <f t="shared" si="12"/>
        <v>40</v>
      </c>
      <c r="J150" s="20">
        <f t="shared" si="16"/>
        <v>45026</v>
      </c>
      <c r="K150" s="44">
        <f t="shared" si="17"/>
        <v>16505.16</v>
      </c>
      <c r="L150" s="61" t="s">
        <v>16</v>
      </c>
      <c r="M150" s="46">
        <f t="shared" si="13"/>
        <v>1</v>
      </c>
      <c r="N150" s="44">
        <f t="shared" si="14"/>
        <v>40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264</v>
      </c>
      <c r="C151" s="20">
        <v>45026</v>
      </c>
      <c r="D151" s="61">
        <v>1</v>
      </c>
      <c r="E151" s="140">
        <v>40</v>
      </c>
      <c r="F151" s="142">
        <f t="shared" si="15"/>
        <v>1</v>
      </c>
      <c r="G151" s="353" t="s">
        <v>240</v>
      </c>
      <c r="H151" s="354"/>
      <c r="I151" s="44">
        <f t="shared" si="12"/>
        <v>40</v>
      </c>
      <c r="J151" s="20">
        <f t="shared" si="16"/>
        <v>45026</v>
      </c>
      <c r="K151" s="44">
        <f t="shared" si="17"/>
        <v>16505.16</v>
      </c>
      <c r="L151" s="61" t="s">
        <v>16</v>
      </c>
      <c r="M151" s="46">
        <f t="shared" si="13"/>
        <v>1</v>
      </c>
      <c r="N151" s="44">
        <f t="shared" si="14"/>
        <v>40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264</v>
      </c>
      <c r="C152" s="20">
        <v>45032</v>
      </c>
      <c r="D152" s="61">
        <v>1</v>
      </c>
      <c r="E152" s="140">
        <v>40</v>
      </c>
      <c r="F152" s="142">
        <f t="shared" si="15"/>
        <v>1</v>
      </c>
      <c r="G152" s="353" t="s">
        <v>240</v>
      </c>
      <c r="H152" s="354"/>
      <c r="I152" s="44">
        <f t="shared" si="12"/>
        <v>40</v>
      </c>
      <c r="J152" s="20">
        <f t="shared" si="16"/>
        <v>45032</v>
      </c>
      <c r="K152" s="44">
        <f t="shared" si="17"/>
        <v>16505.16</v>
      </c>
      <c r="L152" s="61" t="s">
        <v>16</v>
      </c>
      <c r="M152" s="46">
        <f t="shared" si="13"/>
        <v>1</v>
      </c>
      <c r="N152" s="44">
        <f t="shared" si="14"/>
        <v>40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264</v>
      </c>
      <c r="C153" s="20">
        <v>45032</v>
      </c>
      <c r="D153" s="61">
        <v>1</v>
      </c>
      <c r="E153" s="140">
        <v>40</v>
      </c>
      <c r="F153" s="142">
        <f t="shared" si="15"/>
        <v>1</v>
      </c>
      <c r="G153" s="353" t="s">
        <v>240</v>
      </c>
      <c r="H153" s="354"/>
      <c r="I153" s="44">
        <f t="shared" si="12"/>
        <v>40</v>
      </c>
      <c r="J153" s="20">
        <f t="shared" si="16"/>
        <v>45032</v>
      </c>
      <c r="K153" s="44">
        <f t="shared" si="17"/>
        <v>16505.16</v>
      </c>
      <c r="L153" s="61" t="s">
        <v>16</v>
      </c>
      <c r="M153" s="46">
        <f t="shared" si="13"/>
        <v>1</v>
      </c>
      <c r="N153" s="44">
        <f t="shared" si="14"/>
        <v>40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264</v>
      </c>
      <c r="C154" s="20">
        <v>45038</v>
      </c>
      <c r="D154" s="61">
        <v>1</v>
      </c>
      <c r="E154" s="140">
        <v>40</v>
      </c>
      <c r="F154" s="142">
        <f t="shared" si="15"/>
        <v>1</v>
      </c>
      <c r="G154" s="353" t="s">
        <v>240</v>
      </c>
      <c r="H154" s="354"/>
      <c r="I154" s="44">
        <f t="shared" si="12"/>
        <v>40</v>
      </c>
      <c r="J154" s="20">
        <f t="shared" si="16"/>
        <v>45038</v>
      </c>
      <c r="K154" s="44">
        <f t="shared" si="17"/>
        <v>16505.16</v>
      </c>
      <c r="L154" s="61" t="s">
        <v>16</v>
      </c>
      <c r="M154" s="46">
        <f t="shared" si="13"/>
        <v>1</v>
      </c>
      <c r="N154" s="44">
        <f t="shared" si="14"/>
        <v>40</v>
      </c>
      <c r="O154" s="46">
        <v>0</v>
      </c>
      <c r="P154" s="26"/>
    </row>
    <row r="155" spans="1:16" ht="15.75" x14ac:dyDescent="0.25">
      <c r="A155" s="61">
        <v>150</v>
      </c>
      <c r="B155" s="15" t="s">
        <v>265</v>
      </c>
      <c r="C155" s="20">
        <v>45011</v>
      </c>
      <c r="D155" s="61">
        <v>1</v>
      </c>
      <c r="E155" s="140">
        <v>12</v>
      </c>
      <c r="F155" s="142">
        <f t="shared" si="15"/>
        <v>1</v>
      </c>
      <c r="G155" s="353" t="s">
        <v>238</v>
      </c>
      <c r="H155" s="354"/>
      <c r="I155" s="44">
        <f t="shared" si="12"/>
        <v>12</v>
      </c>
      <c r="J155" s="20">
        <f t="shared" si="16"/>
        <v>45011</v>
      </c>
      <c r="K155" s="44">
        <f t="shared" si="17"/>
        <v>16505.16</v>
      </c>
      <c r="L155" s="61" t="s">
        <v>16</v>
      </c>
      <c r="M155" s="46">
        <f t="shared" si="13"/>
        <v>1</v>
      </c>
      <c r="N155" s="44">
        <f t="shared" si="14"/>
        <v>12</v>
      </c>
      <c r="O155" s="46">
        <v>0</v>
      </c>
      <c r="P155" s="26"/>
    </row>
    <row r="156" spans="1:16" ht="20.25" customHeight="1" x14ac:dyDescent="0.25">
      <c r="A156" s="61">
        <v>151</v>
      </c>
      <c r="B156" s="15" t="s">
        <v>265</v>
      </c>
      <c r="C156" s="20">
        <v>45012</v>
      </c>
      <c r="D156" s="61">
        <v>1</v>
      </c>
      <c r="E156" s="140">
        <v>12</v>
      </c>
      <c r="F156" s="142">
        <f t="shared" si="15"/>
        <v>1</v>
      </c>
      <c r="G156" s="353" t="s">
        <v>238</v>
      </c>
      <c r="H156" s="354"/>
      <c r="I156" s="44">
        <f t="shared" si="12"/>
        <v>12</v>
      </c>
      <c r="J156" s="20">
        <f t="shared" si="16"/>
        <v>45012</v>
      </c>
      <c r="K156" s="44">
        <f t="shared" si="17"/>
        <v>16505.16</v>
      </c>
      <c r="L156" s="61" t="s">
        <v>16</v>
      </c>
      <c r="M156" s="46">
        <f t="shared" si="13"/>
        <v>1</v>
      </c>
      <c r="N156" s="44">
        <f t="shared" si="14"/>
        <v>12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265</v>
      </c>
      <c r="C157" s="20">
        <v>45012</v>
      </c>
      <c r="D157" s="61">
        <v>1</v>
      </c>
      <c r="E157" s="140">
        <v>12</v>
      </c>
      <c r="F157" s="142">
        <f t="shared" si="15"/>
        <v>1</v>
      </c>
      <c r="G157" s="353" t="s">
        <v>238</v>
      </c>
      <c r="H157" s="354"/>
      <c r="I157" s="44">
        <f t="shared" si="12"/>
        <v>12</v>
      </c>
      <c r="J157" s="20">
        <f t="shared" si="16"/>
        <v>45012</v>
      </c>
      <c r="K157" s="44">
        <f t="shared" ref="K157:K192" si="18">D157*13754.3*1.2</f>
        <v>16505.16</v>
      </c>
      <c r="L157" s="61" t="s">
        <v>16</v>
      </c>
      <c r="M157" s="46">
        <f t="shared" ref="M157:M192" si="19">F157</f>
        <v>1</v>
      </c>
      <c r="N157" s="44">
        <f t="shared" ref="N157:N192" si="20">E157</f>
        <v>12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265</v>
      </c>
      <c r="C158" s="20">
        <v>45013</v>
      </c>
      <c r="D158" s="61">
        <v>1</v>
      </c>
      <c r="E158" s="140">
        <v>12</v>
      </c>
      <c r="F158" s="142">
        <f t="shared" si="15"/>
        <v>1</v>
      </c>
      <c r="G158" s="353" t="s">
        <v>238</v>
      </c>
      <c r="H158" s="354"/>
      <c r="I158" s="44">
        <f t="shared" si="12"/>
        <v>12</v>
      </c>
      <c r="J158" s="20">
        <f t="shared" si="16"/>
        <v>45013</v>
      </c>
      <c r="K158" s="44">
        <f t="shared" si="18"/>
        <v>16505.16</v>
      </c>
      <c r="L158" s="61" t="s">
        <v>16</v>
      </c>
      <c r="M158" s="46">
        <f t="shared" si="19"/>
        <v>1</v>
      </c>
      <c r="N158" s="44">
        <f t="shared" si="20"/>
        <v>12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265</v>
      </c>
      <c r="C159" s="20">
        <v>45014</v>
      </c>
      <c r="D159" s="61">
        <v>1</v>
      </c>
      <c r="E159" s="140">
        <v>12</v>
      </c>
      <c r="F159" s="142">
        <f t="shared" si="15"/>
        <v>1</v>
      </c>
      <c r="G159" s="353" t="s">
        <v>238</v>
      </c>
      <c r="H159" s="354"/>
      <c r="I159" s="44">
        <f t="shared" si="12"/>
        <v>12</v>
      </c>
      <c r="J159" s="20">
        <f t="shared" si="16"/>
        <v>45014</v>
      </c>
      <c r="K159" s="44">
        <f t="shared" si="18"/>
        <v>16505.16</v>
      </c>
      <c r="L159" s="61" t="s">
        <v>16</v>
      </c>
      <c r="M159" s="46">
        <f t="shared" si="19"/>
        <v>1</v>
      </c>
      <c r="N159" s="44">
        <f t="shared" si="20"/>
        <v>12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265</v>
      </c>
      <c r="C160" s="20">
        <v>45014</v>
      </c>
      <c r="D160" s="61">
        <v>1</v>
      </c>
      <c r="E160" s="140">
        <v>12</v>
      </c>
      <c r="F160" s="142">
        <f t="shared" si="15"/>
        <v>1</v>
      </c>
      <c r="G160" s="353" t="s">
        <v>238</v>
      </c>
      <c r="H160" s="354"/>
      <c r="I160" s="44">
        <f t="shared" si="12"/>
        <v>12</v>
      </c>
      <c r="J160" s="20">
        <f t="shared" si="16"/>
        <v>45014</v>
      </c>
      <c r="K160" s="44">
        <f t="shared" si="18"/>
        <v>16505.16</v>
      </c>
      <c r="L160" s="61" t="s">
        <v>16</v>
      </c>
      <c r="M160" s="46">
        <f t="shared" si="19"/>
        <v>1</v>
      </c>
      <c r="N160" s="44">
        <f t="shared" si="20"/>
        <v>12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265</v>
      </c>
      <c r="C161" s="20">
        <v>45015</v>
      </c>
      <c r="D161" s="61">
        <v>1</v>
      </c>
      <c r="E161" s="140">
        <v>12</v>
      </c>
      <c r="F161" s="142">
        <f t="shared" si="15"/>
        <v>1</v>
      </c>
      <c r="G161" s="353" t="s">
        <v>238</v>
      </c>
      <c r="H161" s="354"/>
      <c r="I161" s="44">
        <f t="shared" si="12"/>
        <v>12</v>
      </c>
      <c r="J161" s="20">
        <f t="shared" si="16"/>
        <v>45015</v>
      </c>
      <c r="K161" s="44">
        <f t="shared" si="18"/>
        <v>16505.16</v>
      </c>
      <c r="L161" s="61" t="s">
        <v>16</v>
      </c>
      <c r="M161" s="46">
        <f t="shared" si="19"/>
        <v>1</v>
      </c>
      <c r="N161" s="44">
        <f t="shared" si="20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265</v>
      </c>
      <c r="C162" s="20">
        <v>45017</v>
      </c>
      <c r="D162" s="61">
        <v>1</v>
      </c>
      <c r="E162" s="140">
        <v>12</v>
      </c>
      <c r="F162" s="142">
        <f t="shared" si="15"/>
        <v>1</v>
      </c>
      <c r="G162" s="353" t="s">
        <v>238</v>
      </c>
      <c r="H162" s="354"/>
      <c r="I162" s="44">
        <f t="shared" si="12"/>
        <v>12</v>
      </c>
      <c r="J162" s="20">
        <f t="shared" si="16"/>
        <v>45017</v>
      </c>
      <c r="K162" s="44">
        <f t="shared" si="18"/>
        <v>16505.16</v>
      </c>
      <c r="L162" s="61" t="s">
        <v>16</v>
      </c>
      <c r="M162" s="46">
        <f t="shared" si="19"/>
        <v>1</v>
      </c>
      <c r="N162" s="44">
        <f t="shared" si="20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265</v>
      </c>
      <c r="C163" s="20">
        <v>45019</v>
      </c>
      <c r="D163" s="61">
        <v>1</v>
      </c>
      <c r="E163" s="140">
        <v>12</v>
      </c>
      <c r="F163" s="142">
        <f t="shared" si="15"/>
        <v>1</v>
      </c>
      <c r="G163" s="353" t="s">
        <v>238</v>
      </c>
      <c r="H163" s="354"/>
      <c r="I163" s="44">
        <f t="shared" si="12"/>
        <v>12</v>
      </c>
      <c r="J163" s="20">
        <f t="shared" si="16"/>
        <v>45019</v>
      </c>
      <c r="K163" s="44">
        <f t="shared" si="18"/>
        <v>16505.16</v>
      </c>
      <c r="L163" s="61" t="s">
        <v>16</v>
      </c>
      <c r="M163" s="46">
        <f t="shared" si="19"/>
        <v>1</v>
      </c>
      <c r="N163" s="44">
        <f t="shared" si="20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265</v>
      </c>
      <c r="C164" s="20">
        <v>45019</v>
      </c>
      <c r="D164" s="61">
        <v>1</v>
      </c>
      <c r="E164" s="140">
        <v>12</v>
      </c>
      <c r="F164" s="142">
        <f t="shared" si="15"/>
        <v>1</v>
      </c>
      <c r="G164" s="353" t="s">
        <v>238</v>
      </c>
      <c r="H164" s="354"/>
      <c r="I164" s="44">
        <f t="shared" si="12"/>
        <v>12</v>
      </c>
      <c r="J164" s="20">
        <f t="shared" si="16"/>
        <v>45019</v>
      </c>
      <c r="K164" s="44">
        <f t="shared" si="18"/>
        <v>16505.16</v>
      </c>
      <c r="L164" s="61" t="s">
        <v>16</v>
      </c>
      <c r="M164" s="46">
        <f t="shared" si="19"/>
        <v>1</v>
      </c>
      <c r="N164" s="44">
        <f t="shared" si="20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265</v>
      </c>
      <c r="C165" s="20">
        <v>45021</v>
      </c>
      <c r="D165" s="61">
        <v>1</v>
      </c>
      <c r="E165" s="140">
        <v>12</v>
      </c>
      <c r="F165" s="142">
        <f t="shared" si="15"/>
        <v>1</v>
      </c>
      <c r="G165" s="353" t="s">
        <v>238</v>
      </c>
      <c r="H165" s="354"/>
      <c r="I165" s="44">
        <f t="shared" si="12"/>
        <v>12</v>
      </c>
      <c r="J165" s="20">
        <f t="shared" si="16"/>
        <v>45021</v>
      </c>
      <c r="K165" s="44">
        <f t="shared" si="18"/>
        <v>16505.16</v>
      </c>
      <c r="L165" s="61" t="s">
        <v>16</v>
      </c>
      <c r="M165" s="46">
        <f t="shared" si="19"/>
        <v>1</v>
      </c>
      <c r="N165" s="44">
        <f t="shared" si="20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265</v>
      </c>
      <c r="C166" s="20">
        <v>45022</v>
      </c>
      <c r="D166" s="61">
        <v>1</v>
      </c>
      <c r="E166" s="140">
        <v>12</v>
      </c>
      <c r="F166" s="142">
        <f t="shared" si="15"/>
        <v>1</v>
      </c>
      <c r="G166" s="353" t="s">
        <v>238</v>
      </c>
      <c r="H166" s="354"/>
      <c r="I166" s="44">
        <f t="shared" si="12"/>
        <v>12</v>
      </c>
      <c r="J166" s="20">
        <f t="shared" si="16"/>
        <v>45022</v>
      </c>
      <c r="K166" s="44">
        <f t="shared" si="18"/>
        <v>16505.16</v>
      </c>
      <c r="L166" s="61" t="s">
        <v>16</v>
      </c>
      <c r="M166" s="46">
        <f t="shared" si="19"/>
        <v>1</v>
      </c>
      <c r="N166" s="44">
        <f t="shared" si="20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265</v>
      </c>
      <c r="C167" s="20">
        <v>45024</v>
      </c>
      <c r="D167" s="61">
        <v>1</v>
      </c>
      <c r="E167" s="140">
        <v>12</v>
      </c>
      <c r="F167" s="142">
        <f t="shared" si="15"/>
        <v>1</v>
      </c>
      <c r="G167" s="353" t="s">
        <v>238</v>
      </c>
      <c r="H167" s="354"/>
      <c r="I167" s="44">
        <f t="shared" si="12"/>
        <v>12</v>
      </c>
      <c r="J167" s="20">
        <f t="shared" si="16"/>
        <v>45024</v>
      </c>
      <c r="K167" s="44">
        <f t="shared" si="18"/>
        <v>16505.16</v>
      </c>
      <c r="L167" s="61" t="s">
        <v>16</v>
      </c>
      <c r="M167" s="46">
        <f t="shared" si="19"/>
        <v>1</v>
      </c>
      <c r="N167" s="44">
        <f t="shared" si="20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265</v>
      </c>
      <c r="C168" s="20">
        <v>45024</v>
      </c>
      <c r="D168" s="61">
        <v>1</v>
      </c>
      <c r="E168" s="140">
        <v>12</v>
      </c>
      <c r="F168" s="142">
        <f t="shared" si="15"/>
        <v>1</v>
      </c>
      <c r="G168" s="353" t="s">
        <v>238</v>
      </c>
      <c r="H168" s="354"/>
      <c r="I168" s="44">
        <f t="shared" si="12"/>
        <v>12</v>
      </c>
      <c r="J168" s="20">
        <f t="shared" si="16"/>
        <v>45024</v>
      </c>
      <c r="K168" s="44">
        <f t="shared" si="18"/>
        <v>16505.16</v>
      </c>
      <c r="L168" s="61" t="s">
        <v>16</v>
      </c>
      <c r="M168" s="46">
        <f t="shared" si="19"/>
        <v>1</v>
      </c>
      <c r="N168" s="44">
        <f t="shared" si="20"/>
        <v>12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265</v>
      </c>
      <c r="C169" s="20">
        <v>45025</v>
      </c>
      <c r="D169" s="61">
        <v>1</v>
      </c>
      <c r="E169" s="140">
        <v>12</v>
      </c>
      <c r="F169" s="142">
        <f t="shared" si="15"/>
        <v>1</v>
      </c>
      <c r="G169" s="353" t="s">
        <v>238</v>
      </c>
      <c r="H169" s="354"/>
      <c r="I169" s="44">
        <f t="shared" si="12"/>
        <v>12</v>
      </c>
      <c r="J169" s="20">
        <f t="shared" si="16"/>
        <v>45025</v>
      </c>
      <c r="K169" s="44">
        <f t="shared" si="18"/>
        <v>16505.16</v>
      </c>
      <c r="L169" s="61" t="s">
        <v>16</v>
      </c>
      <c r="M169" s="46">
        <f t="shared" si="19"/>
        <v>1</v>
      </c>
      <c r="N169" s="44">
        <f t="shared" si="20"/>
        <v>12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265</v>
      </c>
      <c r="C170" s="20">
        <v>45025</v>
      </c>
      <c r="D170" s="61">
        <v>1</v>
      </c>
      <c r="E170" s="140">
        <v>12</v>
      </c>
      <c r="F170" s="142">
        <f t="shared" si="15"/>
        <v>1</v>
      </c>
      <c r="G170" s="353" t="s">
        <v>238</v>
      </c>
      <c r="H170" s="354"/>
      <c r="I170" s="44">
        <f t="shared" si="12"/>
        <v>12</v>
      </c>
      <c r="J170" s="20">
        <f t="shared" si="16"/>
        <v>45025</v>
      </c>
      <c r="K170" s="44">
        <f t="shared" si="18"/>
        <v>16505.16</v>
      </c>
      <c r="L170" s="61" t="s">
        <v>16</v>
      </c>
      <c r="M170" s="46">
        <f t="shared" si="19"/>
        <v>1</v>
      </c>
      <c r="N170" s="44">
        <f t="shared" si="20"/>
        <v>12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265</v>
      </c>
      <c r="C171" s="20">
        <v>45025</v>
      </c>
      <c r="D171" s="61">
        <v>1</v>
      </c>
      <c r="E171" s="140">
        <v>12</v>
      </c>
      <c r="F171" s="142">
        <f t="shared" si="15"/>
        <v>1</v>
      </c>
      <c r="G171" s="353" t="s">
        <v>238</v>
      </c>
      <c r="H171" s="354"/>
      <c r="I171" s="44">
        <f t="shared" si="12"/>
        <v>12</v>
      </c>
      <c r="J171" s="20">
        <f t="shared" si="16"/>
        <v>45025</v>
      </c>
      <c r="K171" s="44">
        <f t="shared" si="18"/>
        <v>16505.16</v>
      </c>
      <c r="L171" s="61" t="s">
        <v>16</v>
      </c>
      <c r="M171" s="46">
        <f t="shared" si="19"/>
        <v>1</v>
      </c>
      <c r="N171" s="44">
        <f t="shared" si="20"/>
        <v>12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265</v>
      </c>
      <c r="C172" s="20">
        <v>45025</v>
      </c>
      <c r="D172" s="61">
        <v>1</v>
      </c>
      <c r="E172" s="140">
        <v>12</v>
      </c>
      <c r="F172" s="142">
        <f t="shared" si="15"/>
        <v>1</v>
      </c>
      <c r="G172" s="353" t="s">
        <v>238</v>
      </c>
      <c r="H172" s="354"/>
      <c r="I172" s="44">
        <f t="shared" si="12"/>
        <v>12</v>
      </c>
      <c r="J172" s="20">
        <f t="shared" si="16"/>
        <v>45025</v>
      </c>
      <c r="K172" s="44">
        <f t="shared" si="18"/>
        <v>16505.16</v>
      </c>
      <c r="L172" s="61" t="s">
        <v>16</v>
      </c>
      <c r="M172" s="46">
        <f t="shared" si="19"/>
        <v>1</v>
      </c>
      <c r="N172" s="44">
        <f t="shared" si="20"/>
        <v>12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265</v>
      </c>
      <c r="C173" s="20">
        <v>45028</v>
      </c>
      <c r="D173" s="61">
        <v>1</v>
      </c>
      <c r="E173" s="140">
        <v>12</v>
      </c>
      <c r="F173" s="142">
        <f t="shared" si="15"/>
        <v>1</v>
      </c>
      <c r="G173" s="353" t="s">
        <v>238</v>
      </c>
      <c r="H173" s="354"/>
      <c r="I173" s="44">
        <f t="shared" si="12"/>
        <v>12</v>
      </c>
      <c r="J173" s="20">
        <f t="shared" si="16"/>
        <v>45028</v>
      </c>
      <c r="K173" s="44">
        <f t="shared" si="18"/>
        <v>16505.16</v>
      </c>
      <c r="L173" s="61" t="s">
        <v>16</v>
      </c>
      <c r="M173" s="46">
        <f t="shared" si="19"/>
        <v>1</v>
      </c>
      <c r="N173" s="44">
        <f t="shared" si="20"/>
        <v>12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265</v>
      </c>
      <c r="C174" s="20">
        <v>45028</v>
      </c>
      <c r="D174" s="61">
        <v>1</v>
      </c>
      <c r="E174" s="140">
        <v>12</v>
      </c>
      <c r="F174" s="142">
        <f t="shared" si="15"/>
        <v>1</v>
      </c>
      <c r="G174" s="353" t="s">
        <v>238</v>
      </c>
      <c r="H174" s="354"/>
      <c r="I174" s="44">
        <f t="shared" si="12"/>
        <v>12</v>
      </c>
      <c r="J174" s="20">
        <f t="shared" si="16"/>
        <v>45028</v>
      </c>
      <c r="K174" s="44">
        <f t="shared" si="18"/>
        <v>16505.16</v>
      </c>
      <c r="L174" s="61" t="s">
        <v>16</v>
      </c>
      <c r="M174" s="46">
        <f t="shared" si="19"/>
        <v>1</v>
      </c>
      <c r="N174" s="44">
        <f t="shared" si="20"/>
        <v>12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265</v>
      </c>
      <c r="C175" s="20">
        <v>45030</v>
      </c>
      <c r="D175" s="61">
        <v>1</v>
      </c>
      <c r="E175" s="140">
        <v>12</v>
      </c>
      <c r="F175" s="142">
        <f t="shared" si="15"/>
        <v>1</v>
      </c>
      <c r="G175" s="353" t="s">
        <v>238</v>
      </c>
      <c r="H175" s="354"/>
      <c r="I175" s="44">
        <f t="shared" si="12"/>
        <v>12</v>
      </c>
      <c r="J175" s="20">
        <f t="shared" si="16"/>
        <v>45030</v>
      </c>
      <c r="K175" s="44">
        <f t="shared" si="18"/>
        <v>16505.16</v>
      </c>
      <c r="L175" s="61" t="s">
        <v>16</v>
      </c>
      <c r="M175" s="46">
        <f t="shared" si="19"/>
        <v>1</v>
      </c>
      <c r="N175" s="44">
        <f t="shared" si="20"/>
        <v>12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265</v>
      </c>
      <c r="C176" s="20">
        <v>45030</v>
      </c>
      <c r="D176" s="61">
        <v>1</v>
      </c>
      <c r="E176" s="140">
        <v>12</v>
      </c>
      <c r="F176" s="142">
        <f t="shared" si="15"/>
        <v>1</v>
      </c>
      <c r="G176" s="353" t="s">
        <v>238</v>
      </c>
      <c r="H176" s="354"/>
      <c r="I176" s="44">
        <f t="shared" si="12"/>
        <v>12</v>
      </c>
      <c r="J176" s="20">
        <f t="shared" si="16"/>
        <v>45030</v>
      </c>
      <c r="K176" s="44">
        <f t="shared" si="18"/>
        <v>16505.16</v>
      </c>
      <c r="L176" s="61" t="s">
        <v>16</v>
      </c>
      <c r="M176" s="46">
        <f t="shared" si="19"/>
        <v>1</v>
      </c>
      <c r="N176" s="44">
        <f t="shared" si="20"/>
        <v>12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265</v>
      </c>
      <c r="C177" s="20">
        <v>45030</v>
      </c>
      <c r="D177" s="61">
        <v>1</v>
      </c>
      <c r="E177" s="140">
        <v>12</v>
      </c>
      <c r="F177" s="142">
        <f t="shared" si="15"/>
        <v>1</v>
      </c>
      <c r="G177" s="353" t="s">
        <v>238</v>
      </c>
      <c r="H177" s="354"/>
      <c r="I177" s="44">
        <f t="shared" si="12"/>
        <v>12</v>
      </c>
      <c r="J177" s="20">
        <f t="shared" si="16"/>
        <v>45030</v>
      </c>
      <c r="K177" s="44">
        <f t="shared" si="18"/>
        <v>16505.16</v>
      </c>
      <c r="L177" s="61" t="s">
        <v>16</v>
      </c>
      <c r="M177" s="46">
        <f t="shared" si="19"/>
        <v>1</v>
      </c>
      <c r="N177" s="44">
        <f t="shared" si="20"/>
        <v>12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265</v>
      </c>
      <c r="C178" s="20">
        <v>45032</v>
      </c>
      <c r="D178" s="61">
        <v>1</v>
      </c>
      <c r="E178" s="140">
        <v>12</v>
      </c>
      <c r="F178" s="142">
        <f t="shared" si="15"/>
        <v>1</v>
      </c>
      <c r="G178" s="353" t="s">
        <v>238</v>
      </c>
      <c r="H178" s="354"/>
      <c r="I178" s="44">
        <f t="shared" si="12"/>
        <v>12</v>
      </c>
      <c r="J178" s="20">
        <f t="shared" si="16"/>
        <v>45032</v>
      </c>
      <c r="K178" s="44">
        <f t="shared" si="18"/>
        <v>16505.16</v>
      </c>
      <c r="L178" s="61" t="s">
        <v>16</v>
      </c>
      <c r="M178" s="46">
        <f t="shared" si="19"/>
        <v>1</v>
      </c>
      <c r="N178" s="44">
        <f t="shared" si="20"/>
        <v>12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265</v>
      </c>
      <c r="C179" s="20">
        <v>45034</v>
      </c>
      <c r="D179" s="61">
        <v>1</v>
      </c>
      <c r="E179" s="140">
        <v>12</v>
      </c>
      <c r="F179" s="142">
        <f t="shared" si="15"/>
        <v>1</v>
      </c>
      <c r="G179" s="353" t="s">
        <v>238</v>
      </c>
      <c r="H179" s="354"/>
      <c r="I179" s="44">
        <f t="shared" si="12"/>
        <v>12</v>
      </c>
      <c r="J179" s="20">
        <f t="shared" si="16"/>
        <v>45034</v>
      </c>
      <c r="K179" s="44">
        <f t="shared" si="18"/>
        <v>16505.16</v>
      </c>
      <c r="L179" s="61" t="s">
        <v>16</v>
      </c>
      <c r="M179" s="46">
        <f t="shared" si="19"/>
        <v>1</v>
      </c>
      <c r="N179" s="44">
        <f t="shared" si="20"/>
        <v>12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265</v>
      </c>
      <c r="C180" s="20">
        <v>45036</v>
      </c>
      <c r="D180" s="61">
        <v>1</v>
      </c>
      <c r="E180" s="140">
        <v>12</v>
      </c>
      <c r="F180" s="142">
        <f t="shared" si="15"/>
        <v>1</v>
      </c>
      <c r="G180" s="353" t="s">
        <v>238</v>
      </c>
      <c r="H180" s="354"/>
      <c r="I180" s="44">
        <f t="shared" si="12"/>
        <v>12</v>
      </c>
      <c r="J180" s="20">
        <f t="shared" si="16"/>
        <v>45036</v>
      </c>
      <c r="K180" s="44">
        <f t="shared" si="18"/>
        <v>16505.16</v>
      </c>
      <c r="L180" s="61" t="s">
        <v>16</v>
      </c>
      <c r="M180" s="46">
        <f t="shared" si="19"/>
        <v>1</v>
      </c>
      <c r="N180" s="44">
        <f t="shared" si="20"/>
        <v>12</v>
      </c>
      <c r="O180" s="46">
        <v>0</v>
      </c>
      <c r="P180" s="26"/>
    </row>
    <row r="181" spans="1:16" ht="20.25" customHeight="1" x14ac:dyDescent="0.25">
      <c r="A181" s="61">
        <v>176</v>
      </c>
      <c r="B181" s="15" t="s">
        <v>265</v>
      </c>
      <c r="C181" s="20">
        <v>45036</v>
      </c>
      <c r="D181" s="61">
        <v>1</v>
      </c>
      <c r="E181" s="140">
        <v>12</v>
      </c>
      <c r="F181" s="142">
        <f t="shared" si="15"/>
        <v>1</v>
      </c>
      <c r="G181" s="353" t="s">
        <v>238</v>
      </c>
      <c r="H181" s="354"/>
      <c r="I181" s="44">
        <f t="shared" si="12"/>
        <v>12</v>
      </c>
      <c r="J181" s="20">
        <f t="shared" si="16"/>
        <v>45036</v>
      </c>
      <c r="K181" s="44">
        <f t="shared" si="18"/>
        <v>16505.16</v>
      </c>
      <c r="L181" s="61" t="s">
        <v>16</v>
      </c>
      <c r="M181" s="46">
        <f t="shared" si="19"/>
        <v>1</v>
      </c>
      <c r="N181" s="44">
        <f t="shared" si="20"/>
        <v>12</v>
      </c>
      <c r="O181" s="46">
        <v>0</v>
      </c>
      <c r="P181" s="26"/>
    </row>
    <row r="182" spans="1:16" ht="20.25" customHeight="1" x14ac:dyDescent="0.25">
      <c r="A182" s="61">
        <v>177</v>
      </c>
      <c r="B182" s="15" t="s">
        <v>265</v>
      </c>
      <c r="C182" s="20">
        <v>45038</v>
      </c>
      <c r="D182" s="61">
        <v>1</v>
      </c>
      <c r="E182" s="140">
        <v>12</v>
      </c>
      <c r="F182" s="142">
        <f t="shared" si="15"/>
        <v>1</v>
      </c>
      <c r="G182" s="353" t="s">
        <v>238</v>
      </c>
      <c r="H182" s="354"/>
      <c r="I182" s="44">
        <f t="shared" si="12"/>
        <v>12</v>
      </c>
      <c r="J182" s="20">
        <f t="shared" si="16"/>
        <v>45038</v>
      </c>
      <c r="K182" s="44">
        <f t="shared" si="18"/>
        <v>16505.16</v>
      </c>
      <c r="L182" s="61" t="s">
        <v>16</v>
      </c>
      <c r="M182" s="46">
        <f t="shared" si="19"/>
        <v>1</v>
      </c>
      <c r="N182" s="44">
        <f t="shared" si="20"/>
        <v>12</v>
      </c>
      <c r="O182" s="46">
        <v>0</v>
      </c>
      <c r="P182" s="26"/>
    </row>
    <row r="183" spans="1:16" ht="20.25" customHeight="1" x14ac:dyDescent="0.25">
      <c r="A183" s="61">
        <v>178</v>
      </c>
      <c r="B183" s="15" t="s">
        <v>265</v>
      </c>
      <c r="C183" s="20">
        <v>45038</v>
      </c>
      <c r="D183" s="61">
        <v>1</v>
      </c>
      <c r="E183" s="140">
        <v>12</v>
      </c>
      <c r="F183" s="142">
        <f t="shared" si="15"/>
        <v>1</v>
      </c>
      <c r="G183" s="353" t="s">
        <v>238</v>
      </c>
      <c r="H183" s="354"/>
      <c r="I183" s="44">
        <f t="shared" si="12"/>
        <v>12</v>
      </c>
      <c r="J183" s="20">
        <f t="shared" si="16"/>
        <v>45038</v>
      </c>
      <c r="K183" s="44">
        <f t="shared" si="18"/>
        <v>16505.16</v>
      </c>
      <c r="L183" s="61" t="s">
        <v>16</v>
      </c>
      <c r="M183" s="46">
        <f t="shared" si="19"/>
        <v>1</v>
      </c>
      <c r="N183" s="44">
        <f t="shared" si="20"/>
        <v>12</v>
      </c>
      <c r="O183" s="46">
        <v>0</v>
      </c>
      <c r="P183" s="26"/>
    </row>
    <row r="184" spans="1:16" ht="20.25" customHeight="1" x14ac:dyDescent="0.25">
      <c r="A184" s="61">
        <v>179</v>
      </c>
      <c r="B184" s="15" t="s">
        <v>265</v>
      </c>
      <c r="C184" s="20">
        <v>45038</v>
      </c>
      <c r="D184" s="61">
        <v>1</v>
      </c>
      <c r="E184" s="140">
        <v>12</v>
      </c>
      <c r="F184" s="142">
        <f t="shared" si="15"/>
        <v>1</v>
      </c>
      <c r="G184" s="353" t="s">
        <v>238</v>
      </c>
      <c r="H184" s="354"/>
      <c r="I184" s="44">
        <f t="shared" si="12"/>
        <v>12</v>
      </c>
      <c r="J184" s="20">
        <f t="shared" si="16"/>
        <v>45038</v>
      </c>
      <c r="K184" s="44">
        <f t="shared" si="18"/>
        <v>16505.16</v>
      </c>
      <c r="L184" s="61" t="s">
        <v>16</v>
      </c>
      <c r="M184" s="46">
        <f t="shared" si="19"/>
        <v>1</v>
      </c>
      <c r="N184" s="44">
        <f t="shared" si="20"/>
        <v>12</v>
      </c>
      <c r="O184" s="46">
        <v>0</v>
      </c>
      <c r="P184" s="26"/>
    </row>
    <row r="185" spans="1:16" ht="20.25" customHeight="1" x14ac:dyDescent="0.25">
      <c r="A185" s="61">
        <v>180</v>
      </c>
      <c r="B185" s="15" t="s">
        <v>265</v>
      </c>
      <c r="C185" s="20">
        <v>45016</v>
      </c>
      <c r="D185" s="61">
        <v>1</v>
      </c>
      <c r="E185" s="140">
        <v>12</v>
      </c>
      <c r="F185" s="142">
        <f t="shared" si="15"/>
        <v>1</v>
      </c>
      <c r="G185" s="353" t="s">
        <v>238</v>
      </c>
      <c r="H185" s="354"/>
      <c r="I185" s="44">
        <f t="shared" si="12"/>
        <v>12</v>
      </c>
      <c r="J185" s="20">
        <f t="shared" si="16"/>
        <v>45016</v>
      </c>
      <c r="K185" s="44">
        <f t="shared" si="18"/>
        <v>16505.16</v>
      </c>
      <c r="L185" s="61" t="s">
        <v>16</v>
      </c>
      <c r="M185" s="46">
        <f t="shared" si="19"/>
        <v>1</v>
      </c>
      <c r="N185" s="44">
        <f t="shared" si="20"/>
        <v>12</v>
      </c>
      <c r="O185" s="46">
        <v>0</v>
      </c>
      <c r="P185" s="26"/>
    </row>
    <row r="186" spans="1:16" ht="20.25" customHeight="1" x14ac:dyDescent="0.25">
      <c r="A186" s="61">
        <v>181</v>
      </c>
      <c r="B186" s="15" t="s">
        <v>265</v>
      </c>
      <c r="C186" s="20">
        <v>45018</v>
      </c>
      <c r="D186" s="61">
        <v>1</v>
      </c>
      <c r="E186" s="140">
        <v>12</v>
      </c>
      <c r="F186" s="142">
        <f t="shared" si="15"/>
        <v>1</v>
      </c>
      <c r="G186" s="353" t="s">
        <v>238</v>
      </c>
      <c r="H186" s="354"/>
      <c r="I186" s="44">
        <f t="shared" si="12"/>
        <v>12</v>
      </c>
      <c r="J186" s="20">
        <f t="shared" si="16"/>
        <v>45018</v>
      </c>
      <c r="K186" s="44">
        <f t="shared" si="18"/>
        <v>16505.16</v>
      </c>
      <c r="L186" s="61" t="s">
        <v>16</v>
      </c>
      <c r="M186" s="46">
        <f t="shared" si="19"/>
        <v>1</v>
      </c>
      <c r="N186" s="44">
        <f t="shared" si="20"/>
        <v>12</v>
      </c>
      <c r="O186" s="46">
        <v>0</v>
      </c>
      <c r="P186" s="26"/>
    </row>
    <row r="187" spans="1:16" ht="20.25" customHeight="1" x14ac:dyDescent="0.25">
      <c r="A187" s="61">
        <v>182</v>
      </c>
      <c r="B187" s="15" t="s">
        <v>265</v>
      </c>
      <c r="C187" s="20">
        <v>45023</v>
      </c>
      <c r="D187" s="61">
        <v>1</v>
      </c>
      <c r="E187" s="140">
        <v>12</v>
      </c>
      <c r="F187" s="142">
        <f t="shared" si="15"/>
        <v>1</v>
      </c>
      <c r="G187" s="353" t="s">
        <v>238</v>
      </c>
      <c r="H187" s="354"/>
      <c r="I187" s="44">
        <f t="shared" si="12"/>
        <v>12</v>
      </c>
      <c r="J187" s="20">
        <f t="shared" si="16"/>
        <v>45023</v>
      </c>
      <c r="K187" s="44">
        <f t="shared" si="18"/>
        <v>16505.16</v>
      </c>
      <c r="L187" s="61" t="s">
        <v>16</v>
      </c>
      <c r="M187" s="46">
        <f t="shared" si="19"/>
        <v>1</v>
      </c>
      <c r="N187" s="44">
        <f t="shared" si="20"/>
        <v>12</v>
      </c>
      <c r="O187" s="46">
        <v>0</v>
      </c>
      <c r="P187" s="26"/>
    </row>
    <row r="188" spans="1:16" ht="20.25" customHeight="1" x14ac:dyDescent="0.25">
      <c r="A188" s="61">
        <v>183</v>
      </c>
      <c r="B188" s="15" t="s">
        <v>265</v>
      </c>
      <c r="C188" s="20">
        <v>45024</v>
      </c>
      <c r="D188" s="61">
        <v>1</v>
      </c>
      <c r="E188" s="140">
        <v>12</v>
      </c>
      <c r="F188" s="142">
        <f t="shared" si="15"/>
        <v>1</v>
      </c>
      <c r="G188" s="353" t="s">
        <v>238</v>
      </c>
      <c r="H188" s="354"/>
      <c r="I188" s="44">
        <f t="shared" si="12"/>
        <v>12</v>
      </c>
      <c r="J188" s="20">
        <f t="shared" si="16"/>
        <v>45024</v>
      </c>
      <c r="K188" s="44">
        <f t="shared" si="18"/>
        <v>16505.16</v>
      </c>
      <c r="L188" s="61" t="s">
        <v>16</v>
      </c>
      <c r="M188" s="46">
        <f t="shared" si="19"/>
        <v>1</v>
      </c>
      <c r="N188" s="44">
        <f t="shared" si="20"/>
        <v>12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265</v>
      </c>
      <c r="C189" s="20">
        <v>45024</v>
      </c>
      <c r="D189" s="61">
        <v>1</v>
      </c>
      <c r="E189" s="140">
        <v>12</v>
      </c>
      <c r="F189" s="142">
        <f t="shared" si="15"/>
        <v>1</v>
      </c>
      <c r="G189" s="353" t="s">
        <v>238</v>
      </c>
      <c r="H189" s="354"/>
      <c r="I189" s="44">
        <f t="shared" si="12"/>
        <v>12</v>
      </c>
      <c r="J189" s="20">
        <f t="shared" si="16"/>
        <v>45024</v>
      </c>
      <c r="K189" s="44">
        <f t="shared" si="18"/>
        <v>16505.16</v>
      </c>
      <c r="L189" s="61" t="s">
        <v>16</v>
      </c>
      <c r="M189" s="46">
        <f t="shared" si="19"/>
        <v>1</v>
      </c>
      <c r="N189" s="44">
        <f t="shared" si="20"/>
        <v>12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265</v>
      </c>
      <c r="C190" s="20">
        <v>45030</v>
      </c>
      <c r="D190" s="61">
        <v>1</v>
      </c>
      <c r="E190" s="140">
        <v>12</v>
      </c>
      <c r="F190" s="142">
        <f t="shared" si="15"/>
        <v>1</v>
      </c>
      <c r="G190" s="353" t="s">
        <v>238</v>
      </c>
      <c r="H190" s="354"/>
      <c r="I190" s="44">
        <f t="shared" si="12"/>
        <v>12</v>
      </c>
      <c r="J190" s="20">
        <f t="shared" si="16"/>
        <v>45030</v>
      </c>
      <c r="K190" s="44">
        <f t="shared" si="18"/>
        <v>16505.16</v>
      </c>
      <c r="L190" s="61" t="s">
        <v>16</v>
      </c>
      <c r="M190" s="46">
        <f t="shared" si="19"/>
        <v>1</v>
      </c>
      <c r="N190" s="44">
        <f t="shared" si="20"/>
        <v>12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265</v>
      </c>
      <c r="C191" s="20">
        <v>45031</v>
      </c>
      <c r="D191" s="61">
        <v>1</v>
      </c>
      <c r="E191" s="140">
        <v>12</v>
      </c>
      <c r="F191" s="142">
        <f t="shared" si="15"/>
        <v>1</v>
      </c>
      <c r="G191" s="353" t="s">
        <v>238</v>
      </c>
      <c r="H191" s="354"/>
      <c r="I191" s="44">
        <f t="shared" si="12"/>
        <v>12</v>
      </c>
      <c r="J191" s="20">
        <f t="shared" si="16"/>
        <v>45031</v>
      </c>
      <c r="K191" s="44">
        <f t="shared" si="18"/>
        <v>16505.16</v>
      </c>
      <c r="L191" s="61" t="s">
        <v>16</v>
      </c>
      <c r="M191" s="46">
        <f t="shared" si="19"/>
        <v>1</v>
      </c>
      <c r="N191" s="44">
        <f t="shared" si="20"/>
        <v>12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265</v>
      </c>
      <c r="C192" s="20">
        <v>45031</v>
      </c>
      <c r="D192" s="61">
        <v>1</v>
      </c>
      <c r="E192" s="140">
        <v>12</v>
      </c>
      <c r="F192" s="142">
        <f t="shared" si="15"/>
        <v>1</v>
      </c>
      <c r="G192" s="353" t="s">
        <v>238</v>
      </c>
      <c r="H192" s="354"/>
      <c r="I192" s="44">
        <f t="shared" si="12"/>
        <v>12</v>
      </c>
      <c r="J192" s="20">
        <f t="shared" si="16"/>
        <v>45031</v>
      </c>
      <c r="K192" s="44">
        <f t="shared" si="18"/>
        <v>16505.16</v>
      </c>
      <c r="L192" s="61" t="s">
        <v>16</v>
      </c>
      <c r="M192" s="46">
        <f t="shared" si="19"/>
        <v>1</v>
      </c>
      <c r="N192" s="44">
        <f t="shared" si="20"/>
        <v>12</v>
      </c>
      <c r="O192" s="46">
        <v>0</v>
      </c>
      <c r="P192" s="26"/>
    </row>
    <row r="193" spans="1:18" ht="20.25" customHeight="1" x14ac:dyDescent="0.25">
      <c r="A193" s="61">
        <v>188</v>
      </c>
      <c r="B193" s="15" t="s">
        <v>23</v>
      </c>
      <c r="C193" s="20">
        <v>45016</v>
      </c>
      <c r="D193" s="61">
        <v>1</v>
      </c>
      <c r="E193" s="140">
        <v>50</v>
      </c>
      <c r="F193" s="142">
        <f t="shared" si="15"/>
        <v>1</v>
      </c>
      <c r="G193" s="149" t="s">
        <v>293</v>
      </c>
      <c r="H193" s="20">
        <v>45019</v>
      </c>
      <c r="I193" s="44">
        <f t="shared" si="12"/>
        <v>50</v>
      </c>
      <c r="J193" s="20">
        <v>45023</v>
      </c>
      <c r="K193" s="44">
        <v>16505.16</v>
      </c>
      <c r="L193" s="61" t="s">
        <v>144</v>
      </c>
      <c r="M193" s="46">
        <f t="shared" si="13"/>
        <v>1</v>
      </c>
      <c r="N193" s="44">
        <f t="shared" si="14"/>
        <v>50</v>
      </c>
      <c r="O193" s="46">
        <v>0</v>
      </c>
      <c r="P193" s="26"/>
    </row>
    <row r="194" spans="1:18" ht="18.75" customHeight="1" x14ac:dyDescent="0.25">
      <c r="A194" s="61">
        <v>189</v>
      </c>
      <c r="B194" s="15" t="s">
        <v>23</v>
      </c>
      <c r="C194" s="20">
        <v>45016</v>
      </c>
      <c r="D194" s="61">
        <v>1</v>
      </c>
      <c r="E194" s="140">
        <v>146</v>
      </c>
      <c r="F194" s="142">
        <f t="shared" si="15"/>
        <v>1</v>
      </c>
      <c r="G194" s="149" t="s">
        <v>294</v>
      </c>
      <c r="H194" s="20">
        <v>45019</v>
      </c>
      <c r="I194" s="44">
        <f t="shared" si="12"/>
        <v>146</v>
      </c>
      <c r="J194" s="20">
        <v>45037</v>
      </c>
      <c r="K194" s="44">
        <v>16505.16</v>
      </c>
      <c r="L194" s="61" t="s">
        <v>144</v>
      </c>
      <c r="M194" s="46">
        <f t="shared" si="13"/>
        <v>1</v>
      </c>
      <c r="N194" s="44">
        <f t="shared" si="14"/>
        <v>146</v>
      </c>
      <c r="O194" s="46">
        <v>0</v>
      </c>
      <c r="P194" s="26"/>
    </row>
    <row r="195" spans="1:18" ht="20.25" customHeight="1" x14ac:dyDescent="0.25">
      <c r="A195" s="61">
        <v>190</v>
      </c>
      <c r="B195" s="15" t="s">
        <v>262</v>
      </c>
      <c r="C195" s="20">
        <v>45012</v>
      </c>
      <c r="D195" s="61">
        <v>1</v>
      </c>
      <c r="E195" s="140">
        <v>80</v>
      </c>
      <c r="F195" s="142">
        <f t="shared" si="15"/>
        <v>1</v>
      </c>
      <c r="G195" s="149" t="s">
        <v>295</v>
      </c>
      <c r="H195" s="20">
        <v>45020</v>
      </c>
      <c r="I195" s="44">
        <f t="shared" si="12"/>
        <v>80</v>
      </c>
      <c r="J195" s="20">
        <v>45033</v>
      </c>
      <c r="K195" s="44">
        <v>16505.16</v>
      </c>
      <c r="L195" s="61" t="s">
        <v>144</v>
      </c>
      <c r="M195" s="46">
        <f t="shared" si="13"/>
        <v>1</v>
      </c>
      <c r="N195" s="44">
        <f t="shared" si="14"/>
        <v>80</v>
      </c>
      <c r="O195" s="46">
        <v>0</v>
      </c>
      <c r="P195" s="26"/>
    </row>
    <row r="196" spans="1:18" ht="20.25" customHeight="1" x14ac:dyDescent="0.25">
      <c r="A196" s="61">
        <v>191</v>
      </c>
      <c r="B196" s="15" t="s">
        <v>23</v>
      </c>
      <c r="C196" s="20">
        <v>44984</v>
      </c>
      <c r="D196" s="61">
        <v>1</v>
      </c>
      <c r="E196" s="140">
        <v>50</v>
      </c>
      <c r="F196" s="142">
        <f t="shared" si="15"/>
        <v>1</v>
      </c>
      <c r="G196" s="149" t="s">
        <v>296</v>
      </c>
      <c r="H196" s="20">
        <v>45033</v>
      </c>
      <c r="I196" s="44">
        <f t="shared" si="12"/>
        <v>50</v>
      </c>
      <c r="J196" s="20">
        <v>45034</v>
      </c>
      <c r="K196" s="44">
        <v>16505.16</v>
      </c>
      <c r="L196" s="61" t="s">
        <v>144</v>
      </c>
      <c r="M196" s="46">
        <f t="shared" si="13"/>
        <v>1</v>
      </c>
      <c r="N196" s="44">
        <f t="shared" si="14"/>
        <v>50</v>
      </c>
      <c r="O196" s="46">
        <v>0</v>
      </c>
      <c r="P196" s="26"/>
    </row>
    <row r="197" spans="1:18" ht="20.25" customHeight="1" x14ac:dyDescent="0.25">
      <c r="A197" s="61">
        <v>192</v>
      </c>
      <c r="B197" s="15" t="s">
        <v>23</v>
      </c>
      <c r="C197" s="20">
        <v>45021</v>
      </c>
      <c r="D197" s="61">
        <v>1</v>
      </c>
      <c r="E197" s="140">
        <v>25</v>
      </c>
      <c r="F197" s="142">
        <f t="shared" si="15"/>
        <v>1</v>
      </c>
      <c r="G197" s="149" t="s">
        <v>297</v>
      </c>
      <c r="H197" s="20">
        <v>45033</v>
      </c>
      <c r="I197" s="44">
        <f t="shared" si="12"/>
        <v>25</v>
      </c>
      <c r="J197" s="19" t="s">
        <v>25</v>
      </c>
      <c r="K197" s="44">
        <v>16505.16</v>
      </c>
      <c r="L197" s="61" t="s">
        <v>144</v>
      </c>
      <c r="M197" s="46">
        <f t="shared" si="13"/>
        <v>1</v>
      </c>
      <c r="N197" s="44">
        <f t="shared" si="14"/>
        <v>25</v>
      </c>
      <c r="O197" s="46">
        <v>0</v>
      </c>
      <c r="P197" s="30"/>
    </row>
    <row r="198" spans="1:18" ht="20.25" customHeight="1" x14ac:dyDescent="0.25">
      <c r="A198" s="61">
        <v>193</v>
      </c>
      <c r="B198" s="15" t="s">
        <v>23</v>
      </c>
      <c r="C198" s="20">
        <v>44984</v>
      </c>
      <c r="D198" s="61">
        <v>1</v>
      </c>
      <c r="E198" s="140">
        <v>146</v>
      </c>
      <c r="F198" s="142">
        <f t="shared" si="15"/>
        <v>1</v>
      </c>
      <c r="G198" s="149" t="s">
        <v>298</v>
      </c>
      <c r="H198" s="20">
        <v>45033</v>
      </c>
      <c r="I198" s="44">
        <f t="shared" ref="I198:I213" si="21">E198</f>
        <v>146</v>
      </c>
      <c r="J198" s="19" t="s">
        <v>25</v>
      </c>
      <c r="K198" s="44">
        <v>16505.16</v>
      </c>
      <c r="L198" s="61" t="s">
        <v>144</v>
      </c>
      <c r="M198" s="46">
        <f t="shared" si="13"/>
        <v>1</v>
      </c>
      <c r="N198" s="44">
        <f t="shared" si="14"/>
        <v>146</v>
      </c>
      <c r="O198" s="46">
        <v>0</v>
      </c>
      <c r="P198" s="30"/>
    </row>
    <row r="199" spans="1:18" ht="20.25" customHeight="1" x14ac:dyDescent="0.25">
      <c r="A199" s="61">
        <v>194</v>
      </c>
      <c r="B199" s="15" t="s">
        <v>23</v>
      </c>
      <c r="C199" s="20">
        <v>45021</v>
      </c>
      <c r="D199" s="61">
        <v>1</v>
      </c>
      <c r="E199" s="140">
        <v>450</v>
      </c>
      <c r="F199" s="142">
        <f t="shared" si="15"/>
        <v>1</v>
      </c>
      <c r="G199" s="149" t="s">
        <v>299</v>
      </c>
      <c r="H199" s="20">
        <v>45033</v>
      </c>
      <c r="I199" s="44">
        <f t="shared" si="21"/>
        <v>450</v>
      </c>
      <c r="J199" s="19" t="s">
        <v>25</v>
      </c>
      <c r="K199" s="44">
        <v>16505.16</v>
      </c>
      <c r="L199" s="61" t="s">
        <v>144</v>
      </c>
      <c r="M199" s="46">
        <f t="shared" si="13"/>
        <v>1</v>
      </c>
      <c r="N199" s="44">
        <f t="shared" si="14"/>
        <v>450</v>
      </c>
      <c r="O199" s="46">
        <v>0</v>
      </c>
      <c r="P199" s="30"/>
    </row>
    <row r="200" spans="1:18" ht="20.25" customHeight="1" x14ac:dyDescent="0.25">
      <c r="A200" s="61">
        <v>195</v>
      </c>
      <c r="B200" s="15" t="s">
        <v>23</v>
      </c>
      <c r="C200" s="20">
        <v>45021</v>
      </c>
      <c r="D200" s="61">
        <v>1</v>
      </c>
      <c r="E200" s="140">
        <v>50</v>
      </c>
      <c r="F200" s="142">
        <f t="shared" si="15"/>
        <v>1</v>
      </c>
      <c r="G200" s="149" t="s">
        <v>300</v>
      </c>
      <c r="H200" s="20">
        <v>45033</v>
      </c>
      <c r="I200" s="44">
        <f t="shared" si="21"/>
        <v>50</v>
      </c>
      <c r="J200" s="19" t="s">
        <v>25</v>
      </c>
      <c r="K200" s="44">
        <v>16505.16</v>
      </c>
      <c r="L200" s="61" t="s">
        <v>144</v>
      </c>
      <c r="M200" s="46">
        <f t="shared" si="13"/>
        <v>1</v>
      </c>
      <c r="N200" s="44">
        <f t="shared" si="14"/>
        <v>50</v>
      </c>
      <c r="O200" s="46">
        <v>0</v>
      </c>
      <c r="P200" s="30"/>
    </row>
    <row r="201" spans="1:18" ht="20.25" customHeight="1" x14ac:dyDescent="0.25">
      <c r="A201" s="61">
        <v>196</v>
      </c>
      <c r="B201" s="15" t="s">
        <v>23</v>
      </c>
      <c r="C201" s="20">
        <v>45000</v>
      </c>
      <c r="D201" s="61">
        <v>1</v>
      </c>
      <c r="E201" s="140">
        <v>50</v>
      </c>
      <c r="F201" s="142">
        <f t="shared" si="15"/>
        <v>1</v>
      </c>
      <c r="G201" s="149" t="s">
        <v>301</v>
      </c>
      <c r="H201" s="20">
        <v>45033</v>
      </c>
      <c r="I201" s="44">
        <f t="shared" si="21"/>
        <v>50</v>
      </c>
      <c r="J201" s="19" t="s">
        <v>25</v>
      </c>
      <c r="K201" s="44">
        <v>16505.16</v>
      </c>
      <c r="L201" s="61" t="s">
        <v>144</v>
      </c>
      <c r="M201" s="46">
        <f t="shared" si="13"/>
        <v>1</v>
      </c>
      <c r="N201" s="44">
        <f t="shared" si="14"/>
        <v>50</v>
      </c>
      <c r="O201" s="46">
        <v>0</v>
      </c>
      <c r="P201" s="30"/>
    </row>
    <row r="202" spans="1:18" ht="20.25" customHeight="1" x14ac:dyDescent="0.25">
      <c r="A202" s="61">
        <v>197</v>
      </c>
      <c r="B202" s="15" t="s">
        <v>23</v>
      </c>
      <c r="C202" s="20">
        <v>45000</v>
      </c>
      <c r="D202" s="61">
        <v>1</v>
      </c>
      <c r="E202" s="140">
        <v>450</v>
      </c>
      <c r="F202" s="142">
        <f t="shared" si="15"/>
        <v>1</v>
      </c>
      <c r="G202" s="149" t="s">
        <v>302</v>
      </c>
      <c r="H202" s="20">
        <v>45033</v>
      </c>
      <c r="I202" s="44">
        <f t="shared" si="21"/>
        <v>450</v>
      </c>
      <c r="J202" s="19" t="s">
        <v>25</v>
      </c>
      <c r="K202" s="44">
        <v>16505.16</v>
      </c>
      <c r="L202" s="61" t="s">
        <v>144</v>
      </c>
      <c r="M202" s="46">
        <f t="shared" si="13"/>
        <v>1</v>
      </c>
      <c r="N202" s="44">
        <f t="shared" si="14"/>
        <v>450</v>
      </c>
      <c r="O202" s="46">
        <v>0</v>
      </c>
      <c r="P202" s="30"/>
    </row>
    <row r="203" spans="1:18" ht="20.25" customHeight="1" x14ac:dyDescent="0.25">
      <c r="A203" s="61">
        <v>198</v>
      </c>
      <c r="B203" s="15" t="s">
        <v>23</v>
      </c>
      <c r="C203" s="20">
        <v>45000</v>
      </c>
      <c r="D203" s="61">
        <v>1</v>
      </c>
      <c r="E203" s="140">
        <v>50</v>
      </c>
      <c r="F203" s="142">
        <f t="shared" si="15"/>
        <v>1</v>
      </c>
      <c r="G203" s="149" t="s">
        <v>303</v>
      </c>
      <c r="H203" s="20">
        <v>45040</v>
      </c>
      <c r="I203" s="44">
        <f t="shared" si="21"/>
        <v>50</v>
      </c>
      <c r="J203" s="19" t="s">
        <v>25</v>
      </c>
      <c r="K203" s="44">
        <v>16505.16</v>
      </c>
      <c r="L203" s="61" t="s">
        <v>144</v>
      </c>
      <c r="M203" s="46">
        <f t="shared" si="13"/>
        <v>1</v>
      </c>
      <c r="N203" s="44">
        <f t="shared" si="14"/>
        <v>50</v>
      </c>
      <c r="O203" s="46">
        <v>0</v>
      </c>
      <c r="P203" s="30"/>
    </row>
    <row r="204" spans="1:18" ht="20.25" customHeight="1" x14ac:dyDescent="0.25">
      <c r="A204" s="61">
        <v>199</v>
      </c>
      <c r="B204" s="15" t="s">
        <v>23</v>
      </c>
      <c r="C204" s="20">
        <v>45000</v>
      </c>
      <c r="D204" s="61">
        <v>1</v>
      </c>
      <c r="E204" s="140">
        <v>450</v>
      </c>
      <c r="F204" s="142">
        <f t="shared" si="15"/>
        <v>1</v>
      </c>
      <c r="G204" s="149" t="s">
        <v>304</v>
      </c>
      <c r="H204" s="20">
        <v>45040</v>
      </c>
      <c r="I204" s="44">
        <f t="shared" si="21"/>
        <v>450</v>
      </c>
      <c r="J204" s="19" t="s">
        <v>25</v>
      </c>
      <c r="K204" s="44">
        <v>16505.16</v>
      </c>
      <c r="L204" s="61" t="s">
        <v>144</v>
      </c>
      <c r="M204" s="46">
        <f t="shared" si="13"/>
        <v>1</v>
      </c>
      <c r="N204" s="44">
        <f t="shared" si="14"/>
        <v>450</v>
      </c>
      <c r="O204" s="46">
        <v>0</v>
      </c>
      <c r="P204" s="30"/>
      <c r="R204" s="156"/>
    </row>
    <row r="205" spans="1:18" ht="20.25" customHeight="1" x14ac:dyDescent="0.25">
      <c r="A205" s="61">
        <v>200</v>
      </c>
      <c r="B205" s="15" t="s">
        <v>23</v>
      </c>
      <c r="C205" s="20">
        <v>45000</v>
      </c>
      <c r="D205" s="61">
        <v>1</v>
      </c>
      <c r="E205" s="140">
        <v>50</v>
      </c>
      <c r="F205" s="142">
        <f t="shared" si="15"/>
        <v>1</v>
      </c>
      <c r="G205" s="149" t="s">
        <v>305</v>
      </c>
      <c r="H205" s="20">
        <v>45040</v>
      </c>
      <c r="I205" s="44">
        <f t="shared" si="21"/>
        <v>50</v>
      </c>
      <c r="J205" s="19" t="s">
        <v>25</v>
      </c>
      <c r="K205" s="44">
        <v>16505.16</v>
      </c>
      <c r="L205" s="61" t="s">
        <v>144</v>
      </c>
      <c r="M205" s="46">
        <f t="shared" ref="M205:M213" si="22">F205</f>
        <v>1</v>
      </c>
      <c r="N205" s="44">
        <f t="shared" si="14"/>
        <v>50</v>
      </c>
      <c r="O205" s="46">
        <v>0</v>
      </c>
      <c r="P205" s="30"/>
    </row>
    <row r="206" spans="1:18" ht="20.25" customHeight="1" x14ac:dyDescent="0.25">
      <c r="A206" s="61">
        <v>201</v>
      </c>
      <c r="B206" s="15" t="s">
        <v>23</v>
      </c>
      <c r="C206" s="20">
        <v>45000</v>
      </c>
      <c r="D206" s="61">
        <v>1</v>
      </c>
      <c r="E206" s="140">
        <v>450</v>
      </c>
      <c r="F206" s="142">
        <f t="shared" si="15"/>
        <v>1</v>
      </c>
      <c r="G206" s="149" t="s">
        <v>306</v>
      </c>
      <c r="H206" s="20">
        <v>45040</v>
      </c>
      <c r="I206" s="44">
        <f t="shared" si="21"/>
        <v>450</v>
      </c>
      <c r="J206" s="19" t="s">
        <v>25</v>
      </c>
      <c r="K206" s="44">
        <v>16505.16</v>
      </c>
      <c r="L206" s="61" t="s">
        <v>144</v>
      </c>
      <c r="M206" s="46">
        <f t="shared" si="22"/>
        <v>1</v>
      </c>
      <c r="N206" s="44">
        <f t="shared" si="14"/>
        <v>450</v>
      </c>
      <c r="O206" s="46">
        <v>0</v>
      </c>
      <c r="P206" s="30"/>
    </row>
    <row r="207" spans="1:18" ht="20.25" customHeight="1" x14ac:dyDescent="0.25">
      <c r="A207" s="61">
        <v>202</v>
      </c>
      <c r="B207" s="15" t="s">
        <v>23</v>
      </c>
      <c r="C207" s="20">
        <v>45035</v>
      </c>
      <c r="D207" s="61">
        <v>1</v>
      </c>
      <c r="E207" s="140">
        <v>146</v>
      </c>
      <c r="F207" s="142">
        <f t="shared" ref="F207:F213" si="23">D207</f>
        <v>1</v>
      </c>
      <c r="G207" s="149" t="s">
        <v>307</v>
      </c>
      <c r="H207" s="20">
        <v>45041</v>
      </c>
      <c r="I207" s="44">
        <f t="shared" si="21"/>
        <v>146</v>
      </c>
      <c r="J207" s="19" t="s">
        <v>25</v>
      </c>
      <c r="K207" s="44">
        <v>16505.16</v>
      </c>
      <c r="L207" s="61" t="s">
        <v>144</v>
      </c>
      <c r="M207" s="46">
        <f t="shared" si="22"/>
        <v>1</v>
      </c>
      <c r="N207" s="44">
        <f t="shared" ref="N207:N213" si="24">E207</f>
        <v>146</v>
      </c>
      <c r="O207" s="46">
        <v>0</v>
      </c>
      <c r="P207" s="30"/>
    </row>
    <row r="208" spans="1:18" ht="20.25" customHeight="1" x14ac:dyDescent="0.25">
      <c r="A208" s="61">
        <v>203</v>
      </c>
      <c r="B208" s="15" t="s">
        <v>23</v>
      </c>
      <c r="C208" s="20">
        <v>45035</v>
      </c>
      <c r="D208" s="61">
        <v>1</v>
      </c>
      <c r="E208" s="140">
        <v>50</v>
      </c>
      <c r="F208" s="142">
        <f t="shared" si="23"/>
        <v>1</v>
      </c>
      <c r="G208" s="149" t="s">
        <v>308</v>
      </c>
      <c r="H208" s="20">
        <v>45041</v>
      </c>
      <c r="I208" s="44">
        <f t="shared" si="21"/>
        <v>50</v>
      </c>
      <c r="J208" s="19" t="s">
        <v>25</v>
      </c>
      <c r="K208" s="44">
        <v>16505.16</v>
      </c>
      <c r="L208" s="61" t="s">
        <v>144</v>
      </c>
      <c r="M208" s="46">
        <f t="shared" si="22"/>
        <v>1</v>
      </c>
      <c r="N208" s="44">
        <f t="shared" si="24"/>
        <v>50</v>
      </c>
      <c r="O208" s="46">
        <v>0</v>
      </c>
      <c r="P208" s="30"/>
    </row>
    <row r="209" spans="1:16" ht="20.25" customHeight="1" x14ac:dyDescent="0.25">
      <c r="A209" s="61">
        <v>204</v>
      </c>
      <c r="B209" s="15" t="s">
        <v>292</v>
      </c>
      <c r="C209" s="20">
        <v>45035</v>
      </c>
      <c r="D209" s="61">
        <v>1</v>
      </c>
      <c r="E209" s="140">
        <v>10</v>
      </c>
      <c r="F209" s="142">
        <f t="shared" si="23"/>
        <v>1</v>
      </c>
      <c r="G209" s="149" t="s">
        <v>309</v>
      </c>
      <c r="H209" s="20">
        <v>45041</v>
      </c>
      <c r="I209" s="44">
        <f t="shared" si="21"/>
        <v>10</v>
      </c>
      <c r="J209" s="19" t="s">
        <v>25</v>
      </c>
      <c r="K209" s="44">
        <v>16505.16</v>
      </c>
      <c r="L209" s="61" t="s">
        <v>144</v>
      </c>
      <c r="M209" s="46">
        <f t="shared" si="22"/>
        <v>1</v>
      </c>
      <c r="N209" s="44">
        <f t="shared" si="24"/>
        <v>10</v>
      </c>
      <c r="O209" s="46">
        <v>0</v>
      </c>
      <c r="P209" s="30"/>
    </row>
    <row r="210" spans="1:16" ht="20.25" customHeight="1" x14ac:dyDescent="0.25">
      <c r="A210" s="61">
        <v>205</v>
      </c>
      <c r="B210" s="15" t="s">
        <v>23</v>
      </c>
      <c r="C210" s="20">
        <v>45033</v>
      </c>
      <c r="D210" s="61">
        <v>1</v>
      </c>
      <c r="E210" s="140">
        <v>50</v>
      </c>
      <c r="F210" s="142">
        <f t="shared" si="23"/>
        <v>1</v>
      </c>
      <c r="G210" s="149" t="s">
        <v>310</v>
      </c>
      <c r="H210" s="20">
        <v>45042</v>
      </c>
      <c r="I210" s="44">
        <f t="shared" si="21"/>
        <v>50</v>
      </c>
      <c r="J210" s="19" t="s">
        <v>25</v>
      </c>
      <c r="K210" s="44">
        <v>16505.16</v>
      </c>
      <c r="L210" s="61" t="s">
        <v>144</v>
      </c>
      <c r="M210" s="46">
        <f t="shared" si="22"/>
        <v>1</v>
      </c>
      <c r="N210" s="44">
        <f t="shared" si="24"/>
        <v>50</v>
      </c>
      <c r="O210" s="46">
        <v>0</v>
      </c>
      <c r="P210" s="30"/>
    </row>
    <row r="211" spans="1:16" ht="20.25" customHeight="1" x14ac:dyDescent="0.25">
      <c r="A211" s="61">
        <v>206</v>
      </c>
      <c r="B211" s="15" t="s">
        <v>23</v>
      </c>
      <c r="C211" s="20">
        <v>45033</v>
      </c>
      <c r="D211" s="61">
        <v>1</v>
      </c>
      <c r="E211" s="140">
        <v>146</v>
      </c>
      <c r="F211" s="142">
        <f t="shared" si="23"/>
        <v>1</v>
      </c>
      <c r="G211" s="149" t="s">
        <v>311</v>
      </c>
      <c r="H211" s="20">
        <v>45042</v>
      </c>
      <c r="I211" s="44">
        <f t="shared" si="21"/>
        <v>146</v>
      </c>
      <c r="J211" s="19" t="s">
        <v>25</v>
      </c>
      <c r="K211" s="44">
        <v>16505.16</v>
      </c>
      <c r="L211" s="61" t="s">
        <v>144</v>
      </c>
      <c r="M211" s="46">
        <f t="shared" si="22"/>
        <v>1</v>
      </c>
      <c r="N211" s="44">
        <f t="shared" si="24"/>
        <v>146</v>
      </c>
      <c r="O211" s="46">
        <v>0</v>
      </c>
      <c r="P211" s="30"/>
    </row>
    <row r="212" spans="1:16" ht="20.25" customHeight="1" x14ac:dyDescent="0.25">
      <c r="A212" s="61">
        <v>207</v>
      </c>
      <c r="B212" s="15" t="s">
        <v>23</v>
      </c>
      <c r="C212" s="20">
        <v>45042</v>
      </c>
      <c r="D212" s="61">
        <v>1</v>
      </c>
      <c r="E212" s="140">
        <v>50</v>
      </c>
      <c r="F212" s="142">
        <f t="shared" si="23"/>
        <v>1</v>
      </c>
      <c r="G212" s="149" t="s">
        <v>312</v>
      </c>
      <c r="H212" s="20">
        <v>45043</v>
      </c>
      <c r="I212" s="44">
        <f t="shared" si="21"/>
        <v>50</v>
      </c>
      <c r="J212" s="19" t="s">
        <v>25</v>
      </c>
      <c r="K212" s="44">
        <v>16505.16</v>
      </c>
      <c r="L212" s="61" t="s">
        <v>144</v>
      </c>
      <c r="M212" s="46">
        <f t="shared" si="22"/>
        <v>1</v>
      </c>
      <c r="N212" s="44">
        <f t="shared" si="24"/>
        <v>50</v>
      </c>
      <c r="O212" s="46">
        <v>0</v>
      </c>
      <c r="P212" s="30"/>
    </row>
    <row r="213" spans="1:16" ht="20.25" customHeight="1" x14ac:dyDescent="0.25">
      <c r="A213" s="61">
        <v>208</v>
      </c>
      <c r="B213" s="15" t="s">
        <v>23</v>
      </c>
      <c r="C213" s="20">
        <v>45042</v>
      </c>
      <c r="D213" s="61">
        <v>1</v>
      </c>
      <c r="E213" s="140">
        <v>450</v>
      </c>
      <c r="F213" s="142">
        <f t="shared" si="23"/>
        <v>1</v>
      </c>
      <c r="G213" s="149" t="s">
        <v>313</v>
      </c>
      <c r="H213" s="20">
        <v>45043</v>
      </c>
      <c r="I213" s="44">
        <f t="shared" si="21"/>
        <v>450</v>
      </c>
      <c r="J213" s="19" t="s">
        <v>25</v>
      </c>
      <c r="K213" s="44">
        <v>16505.16</v>
      </c>
      <c r="L213" s="61" t="s">
        <v>144</v>
      </c>
      <c r="M213" s="46">
        <f t="shared" si="22"/>
        <v>1</v>
      </c>
      <c r="N213" s="44">
        <f t="shared" si="24"/>
        <v>450</v>
      </c>
      <c r="O213" s="46">
        <v>0</v>
      </c>
      <c r="P213" s="30"/>
    </row>
    <row r="214" spans="1:16" ht="20.25" customHeight="1" x14ac:dyDescent="0.25">
      <c r="A214" s="61"/>
      <c r="B214" s="15"/>
      <c r="C214" s="19"/>
      <c r="D214" s="61"/>
      <c r="E214" s="24"/>
      <c r="F214" s="61"/>
      <c r="G214" s="35"/>
      <c r="H214" s="101"/>
      <c r="I214" s="140"/>
      <c r="J214" s="19"/>
      <c r="K214" s="140"/>
      <c r="L214" s="61"/>
      <c r="M214" s="61"/>
      <c r="N214" s="140"/>
      <c r="O214" s="61"/>
      <c r="P214" s="30"/>
    </row>
    <row r="215" spans="1:16" ht="20.25" customHeight="1" x14ac:dyDescent="0.25">
      <c r="A215" s="61"/>
      <c r="B215" s="15"/>
      <c r="C215" s="19"/>
      <c r="D215" s="61"/>
      <c r="E215" s="24"/>
      <c r="F215" s="61"/>
      <c r="G215" s="35"/>
      <c r="H215" s="101"/>
      <c r="I215" s="140"/>
      <c r="J215" s="19"/>
      <c r="K215" s="140"/>
      <c r="L215" s="61"/>
      <c r="M215" s="61"/>
      <c r="N215" s="140"/>
      <c r="O215" s="61"/>
      <c r="P215" s="30"/>
    </row>
    <row r="216" spans="1:16" ht="20.25" customHeight="1" x14ac:dyDescent="0.25">
      <c r="A216" s="61"/>
      <c r="B216" s="15"/>
      <c r="C216" s="19"/>
      <c r="D216" s="61"/>
      <c r="E216" s="24"/>
      <c r="F216" s="61"/>
      <c r="G216" s="35"/>
      <c r="H216" s="36"/>
      <c r="I216" s="140"/>
      <c r="J216" s="19"/>
      <c r="K216" s="140"/>
      <c r="L216" s="61"/>
      <c r="M216" s="61"/>
      <c r="N216" s="140"/>
      <c r="O216" s="61"/>
      <c r="P216" s="30"/>
    </row>
    <row r="217" spans="1:16" ht="20.25" customHeight="1" x14ac:dyDescent="0.25">
      <c r="A217" s="61"/>
      <c r="B217" s="15"/>
      <c r="C217" s="19"/>
      <c r="D217" s="61"/>
      <c r="E217" s="24"/>
      <c r="F217" s="61"/>
      <c r="G217" s="35"/>
      <c r="H217" s="36"/>
      <c r="I217" s="140"/>
      <c r="J217" s="19"/>
      <c r="K217" s="140"/>
      <c r="L217" s="61"/>
      <c r="M217" s="61"/>
      <c r="N217" s="140"/>
      <c r="O217" s="61"/>
      <c r="P217" s="30"/>
    </row>
    <row r="218" spans="1:16" ht="20.25" customHeight="1" x14ac:dyDescent="0.25">
      <c r="A218" s="61"/>
      <c r="B218" s="15"/>
      <c r="C218" s="19"/>
      <c r="D218" s="61"/>
      <c r="E218" s="24"/>
      <c r="F218" s="61"/>
      <c r="G218" s="35"/>
      <c r="H218" s="36"/>
      <c r="I218" s="140"/>
      <c r="J218" s="19"/>
      <c r="K218" s="140"/>
      <c r="L218" s="61"/>
      <c r="M218" s="61"/>
      <c r="N218" s="140"/>
      <c r="O218" s="61"/>
      <c r="P218" s="30"/>
    </row>
    <row r="219" spans="1:16" ht="20.25" customHeight="1" x14ac:dyDescent="0.25">
      <c r="A219" s="61"/>
      <c r="B219" s="15"/>
      <c r="C219" s="19"/>
      <c r="D219" s="61"/>
      <c r="E219" s="24"/>
      <c r="F219" s="61"/>
      <c r="G219" s="35"/>
      <c r="H219" s="36"/>
      <c r="I219" s="140"/>
      <c r="J219" s="19"/>
      <c r="K219" s="140"/>
      <c r="L219" s="61"/>
      <c r="M219" s="61"/>
      <c r="N219" s="140"/>
      <c r="O219" s="61"/>
      <c r="P219" s="30"/>
    </row>
    <row r="220" spans="1:16" ht="20.25" customHeight="1" x14ac:dyDescent="0.25">
      <c r="A220" s="61"/>
      <c r="B220" s="15"/>
      <c r="C220" s="19"/>
      <c r="D220" s="61"/>
      <c r="E220" s="24"/>
      <c r="F220" s="61"/>
      <c r="G220" s="35"/>
      <c r="H220" s="36"/>
      <c r="I220" s="140"/>
      <c r="J220" s="19"/>
      <c r="K220" s="140"/>
      <c r="L220" s="61"/>
      <c r="M220" s="61"/>
      <c r="N220" s="140"/>
      <c r="O220" s="61"/>
      <c r="P220" s="30"/>
    </row>
    <row r="221" spans="1:16" ht="20.25" customHeight="1" x14ac:dyDescent="0.25">
      <c r="A221" s="61"/>
      <c r="B221" s="15"/>
      <c r="C221" s="19"/>
      <c r="D221" s="61"/>
      <c r="E221" s="24"/>
      <c r="F221" s="61"/>
      <c r="G221" s="35"/>
      <c r="H221" s="36"/>
      <c r="I221" s="140"/>
      <c r="J221" s="19"/>
      <c r="K221" s="140"/>
      <c r="L221" s="61"/>
      <c r="M221" s="61"/>
      <c r="N221" s="140"/>
      <c r="O221" s="61"/>
      <c r="P221" s="30"/>
    </row>
    <row r="222" spans="1:16" ht="20.25" customHeight="1" x14ac:dyDescent="0.25">
      <c r="A222" s="61"/>
      <c r="B222" s="15"/>
      <c r="C222" s="19"/>
      <c r="D222" s="61"/>
      <c r="E222" s="24"/>
      <c r="F222" s="61"/>
      <c r="G222" s="35"/>
      <c r="H222" s="36"/>
      <c r="I222" s="140"/>
      <c r="J222" s="19"/>
      <c r="K222" s="140"/>
      <c r="L222" s="61"/>
      <c r="M222" s="61"/>
      <c r="N222" s="140"/>
      <c r="O222" s="61"/>
      <c r="P222" s="30"/>
    </row>
    <row r="223" spans="1:16" ht="20.25" customHeight="1" x14ac:dyDescent="0.25">
      <c r="A223" s="61"/>
      <c r="B223" s="15"/>
      <c r="C223" s="19"/>
      <c r="D223" s="61"/>
      <c r="E223" s="24"/>
      <c r="F223" s="61"/>
      <c r="G223" s="35"/>
      <c r="H223" s="36"/>
      <c r="I223" s="140"/>
      <c r="J223" s="19"/>
      <c r="K223" s="140"/>
      <c r="L223" s="61"/>
      <c r="M223" s="61"/>
      <c r="N223" s="140"/>
      <c r="O223" s="61"/>
      <c r="P223" s="30"/>
    </row>
    <row r="224" spans="1:16" ht="20.25" customHeight="1" x14ac:dyDescent="0.25">
      <c r="A224" s="61"/>
      <c r="B224" s="15"/>
      <c r="C224" s="19"/>
      <c r="D224" s="61"/>
      <c r="E224" s="24"/>
      <c r="F224" s="61"/>
      <c r="G224" s="35"/>
      <c r="H224" s="36"/>
      <c r="I224" s="140"/>
      <c r="J224" s="19"/>
      <c r="K224" s="140"/>
      <c r="L224" s="61"/>
      <c r="M224" s="61"/>
      <c r="N224" s="140"/>
      <c r="O224" s="61"/>
      <c r="P224" s="30"/>
    </row>
    <row r="225" spans="1:16" ht="20.25" customHeight="1" x14ac:dyDescent="0.25">
      <c r="A225" s="61"/>
      <c r="B225" s="15"/>
      <c r="C225" s="19"/>
      <c r="D225" s="61"/>
      <c r="E225" s="24"/>
      <c r="F225" s="61"/>
      <c r="G225" s="35"/>
      <c r="H225" s="36"/>
      <c r="I225" s="140"/>
      <c r="J225" s="19"/>
      <c r="K225" s="140"/>
      <c r="L225" s="61"/>
      <c r="M225" s="61"/>
      <c r="N225" s="140"/>
      <c r="O225" s="61"/>
      <c r="P225" s="30"/>
    </row>
    <row r="226" spans="1:16" ht="20.25" customHeight="1" x14ac:dyDescent="0.25">
      <c r="A226" s="61"/>
      <c r="B226" s="15"/>
      <c r="C226" s="19"/>
      <c r="D226" s="61"/>
      <c r="E226" s="24"/>
      <c r="F226" s="61"/>
      <c r="G226" s="35"/>
      <c r="H226" s="36"/>
      <c r="I226" s="140"/>
      <c r="J226" s="19"/>
      <c r="K226" s="140"/>
      <c r="L226" s="61"/>
      <c r="M226" s="61"/>
      <c r="N226" s="140"/>
      <c r="O226" s="61"/>
      <c r="P226" s="30"/>
    </row>
    <row r="227" spans="1:16" ht="20.25" customHeight="1" x14ac:dyDescent="0.25">
      <c r="A227" s="61"/>
      <c r="B227" s="15"/>
      <c r="C227" s="19"/>
      <c r="D227" s="61"/>
      <c r="E227" s="24"/>
      <c r="F227" s="61"/>
      <c r="G227" s="35"/>
      <c r="H227" s="36"/>
      <c r="I227" s="140"/>
      <c r="J227" s="19"/>
      <c r="K227" s="140"/>
      <c r="L227" s="61"/>
      <c r="M227" s="61"/>
      <c r="N227" s="140"/>
      <c r="O227" s="61"/>
      <c r="P227" s="30"/>
    </row>
    <row r="228" spans="1:16" ht="20.25" customHeight="1" x14ac:dyDescent="0.25">
      <c r="A228" s="61"/>
      <c r="B228" s="15"/>
      <c r="C228" s="19"/>
      <c r="D228" s="61"/>
      <c r="E228" s="24"/>
      <c r="F228" s="61"/>
      <c r="G228" s="35"/>
      <c r="H228" s="36"/>
      <c r="I228" s="140"/>
      <c r="J228" s="19"/>
      <c r="K228" s="140"/>
      <c r="L228" s="61"/>
      <c r="M228" s="61"/>
      <c r="N228" s="140"/>
      <c r="O228" s="61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61"/>
      <c r="G229" s="35"/>
      <c r="H229" s="36"/>
      <c r="I229" s="140"/>
      <c r="J229" s="19"/>
      <c r="K229" s="140"/>
      <c r="L229" s="61"/>
      <c r="M229" s="61"/>
      <c r="N229" s="140"/>
      <c r="O229" s="61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61"/>
      <c r="G230" s="35"/>
      <c r="H230" s="36"/>
      <c r="I230" s="140"/>
      <c r="J230" s="19"/>
      <c r="K230" s="140"/>
      <c r="L230" s="61"/>
      <c r="M230" s="61"/>
      <c r="N230" s="140"/>
      <c r="O230" s="61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61"/>
      <c r="G231" s="35"/>
      <c r="H231" s="36"/>
      <c r="I231" s="140"/>
      <c r="J231" s="19"/>
      <c r="K231" s="140"/>
      <c r="L231" s="61"/>
      <c r="M231" s="61"/>
      <c r="N231" s="140"/>
      <c r="O231" s="61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61"/>
      <c r="G232" s="35"/>
      <c r="H232" s="36"/>
      <c r="I232" s="140"/>
      <c r="J232" s="19"/>
      <c r="K232" s="140"/>
      <c r="L232" s="61"/>
      <c r="M232" s="61"/>
      <c r="N232" s="140"/>
      <c r="O232" s="61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61"/>
      <c r="G233" s="35"/>
      <c r="H233" s="36"/>
      <c r="I233" s="140"/>
      <c r="J233" s="23"/>
      <c r="K233" s="140"/>
      <c r="L233" s="61"/>
      <c r="M233" s="61"/>
      <c r="N233" s="140"/>
      <c r="O233" s="61"/>
      <c r="P233" s="33"/>
    </row>
    <row r="234" spans="1:16" ht="20.25" customHeight="1" x14ac:dyDescent="0.25">
      <c r="A234" s="61"/>
      <c r="B234" s="15"/>
      <c r="C234" s="19"/>
      <c r="D234" s="61"/>
      <c r="E234" s="24"/>
      <c r="F234" s="61"/>
      <c r="G234" s="35"/>
      <c r="H234" s="36"/>
      <c r="I234" s="140"/>
      <c r="J234" s="23"/>
      <c r="K234" s="140"/>
      <c r="L234" s="61"/>
      <c r="M234" s="61"/>
      <c r="N234" s="140"/>
      <c r="O234" s="61"/>
      <c r="P234" s="33"/>
    </row>
    <row r="235" spans="1:16" ht="20.25" customHeight="1" x14ac:dyDescent="0.25">
      <c r="A235" s="61"/>
      <c r="B235" s="15"/>
      <c r="C235" s="19"/>
      <c r="D235" s="61"/>
      <c r="E235" s="24"/>
      <c r="F235" s="61"/>
      <c r="G235" s="35"/>
      <c r="H235" s="36"/>
      <c r="I235" s="140"/>
      <c r="J235" s="23"/>
      <c r="K235" s="140"/>
      <c r="L235" s="61"/>
      <c r="M235" s="61"/>
      <c r="N235" s="140"/>
      <c r="O235" s="61"/>
      <c r="P235" s="33"/>
    </row>
    <row r="236" spans="1:16" ht="20.25" customHeight="1" x14ac:dyDescent="0.25">
      <c r="A236" s="61"/>
      <c r="B236" s="15"/>
      <c r="C236" s="19"/>
      <c r="D236" s="61"/>
      <c r="E236" s="24"/>
      <c r="F236" s="61"/>
      <c r="G236" s="35"/>
      <c r="H236" s="36"/>
      <c r="I236" s="140"/>
      <c r="J236" s="23"/>
      <c r="K236" s="140"/>
      <c r="L236" s="61"/>
      <c r="M236" s="61"/>
      <c r="N236" s="140"/>
      <c r="O236" s="61"/>
      <c r="P236" s="33"/>
    </row>
    <row r="237" spans="1:16" ht="20.25" customHeight="1" x14ac:dyDescent="0.25">
      <c r="A237" s="61"/>
      <c r="B237" s="15"/>
      <c r="C237" s="19"/>
      <c r="D237" s="61"/>
      <c r="E237" s="24"/>
      <c r="F237" s="61"/>
      <c r="G237" s="35"/>
      <c r="H237" s="36"/>
      <c r="I237" s="140"/>
      <c r="J237" s="23"/>
      <c r="K237" s="140"/>
      <c r="L237" s="61"/>
      <c r="M237" s="61"/>
      <c r="N237" s="140"/>
      <c r="O237" s="61"/>
      <c r="P237" s="33"/>
    </row>
    <row r="238" spans="1:16" ht="20.25" customHeight="1" x14ac:dyDescent="0.25">
      <c r="A238" s="61"/>
      <c r="B238" s="15"/>
      <c r="C238" s="19"/>
      <c r="D238" s="61"/>
      <c r="E238" s="24"/>
      <c r="F238" s="61"/>
      <c r="G238" s="35"/>
      <c r="H238" s="38"/>
      <c r="I238" s="140"/>
      <c r="J238" s="23"/>
      <c r="K238" s="140"/>
      <c r="L238" s="61"/>
      <c r="M238" s="61"/>
      <c r="N238" s="140"/>
      <c r="O238" s="61"/>
      <c r="P238" s="33"/>
    </row>
    <row r="239" spans="1:16" ht="20.25" customHeight="1" x14ac:dyDescent="0.25">
      <c r="A239" s="61"/>
      <c r="B239" s="15"/>
      <c r="C239" s="19"/>
      <c r="D239" s="61"/>
      <c r="E239" s="24"/>
      <c r="F239" s="61"/>
      <c r="G239" s="35"/>
      <c r="H239" s="38"/>
      <c r="I239" s="140"/>
      <c r="J239" s="23"/>
      <c r="K239" s="140"/>
      <c r="L239" s="61"/>
      <c r="M239" s="61"/>
      <c r="N239" s="140"/>
      <c r="O239" s="61"/>
      <c r="P239" s="33"/>
    </row>
    <row r="240" spans="1:16" ht="20.25" customHeight="1" x14ac:dyDescent="0.25">
      <c r="A240" s="61"/>
      <c r="B240" s="15"/>
      <c r="C240" s="19"/>
      <c r="D240" s="61"/>
      <c r="E240" s="24"/>
      <c r="F240" s="61"/>
      <c r="G240" s="35"/>
      <c r="H240" s="38"/>
      <c r="I240" s="140"/>
      <c r="J240" s="23"/>
      <c r="K240" s="140"/>
      <c r="L240" s="61"/>
      <c r="M240" s="61"/>
      <c r="N240" s="140"/>
      <c r="O240" s="61"/>
      <c r="P240" s="33"/>
    </row>
    <row r="241" spans="1:16" ht="20.25" customHeight="1" x14ac:dyDescent="0.25">
      <c r="A241" s="61"/>
      <c r="B241" s="15"/>
      <c r="C241" s="19"/>
      <c r="D241" s="61"/>
      <c r="E241" s="24"/>
      <c r="F241" s="61"/>
      <c r="G241" s="35"/>
      <c r="H241" s="38"/>
      <c r="I241" s="140"/>
      <c r="J241" s="28"/>
      <c r="K241" s="140"/>
      <c r="L241" s="61"/>
      <c r="M241" s="61"/>
      <c r="N241" s="140"/>
      <c r="O241" s="61"/>
      <c r="P241" s="10"/>
    </row>
    <row r="242" spans="1:16" ht="20.25" customHeight="1" x14ac:dyDescent="0.25">
      <c r="A242" s="61"/>
      <c r="B242" s="15"/>
      <c r="C242" s="19"/>
      <c r="D242" s="61"/>
      <c r="E242" s="24"/>
      <c r="F242" s="61"/>
      <c r="G242" s="35"/>
      <c r="H242" s="38"/>
      <c r="I242" s="140"/>
      <c r="J242" s="28"/>
      <c r="K242" s="140"/>
      <c r="L242" s="61"/>
      <c r="M242" s="61"/>
      <c r="N242" s="140"/>
      <c r="O242" s="61"/>
      <c r="P242" s="10"/>
    </row>
    <row r="243" spans="1:16" ht="20.25" customHeight="1" x14ac:dyDescent="0.25">
      <c r="A243" s="61"/>
      <c r="B243" s="15"/>
      <c r="C243" s="19"/>
      <c r="D243" s="61"/>
      <c r="E243" s="24"/>
      <c r="F243" s="61"/>
      <c r="G243" s="35"/>
      <c r="H243" s="38"/>
      <c r="I243" s="140"/>
      <c r="J243" s="28"/>
      <c r="K243" s="140"/>
      <c r="L243" s="61"/>
      <c r="M243" s="61"/>
      <c r="N243" s="140"/>
      <c r="O243" s="61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61"/>
      <c r="G244" s="35"/>
      <c r="H244" s="38"/>
      <c r="I244" s="140"/>
      <c r="J244" s="28"/>
      <c r="K244" s="140"/>
      <c r="L244" s="61"/>
      <c r="M244" s="61"/>
      <c r="N244" s="140"/>
      <c r="O244" s="61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61"/>
      <c r="G245" s="35"/>
      <c r="H245" s="38"/>
      <c r="I245" s="140"/>
      <c r="J245" s="28"/>
      <c r="K245" s="140"/>
      <c r="L245" s="61"/>
      <c r="M245" s="61"/>
      <c r="N245" s="140"/>
      <c r="O245" s="61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61"/>
      <c r="G246" s="35"/>
      <c r="H246" s="38"/>
      <c r="I246" s="140"/>
      <c r="J246" s="28"/>
      <c r="K246" s="140"/>
      <c r="L246" s="61"/>
      <c r="M246" s="61"/>
      <c r="N246" s="140"/>
      <c r="O246" s="61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61"/>
      <c r="G247" s="35"/>
      <c r="H247" s="38"/>
      <c r="I247" s="140"/>
      <c r="J247" s="28"/>
      <c r="K247" s="140"/>
      <c r="L247" s="61"/>
      <c r="M247" s="61"/>
      <c r="N247" s="140"/>
      <c r="O247" s="61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61"/>
      <c r="G248" s="35"/>
      <c r="H248" s="38"/>
      <c r="I248" s="140"/>
      <c r="J248" s="28"/>
      <c r="K248" s="140"/>
      <c r="L248" s="61"/>
      <c r="M248" s="61"/>
      <c r="N248" s="140"/>
      <c r="O248" s="61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61"/>
      <c r="G249" s="35"/>
      <c r="H249" s="38"/>
      <c r="I249" s="140"/>
      <c r="J249" s="28"/>
      <c r="K249" s="140"/>
      <c r="L249" s="61"/>
      <c r="M249" s="61"/>
      <c r="N249" s="140"/>
      <c r="O249" s="61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61"/>
      <c r="G250" s="35"/>
      <c r="H250" s="38"/>
      <c r="I250" s="140"/>
      <c r="J250" s="28"/>
      <c r="K250" s="140"/>
      <c r="L250" s="61"/>
      <c r="M250" s="61"/>
      <c r="N250" s="140"/>
      <c r="O250" s="61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61"/>
      <c r="G251" s="35"/>
      <c r="H251" s="38"/>
      <c r="I251" s="140"/>
      <c r="J251" s="28"/>
      <c r="K251" s="140"/>
      <c r="L251" s="61"/>
      <c r="M251" s="61"/>
      <c r="N251" s="140"/>
      <c r="O251" s="61"/>
      <c r="P251" s="10"/>
    </row>
    <row r="252" spans="1:16" ht="20.25" customHeight="1" x14ac:dyDescent="0.25">
      <c r="A252" s="61"/>
      <c r="B252" s="15"/>
      <c r="C252" s="19"/>
      <c r="D252" s="61"/>
      <c r="E252" s="24"/>
      <c r="F252" s="61"/>
      <c r="G252" s="35"/>
      <c r="H252" s="37"/>
      <c r="I252" s="140"/>
      <c r="J252" s="28"/>
      <c r="K252" s="140"/>
      <c r="L252" s="61"/>
      <c r="M252" s="61"/>
      <c r="N252" s="140"/>
      <c r="O252" s="61"/>
      <c r="P252" s="10"/>
    </row>
    <row r="253" spans="1:16" ht="20.25" customHeight="1" x14ac:dyDescent="0.25">
      <c r="A253" s="61"/>
      <c r="B253" s="15"/>
      <c r="C253" s="19"/>
      <c r="D253" s="61"/>
      <c r="E253" s="24"/>
      <c r="F253" s="61"/>
      <c r="G253" s="35"/>
      <c r="H253" s="37"/>
      <c r="I253" s="140"/>
      <c r="J253" s="28"/>
      <c r="K253" s="140"/>
      <c r="L253" s="61"/>
      <c r="M253" s="61"/>
      <c r="N253" s="140"/>
      <c r="O253" s="61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61"/>
      <c r="G254" s="344"/>
      <c r="H254" s="345"/>
      <c r="I254" s="140"/>
      <c r="J254" s="28"/>
      <c r="K254" s="140"/>
      <c r="L254" s="61"/>
      <c r="M254" s="61"/>
      <c r="N254" s="140"/>
      <c r="O254" s="61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61"/>
      <c r="G255" s="344"/>
      <c r="H255" s="345"/>
      <c r="I255" s="140"/>
      <c r="J255" s="28"/>
      <c r="K255" s="140"/>
      <c r="L255" s="61"/>
      <c r="M255" s="61"/>
      <c r="N255" s="140"/>
      <c r="O255" s="61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61"/>
      <c r="G256" s="344"/>
      <c r="H256" s="345"/>
      <c r="I256" s="140"/>
      <c r="J256" s="28"/>
      <c r="K256" s="140"/>
      <c r="L256" s="61"/>
      <c r="M256" s="61"/>
      <c r="N256" s="140"/>
      <c r="O256" s="61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61"/>
      <c r="G257" s="344"/>
      <c r="H257" s="345"/>
      <c r="I257" s="140"/>
      <c r="J257" s="28"/>
      <c r="K257" s="140"/>
      <c r="L257" s="61"/>
      <c r="M257" s="61"/>
      <c r="N257" s="140"/>
      <c r="O257" s="61"/>
      <c r="P257" s="10"/>
    </row>
    <row r="258" spans="1:16" ht="20.25" customHeight="1" x14ac:dyDescent="0.25">
      <c r="A258" s="61"/>
      <c r="B258" s="15"/>
      <c r="C258" s="19"/>
      <c r="D258" s="61"/>
      <c r="E258" s="24"/>
      <c r="F258" s="61"/>
      <c r="G258" s="344"/>
      <c r="H258" s="345"/>
      <c r="I258" s="140"/>
      <c r="J258" s="28"/>
      <c r="K258" s="140"/>
      <c r="L258" s="61"/>
      <c r="M258" s="61"/>
      <c r="N258" s="140"/>
      <c r="O258" s="61"/>
      <c r="P258" s="10"/>
    </row>
    <row r="259" spans="1:16" ht="20.25" customHeight="1" x14ac:dyDescent="0.25">
      <c r="A259" s="61"/>
      <c r="B259" s="15"/>
      <c r="C259" s="19"/>
      <c r="D259" s="61"/>
      <c r="E259" s="24"/>
      <c r="F259" s="61"/>
      <c r="G259" s="344"/>
      <c r="H259" s="345"/>
      <c r="I259" s="140"/>
      <c r="J259" s="28"/>
      <c r="K259" s="140"/>
      <c r="L259" s="61"/>
      <c r="M259" s="61"/>
      <c r="N259" s="140"/>
      <c r="O259" s="61"/>
      <c r="P259" s="10"/>
    </row>
    <row r="260" spans="1:16" ht="20.25" customHeight="1" x14ac:dyDescent="0.25">
      <c r="A260" s="61"/>
      <c r="B260" s="15"/>
      <c r="C260" s="19"/>
      <c r="D260" s="61"/>
      <c r="E260" s="24"/>
      <c r="F260" s="61"/>
      <c r="G260" s="344"/>
      <c r="H260" s="345"/>
      <c r="I260" s="140"/>
      <c r="J260" s="21"/>
      <c r="K260" s="140"/>
      <c r="L260" s="61"/>
      <c r="M260" s="61"/>
      <c r="N260" s="140"/>
      <c r="O260" s="61"/>
      <c r="P260" s="27"/>
    </row>
    <row r="261" spans="1:16" ht="20.25" customHeight="1" x14ac:dyDescent="0.25">
      <c r="A261" s="61"/>
      <c r="B261" s="15"/>
      <c r="C261" s="19"/>
      <c r="D261" s="61"/>
      <c r="E261" s="24"/>
      <c r="F261" s="61"/>
      <c r="G261" s="344"/>
      <c r="H261" s="345"/>
      <c r="I261" s="140"/>
      <c r="J261" s="21"/>
      <c r="K261" s="140"/>
      <c r="L261" s="61"/>
      <c r="M261" s="61"/>
      <c r="N261" s="140"/>
      <c r="O261" s="61"/>
      <c r="P261" s="27"/>
    </row>
    <row r="262" spans="1:16" ht="20.25" customHeight="1" x14ac:dyDescent="0.25">
      <c r="A262" s="61"/>
      <c r="B262" s="15"/>
      <c r="C262" s="19"/>
      <c r="D262" s="61"/>
      <c r="E262" s="24"/>
      <c r="F262" s="61"/>
      <c r="G262" s="344"/>
      <c r="H262" s="345"/>
      <c r="I262" s="140"/>
      <c r="J262" s="21"/>
      <c r="K262" s="140"/>
      <c r="L262" s="61"/>
      <c r="M262" s="61"/>
      <c r="N262" s="140"/>
      <c r="O262" s="61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61"/>
      <c r="G263" s="344"/>
      <c r="H263" s="345"/>
      <c r="I263" s="140"/>
      <c r="J263" s="21"/>
      <c r="K263" s="140"/>
      <c r="L263" s="61"/>
      <c r="M263" s="61"/>
      <c r="N263" s="140"/>
      <c r="O263" s="61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61"/>
      <c r="G264" s="344"/>
      <c r="H264" s="345"/>
      <c r="I264" s="140"/>
      <c r="J264" s="21"/>
      <c r="K264" s="140"/>
      <c r="L264" s="61"/>
      <c r="M264" s="61"/>
      <c r="N264" s="140"/>
      <c r="O264" s="61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61"/>
      <c r="G265" s="344"/>
      <c r="H265" s="345"/>
      <c r="I265" s="140"/>
      <c r="J265" s="21"/>
      <c r="K265" s="140"/>
      <c r="L265" s="61"/>
      <c r="M265" s="61"/>
      <c r="N265" s="140"/>
      <c r="O265" s="61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61"/>
      <c r="G266" s="344"/>
      <c r="H266" s="345"/>
      <c r="I266" s="140"/>
      <c r="J266" s="21"/>
      <c r="K266" s="140"/>
      <c r="L266" s="61"/>
      <c r="M266" s="61"/>
      <c r="N266" s="140"/>
      <c r="O266" s="61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61"/>
      <c r="G267" s="344"/>
      <c r="H267" s="345"/>
      <c r="I267" s="140"/>
      <c r="J267" s="21"/>
      <c r="K267" s="140"/>
      <c r="L267" s="61"/>
      <c r="M267" s="61"/>
      <c r="N267" s="140"/>
      <c r="O267" s="61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61"/>
      <c r="G268" s="344"/>
      <c r="H268" s="345"/>
      <c r="I268" s="140"/>
      <c r="J268" s="21"/>
      <c r="K268" s="140"/>
      <c r="L268" s="61"/>
      <c r="M268" s="61"/>
      <c r="N268" s="140"/>
      <c r="O268" s="61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61"/>
      <c r="G269" s="344"/>
      <c r="H269" s="345"/>
      <c r="I269" s="140"/>
      <c r="J269" s="21"/>
      <c r="K269" s="140"/>
      <c r="L269" s="61"/>
      <c r="M269" s="61"/>
      <c r="N269" s="140"/>
      <c r="O269" s="61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61"/>
      <c r="G270" s="344"/>
      <c r="H270" s="345"/>
      <c r="I270" s="140"/>
      <c r="J270" s="21"/>
      <c r="K270" s="140"/>
      <c r="L270" s="61"/>
      <c r="M270" s="61"/>
      <c r="N270" s="140"/>
      <c r="O270" s="61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61"/>
      <c r="G271" s="344"/>
      <c r="H271" s="345"/>
      <c r="I271" s="140"/>
      <c r="J271" s="21"/>
      <c r="K271" s="140"/>
      <c r="L271" s="61"/>
      <c r="M271" s="61"/>
      <c r="N271" s="140"/>
      <c r="O271" s="61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61"/>
      <c r="G272" s="344"/>
      <c r="H272" s="345"/>
      <c r="I272" s="140"/>
      <c r="J272" s="21"/>
      <c r="K272" s="140"/>
      <c r="L272" s="61"/>
      <c r="M272" s="61"/>
      <c r="N272" s="140"/>
      <c r="O272" s="61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61"/>
      <c r="G273" s="344"/>
      <c r="H273" s="345"/>
      <c r="I273" s="140"/>
      <c r="J273" s="21"/>
      <c r="K273" s="140"/>
      <c r="L273" s="61"/>
      <c r="M273" s="61"/>
      <c r="N273" s="140"/>
      <c r="O273" s="61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61"/>
      <c r="G274" s="344"/>
      <c r="H274" s="345"/>
      <c r="I274" s="140"/>
      <c r="J274" s="21"/>
      <c r="K274" s="140"/>
      <c r="L274" s="61"/>
      <c r="M274" s="61"/>
      <c r="N274" s="140"/>
      <c r="O274" s="61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61"/>
      <c r="G275" s="344"/>
      <c r="H275" s="345"/>
      <c r="I275" s="140"/>
      <c r="J275" s="21"/>
      <c r="K275" s="140"/>
      <c r="L275" s="61"/>
      <c r="M275" s="61"/>
      <c r="N275" s="140"/>
      <c r="O275" s="61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61"/>
      <c r="G276" s="344"/>
      <c r="H276" s="345"/>
      <c r="I276" s="140"/>
      <c r="J276" s="21"/>
      <c r="K276" s="140"/>
      <c r="L276" s="61"/>
      <c r="M276" s="61"/>
      <c r="N276" s="140"/>
      <c r="O276" s="61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61"/>
      <c r="G277" s="344"/>
      <c r="H277" s="345"/>
      <c r="I277" s="140"/>
      <c r="J277" s="21"/>
      <c r="K277" s="140"/>
      <c r="L277" s="61"/>
      <c r="M277" s="61"/>
      <c r="N277" s="140"/>
      <c r="O277" s="61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61"/>
      <c r="G278" s="344"/>
      <c r="H278" s="345"/>
      <c r="I278" s="140"/>
      <c r="J278" s="21"/>
      <c r="K278" s="140"/>
      <c r="L278" s="61"/>
      <c r="M278" s="61"/>
      <c r="N278" s="140"/>
      <c r="O278" s="61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61"/>
      <c r="G279" s="344"/>
      <c r="H279" s="345"/>
      <c r="I279" s="140"/>
      <c r="J279" s="21"/>
      <c r="K279" s="140"/>
      <c r="L279" s="61"/>
      <c r="M279" s="61"/>
      <c r="N279" s="140"/>
      <c r="O279" s="61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61"/>
      <c r="G280" s="344"/>
      <c r="H280" s="345"/>
      <c r="I280" s="140"/>
      <c r="J280" s="21"/>
      <c r="K280" s="140"/>
      <c r="L280" s="61"/>
      <c r="M280" s="61"/>
      <c r="N280" s="140"/>
      <c r="O280" s="61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344"/>
      <c r="H282" s="345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144"/>
      <c r="H285" s="1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144"/>
      <c r="H286" s="145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344"/>
      <c r="H287" s="345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344"/>
      <c r="H288" s="345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344"/>
      <c r="H289" s="345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144"/>
      <c r="H290" s="1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144"/>
      <c r="H292" s="145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344"/>
      <c r="H293" s="345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344"/>
      <c r="H294" s="345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344"/>
      <c r="H295" s="345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61"/>
      <c r="H296" s="23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61"/>
      <c r="H297" s="23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34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34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34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34"/>
    </row>
    <row r="313" spans="1:16" ht="20.25" customHeight="1" x14ac:dyDescent="0.25">
      <c r="A313" s="61"/>
      <c r="B313" s="17"/>
      <c r="C313" s="29"/>
      <c r="D313" s="61"/>
      <c r="E313" s="16"/>
      <c r="F313" s="46"/>
      <c r="G313" s="61"/>
      <c r="H313" s="23"/>
      <c r="I313" s="44"/>
      <c r="J313" s="23"/>
      <c r="K313" s="44"/>
      <c r="L313" s="61"/>
      <c r="M313" s="46"/>
      <c r="N313" s="44"/>
      <c r="O313" s="46"/>
      <c r="P313" s="15"/>
    </row>
    <row r="314" spans="1:16" ht="20.25" customHeight="1" x14ac:dyDescent="0.25">
      <c r="A314" s="61"/>
      <c r="B314" s="17"/>
      <c r="C314" s="29"/>
      <c r="D314" s="61"/>
      <c r="E314" s="16"/>
      <c r="F314" s="46"/>
      <c r="G314" s="61"/>
      <c r="H314" s="23"/>
      <c r="I314" s="44"/>
      <c r="J314" s="23"/>
      <c r="K314" s="44"/>
      <c r="L314" s="61"/>
      <c r="M314" s="46"/>
      <c r="N314" s="44"/>
      <c r="O314" s="46"/>
      <c r="P314" s="15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23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23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3"/>
      <c r="F318" s="46"/>
      <c r="G318" s="18"/>
      <c r="H318" s="23"/>
      <c r="I318" s="44"/>
      <c r="J318" s="23"/>
      <c r="K318" s="44"/>
      <c r="L318" s="61"/>
      <c r="M318" s="46"/>
      <c r="N318" s="44"/>
      <c r="O318" s="46"/>
      <c r="P318" s="14"/>
    </row>
    <row r="319" spans="1:16" ht="20.25" customHeight="1" x14ac:dyDescent="0.25">
      <c r="A319" s="61"/>
      <c r="B319" s="17"/>
      <c r="C319" s="29"/>
      <c r="D319" s="61"/>
      <c r="E319" s="13"/>
      <c r="F319" s="46"/>
      <c r="G319" s="18"/>
      <c r="H319" s="23"/>
      <c r="I319" s="44"/>
      <c r="J319" s="23"/>
      <c r="K319" s="44"/>
      <c r="L319" s="61"/>
      <c r="M319" s="46"/>
      <c r="N319" s="44"/>
      <c r="O319" s="46"/>
      <c r="P319" s="14"/>
    </row>
    <row r="320" spans="1:16" ht="20.25" customHeight="1" x14ac:dyDescent="0.25">
      <c r="A320" s="61"/>
      <c r="B320" s="17"/>
      <c r="C320" s="29"/>
      <c r="D320" s="61"/>
      <c r="E320" s="13"/>
      <c r="F320" s="46"/>
      <c r="G320" s="18"/>
      <c r="H320" s="23"/>
      <c r="I320" s="44"/>
      <c r="J320" s="23"/>
      <c r="K320" s="44"/>
      <c r="L320" s="61"/>
      <c r="M320" s="46"/>
      <c r="N320" s="44"/>
      <c r="O320" s="46"/>
      <c r="P320" s="14"/>
    </row>
    <row r="321" spans="1:16" ht="20.25" customHeight="1" x14ac:dyDescent="0.25">
      <c r="A321" s="61"/>
      <c r="B321" s="17"/>
      <c r="C321" s="29"/>
      <c r="D321" s="61"/>
      <c r="E321" s="13"/>
      <c r="F321" s="46"/>
      <c r="G321" s="18"/>
      <c r="H321" s="23"/>
      <c r="I321" s="44"/>
      <c r="J321" s="23"/>
      <c r="K321" s="44"/>
      <c r="L321" s="61"/>
      <c r="M321" s="46"/>
      <c r="N321" s="44"/>
      <c r="O321" s="46"/>
      <c r="P321" s="14"/>
    </row>
    <row r="322" spans="1:16" ht="20.25" customHeight="1" x14ac:dyDescent="0.25">
      <c r="A322" s="61"/>
      <c r="B322" s="17"/>
      <c r="C322" s="29"/>
      <c r="D322" s="61"/>
      <c r="E322" s="13"/>
      <c r="F322" s="46"/>
      <c r="G322" s="18"/>
      <c r="H322" s="23"/>
      <c r="I322" s="44"/>
      <c r="J322" s="23"/>
      <c r="K322" s="44"/>
      <c r="L322" s="61"/>
      <c r="M322" s="46"/>
      <c r="N322" s="44"/>
      <c r="O322" s="46"/>
      <c r="P322" s="14"/>
    </row>
    <row r="323" spans="1:16" ht="20.25" customHeight="1" x14ac:dyDescent="0.25">
      <c r="A323" s="61"/>
      <c r="B323" s="17"/>
      <c r="C323" s="29"/>
      <c r="D323" s="61"/>
      <c r="E323" s="13"/>
      <c r="F323" s="46"/>
      <c r="G323" s="18"/>
      <c r="H323" s="23"/>
      <c r="I323" s="44"/>
      <c r="J323" s="23"/>
      <c r="K323" s="44"/>
      <c r="L323" s="61"/>
      <c r="M323" s="46"/>
      <c r="N323" s="44"/>
      <c r="O323" s="46"/>
      <c r="P323" s="14"/>
    </row>
    <row r="324" spans="1:16" ht="20.25" customHeight="1" x14ac:dyDescent="0.25">
      <c r="A324" s="61"/>
      <c r="B324" s="17"/>
      <c r="C324" s="29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9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32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32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32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3"/>
      <c r="D331" s="61"/>
      <c r="E331" s="16"/>
      <c r="F331" s="46"/>
      <c r="G331" s="61"/>
      <c r="H331" s="23"/>
      <c r="I331" s="44"/>
      <c r="J331" s="23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3"/>
      <c r="D332" s="61"/>
      <c r="E332" s="16"/>
      <c r="F332" s="46"/>
      <c r="G332" s="61"/>
      <c r="H332" s="23"/>
      <c r="I332" s="44"/>
      <c r="J332" s="23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3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3"/>
      <c r="D334" s="61"/>
      <c r="E334" s="16"/>
      <c r="F334" s="46"/>
      <c r="G334" s="61"/>
      <c r="H334" s="23"/>
      <c r="I334" s="44"/>
      <c r="J334" s="32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32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9"/>
      <c r="D336" s="61"/>
      <c r="E336" s="16"/>
      <c r="F336" s="46"/>
      <c r="G336" s="61"/>
      <c r="H336" s="23"/>
      <c r="I336" s="44"/>
      <c r="J336" s="23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23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23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9"/>
      <c r="D342" s="61"/>
      <c r="E342" s="16"/>
      <c r="F342" s="46"/>
      <c r="G342" s="61"/>
      <c r="H342" s="23"/>
      <c r="I342" s="44"/>
      <c r="J342" s="23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3"/>
      <c r="D345" s="61"/>
      <c r="E345" s="16"/>
      <c r="F345" s="46"/>
      <c r="G345" s="61"/>
      <c r="H345" s="23"/>
      <c r="I345" s="44"/>
      <c r="J345" s="31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9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9"/>
      <c r="D347" s="61"/>
      <c r="E347" s="16"/>
      <c r="F347" s="46"/>
      <c r="G347" s="61"/>
      <c r="H347" s="23"/>
      <c r="I347" s="44"/>
      <c r="J347" s="29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9"/>
      <c r="D348" s="61"/>
      <c r="E348" s="16"/>
      <c r="F348" s="46"/>
      <c r="G348" s="61"/>
      <c r="H348" s="23"/>
      <c r="I348" s="44"/>
      <c r="J348" s="31"/>
      <c r="K348" s="44"/>
      <c r="L348" s="61"/>
      <c r="M348" s="46"/>
      <c r="N348" s="44"/>
      <c r="O348" s="46"/>
      <c r="P348" s="15"/>
    </row>
    <row r="349" spans="1:16" ht="20.25" customHeight="1" x14ac:dyDescent="0.25">
      <c r="A349" s="61"/>
      <c r="B349" s="17"/>
      <c r="C349" s="29"/>
      <c r="D349" s="61"/>
      <c r="E349" s="16"/>
      <c r="F349" s="46"/>
      <c r="G349" s="61"/>
      <c r="H349" s="23"/>
      <c r="I349" s="44"/>
      <c r="J349" s="31"/>
      <c r="K349" s="44"/>
      <c r="L349" s="61"/>
      <c r="M349" s="46"/>
      <c r="N349" s="44"/>
      <c r="O349" s="46"/>
      <c r="P349" s="15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23"/>
      <c r="K350" s="44"/>
      <c r="L350" s="61"/>
      <c r="M350" s="46"/>
      <c r="N350" s="44"/>
      <c r="O350" s="46"/>
      <c r="P350" s="15"/>
    </row>
  </sheetData>
  <autoFilter ref="A5:P139"/>
  <mergeCells count="231">
    <mergeCell ref="G294:H294"/>
    <mergeCell ref="G295:H295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284:H284"/>
    <mergeCell ref="G287:H287"/>
    <mergeCell ref="G288:H288"/>
    <mergeCell ref="G289:H289"/>
    <mergeCell ref="G291:H291"/>
    <mergeCell ref="G293:H293"/>
    <mergeCell ref="G278:H278"/>
    <mergeCell ref="G279:H279"/>
    <mergeCell ref="G188:H188"/>
    <mergeCell ref="G189:H189"/>
    <mergeCell ref="G190:H190"/>
    <mergeCell ref="G191:H191"/>
    <mergeCell ref="G192:H192"/>
    <mergeCell ref="G182:H182"/>
    <mergeCell ref="G280:H280"/>
    <mergeCell ref="G281:H281"/>
    <mergeCell ref="G282:H282"/>
    <mergeCell ref="G283:H283"/>
    <mergeCell ref="G272:H272"/>
    <mergeCell ref="G273:H273"/>
    <mergeCell ref="G274:H274"/>
    <mergeCell ref="G275:H275"/>
    <mergeCell ref="G276:H276"/>
    <mergeCell ref="G277:H277"/>
    <mergeCell ref="G266:H266"/>
    <mergeCell ref="G267:H267"/>
    <mergeCell ref="G268:H268"/>
    <mergeCell ref="G269:H269"/>
    <mergeCell ref="G270:H270"/>
    <mergeCell ref="G271:H271"/>
    <mergeCell ref="G260:H260"/>
    <mergeCell ref="G261:H261"/>
    <mergeCell ref="G262:H262"/>
    <mergeCell ref="G263:H263"/>
    <mergeCell ref="G264:H264"/>
    <mergeCell ref="G265:H265"/>
    <mergeCell ref="G254:H254"/>
    <mergeCell ref="G255:H255"/>
    <mergeCell ref="G256:H256"/>
    <mergeCell ref="G257:H257"/>
    <mergeCell ref="G258:H258"/>
    <mergeCell ref="G259:H259"/>
    <mergeCell ref="G162:H162"/>
    <mergeCell ref="G163:H163"/>
    <mergeCell ref="G164:H164"/>
    <mergeCell ref="G165:H165"/>
    <mergeCell ref="G166:H166"/>
    <mergeCell ref="G167:H167"/>
    <mergeCell ref="G176:H176"/>
    <mergeCell ref="G177:H177"/>
    <mergeCell ref="G178:H178"/>
    <mergeCell ref="G179:H179"/>
    <mergeCell ref="G180:H180"/>
    <mergeCell ref="G181:H181"/>
    <mergeCell ref="G183:H183"/>
    <mergeCell ref="G184:H184"/>
    <mergeCell ref="G185:H185"/>
    <mergeCell ref="G186:H186"/>
    <mergeCell ref="G187:H187"/>
    <mergeCell ref="G156:H156"/>
    <mergeCell ref="G157:H157"/>
    <mergeCell ref="G158:H158"/>
    <mergeCell ref="G159:H159"/>
    <mergeCell ref="G160:H160"/>
    <mergeCell ref="G161:H161"/>
    <mergeCell ref="G150:H150"/>
    <mergeCell ref="G151:H151"/>
    <mergeCell ref="G152:H152"/>
    <mergeCell ref="G153:H153"/>
    <mergeCell ref="G154:H154"/>
    <mergeCell ref="G155:H155"/>
    <mergeCell ref="G144:H144"/>
    <mergeCell ref="G145:H145"/>
    <mergeCell ref="G146:H146"/>
    <mergeCell ref="G147:H147"/>
    <mergeCell ref="G148:H148"/>
    <mergeCell ref="G149:H149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62"/>
  <sheetViews>
    <sheetView topLeftCell="A4" zoomScale="60" zoomScaleNormal="60" workbookViewId="0">
      <pane ySplit="1" topLeftCell="A188" activePane="bottomLeft" state="frozen"/>
      <selection activeCell="A4" sqref="A4"/>
      <selection pane="bottomLeft" activeCell="C215" sqref="C215:H215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52"/>
      <c r="B2" s="154"/>
      <c r="C2" s="154"/>
      <c r="D2" s="1"/>
      <c r="E2" s="4"/>
      <c r="F2" s="47"/>
      <c r="G2" s="154"/>
      <c r="H2" s="2"/>
      <c r="I2" s="41"/>
      <c r="J2" s="1"/>
      <c r="K2" s="8"/>
      <c r="L2" s="154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54" t="s">
        <v>17</v>
      </c>
      <c r="D4" s="153" t="s">
        <v>6</v>
      </c>
      <c r="E4" s="5" t="s">
        <v>7</v>
      </c>
      <c r="F4" s="45" t="s">
        <v>6</v>
      </c>
      <c r="G4" s="153" t="s">
        <v>8</v>
      </c>
      <c r="H4" s="3" t="s">
        <v>18</v>
      </c>
      <c r="I4" s="42" t="s">
        <v>9</v>
      </c>
      <c r="J4" s="153" t="s">
        <v>10</v>
      </c>
      <c r="K4" s="45" t="s">
        <v>177</v>
      </c>
      <c r="L4" s="153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0">
        <v>45042</v>
      </c>
      <c r="D6" s="61">
        <v>1</v>
      </c>
      <c r="E6" s="140">
        <v>7</v>
      </c>
      <c r="F6" s="46">
        <f>D6</f>
        <v>1</v>
      </c>
      <c r="G6" s="353" t="s">
        <v>236</v>
      </c>
      <c r="H6" s="354"/>
      <c r="I6" s="44">
        <f t="shared" ref="I6:I69" si="0">E6</f>
        <v>7</v>
      </c>
      <c r="J6" s="19">
        <f>C6</f>
        <v>45042</v>
      </c>
      <c r="K6" s="44">
        <f>D6*13754.3*1.2</f>
        <v>16505.16</v>
      </c>
      <c r="L6" s="61" t="s">
        <v>16</v>
      </c>
      <c r="M6" s="46">
        <f t="shared" ref="M6:M69" si="1">F6</f>
        <v>1</v>
      </c>
      <c r="N6" s="44">
        <f t="shared" ref="N6:N69" si="2">E6</f>
        <v>7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0">
        <v>45043</v>
      </c>
      <c r="D7" s="61">
        <v>1</v>
      </c>
      <c r="E7" s="140">
        <v>7</v>
      </c>
      <c r="F7" s="46">
        <f t="shared" ref="F7:F70" si="3">D7</f>
        <v>1</v>
      </c>
      <c r="G7" s="353" t="s">
        <v>236</v>
      </c>
      <c r="H7" s="354"/>
      <c r="I7" s="44">
        <f t="shared" si="0"/>
        <v>7</v>
      </c>
      <c r="J7" s="19">
        <f t="shared" ref="J7:J70" si="4">C7</f>
        <v>45043</v>
      </c>
      <c r="K7" s="44">
        <f t="shared" ref="K7:K70" si="5">D7*13754.3*1.2</f>
        <v>16505.16</v>
      </c>
      <c r="L7" s="61" t="s">
        <v>16</v>
      </c>
      <c r="M7" s="46">
        <f t="shared" si="1"/>
        <v>1</v>
      </c>
      <c r="N7" s="44">
        <f t="shared" si="2"/>
        <v>7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0">
        <v>45043</v>
      </c>
      <c r="D8" s="61">
        <v>1</v>
      </c>
      <c r="E8" s="140">
        <v>7</v>
      </c>
      <c r="F8" s="46">
        <f t="shared" si="3"/>
        <v>1</v>
      </c>
      <c r="G8" s="353" t="s">
        <v>236</v>
      </c>
      <c r="H8" s="354"/>
      <c r="I8" s="44">
        <f t="shared" si="0"/>
        <v>7</v>
      </c>
      <c r="J8" s="19">
        <f t="shared" si="4"/>
        <v>45043</v>
      </c>
      <c r="K8" s="44">
        <f t="shared" si="5"/>
        <v>16505.16</v>
      </c>
      <c r="L8" s="61" t="s">
        <v>16</v>
      </c>
      <c r="M8" s="46">
        <f t="shared" si="1"/>
        <v>1</v>
      </c>
      <c r="N8" s="44">
        <f t="shared" si="2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0">
        <v>45043</v>
      </c>
      <c r="D9" s="61">
        <v>1</v>
      </c>
      <c r="E9" s="140">
        <v>7</v>
      </c>
      <c r="F9" s="46">
        <f t="shared" si="3"/>
        <v>1</v>
      </c>
      <c r="G9" s="353" t="s">
        <v>236</v>
      </c>
      <c r="H9" s="354"/>
      <c r="I9" s="44">
        <f t="shared" si="0"/>
        <v>7</v>
      </c>
      <c r="J9" s="19">
        <f t="shared" si="4"/>
        <v>45043</v>
      </c>
      <c r="K9" s="44">
        <f t="shared" si="5"/>
        <v>16505.16</v>
      </c>
      <c r="L9" s="61" t="s">
        <v>16</v>
      </c>
      <c r="M9" s="46">
        <f t="shared" si="1"/>
        <v>1</v>
      </c>
      <c r="N9" s="44">
        <f t="shared" si="2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0">
        <v>45044</v>
      </c>
      <c r="D10" s="61">
        <v>1</v>
      </c>
      <c r="E10" s="140">
        <v>7</v>
      </c>
      <c r="F10" s="46">
        <f t="shared" si="3"/>
        <v>1</v>
      </c>
      <c r="G10" s="353" t="s">
        <v>236</v>
      </c>
      <c r="H10" s="354"/>
      <c r="I10" s="44">
        <f t="shared" si="0"/>
        <v>7</v>
      </c>
      <c r="J10" s="19">
        <f t="shared" si="4"/>
        <v>45044</v>
      </c>
      <c r="K10" s="44">
        <f t="shared" si="5"/>
        <v>16505.16</v>
      </c>
      <c r="L10" s="61" t="s">
        <v>16</v>
      </c>
      <c r="M10" s="46">
        <f t="shared" si="1"/>
        <v>1</v>
      </c>
      <c r="N10" s="44">
        <f t="shared" si="2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0">
        <v>45045</v>
      </c>
      <c r="D11" s="61">
        <v>1</v>
      </c>
      <c r="E11" s="140">
        <v>7</v>
      </c>
      <c r="F11" s="46">
        <f t="shared" si="3"/>
        <v>1</v>
      </c>
      <c r="G11" s="353" t="s">
        <v>236</v>
      </c>
      <c r="H11" s="354"/>
      <c r="I11" s="44">
        <f t="shared" si="0"/>
        <v>7</v>
      </c>
      <c r="J11" s="19">
        <f t="shared" si="4"/>
        <v>45045</v>
      </c>
      <c r="K11" s="44">
        <f t="shared" si="5"/>
        <v>16505.16</v>
      </c>
      <c r="L11" s="61" t="s">
        <v>16</v>
      </c>
      <c r="M11" s="46">
        <f t="shared" si="1"/>
        <v>1</v>
      </c>
      <c r="N11" s="44">
        <f t="shared" si="2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0">
        <v>45046</v>
      </c>
      <c r="D12" s="61">
        <v>1</v>
      </c>
      <c r="E12" s="140">
        <v>7</v>
      </c>
      <c r="F12" s="46">
        <f t="shared" si="3"/>
        <v>1</v>
      </c>
      <c r="G12" s="353" t="s">
        <v>236</v>
      </c>
      <c r="H12" s="354"/>
      <c r="I12" s="44">
        <f t="shared" si="0"/>
        <v>7</v>
      </c>
      <c r="J12" s="19">
        <f t="shared" si="4"/>
        <v>45046</v>
      </c>
      <c r="K12" s="44">
        <f t="shared" si="5"/>
        <v>16505.16</v>
      </c>
      <c r="L12" s="61" t="s">
        <v>16</v>
      </c>
      <c r="M12" s="46">
        <f t="shared" si="1"/>
        <v>1</v>
      </c>
      <c r="N12" s="44">
        <f t="shared" si="2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0">
        <v>45046</v>
      </c>
      <c r="D13" s="61">
        <v>1</v>
      </c>
      <c r="E13" s="140">
        <v>7</v>
      </c>
      <c r="F13" s="46">
        <f t="shared" si="3"/>
        <v>1</v>
      </c>
      <c r="G13" s="353" t="s">
        <v>236</v>
      </c>
      <c r="H13" s="354"/>
      <c r="I13" s="44">
        <f t="shared" si="0"/>
        <v>7</v>
      </c>
      <c r="J13" s="19">
        <f t="shared" si="4"/>
        <v>45046</v>
      </c>
      <c r="K13" s="44">
        <f t="shared" si="5"/>
        <v>16505.16</v>
      </c>
      <c r="L13" s="61" t="s">
        <v>16</v>
      </c>
      <c r="M13" s="46">
        <f t="shared" si="1"/>
        <v>1</v>
      </c>
      <c r="N13" s="44">
        <f t="shared" si="2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0">
        <v>45047</v>
      </c>
      <c r="D14" s="61">
        <v>1</v>
      </c>
      <c r="E14" s="140">
        <v>7</v>
      </c>
      <c r="F14" s="46">
        <f t="shared" si="3"/>
        <v>1</v>
      </c>
      <c r="G14" s="353" t="s">
        <v>236</v>
      </c>
      <c r="H14" s="354"/>
      <c r="I14" s="44">
        <f t="shared" si="0"/>
        <v>7</v>
      </c>
      <c r="J14" s="19">
        <f t="shared" si="4"/>
        <v>45047</v>
      </c>
      <c r="K14" s="44">
        <f t="shared" si="5"/>
        <v>16505.16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0">
        <v>45047</v>
      </c>
      <c r="D15" s="61">
        <v>1</v>
      </c>
      <c r="E15" s="140">
        <v>7</v>
      </c>
      <c r="F15" s="46">
        <f t="shared" si="3"/>
        <v>1</v>
      </c>
      <c r="G15" s="353" t="s">
        <v>236</v>
      </c>
      <c r="H15" s="354"/>
      <c r="I15" s="44">
        <f t="shared" si="0"/>
        <v>7</v>
      </c>
      <c r="J15" s="19">
        <f t="shared" si="4"/>
        <v>45047</v>
      </c>
      <c r="K15" s="44">
        <f t="shared" si="5"/>
        <v>16505.16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0">
        <v>45048</v>
      </c>
      <c r="D16" s="61">
        <v>1</v>
      </c>
      <c r="E16" s="140">
        <v>7</v>
      </c>
      <c r="F16" s="46">
        <f t="shared" si="3"/>
        <v>1</v>
      </c>
      <c r="G16" s="353" t="s">
        <v>236</v>
      </c>
      <c r="H16" s="354"/>
      <c r="I16" s="44">
        <f t="shared" si="0"/>
        <v>7</v>
      </c>
      <c r="J16" s="19">
        <f t="shared" si="4"/>
        <v>45048</v>
      </c>
      <c r="K16" s="44">
        <f t="shared" si="5"/>
        <v>16505.16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0">
        <v>45048</v>
      </c>
      <c r="D17" s="61">
        <v>1</v>
      </c>
      <c r="E17" s="140">
        <v>7</v>
      </c>
      <c r="F17" s="46">
        <f t="shared" si="3"/>
        <v>1</v>
      </c>
      <c r="G17" s="353" t="s">
        <v>236</v>
      </c>
      <c r="H17" s="354"/>
      <c r="I17" s="44">
        <f t="shared" si="0"/>
        <v>7</v>
      </c>
      <c r="J17" s="19">
        <f t="shared" si="4"/>
        <v>45048</v>
      </c>
      <c r="K17" s="44">
        <f t="shared" si="5"/>
        <v>16505.16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0">
        <v>45049</v>
      </c>
      <c r="D18" s="61">
        <v>1</v>
      </c>
      <c r="E18" s="140">
        <v>7</v>
      </c>
      <c r="F18" s="46">
        <f t="shared" si="3"/>
        <v>1</v>
      </c>
      <c r="G18" s="353" t="s">
        <v>236</v>
      </c>
      <c r="H18" s="354"/>
      <c r="I18" s="44">
        <f t="shared" si="0"/>
        <v>7</v>
      </c>
      <c r="J18" s="19">
        <f t="shared" si="4"/>
        <v>45049</v>
      </c>
      <c r="K18" s="44">
        <f t="shared" si="5"/>
        <v>16505.16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0">
        <v>45049</v>
      </c>
      <c r="D19" s="61">
        <v>1</v>
      </c>
      <c r="E19" s="140">
        <v>7</v>
      </c>
      <c r="F19" s="46">
        <f t="shared" si="3"/>
        <v>1</v>
      </c>
      <c r="G19" s="353" t="s">
        <v>236</v>
      </c>
      <c r="H19" s="354"/>
      <c r="I19" s="44">
        <f t="shared" si="0"/>
        <v>7</v>
      </c>
      <c r="J19" s="19">
        <f t="shared" si="4"/>
        <v>45049</v>
      </c>
      <c r="K19" s="44">
        <f t="shared" si="5"/>
        <v>16505.16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0">
        <v>45051</v>
      </c>
      <c r="D20" s="61">
        <v>1</v>
      </c>
      <c r="E20" s="140">
        <v>7</v>
      </c>
      <c r="F20" s="46">
        <f t="shared" si="3"/>
        <v>1</v>
      </c>
      <c r="G20" s="353" t="s">
        <v>236</v>
      </c>
      <c r="H20" s="354"/>
      <c r="I20" s="44">
        <f t="shared" si="0"/>
        <v>7</v>
      </c>
      <c r="J20" s="19">
        <f t="shared" si="4"/>
        <v>45051</v>
      </c>
      <c r="K20" s="44">
        <f t="shared" si="5"/>
        <v>16505.16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0">
        <v>45051</v>
      </c>
      <c r="D21" s="61">
        <v>1</v>
      </c>
      <c r="E21" s="140">
        <v>7</v>
      </c>
      <c r="F21" s="46">
        <f t="shared" si="3"/>
        <v>1</v>
      </c>
      <c r="G21" s="353" t="s">
        <v>236</v>
      </c>
      <c r="H21" s="354"/>
      <c r="I21" s="44">
        <f t="shared" si="0"/>
        <v>7</v>
      </c>
      <c r="J21" s="19">
        <f t="shared" si="4"/>
        <v>45051</v>
      </c>
      <c r="K21" s="44">
        <f t="shared" si="5"/>
        <v>16505.16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0">
        <v>45053</v>
      </c>
      <c r="D22" s="61">
        <v>1</v>
      </c>
      <c r="E22" s="140">
        <v>7</v>
      </c>
      <c r="F22" s="46">
        <f t="shared" si="3"/>
        <v>1</v>
      </c>
      <c r="G22" s="353" t="s">
        <v>236</v>
      </c>
      <c r="H22" s="354"/>
      <c r="I22" s="44">
        <f t="shared" si="0"/>
        <v>7</v>
      </c>
      <c r="J22" s="19">
        <f t="shared" si="4"/>
        <v>45053</v>
      </c>
      <c r="K22" s="44">
        <f t="shared" si="5"/>
        <v>16505.16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0">
        <v>45055</v>
      </c>
      <c r="D23" s="61">
        <v>1</v>
      </c>
      <c r="E23" s="140">
        <v>7</v>
      </c>
      <c r="F23" s="46">
        <f t="shared" si="3"/>
        <v>1</v>
      </c>
      <c r="G23" s="353" t="s">
        <v>236</v>
      </c>
      <c r="H23" s="354"/>
      <c r="I23" s="44">
        <f t="shared" si="0"/>
        <v>7</v>
      </c>
      <c r="J23" s="19">
        <f t="shared" si="4"/>
        <v>45055</v>
      </c>
      <c r="K23" s="44">
        <f t="shared" si="5"/>
        <v>16505.16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0">
        <v>45057</v>
      </c>
      <c r="D24" s="61">
        <v>1</v>
      </c>
      <c r="E24" s="140">
        <v>7</v>
      </c>
      <c r="F24" s="46">
        <f t="shared" si="3"/>
        <v>1</v>
      </c>
      <c r="G24" s="353" t="s">
        <v>236</v>
      </c>
      <c r="H24" s="354"/>
      <c r="I24" s="44">
        <f t="shared" si="0"/>
        <v>7</v>
      </c>
      <c r="J24" s="19">
        <f t="shared" si="4"/>
        <v>45057</v>
      </c>
      <c r="K24" s="44">
        <f t="shared" si="5"/>
        <v>16505.16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0">
        <v>45057</v>
      </c>
      <c r="D25" s="61">
        <v>1</v>
      </c>
      <c r="E25" s="140">
        <v>7</v>
      </c>
      <c r="F25" s="46">
        <f t="shared" si="3"/>
        <v>1</v>
      </c>
      <c r="G25" s="353" t="s">
        <v>236</v>
      </c>
      <c r="H25" s="354"/>
      <c r="I25" s="44">
        <f t="shared" si="0"/>
        <v>7</v>
      </c>
      <c r="J25" s="19">
        <f t="shared" si="4"/>
        <v>45057</v>
      </c>
      <c r="K25" s="44">
        <f t="shared" si="5"/>
        <v>16505.16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0">
        <v>45058</v>
      </c>
      <c r="D26" s="61">
        <v>1</v>
      </c>
      <c r="E26" s="140">
        <v>7</v>
      </c>
      <c r="F26" s="46">
        <f t="shared" si="3"/>
        <v>1</v>
      </c>
      <c r="G26" s="353" t="s">
        <v>236</v>
      </c>
      <c r="H26" s="354"/>
      <c r="I26" s="44">
        <f t="shared" si="0"/>
        <v>7</v>
      </c>
      <c r="J26" s="19">
        <f t="shared" si="4"/>
        <v>45058</v>
      </c>
      <c r="K26" s="44">
        <f t="shared" si="5"/>
        <v>16505.16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0">
        <v>45058</v>
      </c>
      <c r="D27" s="61">
        <v>1</v>
      </c>
      <c r="E27" s="140">
        <v>7</v>
      </c>
      <c r="F27" s="46">
        <f t="shared" si="3"/>
        <v>1</v>
      </c>
      <c r="G27" s="353" t="s">
        <v>236</v>
      </c>
      <c r="H27" s="354"/>
      <c r="I27" s="44">
        <f t="shared" si="0"/>
        <v>7</v>
      </c>
      <c r="J27" s="19">
        <f t="shared" si="4"/>
        <v>45058</v>
      </c>
      <c r="K27" s="44">
        <f t="shared" si="5"/>
        <v>16505.16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0">
        <v>45060</v>
      </c>
      <c r="D28" s="61">
        <v>1</v>
      </c>
      <c r="E28" s="140">
        <v>7</v>
      </c>
      <c r="F28" s="46">
        <f t="shared" si="3"/>
        <v>1</v>
      </c>
      <c r="G28" s="353" t="s">
        <v>236</v>
      </c>
      <c r="H28" s="354"/>
      <c r="I28" s="44">
        <f t="shared" si="0"/>
        <v>7</v>
      </c>
      <c r="J28" s="19">
        <f t="shared" si="4"/>
        <v>45060</v>
      </c>
      <c r="K28" s="44">
        <f t="shared" si="5"/>
        <v>16505.16</v>
      </c>
      <c r="L28" s="61" t="s">
        <v>16</v>
      </c>
      <c r="M28" s="46">
        <f t="shared" si="1"/>
        <v>1</v>
      </c>
      <c r="N28" s="44">
        <f t="shared" si="2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0">
        <v>45060</v>
      </c>
      <c r="D29" s="61">
        <v>1</v>
      </c>
      <c r="E29" s="140">
        <v>7</v>
      </c>
      <c r="F29" s="46">
        <f t="shared" si="3"/>
        <v>1</v>
      </c>
      <c r="G29" s="353" t="s">
        <v>236</v>
      </c>
      <c r="H29" s="354"/>
      <c r="I29" s="44">
        <f t="shared" si="0"/>
        <v>7</v>
      </c>
      <c r="J29" s="19">
        <f t="shared" si="4"/>
        <v>45060</v>
      </c>
      <c r="K29" s="44">
        <f t="shared" si="5"/>
        <v>16505.16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0">
        <v>45061</v>
      </c>
      <c r="D30" s="61">
        <v>1</v>
      </c>
      <c r="E30" s="140">
        <v>7</v>
      </c>
      <c r="F30" s="46">
        <f t="shared" si="3"/>
        <v>1</v>
      </c>
      <c r="G30" s="353" t="s">
        <v>236</v>
      </c>
      <c r="H30" s="354"/>
      <c r="I30" s="44">
        <f t="shared" si="0"/>
        <v>7</v>
      </c>
      <c r="J30" s="19">
        <f t="shared" si="4"/>
        <v>45061</v>
      </c>
      <c r="K30" s="44">
        <f t="shared" si="5"/>
        <v>16505.16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0">
        <v>45062</v>
      </c>
      <c r="D31" s="61">
        <v>1</v>
      </c>
      <c r="E31" s="140">
        <v>7</v>
      </c>
      <c r="F31" s="46">
        <f t="shared" si="3"/>
        <v>1</v>
      </c>
      <c r="G31" s="353" t="s">
        <v>236</v>
      </c>
      <c r="H31" s="354"/>
      <c r="I31" s="44">
        <f t="shared" si="0"/>
        <v>7</v>
      </c>
      <c r="J31" s="19">
        <f t="shared" si="4"/>
        <v>45062</v>
      </c>
      <c r="K31" s="44">
        <f t="shared" si="5"/>
        <v>16505.16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0">
        <v>45062</v>
      </c>
      <c r="D32" s="61">
        <v>1</v>
      </c>
      <c r="E32" s="140">
        <v>7</v>
      </c>
      <c r="F32" s="46">
        <f t="shared" si="3"/>
        <v>1</v>
      </c>
      <c r="G32" s="353" t="s">
        <v>236</v>
      </c>
      <c r="H32" s="354"/>
      <c r="I32" s="44">
        <f t="shared" si="0"/>
        <v>7</v>
      </c>
      <c r="J32" s="19">
        <f t="shared" si="4"/>
        <v>45062</v>
      </c>
      <c r="K32" s="44">
        <f t="shared" si="5"/>
        <v>16505.16</v>
      </c>
      <c r="L32" s="61" t="s">
        <v>16</v>
      </c>
      <c r="M32" s="46">
        <f t="shared" si="1"/>
        <v>1</v>
      </c>
      <c r="N32" s="44">
        <f>E32</f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0">
        <v>45064</v>
      </c>
      <c r="D33" s="61">
        <v>1</v>
      </c>
      <c r="E33" s="140">
        <v>7</v>
      </c>
      <c r="F33" s="46">
        <f t="shared" si="3"/>
        <v>1</v>
      </c>
      <c r="G33" s="353" t="s">
        <v>236</v>
      </c>
      <c r="H33" s="354"/>
      <c r="I33" s="44">
        <f t="shared" si="0"/>
        <v>7</v>
      </c>
      <c r="J33" s="19">
        <f t="shared" si="4"/>
        <v>45064</v>
      </c>
      <c r="K33" s="44">
        <f t="shared" si="5"/>
        <v>16505.16</v>
      </c>
      <c r="L33" s="61" t="s">
        <v>16</v>
      </c>
      <c r="M33" s="46">
        <f t="shared" si="1"/>
        <v>1</v>
      </c>
      <c r="N33" s="44">
        <f t="shared" si="2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0">
        <v>45064</v>
      </c>
      <c r="D34" s="61">
        <v>1</v>
      </c>
      <c r="E34" s="140">
        <v>7</v>
      </c>
      <c r="F34" s="46">
        <f t="shared" si="3"/>
        <v>1</v>
      </c>
      <c r="G34" s="353" t="s">
        <v>236</v>
      </c>
      <c r="H34" s="354"/>
      <c r="I34" s="44">
        <f t="shared" si="0"/>
        <v>7</v>
      </c>
      <c r="J34" s="19">
        <f t="shared" si="4"/>
        <v>45064</v>
      </c>
      <c r="K34" s="44">
        <f t="shared" si="5"/>
        <v>16505.16</v>
      </c>
      <c r="L34" s="61" t="s">
        <v>16</v>
      </c>
      <c r="M34" s="46">
        <f t="shared" si="1"/>
        <v>1</v>
      </c>
      <c r="N34" s="44">
        <f t="shared" si="2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0">
        <v>45066</v>
      </c>
      <c r="D35" s="61">
        <v>1</v>
      </c>
      <c r="E35" s="140">
        <v>7</v>
      </c>
      <c r="F35" s="46">
        <f t="shared" si="3"/>
        <v>1</v>
      </c>
      <c r="G35" s="353" t="s">
        <v>236</v>
      </c>
      <c r="H35" s="354"/>
      <c r="I35" s="44">
        <f t="shared" si="0"/>
        <v>7</v>
      </c>
      <c r="J35" s="19">
        <f t="shared" si="4"/>
        <v>45066</v>
      </c>
      <c r="K35" s="44">
        <f t="shared" si="5"/>
        <v>16505.16</v>
      </c>
      <c r="L35" s="61" t="s">
        <v>16</v>
      </c>
      <c r="M35" s="46">
        <f t="shared" si="1"/>
        <v>1</v>
      </c>
      <c r="N35" s="44">
        <f t="shared" si="2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0">
        <v>45066</v>
      </c>
      <c r="D36" s="61">
        <v>1</v>
      </c>
      <c r="E36" s="140">
        <v>7</v>
      </c>
      <c r="F36" s="46">
        <f t="shared" si="3"/>
        <v>1</v>
      </c>
      <c r="G36" s="353" t="s">
        <v>236</v>
      </c>
      <c r="H36" s="354"/>
      <c r="I36" s="44">
        <f t="shared" si="0"/>
        <v>7</v>
      </c>
      <c r="J36" s="19">
        <f t="shared" si="4"/>
        <v>45066</v>
      </c>
      <c r="K36" s="44">
        <f t="shared" si="5"/>
        <v>16505.16</v>
      </c>
      <c r="L36" s="61" t="s">
        <v>16</v>
      </c>
      <c r="M36" s="46">
        <f t="shared" si="1"/>
        <v>1</v>
      </c>
      <c r="N36" s="44">
        <f t="shared" si="2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0">
        <v>45067</v>
      </c>
      <c r="D37" s="61">
        <v>1</v>
      </c>
      <c r="E37" s="140">
        <v>7</v>
      </c>
      <c r="F37" s="46">
        <f t="shared" si="3"/>
        <v>1</v>
      </c>
      <c r="G37" s="353" t="s">
        <v>236</v>
      </c>
      <c r="H37" s="354"/>
      <c r="I37" s="44">
        <f t="shared" si="0"/>
        <v>7</v>
      </c>
      <c r="J37" s="19">
        <f t="shared" si="4"/>
        <v>45067</v>
      </c>
      <c r="K37" s="44">
        <f t="shared" si="5"/>
        <v>16505.16</v>
      </c>
      <c r="L37" s="61" t="s">
        <v>16</v>
      </c>
      <c r="M37" s="46">
        <f t="shared" si="1"/>
        <v>1</v>
      </c>
      <c r="N37" s="44">
        <f t="shared" si="2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0">
        <v>45067</v>
      </c>
      <c r="D38" s="155">
        <v>1</v>
      </c>
      <c r="E38" s="140">
        <v>7</v>
      </c>
      <c r="F38" s="50">
        <f t="shared" si="3"/>
        <v>1</v>
      </c>
      <c r="G38" s="353" t="s">
        <v>236</v>
      </c>
      <c r="H38" s="354"/>
      <c r="I38" s="44">
        <f t="shared" si="0"/>
        <v>7</v>
      </c>
      <c r="J38" s="19">
        <f t="shared" si="4"/>
        <v>45067</v>
      </c>
      <c r="K38" s="44">
        <f t="shared" si="5"/>
        <v>16505.16</v>
      </c>
      <c r="L38" s="61" t="s">
        <v>16</v>
      </c>
      <c r="M38" s="46">
        <f t="shared" si="1"/>
        <v>1</v>
      </c>
      <c r="N38" s="44">
        <f t="shared" si="2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0">
        <v>45068</v>
      </c>
      <c r="D39" s="61">
        <v>1</v>
      </c>
      <c r="E39" s="140">
        <v>7</v>
      </c>
      <c r="F39" s="46">
        <f t="shared" si="3"/>
        <v>1</v>
      </c>
      <c r="G39" s="353" t="s">
        <v>236</v>
      </c>
      <c r="H39" s="354"/>
      <c r="I39" s="44">
        <f t="shared" si="0"/>
        <v>7</v>
      </c>
      <c r="J39" s="19">
        <f t="shared" si="4"/>
        <v>45068</v>
      </c>
      <c r="K39" s="44">
        <f t="shared" si="5"/>
        <v>16505.16</v>
      </c>
      <c r="L39" s="61" t="s">
        <v>16</v>
      </c>
      <c r="M39" s="46">
        <f t="shared" si="1"/>
        <v>1</v>
      </c>
      <c r="N39" s="44">
        <f t="shared" si="2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0">
        <v>45070</v>
      </c>
      <c r="D40" s="61">
        <v>1</v>
      </c>
      <c r="E40" s="140">
        <v>7</v>
      </c>
      <c r="F40" s="46">
        <f t="shared" si="3"/>
        <v>1</v>
      </c>
      <c r="G40" s="353" t="s">
        <v>236</v>
      </c>
      <c r="H40" s="354"/>
      <c r="I40" s="44">
        <f t="shared" si="0"/>
        <v>7</v>
      </c>
      <c r="J40" s="19">
        <f t="shared" si="4"/>
        <v>45070</v>
      </c>
      <c r="K40" s="44">
        <f t="shared" si="5"/>
        <v>16505.16</v>
      </c>
      <c r="L40" s="61" t="s">
        <v>16</v>
      </c>
      <c r="M40" s="46">
        <f t="shared" si="1"/>
        <v>1</v>
      </c>
      <c r="N40" s="44">
        <f t="shared" si="2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0">
        <v>45071</v>
      </c>
      <c r="D41" s="61">
        <v>1</v>
      </c>
      <c r="E41" s="140">
        <v>7</v>
      </c>
      <c r="F41" s="46">
        <f t="shared" si="3"/>
        <v>1</v>
      </c>
      <c r="G41" s="353" t="s">
        <v>236</v>
      </c>
      <c r="H41" s="354"/>
      <c r="I41" s="44">
        <f t="shared" si="0"/>
        <v>7</v>
      </c>
      <c r="J41" s="19">
        <f t="shared" si="4"/>
        <v>45071</v>
      </c>
      <c r="K41" s="44">
        <f t="shared" si="5"/>
        <v>16505.16</v>
      </c>
      <c r="L41" s="61" t="s">
        <v>16</v>
      </c>
      <c r="M41" s="46">
        <f t="shared" si="1"/>
        <v>1</v>
      </c>
      <c r="N41" s="44">
        <f t="shared" si="2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0">
        <v>45071</v>
      </c>
      <c r="D42" s="61">
        <v>1</v>
      </c>
      <c r="E42" s="140">
        <v>7</v>
      </c>
      <c r="F42" s="46">
        <f t="shared" si="3"/>
        <v>1</v>
      </c>
      <c r="G42" s="353" t="s">
        <v>236</v>
      </c>
      <c r="H42" s="354"/>
      <c r="I42" s="44">
        <f t="shared" si="0"/>
        <v>7</v>
      </c>
      <c r="J42" s="19">
        <f t="shared" si="4"/>
        <v>45071</v>
      </c>
      <c r="K42" s="44">
        <f t="shared" si="5"/>
        <v>16505.16</v>
      </c>
      <c r="L42" s="61" t="s">
        <v>16</v>
      </c>
      <c r="M42" s="46">
        <f t="shared" si="1"/>
        <v>1</v>
      </c>
      <c r="N42" s="44">
        <f t="shared" si="2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0">
        <v>45044</v>
      </c>
      <c r="D43" s="61">
        <v>1</v>
      </c>
      <c r="E43" s="140">
        <v>7</v>
      </c>
      <c r="F43" s="46">
        <f t="shared" si="3"/>
        <v>1</v>
      </c>
      <c r="G43" s="353" t="s">
        <v>236</v>
      </c>
      <c r="H43" s="354"/>
      <c r="I43" s="44">
        <f t="shared" si="0"/>
        <v>7</v>
      </c>
      <c r="J43" s="19">
        <f t="shared" si="4"/>
        <v>45044</v>
      </c>
      <c r="K43" s="44">
        <f t="shared" si="5"/>
        <v>16505.16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0">
        <v>45045</v>
      </c>
      <c r="D44" s="61">
        <v>1</v>
      </c>
      <c r="E44" s="140">
        <v>7</v>
      </c>
      <c r="F44" s="46">
        <f t="shared" si="3"/>
        <v>1</v>
      </c>
      <c r="G44" s="353" t="s">
        <v>236</v>
      </c>
      <c r="H44" s="354"/>
      <c r="I44" s="44">
        <f t="shared" si="0"/>
        <v>7</v>
      </c>
      <c r="J44" s="19">
        <f t="shared" si="4"/>
        <v>45045</v>
      </c>
      <c r="K44" s="44">
        <f t="shared" si="5"/>
        <v>16505.16</v>
      </c>
      <c r="L44" s="61" t="s">
        <v>16</v>
      </c>
      <c r="M44" s="46">
        <f t="shared" si="1"/>
        <v>1</v>
      </c>
      <c r="N44" s="44">
        <f t="shared" si="2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0">
        <v>45053</v>
      </c>
      <c r="D45" s="61">
        <v>1</v>
      </c>
      <c r="E45" s="140">
        <v>7</v>
      </c>
      <c r="F45" s="46">
        <f t="shared" si="3"/>
        <v>1</v>
      </c>
      <c r="G45" s="353" t="s">
        <v>236</v>
      </c>
      <c r="H45" s="354"/>
      <c r="I45" s="44">
        <f t="shared" si="0"/>
        <v>7</v>
      </c>
      <c r="J45" s="19">
        <f t="shared" si="4"/>
        <v>45053</v>
      </c>
      <c r="K45" s="44">
        <f t="shared" si="5"/>
        <v>16505.16</v>
      </c>
      <c r="L45" s="61" t="s">
        <v>16</v>
      </c>
      <c r="M45" s="46">
        <f t="shared" si="1"/>
        <v>1</v>
      </c>
      <c r="N45" s="44">
        <f t="shared" si="2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0">
        <v>45046</v>
      </c>
      <c r="D46" s="61">
        <v>1</v>
      </c>
      <c r="E46" s="140">
        <v>7</v>
      </c>
      <c r="F46" s="46">
        <f t="shared" si="3"/>
        <v>1</v>
      </c>
      <c r="G46" s="353" t="s">
        <v>236</v>
      </c>
      <c r="H46" s="354"/>
      <c r="I46" s="44">
        <f t="shared" si="0"/>
        <v>7</v>
      </c>
      <c r="J46" s="19">
        <f t="shared" si="4"/>
        <v>45046</v>
      </c>
      <c r="K46" s="44">
        <f t="shared" si="5"/>
        <v>16505.16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0">
        <v>45046</v>
      </c>
      <c r="D47" s="61">
        <v>1</v>
      </c>
      <c r="E47" s="140">
        <v>7</v>
      </c>
      <c r="F47" s="46">
        <f t="shared" si="3"/>
        <v>1</v>
      </c>
      <c r="G47" s="353" t="s">
        <v>236</v>
      </c>
      <c r="H47" s="354"/>
      <c r="I47" s="44">
        <f t="shared" si="0"/>
        <v>7</v>
      </c>
      <c r="J47" s="19">
        <f t="shared" si="4"/>
        <v>45046</v>
      </c>
      <c r="K47" s="44">
        <f t="shared" si="5"/>
        <v>16505.16</v>
      </c>
      <c r="L47" s="61" t="s">
        <v>16</v>
      </c>
      <c r="M47" s="46">
        <f t="shared" si="1"/>
        <v>1</v>
      </c>
      <c r="N47" s="44">
        <f t="shared" si="2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0">
        <v>45046</v>
      </c>
      <c r="D48" s="61">
        <v>1</v>
      </c>
      <c r="E48" s="140">
        <v>7</v>
      </c>
      <c r="F48" s="46">
        <f t="shared" si="3"/>
        <v>1</v>
      </c>
      <c r="G48" s="353" t="s">
        <v>236</v>
      </c>
      <c r="H48" s="354"/>
      <c r="I48" s="44">
        <f t="shared" si="0"/>
        <v>7</v>
      </c>
      <c r="J48" s="19">
        <f t="shared" si="4"/>
        <v>45046</v>
      </c>
      <c r="K48" s="44">
        <f t="shared" si="5"/>
        <v>16505.16</v>
      </c>
      <c r="L48" s="61" t="s">
        <v>16</v>
      </c>
      <c r="M48" s="46">
        <f t="shared" si="1"/>
        <v>1</v>
      </c>
      <c r="N48" s="44">
        <f t="shared" si="2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0">
        <v>45047</v>
      </c>
      <c r="D49" s="61">
        <v>1</v>
      </c>
      <c r="E49" s="140">
        <v>7</v>
      </c>
      <c r="F49" s="46">
        <f t="shared" si="3"/>
        <v>1</v>
      </c>
      <c r="G49" s="353" t="s">
        <v>236</v>
      </c>
      <c r="H49" s="354"/>
      <c r="I49" s="44">
        <f t="shared" si="0"/>
        <v>7</v>
      </c>
      <c r="J49" s="19">
        <f t="shared" si="4"/>
        <v>45047</v>
      </c>
      <c r="K49" s="44">
        <f t="shared" si="5"/>
        <v>16505.16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0">
        <v>45049</v>
      </c>
      <c r="D50" s="61">
        <v>1</v>
      </c>
      <c r="E50" s="140">
        <v>7</v>
      </c>
      <c r="F50" s="46">
        <f t="shared" si="3"/>
        <v>1</v>
      </c>
      <c r="G50" s="353" t="s">
        <v>236</v>
      </c>
      <c r="H50" s="354"/>
      <c r="I50" s="44">
        <f t="shared" si="0"/>
        <v>7</v>
      </c>
      <c r="J50" s="19">
        <f t="shared" si="4"/>
        <v>45049</v>
      </c>
      <c r="K50" s="44">
        <f t="shared" si="5"/>
        <v>16505.16</v>
      </c>
      <c r="L50" s="61" t="s">
        <v>16</v>
      </c>
      <c r="M50" s="46">
        <f t="shared" si="1"/>
        <v>1</v>
      </c>
      <c r="N50" s="44">
        <f t="shared" si="2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0">
        <v>45051</v>
      </c>
      <c r="D51" s="61">
        <v>1</v>
      </c>
      <c r="E51" s="140">
        <v>7</v>
      </c>
      <c r="F51" s="142">
        <f t="shared" si="3"/>
        <v>1</v>
      </c>
      <c r="G51" s="353" t="s">
        <v>236</v>
      </c>
      <c r="H51" s="354"/>
      <c r="I51" s="44">
        <f t="shared" si="0"/>
        <v>7</v>
      </c>
      <c r="J51" s="19">
        <f t="shared" si="4"/>
        <v>45051</v>
      </c>
      <c r="K51" s="44">
        <f t="shared" si="5"/>
        <v>16505.16</v>
      </c>
      <c r="L51" s="61" t="s">
        <v>16</v>
      </c>
      <c r="M51" s="46">
        <f t="shared" si="1"/>
        <v>1</v>
      </c>
      <c r="N51" s="44">
        <f t="shared" si="2"/>
        <v>7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0">
        <v>45054</v>
      </c>
      <c r="D52" s="61">
        <v>1</v>
      </c>
      <c r="E52" s="140">
        <v>7</v>
      </c>
      <c r="F52" s="142">
        <f t="shared" si="3"/>
        <v>1</v>
      </c>
      <c r="G52" s="353" t="s">
        <v>236</v>
      </c>
      <c r="H52" s="354"/>
      <c r="I52" s="44">
        <f t="shared" si="0"/>
        <v>7</v>
      </c>
      <c r="J52" s="19">
        <f t="shared" si="4"/>
        <v>45054</v>
      </c>
      <c r="K52" s="44">
        <f t="shared" si="5"/>
        <v>16505.16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0">
        <v>45055</v>
      </c>
      <c r="D53" s="61">
        <v>1</v>
      </c>
      <c r="E53" s="140">
        <v>7</v>
      </c>
      <c r="F53" s="142">
        <f t="shared" si="3"/>
        <v>1</v>
      </c>
      <c r="G53" s="353" t="s">
        <v>236</v>
      </c>
      <c r="H53" s="354"/>
      <c r="I53" s="44">
        <f t="shared" si="0"/>
        <v>7</v>
      </c>
      <c r="J53" s="19">
        <f t="shared" si="4"/>
        <v>45055</v>
      </c>
      <c r="K53" s="44">
        <f t="shared" si="5"/>
        <v>16505.16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20">
        <v>45055</v>
      </c>
      <c r="D54" s="61">
        <v>1</v>
      </c>
      <c r="E54" s="140">
        <v>7</v>
      </c>
      <c r="F54" s="142">
        <f t="shared" si="3"/>
        <v>1</v>
      </c>
      <c r="G54" s="353" t="s">
        <v>236</v>
      </c>
      <c r="H54" s="354"/>
      <c r="I54" s="44">
        <f t="shared" si="0"/>
        <v>7</v>
      </c>
      <c r="J54" s="19">
        <f t="shared" si="4"/>
        <v>45055</v>
      </c>
      <c r="K54" s="44">
        <f t="shared" si="5"/>
        <v>16505.16</v>
      </c>
      <c r="L54" s="61" t="s">
        <v>16</v>
      </c>
      <c r="M54" s="46">
        <f t="shared" si="1"/>
        <v>1</v>
      </c>
      <c r="N54" s="44">
        <f t="shared" si="2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20">
        <v>45056</v>
      </c>
      <c r="D55" s="61">
        <v>1</v>
      </c>
      <c r="E55" s="140">
        <v>7</v>
      </c>
      <c r="F55" s="142">
        <f t="shared" si="3"/>
        <v>1</v>
      </c>
      <c r="G55" s="353" t="s">
        <v>236</v>
      </c>
      <c r="H55" s="354"/>
      <c r="I55" s="44">
        <f t="shared" si="0"/>
        <v>7</v>
      </c>
      <c r="J55" s="19">
        <f t="shared" si="4"/>
        <v>45056</v>
      </c>
      <c r="K55" s="44">
        <f t="shared" si="5"/>
        <v>16505.16</v>
      </c>
      <c r="L55" s="61" t="s">
        <v>16</v>
      </c>
      <c r="M55" s="46">
        <f t="shared" si="1"/>
        <v>1</v>
      </c>
      <c r="N55" s="44">
        <f t="shared" si="2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20">
        <v>45056</v>
      </c>
      <c r="D56" s="61">
        <v>1</v>
      </c>
      <c r="E56" s="140">
        <v>7</v>
      </c>
      <c r="F56" s="142">
        <f t="shared" si="3"/>
        <v>1</v>
      </c>
      <c r="G56" s="353" t="s">
        <v>236</v>
      </c>
      <c r="H56" s="354"/>
      <c r="I56" s="44">
        <f t="shared" si="0"/>
        <v>7</v>
      </c>
      <c r="J56" s="19">
        <f t="shared" si="4"/>
        <v>45056</v>
      </c>
      <c r="K56" s="44">
        <f t="shared" si="5"/>
        <v>16505.16</v>
      </c>
      <c r="L56" s="61" t="s">
        <v>16</v>
      </c>
      <c r="M56" s="46">
        <f t="shared" si="1"/>
        <v>1</v>
      </c>
      <c r="N56" s="44">
        <f t="shared" si="2"/>
        <v>7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20">
        <v>45057</v>
      </c>
      <c r="D57" s="61">
        <v>1</v>
      </c>
      <c r="E57" s="140">
        <v>7</v>
      </c>
      <c r="F57" s="142">
        <f t="shared" si="3"/>
        <v>1</v>
      </c>
      <c r="G57" s="353" t="s">
        <v>236</v>
      </c>
      <c r="H57" s="354"/>
      <c r="I57" s="44">
        <f t="shared" si="0"/>
        <v>7</v>
      </c>
      <c r="J57" s="19">
        <f t="shared" si="4"/>
        <v>45057</v>
      </c>
      <c r="K57" s="44">
        <f t="shared" si="5"/>
        <v>16505.16</v>
      </c>
      <c r="L57" s="61" t="s">
        <v>16</v>
      </c>
      <c r="M57" s="46">
        <f t="shared" si="1"/>
        <v>1</v>
      </c>
      <c r="N57" s="44">
        <f t="shared" si="2"/>
        <v>7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20">
        <v>45057</v>
      </c>
      <c r="D58" s="61">
        <v>1</v>
      </c>
      <c r="E58" s="140">
        <v>7</v>
      </c>
      <c r="F58" s="142">
        <f t="shared" si="3"/>
        <v>1</v>
      </c>
      <c r="G58" s="353" t="s">
        <v>236</v>
      </c>
      <c r="H58" s="354"/>
      <c r="I58" s="44">
        <f t="shared" si="0"/>
        <v>7</v>
      </c>
      <c r="J58" s="19">
        <f t="shared" si="4"/>
        <v>45057</v>
      </c>
      <c r="K58" s="44">
        <f t="shared" si="5"/>
        <v>16505.16</v>
      </c>
      <c r="L58" s="61" t="s">
        <v>16</v>
      </c>
      <c r="M58" s="46">
        <f t="shared" si="1"/>
        <v>1</v>
      </c>
      <c r="N58" s="44">
        <f t="shared" si="2"/>
        <v>7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20">
        <v>45057</v>
      </c>
      <c r="D59" s="61">
        <v>1</v>
      </c>
      <c r="E59" s="140">
        <v>7</v>
      </c>
      <c r="F59" s="142">
        <f t="shared" si="3"/>
        <v>1</v>
      </c>
      <c r="G59" s="353" t="s">
        <v>236</v>
      </c>
      <c r="H59" s="354"/>
      <c r="I59" s="44">
        <f t="shared" si="0"/>
        <v>7</v>
      </c>
      <c r="J59" s="19">
        <f t="shared" si="4"/>
        <v>45057</v>
      </c>
      <c r="K59" s="44">
        <f t="shared" si="5"/>
        <v>16505.16</v>
      </c>
      <c r="L59" s="61" t="s">
        <v>16</v>
      </c>
      <c r="M59" s="46">
        <f t="shared" si="1"/>
        <v>1</v>
      </c>
      <c r="N59" s="44">
        <f t="shared" si="2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20">
        <v>45059</v>
      </c>
      <c r="D60" s="61">
        <v>1</v>
      </c>
      <c r="E60" s="140">
        <v>7</v>
      </c>
      <c r="F60" s="142">
        <f t="shared" si="3"/>
        <v>1</v>
      </c>
      <c r="G60" s="353" t="s">
        <v>236</v>
      </c>
      <c r="H60" s="354"/>
      <c r="I60" s="44">
        <f t="shared" si="0"/>
        <v>7</v>
      </c>
      <c r="J60" s="19">
        <f t="shared" si="4"/>
        <v>45059</v>
      </c>
      <c r="K60" s="44">
        <f t="shared" si="5"/>
        <v>16505.16</v>
      </c>
      <c r="L60" s="61" t="s">
        <v>16</v>
      </c>
      <c r="M60" s="46">
        <f t="shared" si="1"/>
        <v>1</v>
      </c>
      <c r="N60" s="44">
        <f t="shared" si="2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20">
        <v>45060</v>
      </c>
      <c r="D61" s="61">
        <v>1</v>
      </c>
      <c r="E61" s="140">
        <v>7</v>
      </c>
      <c r="F61" s="142">
        <f t="shared" si="3"/>
        <v>1</v>
      </c>
      <c r="G61" s="353" t="s">
        <v>236</v>
      </c>
      <c r="H61" s="354"/>
      <c r="I61" s="44">
        <f t="shared" si="0"/>
        <v>7</v>
      </c>
      <c r="J61" s="20">
        <f t="shared" si="4"/>
        <v>45060</v>
      </c>
      <c r="K61" s="44">
        <f t="shared" si="5"/>
        <v>16505.16</v>
      </c>
      <c r="L61" s="61" t="s">
        <v>16</v>
      </c>
      <c r="M61" s="46">
        <f t="shared" si="1"/>
        <v>1</v>
      </c>
      <c r="N61" s="44">
        <f t="shared" si="2"/>
        <v>7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20">
        <v>45060</v>
      </c>
      <c r="D62" s="61">
        <v>1</v>
      </c>
      <c r="E62" s="140">
        <v>7</v>
      </c>
      <c r="F62" s="142">
        <f t="shared" si="3"/>
        <v>1</v>
      </c>
      <c r="G62" s="353" t="s">
        <v>236</v>
      </c>
      <c r="H62" s="354"/>
      <c r="I62" s="44">
        <f t="shared" si="0"/>
        <v>7</v>
      </c>
      <c r="J62" s="20">
        <f t="shared" si="4"/>
        <v>45060</v>
      </c>
      <c r="K62" s="44">
        <f t="shared" si="5"/>
        <v>16505.16</v>
      </c>
      <c r="L62" s="61" t="s">
        <v>16</v>
      </c>
      <c r="M62" s="46">
        <f t="shared" si="1"/>
        <v>1</v>
      </c>
      <c r="N62" s="44">
        <f t="shared" si="2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20">
        <v>45061</v>
      </c>
      <c r="D63" s="61">
        <v>1</v>
      </c>
      <c r="E63" s="140">
        <v>7</v>
      </c>
      <c r="F63" s="142">
        <f t="shared" si="3"/>
        <v>1</v>
      </c>
      <c r="G63" s="353" t="s">
        <v>236</v>
      </c>
      <c r="H63" s="354"/>
      <c r="I63" s="44">
        <f t="shared" si="0"/>
        <v>7</v>
      </c>
      <c r="J63" s="20">
        <f t="shared" si="4"/>
        <v>45061</v>
      </c>
      <c r="K63" s="44">
        <f t="shared" si="5"/>
        <v>16505.16</v>
      </c>
      <c r="L63" s="61" t="s">
        <v>16</v>
      </c>
      <c r="M63" s="46">
        <f t="shared" si="1"/>
        <v>1</v>
      </c>
      <c r="N63" s="44">
        <f t="shared" si="2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20">
        <v>45061</v>
      </c>
      <c r="D64" s="61">
        <v>1</v>
      </c>
      <c r="E64" s="140">
        <v>7</v>
      </c>
      <c r="F64" s="142">
        <f t="shared" si="3"/>
        <v>1</v>
      </c>
      <c r="G64" s="353" t="s">
        <v>236</v>
      </c>
      <c r="H64" s="354"/>
      <c r="I64" s="44">
        <f t="shared" si="0"/>
        <v>7</v>
      </c>
      <c r="J64" s="20">
        <f t="shared" si="4"/>
        <v>45061</v>
      </c>
      <c r="K64" s="44">
        <f t="shared" si="5"/>
        <v>16505.16</v>
      </c>
      <c r="L64" s="61" t="s">
        <v>16</v>
      </c>
      <c r="M64" s="46">
        <f t="shared" si="1"/>
        <v>1</v>
      </c>
      <c r="N64" s="44">
        <f t="shared" si="2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20">
        <v>45062</v>
      </c>
      <c r="D65" s="61">
        <v>1</v>
      </c>
      <c r="E65" s="140">
        <v>7</v>
      </c>
      <c r="F65" s="142">
        <f t="shared" si="3"/>
        <v>1</v>
      </c>
      <c r="G65" s="353" t="s">
        <v>236</v>
      </c>
      <c r="H65" s="354"/>
      <c r="I65" s="44">
        <f t="shared" si="0"/>
        <v>7</v>
      </c>
      <c r="J65" s="20">
        <f t="shared" si="4"/>
        <v>45062</v>
      </c>
      <c r="K65" s="44">
        <f t="shared" si="5"/>
        <v>16505.16</v>
      </c>
      <c r="L65" s="61" t="s">
        <v>16</v>
      </c>
      <c r="M65" s="46">
        <f t="shared" si="1"/>
        <v>1</v>
      </c>
      <c r="N65" s="44">
        <f t="shared" si="2"/>
        <v>7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0">
        <v>45063</v>
      </c>
      <c r="D66" s="61">
        <v>1</v>
      </c>
      <c r="E66" s="140">
        <v>7</v>
      </c>
      <c r="F66" s="142">
        <f t="shared" si="3"/>
        <v>1</v>
      </c>
      <c r="G66" s="353" t="s">
        <v>236</v>
      </c>
      <c r="H66" s="354"/>
      <c r="I66" s="44">
        <f t="shared" si="0"/>
        <v>7</v>
      </c>
      <c r="J66" s="20">
        <f t="shared" si="4"/>
        <v>45063</v>
      </c>
      <c r="K66" s="44">
        <f t="shared" si="5"/>
        <v>16505.16</v>
      </c>
      <c r="L66" s="61" t="s">
        <v>16</v>
      </c>
      <c r="M66" s="46">
        <f t="shared" si="1"/>
        <v>1</v>
      </c>
      <c r="N66" s="44">
        <f t="shared" si="2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0">
        <v>45063</v>
      </c>
      <c r="D67" s="61">
        <v>1</v>
      </c>
      <c r="E67" s="140">
        <v>7</v>
      </c>
      <c r="F67" s="142">
        <f t="shared" si="3"/>
        <v>1</v>
      </c>
      <c r="G67" s="353" t="s">
        <v>236</v>
      </c>
      <c r="H67" s="354"/>
      <c r="I67" s="44">
        <f t="shared" si="0"/>
        <v>7</v>
      </c>
      <c r="J67" s="20">
        <f t="shared" si="4"/>
        <v>45063</v>
      </c>
      <c r="K67" s="44">
        <f t="shared" si="5"/>
        <v>16505.16</v>
      </c>
      <c r="L67" s="61" t="s">
        <v>16</v>
      </c>
      <c r="M67" s="46">
        <f t="shared" si="1"/>
        <v>1</v>
      </c>
      <c r="N67" s="44">
        <f t="shared" si="2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0">
        <v>45063</v>
      </c>
      <c r="D68" s="61">
        <v>1</v>
      </c>
      <c r="E68" s="140">
        <v>7</v>
      </c>
      <c r="F68" s="142">
        <f t="shared" si="3"/>
        <v>1</v>
      </c>
      <c r="G68" s="353" t="s">
        <v>236</v>
      </c>
      <c r="H68" s="354"/>
      <c r="I68" s="44">
        <f t="shared" si="0"/>
        <v>7</v>
      </c>
      <c r="J68" s="20">
        <f t="shared" si="4"/>
        <v>45063</v>
      </c>
      <c r="K68" s="44">
        <f t="shared" si="5"/>
        <v>16505.16</v>
      </c>
      <c r="L68" s="61" t="s">
        <v>16</v>
      </c>
      <c r="M68" s="46">
        <f t="shared" si="1"/>
        <v>1</v>
      </c>
      <c r="N68" s="44">
        <f t="shared" si="2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0">
        <v>45065</v>
      </c>
      <c r="D69" s="61">
        <v>1</v>
      </c>
      <c r="E69" s="140">
        <v>7</v>
      </c>
      <c r="F69" s="142">
        <f t="shared" si="3"/>
        <v>1</v>
      </c>
      <c r="G69" s="353" t="s">
        <v>236</v>
      </c>
      <c r="H69" s="354"/>
      <c r="I69" s="44">
        <f t="shared" si="0"/>
        <v>7</v>
      </c>
      <c r="J69" s="20">
        <f t="shared" si="4"/>
        <v>45065</v>
      </c>
      <c r="K69" s="44">
        <f t="shared" si="5"/>
        <v>16505.16</v>
      </c>
      <c r="L69" s="61" t="s">
        <v>16</v>
      </c>
      <c r="M69" s="46">
        <f t="shared" si="1"/>
        <v>1</v>
      </c>
      <c r="N69" s="44">
        <f t="shared" si="2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0">
        <v>45066</v>
      </c>
      <c r="D70" s="61">
        <v>1</v>
      </c>
      <c r="E70" s="140">
        <v>7</v>
      </c>
      <c r="F70" s="142">
        <f t="shared" si="3"/>
        <v>1</v>
      </c>
      <c r="G70" s="353" t="s">
        <v>236</v>
      </c>
      <c r="H70" s="354"/>
      <c r="I70" s="44">
        <f t="shared" ref="I70:I126" si="6">E70</f>
        <v>7</v>
      </c>
      <c r="J70" s="20">
        <f t="shared" si="4"/>
        <v>45066</v>
      </c>
      <c r="K70" s="44">
        <f t="shared" si="5"/>
        <v>16505.16</v>
      </c>
      <c r="L70" s="61" t="s">
        <v>16</v>
      </c>
      <c r="M70" s="46">
        <f t="shared" ref="M70:M126" si="7">F70</f>
        <v>1</v>
      </c>
      <c r="N70" s="44">
        <f t="shared" ref="N70:N126" si="8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0">
        <v>45066</v>
      </c>
      <c r="D71" s="61">
        <v>1</v>
      </c>
      <c r="E71" s="140">
        <v>7</v>
      </c>
      <c r="F71" s="142">
        <f t="shared" ref="F71:F127" si="9">D71</f>
        <v>1</v>
      </c>
      <c r="G71" s="353" t="s">
        <v>236</v>
      </c>
      <c r="H71" s="354"/>
      <c r="I71" s="44">
        <f t="shared" si="6"/>
        <v>7</v>
      </c>
      <c r="J71" s="20">
        <f t="shared" ref="J71:J127" si="10">C71</f>
        <v>45066</v>
      </c>
      <c r="K71" s="44">
        <f t="shared" ref="K71:K127" si="11">D71*13754.3*1.2</f>
        <v>16505.16</v>
      </c>
      <c r="L71" s="61" t="s">
        <v>16</v>
      </c>
      <c r="M71" s="46">
        <f t="shared" si="7"/>
        <v>1</v>
      </c>
      <c r="N71" s="44">
        <f t="shared" si="8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0">
        <v>45069</v>
      </c>
      <c r="D72" s="61">
        <v>1</v>
      </c>
      <c r="E72" s="140">
        <v>7</v>
      </c>
      <c r="F72" s="142">
        <f t="shared" si="9"/>
        <v>1</v>
      </c>
      <c r="G72" s="353" t="s">
        <v>236</v>
      </c>
      <c r="H72" s="354"/>
      <c r="I72" s="44">
        <f t="shared" si="6"/>
        <v>7</v>
      </c>
      <c r="J72" s="20">
        <f t="shared" si="10"/>
        <v>45069</v>
      </c>
      <c r="K72" s="44">
        <f t="shared" si="11"/>
        <v>16505.16</v>
      </c>
      <c r="L72" s="61" t="s">
        <v>16</v>
      </c>
      <c r="M72" s="46">
        <f t="shared" si="7"/>
        <v>1</v>
      </c>
      <c r="N72" s="44">
        <f t="shared" si="8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0">
        <v>45069</v>
      </c>
      <c r="D73" s="61">
        <v>1</v>
      </c>
      <c r="E73" s="140">
        <v>7</v>
      </c>
      <c r="F73" s="142">
        <f t="shared" si="9"/>
        <v>1</v>
      </c>
      <c r="G73" s="353" t="s">
        <v>236</v>
      </c>
      <c r="H73" s="354"/>
      <c r="I73" s="44">
        <f t="shared" si="6"/>
        <v>7</v>
      </c>
      <c r="J73" s="20">
        <f t="shared" si="10"/>
        <v>45069</v>
      </c>
      <c r="K73" s="44">
        <f t="shared" si="11"/>
        <v>16505.16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0">
        <v>45071</v>
      </c>
      <c r="D74" s="61">
        <v>1</v>
      </c>
      <c r="E74" s="140">
        <v>7</v>
      </c>
      <c r="F74" s="142">
        <f t="shared" si="9"/>
        <v>1</v>
      </c>
      <c r="G74" s="353" t="s">
        <v>236</v>
      </c>
      <c r="H74" s="354"/>
      <c r="I74" s="44">
        <f t="shared" si="6"/>
        <v>7</v>
      </c>
      <c r="J74" s="20">
        <f t="shared" si="10"/>
        <v>45071</v>
      </c>
      <c r="K74" s="44">
        <f t="shared" si="11"/>
        <v>16505.16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0">
        <v>45042.458333333336</v>
      </c>
      <c r="D75" s="61">
        <v>1</v>
      </c>
      <c r="E75" s="140">
        <v>7</v>
      </c>
      <c r="F75" s="142">
        <f t="shared" si="9"/>
        <v>1</v>
      </c>
      <c r="G75" s="353" t="s">
        <v>236</v>
      </c>
      <c r="H75" s="354"/>
      <c r="I75" s="44">
        <f t="shared" si="6"/>
        <v>7</v>
      </c>
      <c r="J75" s="20">
        <f t="shared" si="10"/>
        <v>45042.458333333336</v>
      </c>
      <c r="K75" s="44">
        <f t="shared" si="11"/>
        <v>16505.16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0">
        <v>45044.875</v>
      </c>
      <c r="D76" s="61">
        <v>1</v>
      </c>
      <c r="E76" s="140">
        <v>7</v>
      </c>
      <c r="F76" s="142">
        <f t="shared" si="9"/>
        <v>1</v>
      </c>
      <c r="G76" s="353" t="s">
        <v>236</v>
      </c>
      <c r="H76" s="354"/>
      <c r="I76" s="44">
        <f t="shared" si="6"/>
        <v>7</v>
      </c>
      <c r="J76" s="20">
        <f t="shared" si="10"/>
        <v>45044.875</v>
      </c>
      <c r="K76" s="44">
        <f t="shared" si="11"/>
        <v>16505.16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0">
        <v>45045.760416666664</v>
      </c>
      <c r="D77" s="61">
        <v>1</v>
      </c>
      <c r="E77" s="140">
        <v>7</v>
      </c>
      <c r="F77" s="142">
        <f t="shared" si="9"/>
        <v>1</v>
      </c>
      <c r="G77" s="353" t="s">
        <v>236</v>
      </c>
      <c r="H77" s="354"/>
      <c r="I77" s="44">
        <f t="shared" si="6"/>
        <v>7</v>
      </c>
      <c r="J77" s="20">
        <f t="shared" si="10"/>
        <v>45045.760416666664</v>
      </c>
      <c r="K77" s="44">
        <f t="shared" si="11"/>
        <v>16505.16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0">
        <v>45050.479166666664</v>
      </c>
      <c r="D78" s="61">
        <v>1</v>
      </c>
      <c r="E78" s="140">
        <v>7</v>
      </c>
      <c r="F78" s="142">
        <f t="shared" si="9"/>
        <v>1</v>
      </c>
      <c r="G78" s="353" t="s">
        <v>236</v>
      </c>
      <c r="H78" s="354"/>
      <c r="I78" s="44">
        <f t="shared" si="6"/>
        <v>7</v>
      </c>
      <c r="J78" s="20">
        <f t="shared" si="10"/>
        <v>45050.479166666664</v>
      </c>
      <c r="K78" s="44">
        <f t="shared" si="11"/>
        <v>16505.16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0">
        <v>45052.220138888886</v>
      </c>
      <c r="D79" s="61">
        <v>1</v>
      </c>
      <c r="E79" s="140">
        <v>7</v>
      </c>
      <c r="F79" s="142">
        <f t="shared" si="9"/>
        <v>1</v>
      </c>
      <c r="G79" s="353" t="s">
        <v>236</v>
      </c>
      <c r="H79" s="354"/>
      <c r="I79" s="44">
        <f t="shared" si="6"/>
        <v>7</v>
      </c>
      <c r="J79" s="20">
        <f t="shared" si="10"/>
        <v>45052.220138888886</v>
      </c>
      <c r="K79" s="44">
        <f t="shared" si="11"/>
        <v>16505.16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0">
        <v>45052.829861111109</v>
      </c>
      <c r="D80" s="61">
        <v>1</v>
      </c>
      <c r="E80" s="140">
        <v>7</v>
      </c>
      <c r="F80" s="142">
        <f t="shared" si="9"/>
        <v>1</v>
      </c>
      <c r="G80" s="353" t="s">
        <v>236</v>
      </c>
      <c r="H80" s="354"/>
      <c r="I80" s="44">
        <f t="shared" si="6"/>
        <v>7</v>
      </c>
      <c r="J80" s="20">
        <f t="shared" si="10"/>
        <v>45052.829861111109</v>
      </c>
      <c r="K80" s="44">
        <f t="shared" si="11"/>
        <v>16505.16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0">
        <v>45055.222222222219</v>
      </c>
      <c r="D81" s="61">
        <v>1</v>
      </c>
      <c r="E81" s="140">
        <v>7</v>
      </c>
      <c r="F81" s="142">
        <f t="shared" si="9"/>
        <v>1</v>
      </c>
      <c r="G81" s="353" t="s">
        <v>236</v>
      </c>
      <c r="H81" s="354"/>
      <c r="I81" s="44">
        <f t="shared" si="6"/>
        <v>7</v>
      </c>
      <c r="J81" s="20">
        <f t="shared" si="10"/>
        <v>45055.222222222219</v>
      </c>
      <c r="K81" s="44">
        <f t="shared" si="11"/>
        <v>16505.16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0">
        <v>45064.604166666664</v>
      </c>
      <c r="D82" s="61">
        <v>1</v>
      </c>
      <c r="E82" s="140">
        <v>7</v>
      </c>
      <c r="F82" s="142">
        <f t="shared" si="9"/>
        <v>1</v>
      </c>
      <c r="G82" s="353" t="s">
        <v>236</v>
      </c>
      <c r="H82" s="354"/>
      <c r="I82" s="44">
        <f t="shared" si="6"/>
        <v>7</v>
      </c>
      <c r="J82" s="20">
        <f t="shared" si="10"/>
        <v>45064.604166666664</v>
      </c>
      <c r="K82" s="44">
        <f t="shared" si="11"/>
        <v>16505.16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0">
        <v>45041.708333333336</v>
      </c>
      <c r="D83" s="61">
        <v>1</v>
      </c>
      <c r="E83" s="140">
        <v>7</v>
      </c>
      <c r="F83" s="142">
        <f t="shared" si="9"/>
        <v>1</v>
      </c>
      <c r="G83" s="353" t="s">
        <v>236</v>
      </c>
      <c r="H83" s="354"/>
      <c r="I83" s="44">
        <f t="shared" si="6"/>
        <v>7</v>
      </c>
      <c r="J83" s="20">
        <f t="shared" si="10"/>
        <v>45041.708333333336</v>
      </c>
      <c r="K83" s="44">
        <f t="shared" si="11"/>
        <v>16505.16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0">
        <v>45042.6875</v>
      </c>
      <c r="D84" s="61">
        <v>1</v>
      </c>
      <c r="E84" s="140">
        <v>7</v>
      </c>
      <c r="F84" s="142">
        <f t="shared" si="9"/>
        <v>1</v>
      </c>
      <c r="G84" s="353" t="s">
        <v>236</v>
      </c>
      <c r="H84" s="354"/>
      <c r="I84" s="44">
        <f t="shared" si="6"/>
        <v>7</v>
      </c>
      <c r="J84" s="20">
        <f t="shared" si="10"/>
        <v>45042.6875</v>
      </c>
      <c r="K84" s="44">
        <f t="shared" si="11"/>
        <v>16505.16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0">
        <v>45045.597222222219</v>
      </c>
      <c r="D85" s="61">
        <v>1</v>
      </c>
      <c r="E85" s="140">
        <v>7</v>
      </c>
      <c r="F85" s="142">
        <f t="shared" si="9"/>
        <v>1</v>
      </c>
      <c r="G85" s="353" t="s">
        <v>236</v>
      </c>
      <c r="H85" s="354"/>
      <c r="I85" s="44">
        <f t="shared" si="6"/>
        <v>7</v>
      </c>
      <c r="J85" s="20">
        <f t="shared" si="10"/>
        <v>45045.597222222219</v>
      </c>
      <c r="K85" s="44">
        <f t="shared" si="11"/>
        <v>16505.16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0">
        <v>45048.194444444445</v>
      </c>
      <c r="D86" s="61">
        <v>1</v>
      </c>
      <c r="E86" s="140">
        <v>7</v>
      </c>
      <c r="F86" s="142">
        <f t="shared" si="9"/>
        <v>1</v>
      </c>
      <c r="G86" s="353" t="s">
        <v>236</v>
      </c>
      <c r="H86" s="354"/>
      <c r="I86" s="44">
        <f t="shared" si="6"/>
        <v>7</v>
      </c>
      <c r="J86" s="20">
        <f t="shared" si="10"/>
        <v>45048.194444444445</v>
      </c>
      <c r="K86" s="44">
        <f t="shared" si="11"/>
        <v>16505.16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0">
        <v>45048.569444444445</v>
      </c>
      <c r="D87" s="61">
        <v>1</v>
      </c>
      <c r="E87" s="140">
        <v>7</v>
      </c>
      <c r="F87" s="142">
        <f t="shared" si="9"/>
        <v>1</v>
      </c>
      <c r="G87" s="353" t="s">
        <v>236</v>
      </c>
      <c r="H87" s="354"/>
      <c r="I87" s="44">
        <f t="shared" si="6"/>
        <v>7</v>
      </c>
      <c r="J87" s="20">
        <f t="shared" si="10"/>
        <v>45048.569444444445</v>
      </c>
      <c r="K87" s="44">
        <f t="shared" si="11"/>
        <v>16505.16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0">
        <v>45050.493055555555</v>
      </c>
      <c r="D88" s="61">
        <v>1</v>
      </c>
      <c r="E88" s="140">
        <v>7</v>
      </c>
      <c r="F88" s="142">
        <f t="shared" si="9"/>
        <v>1</v>
      </c>
      <c r="G88" s="353" t="s">
        <v>236</v>
      </c>
      <c r="H88" s="354"/>
      <c r="I88" s="44">
        <f t="shared" si="6"/>
        <v>7</v>
      </c>
      <c r="J88" s="20">
        <f t="shared" si="10"/>
        <v>45050.493055555555</v>
      </c>
      <c r="K88" s="44">
        <f t="shared" si="11"/>
        <v>16505.16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0">
        <v>45055.104166666664</v>
      </c>
      <c r="D89" s="61">
        <v>1</v>
      </c>
      <c r="E89" s="140">
        <v>7</v>
      </c>
      <c r="F89" s="142">
        <f t="shared" si="9"/>
        <v>1</v>
      </c>
      <c r="G89" s="353" t="s">
        <v>236</v>
      </c>
      <c r="H89" s="354"/>
      <c r="I89" s="44">
        <f t="shared" si="6"/>
        <v>7</v>
      </c>
      <c r="J89" s="20">
        <f t="shared" si="10"/>
        <v>45055.104166666664</v>
      </c>
      <c r="K89" s="44">
        <f t="shared" si="11"/>
        <v>16505.16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0">
        <v>45055.699305555558</v>
      </c>
      <c r="D90" s="61">
        <v>1</v>
      </c>
      <c r="E90" s="140">
        <v>7</v>
      </c>
      <c r="F90" s="142">
        <f t="shared" si="9"/>
        <v>1</v>
      </c>
      <c r="G90" s="353" t="s">
        <v>236</v>
      </c>
      <c r="H90" s="354"/>
      <c r="I90" s="44">
        <f t="shared" si="6"/>
        <v>7</v>
      </c>
      <c r="J90" s="20">
        <f t="shared" si="10"/>
        <v>45055.699305555558</v>
      </c>
      <c r="K90" s="44">
        <f t="shared" si="11"/>
        <v>16505.16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0">
        <v>45057.198611111111</v>
      </c>
      <c r="D91" s="61">
        <v>1</v>
      </c>
      <c r="E91" s="140">
        <v>7</v>
      </c>
      <c r="F91" s="142">
        <f t="shared" si="9"/>
        <v>1</v>
      </c>
      <c r="G91" s="353" t="s">
        <v>236</v>
      </c>
      <c r="H91" s="354"/>
      <c r="I91" s="44">
        <f t="shared" si="6"/>
        <v>7</v>
      </c>
      <c r="J91" s="20">
        <f t="shared" si="10"/>
        <v>45057.198611111111</v>
      </c>
      <c r="K91" s="44">
        <f t="shared" si="11"/>
        <v>16505.16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0">
        <v>45058.652777777781</v>
      </c>
      <c r="D92" s="61">
        <v>1</v>
      </c>
      <c r="E92" s="140">
        <v>7</v>
      </c>
      <c r="F92" s="142">
        <f t="shared" si="9"/>
        <v>1</v>
      </c>
      <c r="G92" s="353" t="s">
        <v>236</v>
      </c>
      <c r="H92" s="354"/>
      <c r="I92" s="44">
        <f t="shared" si="6"/>
        <v>7</v>
      </c>
      <c r="J92" s="20">
        <f t="shared" si="10"/>
        <v>45058.652777777781</v>
      </c>
      <c r="K92" s="44">
        <f t="shared" si="11"/>
        <v>16505.16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0">
        <v>45061.027777777781</v>
      </c>
      <c r="D93" s="61">
        <v>1</v>
      </c>
      <c r="E93" s="140">
        <v>7</v>
      </c>
      <c r="F93" s="142">
        <f t="shared" si="9"/>
        <v>1</v>
      </c>
      <c r="G93" s="353" t="s">
        <v>236</v>
      </c>
      <c r="H93" s="354"/>
      <c r="I93" s="44">
        <f t="shared" si="6"/>
        <v>7</v>
      </c>
      <c r="J93" s="20">
        <f t="shared" si="10"/>
        <v>45061.027777777781</v>
      </c>
      <c r="K93" s="44">
        <f t="shared" si="11"/>
        <v>16505.16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0">
        <v>45062.125</v>
      </c>
      <c r="D94" s="61">
        <v>1</v>
      </c>
      <c r="E94" s="140">
        <v>7</v>
      </c>
      <c r="F94" s="142">
        <f t="shared" si="9"/>
        <v>1</v>
      </c>
      <c r="G94" s="353" t="s">
        <v>236</v>
      </c>
      <c r="H94" s="354"/>
      <c r="I94" s="44">
        <f t="shared" si="6"/>
        <v>7</v>
      </c>
      <c r="J94" s="20">
        <f t="shared" si="10"/>
        <v>45062.125</v>
      </c>
      <c r="K94" s="44">
        <f t="shared" si="11"/>
        <v>16505.16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0">
        <v>45068.4375</v>
      </c>
      <c r="D95" s="61">
        <v>1</v>
      </c>
      <c r="E95" s="140">
        <v>7</v>
      </c>
      <c r="F95" s="142">
        <f t="shared" si="9"/>
        <v>1</v>
      </c>
      <c r="G95" s="353" t="s">
        <v>236</v>
      </c>
      <c r="H95" s="354"/>
      <c r="I95" s="44">
        <f t="shared" si="6"/>
        <v>7</v>
      </c>
      <c r="J95" s="20">
        <f t="shared" si="10"/>
        <v>45068.4375</v>
      </c>
      <c r="K95" s="44">
        <f t="shared" si="11"/>
        <v>16505.16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262</v>
      </c>
      <c r="C96" s="20">
        <v>45042</v>
      </c>
      <c r="D96" s="61">
        <v>1</v>
      </c>
      <c r="E96" s="140">
        <v>30</v>
      </c>
      <c r="F96" s="142">
        <f t="shared" si="9"/>
        <v>1</v>
      </c>
      <c r="G96" s="353" t="s">
        <v>263</v>
      </c>
      <c r="H96" s="354"/>
      <c r="I96" s="44">
        <f t="shared" si="6"/>
        <v>30</v>
      </c>
      <c r="J96" s="20">
        <f t="shared" si="10"/>
        <v>45042</v>
      </c>
      <c r="K96" s="44">
        <f t="shared" si="11"/>
        <v>16505.16</v>
      </c>
      <c r="L96" s="61" t="s">
        <v>16</v>
      </c>
      <c r="M96" s="46">
        <f t="shared" si="7"/>
        <v>1</v>
      </c>
      <c r="N96" s="44">
        <f t="shared" si="8"/>
        <v>30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262</v>
      </c>
      <c r="C97" s="20">
        <v>45042</v>
      </c>
      <c r="D97" s="61">
        <v>1</v>
      </c>
      <c r="E97" s="140">
        <v>30</v>
      </c>
      <c r="F97" s="142">
        <f t="shared" si="9"/>
        <v>1</v>
      </c>
      <c r="G97" s="353" t="s">
        <v>263</v>
      </c>
      <c r="H97" s="354"/>
      <c r="I97" s="44">
        <f t="shared" si="6"/>
        <v>30</v>
      </c>
      <c r="J97" s="20">
        <f t="shared" si="10"/>
        <v>45042</v>
      </c>
      <c r="K97" s="44">
        <f t="shared" si="11"/>
        <v>16505.16</v>
      </c>
      <c r="L97" s="61" t="s">
        <v>16</v>
      </c>
      <c r="M97" s="46">
        <f t="shared" si="7"/>
        <v>1</v>
      </c>
      <c r="N97" s="44">
        <f t="shared" si="8"/>
        <v>30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262</v>
      </c>
      <c r="C98" s="20">
        <v>45043</v>
      </c>
      <c r="D98" s="61">
        <v>1</v>
      </c>
      <c r="E98" s="140">
        <v>30</v>
      </c>
      <c r="F98" s="142">
        <f t="shared" si="9"/>
        <v>1</v>
      </c>
      <c r="G98" s="353" t="s">
        <v>263</v>
      </c>
      <c r="H98" s="354"/>
      <c r="I98" s="44">
        <f t="shared" si="6"/>
        <v>30</v>
      </c>
      <c r="J98" s="20">
        <f t="shared" si="10"/>
        <v>45043</v>
      </c>
      <c r="K98" s="44">
        <f t="shared" si="11"/>
        <v>16505.16</v>
      </c>
      <c r="L98" s="61" t="s">
        <v>16</v>
      </c>
      <c r="M98" s="46">
        <f t="shared" si="7"/>
        <v>1</v>
      </c>
      <c r="N98" s="44">
        <f t="shared" si="8"/>
        <v>30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262</v>
      </c>
      <c r="C99" s="20">
        <v>45043</v>
      </c>
      <c r="D99" s="61">
        <v>1</v>
      </c>
      <c r="E99" s="140">
        <v>30</v>
      </c>
      <c r="F99" s="142">
        <f t="shared" si="9"/>
        <v>1</v>
      </c>
      <c r="G99" s="353" t="s">
        <v>263</v>
      </c>
      <c r="H99" s="354"/>
      <c r="I99" s="44">
        <f t="shared" si="6"/>
        <v>30</v>
      </c>
      <c r="J99" s="20">
        <f t="shared" si="10"/>
        <v>45043</v>
      </c>
      <c r="K99" s="44">
        <f t="shared" si="11"/>
        <v>16505.16</v>
      </c>
      <c r="L99" s="61" t="s">
        <v>16</v>
      </c>
      <c r="M99" s="46">
        <f t="shared" si="7"/>
        <v>1</v>
      </c>
      <c r="N99" s="44">
        <f t="shared" si="8"/>
        <v>30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262</v>
      </c>
      <c r="C100" s="20">
        <v>45045</v>
      </c>
      <c r="D100" s="61">
        <v>1</v>
      </c>
      <c r="E100" s="140">
        <v>30</v>
      </c>
      <c r="F100" s="142">
        <f t="shared" si="9"/>
        <v>1</v>
      </c>
      <c r="G100" s="353" t="s">
        <v>263</v>
      </c>
      <c r="H100" s="354"/>
      <c r="I100" s="44">
        <f t="shared" si="6"/>
        <v>30</v>
      </c>
      <c r="J100" s="20">
        <f t="shared" si="10"/>
        <v>45045</v>
      </c>
      <c r="K100" s="44">
        <f t="shared" si="11"/>
        <v>16505.16</v>
      </c>
      <c r="L100" s="61" t="s">
        <v>16</v>
      </c>
      <c r="M100" s="46">
        <f t="shared" si="7"/>
        <v>1</v>
      </c>
      <c r="N100" s="44">
        <f t="shared" si="8"/>
        <v>30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262</v>
      </c>
      <c r="C101" s="20">
        <v>45046</v>
      </c>
      <c r="D101" s="61">
        <v>1</v>
      </c>
      <c r="E101" s="140">
        <v>30</v>
      </c>
      <c r="F101" s="142">
        <f t="shared" si="9"/>
        <v>1</v>
      </c>
      <c r="G101" s="353" t="s">
        <v>263</v>
      </c>
      <c r="H101" s="354"/>
      <c r="I101" s="44">
        <f t="shared" si="6"/>
        <v>30</v>
      </c>
      <c r="J101" s="20">
        <f t="shared" si="10"/>
        <v>45046</v>
      </c>
      <c r="K101" s="44">
        <f t="shared" si="11"/>
        <v>16505.16</v>
      </c>
      <c r="L101" s="61" t="s">
        <v>16</v>
      </c>
      <c r="M101" s="46">
        <f t="shared" si="7"/>
        <v>1</v>
      </c>
      <c r="N101" s="44">
        <f t="shared" si="8"/>
        <v>30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262</v>
      </c>
      <c r="C102" s="20">
        <v>45046</v>
      </c>
      <c r="D102" s="61">
        <v>1</v>
      </c>
      <c r="E102" s="140">
        <v>30</v>
      </c>
      <c r="F102" s="142">
        <f t="shared" si="9"/>
        <v>1</v>
      </c>
      <c r="G102" s="353" t="s">
        <v>263</v>
      </c>
      <c r="H102" s="354"/>
      <c r="I102" s="44">
        <f t="shared" si="6"/>
        <v>30</v>
      </c>
      <c r="J102" s="20">
        <f t="shared" si="10"/>
        <v>45046</v>
      </c>
      <c r="K102" s="44">
        <f t="shared" si="11"/>
        <v>16505.16</v>
      </c>
      <c r="L102" s="61" t="s">
        <v>16</v>
      </c>
      <c r="M102" s="46">
        <f t="shared" si="7"/>
        <v>1</v>
      </c>
      <c r="N102" s="44">
        <f t="shared" si="8"/>
        <v>30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262</v>
      </c>
      <c r="C103" s="20">
        <v>45047</v>
      </c>
      <c r="D103" s="61">
        <v>1</v>
      </c>
      <c r="E103" s="140">
        <v>30</v>
      </c>
      <c r="F103" s="142">
        <f t="shared" si="9"/>
        <v>1</v>
      </c>
      <c r="G103" s="353" t="s">
        <v>263</v>
      </c>
      <c r="H103" s="354"/>
      <c r="I103" s="44">
        <f t="shared" si="6"/>
        <v>30</v>
      </c>
      <c r="J103" s="20">
        <f t="shared" si="10"/>
        <v>45047</v>
      </c>
      <c r="K103" s="44">
        <f t="shared" si="11"/>
        <v>16505.16</v>
      </c>
      <c r="L103" s="61" t="s">
        <v>16</v>
      </c>
      <c r="M103" s="46">
        <f t="shared" si="7"/>
        <v>1</v>
      </c>
      <c r="N103" s="44">
        <f t="shared" si="8"/>
        <v>30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262</v>
      </c>
      <c r="C104" s="20">
        <v>45048</v>
      </c>
      <c r="D104" s="61">
        <v>1</v>
      </c>
      <c r="E104" s="140">
        <v>30</v>
      </c>
      <c r="F104" s="142">
        <f t="shared" si="9"/>
        <v>1</v>
      </c>
      <c r="G104" s="353" t="s">
        <v>263</v>
      </c>
      <c r="H104" s="354"/>
      <c r="I104" s="44">
        <f t="shared" si="6"/>
        <v>30</v>
      </c>
      <c r="J104" s="20">
        <f t="shared" si="10"/>
        <v>45048</v>
      </c>
      <c r="K104" s="44">
        <f t="shared" si="11"/>
        <v>16505.16</v>
      </c>
      <c r="L104" s="61" t="s">
        <v>16</v>
      </c>
      <c r="M104" s="46">
        <f t="shared" si="7"/>
        <v>1</v>
      </c>
      <c r="N104" s="44">
        <f t="shared" si="8"/>
        <v>30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262</v>
      </c>
      <c r="C105" s="20">
        <v>45052</v>
      </c>
      <c r="D105" s="61">
        <v>1</v>
      </c>
      <c r="E105" s="140">
        <v>30</v>
      </c>
      <c r="F105" s="142">
        <f t="shared" si="9"/>
        <v>1</v>
      </c>
      <c r="G105" s="353" t="s">
        <v>263</v>
      </c>
      <c r="H105" s="354"/>
      <c r="I105" s="44">
        <f t="shared" si="6"/>
        <v>30</v>
      </c>
      <c r="J105" s="20">
        <f t="shared" si="10"/>
        <v>45052</v>
      </c>
      <c r="K105" s="44">
        <f t="shared" si="11"/>
        <v>16505.16</v>
      </c>
      <c r="L105" s="61" t="s">
        <v>16</v>
      </c>
      <c r="M105" s="46">
        <f t="shared" si="7"/>
        <v>1</v>
      </c>
      <c r="N105" s="44">
        <f t="shared" si="8"/>
        <v>30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262</v>
      </c>
      <c r="C106" s="20">
        <v>45053</v>
      </c>
      <c r="D106" s="61">
        <v>1</v>
      </c>
      <c r="E106" s="140">
        <v>30</v>
      </c>
      <c r="F106" s="142">
        <f t="shared" si="9"/>
        <v>1</v>
      </c>
      <c r="G106" s="353" t="s">
        <v>263</v>
      </c>
      <c r="H106" s="354"/>
      <c r="I106" s="44">
        <f t="shared" si="6"/>
        <v>30</v>
      </c>
      <c r="J106" s="20">
        <f t="shared" si="10"/>
        <v>45053</v>
      </c>
      <c r="K106" s="44">
        <f t="shared" si="11"/>
        <v>16505.16</v>
      </c>
      <c r="L106" s="61" t="s">
        <v>16</v>
      </c>
      <c r="M106" s="46">
        <f t="shared" si="7"/>
        <v>1</v>
      </c>
      <c r="N106" s="44">
        <f t="shared" si="8"/>
        <v>30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262</v>
      </c>
      <c r="C107" s="20">
        <v>45055</v>
      </c>
      <c r="D107" s="61">
        <v>1</v>
      </c>
      <c r="E107" s="140">
        <v>30</v>
      </c>
      <c r="F107" s="142">
        <f t="shared" si="9"/>
        <v>1</v>
      </c>
      <c r="G107" s="353" t="s">
        <v>263</v>
      </c>
      <c r="H107" s="354"/>
      <c r="I107" s="44">
        <f t="shared" si="6"/>
        <v>30</v>
      </c>
      <c r="J107" s="20">
        <f t="shared" si="10"/>
        <v>45055</v>
      </c>
      <c r="K107" s="44">
        <f t="shared" si="11"/>
        <v>16505.16</v>
      </c>
      <c r="L107" s="61" t="s">
        <v>16</v>
      </c>
      <c r="M107" s="46">
        <f t="shared" si="7"/>
        <v>1</v>
      </c>
      <c r="N107" s="44">
        <f t="shared" si="8"/>
        <v>30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262</v>
      </c>
      <c r="C108" s="20">
        <v>45055</v>
      </c>
      <c r="D108" s="61">
        <v>1</v>
      </c>
      <c r="E108" s="140">
        <v>30</v>
      </c>
      <c r="F108" s="142">
        <f t="shared" si="9"/>
        <v>1</v>
      </c>
      <c r="G108" s="353" t="s">
        <v>263</v>
      </c>
      <c r="H108" s="354"/>
      <c r="I108" s="44">
        <f t="shared" si="6"/>
        <v>30</v>
      </c>
      <c r="J108" s="20">
        <f t="shared" si="10"/>
        <v>45055</v>
      </c>
      <c r="K108" s="44">
        <f t="shared" si="11"/>
        <v>16505.16</v>
      </c>
      <c r="L108" s="61" t="s">
        <v>16</v>
      </c>
      <c r="M108" s="46">
        <f t="shared" si="7"/>
        <v>1</v>
      </c>
      <c r="N108" s="44">
        <f t="shared" si="8"/>
        <v>30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262</v>
      </c>
      <c r="C109" s="20">
        <v>45056</v>
      </c>
      <c r="D109" s="61">
        <v>1</v>
      </c>
      <c r="E109" s="140">
        <v>30</v>
      </c>
      <c r="F109" s="142">
        <f t="shared" si="9"/>
        <v>1</v>
      </c>
      <c r="G109" s="353" t="s">
        <v>263</v>
      </c>
      <c r="H109" s="354"/>
      <c r="I109" s="44">
        <f t="shared" si="6"/>
        <v>30</v>
      </c>
      <c r="J109" s="20">
        <f t="shared" si="10"/>
        <v>45056</v>
      </c>
      <c r="K109" s="44">
        <f t="shared" si="11"/>
        <v>16505.16</v>
      </c>
      <c r="L109" s="61" t="s">
        <v>16</v>
      </c>
      <c r="M109" s="46">
        <f t="shared" si="7"/>
        <v>1</v>
      </c>
      <c r="N109" s="44">
        <f t="shared" si="8"/>
        <v>30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262</v>
      </c>
      <c r="C110" s="20">
        <v>45058</v>
      </c>
      <c r="D110" s="61">
        <v>1</v>
      </c>
      <c r="E110" s="140">
        <v>30</v>
      </c>
      <c r="F110" s="142">
        <f t="shared" si="9"/>
        <v>1</v>
      </c>
      <c r="G110" s="353" t="s">
        <v>263</v>
      </c>
      <c r="H110" s="354"/>
      <c r="I110" s="44">
        <f t="shared" si="6"/>
        <v>30</v>
      </c>
      <c r="J110" s="20">
        <f t="shared" si="10"/>
        <v>45058</v>
      </c>
      <c r="K110" s="44">
        <f t="shared" si="11"/>
        <v>16505.16</v>
      </c>
      <c r="L110" s="61" t="s">
        <v>16</v>
      </c>
      <c r="M110" s="46">
        <f t="shared" si="7"/>
        <v>1</v>
      </c>
      <c r="N110" s="44">
        <f t="shared" si="8"/>
        <v>30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262</v>
      </c>
      <c r="C111" s="20">
        <v>45062</v>
      </c>
      <c r="D111" s="61">
        <v>1</v>
      </c>
      <c r="E111" s="140">
        <v>30</v>
      </c>
      <c r="F111" s="142">
        <f t="shared" si="9"/>
        <v>1</v>
      </c>
      <c r="G111" s="353" t="s">
        <v>263</v>
      </c>
      <c r="H111" s="354"/>
      <c r="I111" s="44">
        <f t="shared" si="6"/>
        <v>30</v>
      </c>
      <c r="J111" s="20">
        <f t="shared" si="10"/>
        <v>45062</v>
      </c>
      <c r="K111" s="44">
        <f t="shared" si="11"/>
        <v>16505.16</v>
      </c>
      <c r="L111" s="61" t="s">
        <v>16</v>
      </c>
      <c r="M111" s="46">
        <f t="shared" si="7"/>
        <v>1</v>
      </c>
      <c r="N111" s="44">
        <f t="shared" si="8"/>
        <v>30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262</v>
      </c>
      <c r="C112" s="20">
        <v>45062</v>
      </c>
      <c r="D112" s="61">
        <v>1</v>
      </c>
      <c r="E112" s="140">
        <v>30</v>
      </c>
      <c r="F112" s="142">
        <f t="shared" si="9"/>
        <v>1</v>
      </c>
      <c r="G112" s="353" t="s">
        <v>263</v>
      </c>
      <c r="H112" s="354"/>
      <c r="I112" s="44">
        <f t="shared" si="6"/>
        <v>30</v>
      </c>
      <c r="J112" s="20">
        <f t="shared" si="10"/>
        <v>45062</v>
      </c>
      <c r="K112" s="44">
        <f t="shared" si="11"/>
        <v>16505.16</v>
      </c>
      <c r="L112" s="61" t="s">
        <v>16</v>
      </c>
      <c r="M112" s="46">
        <f t="shared" si="7"/>
        <v>1</v>
      </c>
      <c r="N112" s="44">
        <f t="shared" si="8"/>
        <v>30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262</v>
      </c>
      <c r="C113" s="20">
        <v>45062</v>
      </c>
      <c r="D113" s="61">
        <v>1</v>
      </c>
      <c r="E113" s="140">
        <v>30</v>
      </c>
      <c r="F113" s="142">
        <f t="shared" si="9"/>
        <v>1</v>
      </c>
      <c r="G113" s="353" t="s">
        <v>263</v>
      </c>
      <c r="H113" s="354"/>
      <c r="I113" s="44">
        <f t="shared" si="6"/>
        <v>30</v>
      </c>
      <c r="J113" s="20">
        <f t="shared" si="10"/>
        <v>45062</v>
      </c>
      <c r="K113" s="44">
        <f t="shared" si="11"/>
        <v>16505.16</v>
      </c>
      <c r="L113" s="61" t="s">
        <v>16</v>
      </c>
      <c r="M113" s="46">
        <f t="shared" si="7"/>
        <v>1</v>
      </c>
      <c r="N113" s="44">
        <f t="shared" si="8"/>
        <v>30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262</v>
      </c>
      <c r="C114" s="20">
        <v>45063</v>
      </c>
      <c r="D114" s="61">
        <v>1</v>
      </c>
      <c r="E114" s="140">
        <v>30</v>
      </c>
      <c r="F114" s="142">
        <f t="shared" si="9"/>
        <v>1</v>
      </c>
      <c r="G114" s="353" t="s">
        <v>263</v>
      </c>
      <c r="H114" s="354"/>
      <c r="I114" s="44">
        <f t="shared" si="6"/>
        <v>30</v>
      </c>
      <c r="J114" s="20">
        <f t="shared" si="10"/>
        <v>45063</v>
      </c>
      <c r="K114" s="44">
        <f t="shared" si="11"/>
        <v>16505.16</v>
      </c>
      <c r="L114" s="61" t="s">
        <v>16</v>
      </c>
      <c r="M114" s="46">
        <f t="shared" si="7"/>
        <v>1</v>
      </c>
      <c r="N114" s="44">
        <f t="shared" si="8"/>
        <v>30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262</v>
      </c>
      <c r="C115" s="20">
        <v>45064</v>
      </c>
      <c r="D115" s="61">
        <v>1</v>
      </c>
      <c r="E115" s="140">
        <v>30</v>
      </c>
      <c r="F115" s="142">
        <f t="shared" si="9"/>
        <v>1</v>
      </c>
      <c r="G115" s="353" t="s">
        <v>263</v>
      </c>
      <c r="H115" s="354"/>
      <c r="I115" s="44">
        <f t="shared" si="6"/>
        <v>30</v>
      </c>
      <c r="J115" s="20">
        <f t="shared" si="10"/>
        <v>45064</v>
      </c>
      <c r="K115" s="44">
        <f t="shared" si="11"/>
        <v>16505.16</v>
      </c>
      <c r="L115" s="61" t="s">
        <v>16</v>
      </c>
      <c r="M115" s="46">
        <f t="shared" si="7"/>
        <v>1</v>
      </c>
      <c r="N115" s="44">
        <f t="shared" si="8"/>
        <v>30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262</v>
      </c>
      <c r="C116" s="20">
        <v>45064</v>
      </c>
      <c r="D116" s="61">
        <v>1</v>
      </c>
      <c r="E116" s="140">
        <v>30</v>
      </c>
      <c r="F116" s="142">
        <f t="shared" si="9"/>
        <v>1</v>
      </c>
      <c r="G116" s="353" t="s">
        <v>263</v>
      </c>
      <c r="H116" s="354"/>
      <c r="I116" s="44">
        <f t="shared" si="6"/>
        <v>30</v>
      </c>
      <c r="J116" s="20">
        <f t="shared" si="10"/>
        <v>45064</v>
      </c>
      <c r="K116" s="44">
        <f t="shared" si="11"/>
        <v>16505.16</v>
      </c>
      <c r="L116" s="61" t="s">
        <v>16</v>
      </c>
      <c r="M116" s="46">
        <f t="shared" si="7"/>
        <v>1</v>
      </c>
      <c r="N116" s="44">
        <f>E116</f>
        <v>30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262</v>
      </c>
      <c r="C117" s="20">
        <v>45065</v>
      </c>
      <c r="D117" s="61">
        <v>1</v>
      </c>
      <c r="E117" s="140">
        <v>30</v>
      </c>
      <c r="F117" s="142">
        <f t="shared" si="9"/>
        <v>1</v>
      </c>
      <c r="G117" s="353" t="s">
        <v>263</v>
      </c>
      <c r="H117" s="354"/>
      <c r="I117" s="44">
        <f t="shared" si="6"/>
        <v>30</v>
      </c>
      <c r="J117" s="20">
        <f t="shared" si="10"/>
        <v>45065</v>
      </c>
      <c r="K117" s="44">
        <f t="shared" si="11"/>
        <v>16505.16</v>
      </c>
      <c r="L117" s="61" t="s">
        <v>16</v>
      </c>
      <c r="M117" s="46">
        <f t="shared" si="7"/>
        <v>1</v>
      </c>
      <c r="N117" s="44">
        <f t="shared" si="8"/>
        <v>30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262</v>
      </c>
      <c r="C118" s="20">
        <v>45067</v>
      </c>
      <c r="D118" s="61">
        <v>1</v>
      </c>
      <c r="E118" s="140">
        <v>30</v>
      </c>
      <c r="F118" s="142">
        <f t="shared" si="9"/>
        <v>1</v>
      </c>
      <c r="G118" s="353" t="s">
        <v>263</v>
      </c>
      <c r="H118" s="354"/>
      <c r="I118" s="44">
        <f t="shared" si="6"/>
        <v>30</v>
      </c>
      <c r="J118" s="20">
        <f t="shared" si="10"/>
        <v>45067</v>
      </c>
      <c r="K118" s="44">
        <f t="shared" si="11"/>
        <v>16505.16</v>
      </c>
      <c r="L118" s="61" t="s">
        <v>16</v>
      </c>
      <c r="M118" s="46">
        <f t="shared" si="7"/>
        <v>1</v>
      </c>
      <c r="N118" s="44">
        <f t="shared" si="8"/>
        <v>30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262</v>
      </c>
      <c r="C119" s="20">
        <v>45069</v>
      </c>
      <c r="D119" s="61">
        <v>1</v>
      </c>
      <c r="E119" s="140">
        <v>30</v>
      </c>
      <c r="F119" s="142">
        <f t="shared" si="9"/>
        <v>1</v>
      </c>
      <c r="G119" s="353" t="s">
        <v>263</v>
      </c>
      <c r="H119" s="354"/>
      <c r="I119" s="44">
        <f t="shared" si="6"/>
        <v>30</v>
      </c>
      <c r="J119" s="20">
        <f t="shared" si="10"/>
        <v>45069</v>
      </c>
      <c r="K119" s="44">
        <f t="shared" si="11"/>
        <v>16505.16</v>
      </c>
      <c r="L119" s="61" t="s">
        <v>16</v>
      </c>
      <c r="M119" s="46">
        <f t="shared" si="7"/>
        <v>1</v>
      </c>
      <c r="N119" s="44">
        <f t="shared" si="8"/>
        <v>30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262</v>
      </c>
      <c r="C120" s="20">
        <v>45069</v>
      </c>
      <c r="D120" s="61">
        <v>1</v>
      </c>
      <c r="E120" s="140">
        <v>30</v>
      </c>
      <c r="F120" s="142">
        <f t="shared" si="9"/>
        <v>1</v>
      </c>
      <c r="G120" s="353" t="s">
        <v>263</v>
      </c>
      <c r="H120" s="354"/>
      <c r="I120" s="44">
        <f t="shared" si="6"/>
        <v>30</v>
      </c>
      <c r="J120" s="20">
        <f t="shared" si="10"/>
        <v>45069</v>
      </c>
      <c r="K120" s="44">
        <f t="shared" si="11"/>
        <v>16505.16</v>
      </c>
      <c r="L120" s="61" t="s">
        <v>16</v>
      </c>
      <c r="M120" s="46">
        <f t="shared" si="7"/>
        <v>1</v>
      </c>
      <c r="N120" s="44">
        <f t="shared" si="8"/>
        <v>30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262</v>
      </c>
      <c r="C121" s="20">
        <v>45070</v>
      </c>
      <c r="D121" s="61">
        <v>1</v>
      </c>
      <c r="E121" s="140">
        <v>30</v>
      </c>
      <c r="F121" s="142">
        <f t="shared" si="9"/>
        <v>1</v>
      </c>
      <c r="G121" s="353" t="s">
        <v>263</v>
      </c>
      <c r="H121" s="354"/>
      <c r="I121" s="44">
        <f t="shared" si="6"/>
        <v>30</v>
      </c>
      <c r="J121" s="20">
        <f t="shared" si="10"/>
        <v>45070</v>
      </c>
      <c r="K121" s="44">
        <f t="shared" si="11"/>
        <v>16505.16</v>
      </c>
      <c r="L121" s="61" t="s">
        <v>16</v>
      </c>
      <c r="M121" s="46">
        <f t="shared" si="7"/>
        <v>1</v>
      </c>
      <c r="N121" s="44">
        <f t="shared" si="8"/>
        <v>30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262</v>
      </c>
      <c r="C122" s="20">
        <v>45070</v>
      </c>
      <c r="D122" s="61">
        <v>1</v>
      </c>
      <c r="E122" s="140">
        <v>30</v>
      </c>
      <c r="F122" s="142">
        <f t="shared" si="9"/>
        <v>1</v>
      </c>
      <c r="G122" s="353" t="s">
        <v>263</v>
      </c>
      <c r="H122" s="354"/>
      <c r="I122" s="44">
        <f t="shared" si="6"/>
        <v>30</v>
      </c>
      <c r="J122" s="20">
        <f t="shared" si="10"/>
        <v>45070</v>
      </c>
      <c r="K122" s="44">
        <f t="shared" si="11"/>
        <v>16505.16</v>
      </c>
      <c r="L122" s="61" t="s">
        <v>16</v>
      </c>
      <c r="M122" s="46">
        <f t="shared" si="7"/>
        <v>1</v>
      </c>
      <c r="N122" s="44">
        <f t="shared" si="8"/>
        <v>30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262</v>
      </c>
      <c r="C123" s="20">
        <v>45070</v>
      </c>
      <c r="D123" s="61">
        <v>1</v>
      </c>
      <c r="E123" s="140">
        <v>30</v>
      </c>
      <c r="F123" s="142">
        <f t="shared" si="9"/>
        <v>1</v>
      </c>
      <c r="G123" s="353" t="s">
        <v>263</v>
      </c>
      <c r="H123" s="354"/>
      <c r="I123" s="44">
        <f t="shared" si="6"/>
        <v>30</v>
      </c>
      <c r="J123" s="20">
        <f t="shared" si="10"/>
        <v>45070</v>
      </c>
      <c r="K123" s="44">
        <f t="shared" si="11"/>
        <v>16505.16</v>
      </c>
      <c r="L123" s="61" t="s">
        <v>16</v>
      </c>
      <c r="M123" s="46">
        <f t="shared" si="7"/>
        <v>1</v>
      </c>
      <c r="N123" s="44">
        <f t="shared" si="8"/>
        <v>30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264</v>
      </c>
      <c r="C124" s="20">
        <v>45042</v>
      </c>
      <c r="D124" s="61">
        <v>1</v>
      </c>
      <c r="E124" s="140">
        <v>40</v>
      </c>
      <c r="F124" s="142">
        <f t="shared" si="9"/>
        <v>1</v>
      </c>
      <c r="G124" s="353" t="s">
        <v>240</v>
      </c>
      <c r="H124" s="354"/>
      <c r="I124" s="44">
        <f t="shared" si="6"/>
        <v>40</v>
      </c>
      <c r="J124" s="20">
        <f t="shared" si="10"/>
        <v>45042</v>
      </c>
      <c r="K124" s="44">
        <f t="shared" si="11"/>
        <v>16505.16</v>
      </c>
      <c r="L124" s="61" t="s">
        <v>16</v>
      </c>
      <c r="M124" s="46">
        <f t="shared" si="7"/>
        <v>1</v>
      </c>
      <c r="N124" s="44">
        <f t="shared" si="8"/>
        <v>40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264</v>
      </c>
      <c r="C125" s="20">
        <v>45042</v>
      </c>
      <c r="D125" s="61">
        <v>1</v>
      </c>
      <c r="E125" s="140">
        <v>40</v>
      </c>
      <c r="F125" s="142">
        <f t="shared" si="9"/>
        <v>1</v>
      </c>
      <c r="G125" s="353" t="s">
        <v>240</v>
      </c>
      <c r="H125" s="354"/>
      <c r="I125" s="44">
        <f t="shared" si="6"/>
        <v>40</v>
      </c>
      <c r="J125" s="20">
        <f t="shared" si="10"/>
        <v>45042</v>
      </c>
      <c r="K125" s="44">
        <f t="shared" si="11"/>
        <v>16505.16</v>
      </c>
      <c r="L125" s="61" t="s">
        <v>16</v>
      </c>
      <c r="M125" s="46">
        <f t="shared" si="7"/>
        <v>1</v>
      </c>
      <c r="N125" s="44">
        <f t="shared" si="8"/>
        <v>40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264</v>
      </c>
      <c r="C126" s="20">
        <v>45043</v>
      </c>
      <c r="D126" s="61">
        <v>1</v>
      </c>
      <c r="E126" s="140">
        <v>40</v>
      </c>
      <c r="F126" s="142">
        <f t="shared" si="9"/>
        <v>1</v>
      </c>
      <c r="G126" s="353" t="s">
        <v>240</v>
      </c>
      <c r="H126" s="354"/>
      <c r="I126" s="44">
        <f t="shared" si="6"/>
        <v>40</v>
      </c>
      <c r="J126" s="20">
        <f t="shared" si="10"/>
        <v>45043</v>
      </c>
      <c r="K126" s="44">
        <f t="shared" si="11"/>
        <v>16505.16</v>
      </c>
      <c r="L126" s="61" t="s">
        <v>16</v>
      </c>
      <c r="M126" s="46">
        <f t="shared" si="7"/>
        <v>1</v>
      </c>
      <c r="N126" s="44">
        <f t="shared" si="8"/>
        <v>40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264</v>
      </c>
      <c r="C127" s="20">
        <v>45045</v>
      </c>
      <c r="D127" s="61">
        <v>1</v>
      </c>
      <c r="E127" s="140">
        <v>40</v>
      </c>
      <c r="F127" s="142">
        <f t="shared" si="9"/>
        <v>1</v>
      </c>
      <c r="G127" s="353" t="s">
        <v>240</v>
      </c>
      <c r="H127" s="354"/>
      <c r="I127" s="44">
        <f t="shared" ref="I127:I213" si="12">E127</f>
        <v>40</v>
      </c>
      <c r="J127" s="20">
        <f t="shared" si="10"/>
        <v>45045</v>
      </c>
      <c r="K127" s="44">
        <f t="shared" si="11"/>
        <v>16505.16</v>
      </c>
      <c r="L127" s="61" t="s">
        <v>16</v>
      </c>
      <c r="M127" s="46">
        <f t="shared" ref="M127:M220" si="13">F127</f>
        <v>1</v>
      </c>
      <c r="N127" s="44">
        <f t="shared" ref="N127:N222" si="14">E127</f>
        <v>40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264</v>
      </c>
      <c r="C128" s="20">
        <v>45046</v>
      </c>
      <c r="D128" s="61">
        <v>1</v>
      </c>
      <c r="E128" s="140">
        <v>40</v>
      </c>
      <c r="F128" s="142">
        <f t="shared" ref="F128:F222" si="15">D128</f>
        <v>1</v>
      </c>
      <c r="G128" s="353" t="s">
        <v>240</v>
      </c>
      <c r="H128" s="354"/>
      <c r="I128" s="44">
        <f t="shared" si="12"/>
        <v>40</v>
      </c>
      <c r="J128" s="20">
        <f t="shared" ref="J128:J185" si="16">C128</f>
        <v>45046</v>
      </c>
      <c r="K128" s="44">
        <f t="shared" ref="K128:K185" si="17">D128*13754.3*1.2</f>
        <v>16505.16</v>
      </c>
      <c r="L128" s="61" t="s">
        <v>16</v>
      </c>
      <c r="M128" s="46">
        <f t="shared" si="13"/>
        <v>1</v>
      </c>
      <c r="N128" s="44">
        <f t="shared" si="14"/>
        <v>40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264</v>
      </c>
      <c r="C129" s="20">
        <v>45047</v>
      </c>
      <c r="D129" s="61">
        <v>1</v>
      </c>
      <c r="E129" s="140">
        <v>40</v>
      </c>
      <c r="F129" s="142">
        <f>D129</f>
        <v>1</v>
      </c>
      <c r="G129" s="353" t="s">
        <v>240</v>
      </c>
      <c r="H129" s="354"/>
      <c r="I129" s="44">
        <f>E129</f>
        <v>40</v>
      </c>
      <c r="J129" s="20">
        <f t="shared" si="16"/>
        <v>45047</v>
      </c>
      <c r="K129" s="44">
        <f t="shared" si="17"/>
        <v>16505.16</v>
      </c>
      <c r="L129" s="61" t="s">
        <v>16</v>
      </c>
      <c r="M129" s="46">
        <f t="shared" si="13"/>
        <v>1</v>
      </c>
      <c r="N129" s="44">
        <f t="shared" si="14"/>
        <v>40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264</v>
      </c>
      <c r="C130" s="20">
        <v>45049</v>
      </c>
      <c r="D130" s="61">
        <v>1</v>
      </c>
      <c r="E130" s="140">
        <v>40</v>
      </c>
      <c r="F130" s="142">
        <f t="shared" si="15"/>
        <v>1</v>
      </c>
      <c r="G130" s="353" t="s">
        <v>240</v>
      </c>
      <c r="H130" s="354"/>
      <c r="I130" s="44">
        <f t="shared" si="12"/>
        <v>40</v>
      </c>
      <c r="J130" s="20">
        <f t="shared" si="16"/>
        <v>45049</v>
      </c>
      <c r="K130" s="44">
        <f t="shared" si="17"/>
        <v>16505.16</v>
      </c>
      <c r="L130" s="61" t="s">
        <v>16</v>
      </c>
      <c r="M130" s="46">
        <f t="shared" si="13"/>
        <v>1</v>
      </c>
      <c r="N130" s="44">
        <f t="shared" si="14"/>
        <v>40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264</v>
      </c>
      <c r="C131" s="20">
        <v>45050</v>
      </c>
      <c r="D131" s="61">
        <v>1</v>
      </c>
      <c r="E131" s="140">
        <v>40</v>
      </c>
      <c r="F131" s="142">
        <f t="shared" si="15"/>
        <v>1</v>
      </c>
      <c r="G131" s="353" t="s">
        <v>240</v>
      </c>
      <c r="H131" s="354"/>
      <c r="I131" s="44">
        <f t="shared" si="12"/>
        <v>40</v>
      </c>
      <c r="J131" s="20">
        <f t="shared" si="16"/>
        <v>45050</v>
      </c>
      <c r="K131" s="44">
        <f t="shared" si="17"/>
        <v>16505.16</v>
      </c>
      <c r="L131" s="61" t="s">
        <v>16</v>
      </c>
      <c r="M131" s="46">
        <f t="shared" si="13"/>
        <v>1</v>
      </c>
      <c r="N131" s="44">
        <f t="shared" si="14"/>
        <v>40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264</v>
      </c>
      <c r="C132" s="20">
        <v>45051</v>
      </c>
      <c r="D132" s="61">
        <v>1</v>
      </c>
      <c r="E132" s="140">
        <v>40</v>
      </c>
      <c r="F132" s="142">
        <f t="shared" si="15"/>
        <v>1</v>
      </c>
      <c r="G132" s="353" t="s">
        <v>240</v>
      </c>
      <c r="H132" s="354"/>
      <c r="I132" s="44">
        <f t="shared" si="12"/>
        <v>40</v>
      </c>
      <c r="J132" s="20">
        <f t="shared" si="16"/>
        <v>45051</v>
      </c>
      <c r="K132" s="44">
        <f t="shared" si="17"/>
        <v>16505.16</v>
      </c>
      <c r="L132" s="61" t="s">
        <v>16</v>
      </c>
      <c r="M132" s="46">
        <f t="shared" si="13"/>
        <v>1</v>
      </c>
      <c r="N132" s="44">
        <f t="shared" si="14"/>
        <v>40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264</v>
      </c>
      <c r="C133" s="20">
        <v>45051</v>
      </c>
      <c r="D133" s="61">
        <v>1</v>
      </c>
      <c r="E133" s="140">
        <v>40</v>
      </c>
      <c r="F133" s="142">
        <f t="shared" si="15"/>
        <v>1</v>
      </c>
      <c r="G133" s="353" t="s">
        <v>240</v>
      </c>
      <c r="H133" s="354"/>
      <c r="I133" s="44">
        <f t="shared" si="12"/>
        <v>40</v>
      </c>
      <c r="J133" s="20">
        <f t="shared" si="16"/>
        <v>45051</v>
      </c>
      <c r="K133" s="44">
        <f t="shared" si="17"/>
        <v>16505.16</v>
      </c>
      <c r="L133" s="61" t="s">
        <v>16</v>
      </c>
      <c r="M133" s="46">
        <f t="shared" si="13"/>
        <v>1</v>
      </c>
      <c r="N133" s="44">
        <f t="shared" si="14"/>
        <v>40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264</v>
      </c>
      <c r="C134" s="20">
        <v>45054</v>
      </c>
      <c r="D134" s="61">
        <v>1</v>
      </c>
      <c r="E134" s="140">
        <v>40</v>
      </c>
      <c r="F134" s="142">
        <f t="shared" si="15"/>
        <v>1</v>
      </c>
      <c r="G134" s="353" t="s">
        <v>240</v>
      </c>
      <c r="H134" s="354"/>
      <c r="I134" s="44">
        <f t="shared" si="12"/>
        <v>40</v>
      </c>
      <c r="J134" s="20">
        <f t="shared" si="16"/>
        <v>45054</v>
      </c>
      <c r="K134" s="44">
        <f t="shared" si="17"/>
        <v>16505.16</v>
      </c>
      <c r="L134" s="61" t="s">
        <v>16</v>
      </c>
      <c r="M134" s="46">
        <f t="shared" si="13"/>
        <v>1</v>
      </c>
      <c r="N134" s="44">
        <f t="shared" si="14"/>
        <v>40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264</v>
      </c>
      <c r="C135" s="20">
        <v>45054</v>
      </c>
      <c r="D135" s="61">
        <v>1</v>
      </c>
      <c r="E135" s="140">
        <v>40</v>
      </c>
      <c r="F135" s="142">
        <f t="shared" si="15"/>
        <v>1</v>
      </c>
      <c r="G135" s="353" t="s">
        <v>240</v>
      </c>
      <c r="H135" s="354"/>
      <c r="I135" s="44">
        <f t="shared" si="12"/>
        <v>40</v>
      </c>
      <c r="J135" s="20">
        <f t="shared" si="16"/>
        <v>45054</v>
      </c>
      <c r="K135" s="44">
        <f t="shared" si="17"/>
        <v>16505.16</v>
      </c>
      <c r="L135" s="61" t="s">
        <v>16</v>
      </c>
      <c r="M135" s="46">
        <f t="shared" si="13"/>
        <v>1</v>
      </c>
      <c r="N135" s="44">
        <f t="shared" si="14"/>
        <v>40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264</v>
      </c>
      <c r="C136" s="20">
        <v>45056</v>
      </c>
      <c r="D136" s="61">
        <v>1</v>
      </c>
      <c r="E136" s="140">
        <v>40</v>
      </c>
      <c r="F136" s="142">
        <f t="shared" si="15"/>
        <v>1</v>
      </c>
      <c r="G136" s="353" t="s">
        <v>240</v>
      </c>
      <c r="H136" s="354"/>
      <c r="I136" s="44">
        <f t="shared" si="12"/>
        <v>40</v>
      </c>
      <c r="J136" s="20">
        <f t="shared" si="16"/>
        <v>45056</v>
      </c>
      <c r="K136" s="44">
        <f t="shared" si="17"/>
        <v>16505.16</v>
      </c>
      <c r="L136" s="61" t="s">
        <v>16</v>
      </c>
      <c r="M136" s="46">
        <f t="shared" si="13"/>
        <v>1</v>
      </c>
      <c r="N136" s="44">
        <f t="shared" si="14"/>
        <v>40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264</v>
      </c>
      <c r="C137" s="20">
        <v>45058</v>
      </c>
      <c r="D137" s="61">
        <v>1</v>
      </c>
      <c r="E137" s="140">
        <v>40</v>
      </c>
      <c r="F137" s="142">
        <f t="shared" si="15"/>
        <v>1</v>
      </c>
      <c r="G137" s="353" t="s">
        <v>240</v>
      </c>
      <c r="H137" s="354"/>
      <c r="I137" s="44">
        <f t="shared" si="12"/>
        <v>40</v>
      </c>
      <c r="J137" s="20">
        <f t="shared" si="16"/>
        <v>45058</v>
      </c>
      <c r="K137" s="44">
        <f t="shared" si="17"/>
        <v>16505.16</v>
      </c>
      <c r="L137" s="61" t="s">
        <v>16</v>
      </c>
      <c r="M137" s="46">
        <f t="shared" si="13"/>
        <v>1</v>
      </c>
      <c r="N137" s="44">
        <f t="shared" si="14"/>
        <v>40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264</v>
      </c>
      <c r="C138" s="20">
        <v>45058</v>
      </c>
      <c r="D138" s="61">
        <v>1</v>
      </c>
      <c r="E138" s="140">
        <v>40</v>
      </c>
      <c r="F138" s="142">
        <f t="shared" si="15"/>
        <v>1</v>
      </c>
      <c r="G138" s="353" t="s">
        <v>240</v>
      </c>
      <c r="H138" s="354"/>
      <c r="I138" s="44">
        <f t="shared" si="12"/>
        <v>40</v>
      </c>
      <c r="J138" s="20">
        <f t="shared" si="16"/>
        <v>45058</v>
      </c>
      <c r="K138" s="44">
        <f t="shared" si="17"/>
        <v>16505.16</v>
      </c>
      <c r="L138" s="61" t="s">
        <v>16</v>
      </c>
      <c r="M138" s="46">
        <f t="shared" si="13"/>
        <v>1</v>
      </c>
      <c r="N138" s="44">
        <f t="shared" si="14"/>
        <v>40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264</v>
      </c>
      <c r="C139" s="20">
        <v>45058</v>
      </c>
      <c r="D139" s="61">
        <v>1</v>
      </c>
      <c r="E139" s="140">
        <v>40</v>
      </c>
      <c r="F139" s="142">
        <f t="shared" si="15"/>
        <v>1</v>
      </c>
      <c r="G139" s="353" t="s">
        <v>240</v>
      </c>
      <c r="H139" s="354"/>
      <c r="I139" s="44">
        <f t="shared" si="12"/>
        <v>40</v>
      </c>
      <c r="J139" s="20">
        <f t="shared" si="16"/>
        <v>45058</v>
      </c>
      <c r="K139" s="44">
        <f t="shared" si="17"/>
        <v>16505.16</v>
      </c>
      <c r="L139" s="61" t="s">
        <v>16</v>
      </c>
      <c r="M139" s="46">
        <f t="shared" si="13"/>
        <v>1</v>
      </c>
      <c r="N139" s="44">
        <f t="shared" si="14"/>
        <v>40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264</v>
      </c>
      <c r="C140" s="20">
        <v>45060</v>
      </c>
      <c r="D140" s="61">
        <v>1</v>
      </c>
      <c r="E140" s="140">
        <v>40</v>
      </c>
      <c r="F140" s="142">
        <f t="shared" si="15"/>
        <v>1</v>
      </c>
      <c r="G140" s="353" t="s">
        <v>240</v>
      </c>
      <c r="H140" s="354"/>
      <c r="I140" s="44">
        <f t="shared" si="12"/>
        <v>40</v>
      </c>
      <c r="J140" s="20">
        <f t="shared" si="16"/>
        <v>45060</v>
      </c>
      <c r="K140" s="44">
        <f t="shared" si="17"/>
        <v>16505.16</v>
      </c>
      <c r="L140" s="61" t="s">
        <v>16</v>
      </c>
      <c r="M140" s="46">
        <f t="shared" si="13"/>
        <v>1</v>
      </c>
      <c r="N140" s="44">
        <f t="shared" si="14"/>
        <v>40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264</v>
      </c>
      <c r="C141" s="20">
        <v>45061</v>
      </c>
      <c r="D141" s="61">
        <v>1</v>
      </c>
      <c r="E141" s="140">
        <v>40</v>
      </c>
      <c r="F141" s="142">
        <f t="shared" si="15"/>
        <v>1</v>
      </c>
      <c r="G141" s="353" t="s">
        <v>240</v>
      </c>
      <c r="H141" s="354"/>
      <c r="I141" s="44">
        <f t="shared" si="12"/>
        <v>40</v>
      </c>
      <c r="J141" s="20">
        <f>C141</f>
        <v>45061</v>
      </c>
      <c r="K141" s="44">
        <f t="shared" si="17"/>
        <v>16505.16</v>
      </c>
      <c r="L141" s="61" t="s">
        <v>16</v>
      </c>
      <c r="M141" s="46">
        <f t="shared" si="13"/>
        <v>1</v>
      </c>
      <c r="N141" s="44">
        <f t="shared" si="14"/>
        <v>40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264</v>
      </c>
      <c r="C142" s="20">
        <v>45063</v>
      </c>
      <c r="D142" s="61">
        <v>1</v>
      </c>
      <c r="E142" s="140">
        <v>40</v>
      </c>
      <c r="F142" s="142">
        <f t="shared" si="15"/>
        <v>1</v>
      </c>
      <c r="G142" s="353" t="s">
        <v>240</v>
      </c>
      <c r="H142" s="354"/>
      <c r="I142" s="44">
        <f t="shared" si="12"/>
        <v>40</v>
      </c>
      <c r="J142" s="20">
        <f t="shared" si="16"/>
        <v>45063</v>
      </c>
      <c r="K142" s="44">
        <f t="shared" si="17"/>
        <v>16505.16</v>
      </c>
      <c r="L142" s="61" t="s">
        <v>16</v>
      </c>
      <c r="M142" s="46">
        <f t="shared" si="13"/>
        <v>1</v>
      </c>
      <c r="N142" s="44">
        <f t="shared" si="14"/>
        <v>40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264</v>
      </c>
      <c r="C143" s="20">
        <v>45065</v>
      </c>
      <c r="D143" s="61">
        <v>1</v>
      </c>
      <c r="E143" s="140">
        <v>40</v>
      </c>
      <c r="F143" s="142">
        <f t="shared" si="15"/>
        <v>1</v>
      </c>
      <c r="G143" s="353" t="s">
        <v>240</v>
      </c>
      <c r="H143" s="354"/>
      <c r="I143" s="44">
        <f t="shared" si="12"/>
        <v>40</v>
      </c>
      <c r="J143" s="20">
        <f t="shared" si="16"/>
        <v>45065</v>
      </c>
      <c r="K143" s="44">
        <f t="shared" si="17"/>
        <v>16505.16</v>
      </c>
      <c r="L143" s="61" t="s">
        <v>16</v>
      </c>
      <c r="M143" s="46">
        <f t="shared" si="13"/>
        <v>1</v>
      </c>
      <c r="N143" s="44">
        <f t="shared" si="14"/>
        <v>40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264</v>
      </c>
      <c r="C144" s="20">
        <v>45069</v>
      </c>
      <c r="D144" s="61">
        <v>1</v>
      </c>
      <c r="E144" s="140">
        <v>40</v>
      </c>
      <c r="F144" s="142">
        <f t="shared" si="15"/>
        <v>1</v>
      </c>
      <c r="G144" s="353" t="s">
        <v>240</v>
      </c>
      <c r="H144" s="354"/>
      <c r="I144" s="44">
        <f t="shared" si="12"/>
        <v>40</v>
      </c>
      <c r="J144" s="20">
        <f t="shared" si="16"/>
        <v>45069</v>
      </c>
      <c r="K144" s="44">
        <f t="shared" si="17"/>
        <v>16505.16</v>
      </c>
      <c r="L144" s="61" t="s">
        <v>16</v>
      </c>
      <c r="M144" s="46">
        <f t="shared" si="13"/>
        <v>1</v>
      </c>
      <c r="N144" s="44">
        <f t="shared" si="14"/>
        <v>40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264</v>
      </c>
      <c r="C145" s="20">
        <v>45044</v>
      </c>
      <c r="D145" s="61">
        <v>1</v>
      </c>
      <c r="E145" s="140">
        <v>40</v>
      </c>
      <c r="F145" s="142">
        <f t="shared" si="15"/>
        <v>1</v>
      </c>
      <c r="G145" s="353" t="s">
        <v>240</v>
      </c>
      <c r="H145" s="354"/>
      <c r="I145" s="44">
        <f t="shared" si="12"/>
        <v>40</v>
      </c>
      <c r="J145" s="20">
        <f t="shared" si="16"/>
        <v>45044</v>
      </c>
      <c r="K145" s="44">
        <f t="shared" si="17"/>
        <v>16505.16</v>
      </c>
      <c r="L145" s="61" t="s">
        <v>16</v>
      </c>
      <c r="M145" s="46">
        <f t="shared" si="13"/>
        <v>1</v>
      </c>
      <c r="N145" s="44">
        <f t="shared" si="14"/>
        <v>40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264</v>
      </c>
      <c r="C146" s="20">
        <v>45051</v>
      </c>
      <c r="D146" s="61">
        <v>1</v>
      </c>
      <c r="E146" s="140">
        <v>40</v>
      </c>
      <c r="F146" s="142">
        <f t="shared" si="15"/>
        <v>1</v>
      </c>
      <c r="G146" s="353" t="s">
        <v>240</v>
      </c>
      <c r="H146" s="354"/>
      <c r="I146" s="44">
        <f t="shared" si="12"/>
        <v>40</v>
      </c>
      <c r="J146" s="20">
        <f t="shared" si="16"/>
        <v>45051</v>
      </c>
      <c r="K146" s="44">
        <f t="shared" si="17"/>
        <v>16505.16</v>
      </c>
      <c r="L146" s="61" t="s">
        <v>16</v>
      </c>
      <c r="M146" s="46">
        <f t="shared" si="13"/>
        <v>1</v>
      </c>
      <c r="N146" s="44">
        <f t="shared" si="14"/>
        <v>40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264</v>
      </c>
      <c r="C147" s="20">
        <v>45051</v>
      </c>
      <c r="D147" s="61">
        <v>1</v>
      </c>
      <c r="E147" s="140">
        <v>40</v>
      </c>
      <c r="F147" s="142">
        <f t="shared" si="15"/>
        <v>1</v>
      </c>
      <c r="G147" s="353" t="s">
        <v>240</v>
      </c>
      <c r="H147" s="354"/>
      <c r="I147" s="44">
        <f t="shared" si="12"/>
        <v>40</v>
      </c>
      <c r="J147" s="20">
        <f t="shared" si="16"/>
        <v>45051</v>
      </c>
      <c r="K147" s="44">
        <f t="shared" si="17"/>
        <v>16505.16</v>
      </c>
      <c r="L147" s="61" t="s">
        <v>16</v>
      </c>
      <c r="M147" s="46">
        <f t="shared" si="13"/>
        <v>1</v>
      </c>
      <c r="N147" s="44">
        <f t="shared" si="14"/>
        <v>40</v>
      </c>
      <c r="O147" s="46">
        <v>0</v>
      </c>
      <c r="P147" s="26"/>
    </row>
    <row r="148" spans="1:16" ht="15.75" x14ac:dyDescent="0.25">
      <c r="A148" s="61">
        <v>143</v>
      </c>
      <c r="B148" s="15" t="s">
        <v>264</v>
      </c>
      <c r="C148" s="20">
        <v>45056</v>
      </c>
      <c r="D148" s="61">
        <v>1</v>
      </c>
      <c r="E148" s="140">
        <v>40</v>
      </c>
      <c r="F148" s="142">
        <f t="shared" si="15"/>
        <v>1</v>
      </c>
      <c r="G148" s="353" t="s">
        <v>240</v>
      </c>
      <c r="H148" s="354"/>
      <c r="I148" s="44">
        <f t="shared" si="12"/>
        <v>40</v>
      </c>
      <c r="J148" s="20">
        <f t="shared" si="16"/>
        <v>45056</v>
      </c>
      <c r="K148" s="44">
        <f t="shared" si="17"/>
        <v>16505.16</v>
      </c>
      <c r="L148" s="61" t="s">
        <v>16</v>
      </c>
      <c r="M148" s="46">
        <f t="shared" si="13"/>
        <v>1</v>
      </c>
      <c r="N148" s="44">
        <f t="shared" si="14"/>
        <v>40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264</v>
      </c>
      <c r="C149" s="20">
        <v>45056</v>
      </c>
      <c r="D149" s="61">
        <v>1</v>
      </c>
      <c r="E149" s="140">
        <v>40</v>
      </c>
      <c r="F149" s="142">
        <f t="shared" si="15"/>
        <v>1</v>
      </c>
      <c r="G149" s="353" t="s">
        <v>240</v>
      </c>
      <c r="H149" s="354"/>
      <c r="I149" s="44">
        <f t="shared" si="12"/>
        <v>40</v>
      </c>
      <c r="J149" s="20">
        <f t="shared" si="16"/>
        <v>45056</v>
      </c>
      <c r="K149" s="44">
        <f t="shared" si="17"/>
        <v>16505.16</v>
      </c>
      <c r="L149" s="61" t="s">
        <v>16</v>
      </c>
      <c r="M149" s="46">
        <f t="shared" si="13"/>
        <v>1</v>
      </c>
      <c r="N149" s="44">
        <f t="shared" si="14"/>
        <v>40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264</v>
      </c>
      <c r="C150" s="20">
        <v>45061</v>
      </c>
      <c r="D150" s="61">
        <v>1</v>
      </c>
      <c r="E150" s="140">
        <v>40</v>
      </c>
      <c r="F150" s="142">
        <f t="shared" si="15"/>
        <v>1</v>
      </c>
      <c r="G150" s="353" t="s">
        <v>240</v>
      </c>
      <c r="H150" s="354"/>
      <c r="I150" s="44">
        <f t="shared" si="12"/>
        <v>40</v>
      </c>
      <c r="J150" s="20">
        <f t="shared" si="16"/>
        <v>45061</v>
      </c>
      <c r="K150" s="44">
        <f t="shared" si="17"/>
        <v>16505.16</v>
      </c>
      <c r="L150" s="61" t="s">
        <v>16</v>
      </c>
      <c r="M150" s="46">
        <f t="shared" si="13"/>
        <v>1</v>
      </c>
      <c r="N150" s="44">
        <f t="shared" si="14"/>
        <v>40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264</v>
      </c>
      <c r="C151" s="20">
        <v>45061</v>
      </c>
      <c r="D151" s="61">
        <v>1</v>
      </c>
      <c r="E151" s="140">
        <v>40</v>
      </c>
      <c r="F151" s="142">
        <f t="shared" si="15"/>
        <v>1</v>
      </c>
      <c r="G151" s="353" t="s">
        <v>240</v>
      </c>
      <c r="H151" s="354"/>
      <c r="I151" s="44">
        <f t="shared" si="12"/>
        <v>40</v>
      </c>
      <c r="J151" s="20">
        <f t="shared" si="16"/>
        <v>45061</v>
      </c>
      <c r="K151" s="44">
        <f t="shared" si="17"/>
        <v>16505.16</v>
      </c>
      <c r="L151" s="61" t="s">
        <v>16</v>
      </c>
      <c r="M151" s="46">
        <f t="shared" si="13"/>
        <v>1</v>
      </c>
      <c r="N151" s="44">
        <f t="shared" si="14"/>
        <v>40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264</v>
      </c>
      <c r="C152" s="20">
        <v>45062</v>
      </c>
      <c r="D152" s="61">
        <v>1</v>
      </c>
      <c r="E152" s="140">
        <v>40</v>
      </c>
      <c r="F152" s="142">
        <f t="shared" si="15"/>
        <v>1</v>
      </c>
      <c r="G152" s="353" t="s">
        <v>240</v>
      </c>
      <c r="H152" s="354"/>
      <c r="I152" s="44">
        <f t="shared" si="12"/>
        <v>40</v>
      </c>
      <c r="J152" s="20">
        <f t="shared" si="16"/>
        <v>45062</v>
      </c>
      <c r="K152" s="44">
        <f t="shared" si="17"/>
        <v>16505.16</v>
      </c>
      <c r="L152" s="61" t="s">
        <v>16</v>
      </c>
      <c r="M152" s="46">
        <f t="shared" si="13"/>
        <v>1</v>
      </c>
      <c r="N152" s="44">
        <f t="shared" si="14"/>
        <v>40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264</v>
      </c>
      <c r="C153" s="20">
        <v>45062</v>
      </c>
      <c r="D153" s="61">
        <v>1</v>
      </c>
      <c r="E153" s="140">
        <v>40</v>
      </c>
      <c r="F153" s="142">
        <f t="shared" si="15"/>
        <v>1</v>
      </c>
      <c r="G153" s="353" t="s">
        <v>240</v>
      </c>
      <c r="H153" s="354"/>
      <c r="I153" s="44">
        <f t="shared" si="12"/>
        <v>40</v>
      </c>
      <c r="J153" s="20">
        <f t="shared" si="16"/>
        <v>45062</v>
      </c>
      <c r="K153" s="44">
        <f t="shared" si="17"/>
        <v>16505.16</v>
      </c>
      <c r="L153" s="61" t="s">
        <v>16</v>
      </c>
      <c r="M153" s="46">
        <f t="shared" si="13"/>
        <v>1</v>
      </c>
      <c r="N153" s="44">
        <f t="shared" si="14"/>
        <v>40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264</v>
      </c>
      <c r="C154" s="20">
        <v>45067</v>
      </c>
      <c r="D154" s="61">
        <v>1</v>
      </c>
      <c r="E154" s="140">
        <v>40</v>
      </c>
      <c r="F154" s="142">
        <f t="shared" si="15"/>
        <v>1</v>
      </c>
      <c r="G154" s="353" t="s">
        <v>240</v>
      </c>
      <c r="H154" s="354"/>
      <c r="I154" s="44">
        <f t="shared" si="12"/>
        <v>40</v>
      </c>
      <c r="J154" s="20">
        <f t="shared" si="16"/>
        <v>45067</v>
      </c>
      <c r="K154" s="44">
        <f t="shared" si="17"/>
        <v>16505.16</v>
      </c>
      <c r="L154" s="61" t="s">
        <v>16</v>
      </c>
      <c r="M154" s="46">
        <f t="shared" si="13"/>
        <v>1</v>
      </c>
      <c r="N154" s="44">
        <f t="shared" si="14"/>
        <v>40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264</v>
      </c>
      <c r="C155" s="20">
        <v>45067</v>
      </c>
      <c r="D155" s="61">
        <v>1</v>
      </c>
      <c r="E155" s="140">
        <v>40</v>
      </c>
      <c r="F155" s="142">
        <f t="shared" si="15"/>
        <v>1</v>
      </c>
      <c r="G155" s="353" t="s">
        <v>240</v>
      </c>
      <c r="H155" s="354"/>
      <c r="I155" s="44">
        <f t="shared" si="12"/>
        <v>40</v>
      </c>
      <c r="J155" s="20">
        <f t="shared" si="16"/>
        <v>45067</v>
      </c>
      <c r="K155" s="44">
        <f t="shared" si="17"/>
        <v>16505.16</v>
      </c>
      <c r="L155" s="61" t="s">
        <v>16</v>
      </c>
      <c r="M155" s="46">
        <f t="shared" si="13"/>
        <v>1</v>
      </c>
      <c r="N155" s="44">
        <f t="shared" si="14"/>
        <v>40</v>
      </c>
      <c r="O155" s="46">
        <v>0</v>
      </c>
      <c r="P155" s="26"/>
    </row>
    <row r="156" spans="1:16" ht="20.25" customHeight="1" x14ac:dyDescent="0.25">
      <c r="A156" s="61">
        <v>151</v>
      </c>
      <c r="B156" s="15" t="s">
        <v>265</v>
      </c>
      <c r="C156" s="20">
        <v>45041</v>
      </c>
      <c r="D156" s="61">
        <v>1</v>
      </c>
      <c r="E156" s="140">
        <v>12</v>
      </c>
      <c r="F156" s="142">
        <f t="shared" si="15"/>
        <v>1</v>
      </c>
      <c r="G156" s="353" t="s">
        <v>238</v>
      </c>
      <c r="H156" s="354"/>
      <c r="I156" s="44">
        <f t="shared" si="12"/>
        <v>12</v>
      </c>
      <c r="J156" s="20">
        <f t="shared" si="16"/>
        <v>45041</v>
      </c>
      <c r="K156" s="44">
        <f t="shared" si="17"/>
        <v>16505.16</v>
      </c>
      <c r="L156" s="61" t="s">
        <v>16</v>
      </c>
      <c r="M156" s="46">
        <f t="shared" si="13"/>
        <v>1</v>
      </c>
      <c r="N156" s="44">
        <f t="shared" si="14"/>
        <v>12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265</v>
      </c>
      <c r="C157" s="20">
        <v>45043</v>
      </c>
      <c r="D157" s="61">
        <v>1</v>
      </c>
      <c r="E157" s="140">
        <v>12</v>
      </c>
      <c r="F157" s="142">
        <f t="shared" si="15"/>
        <v>1</v>
      </c>
      <c r="G157" s="353" t="s">
        <v>238</v>
      </c>
      <c r="H157" s="354"/>
      <c r="I157" s="44">
        <f t="shared" si="12"/>
        <v>12</v>
      </c>
      <c r="J157" s="20">
        <f t="shared" si="16"/>
        <v>45043</v>
      </c>
      <c r="K157" s="44">
        <f t="shared" si="17"/>
        <v>16505.16</v>
      </c>
      <c r="L157" s="61" t="s">
        <v>16</v>
      </c>
      <c r="M157" s="46">
        <f t="shared" si="13"/>
        <v>1</v>
      </c>
      <c r="N157" s="44">
        <f t="shared" si="14"/>
        <v>12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265</v>
      </c>
      <c r="C158" s="20">
        <v>45043</v>
      </c>
      <c r="D158" s="61">
        <v>1</v>
      </c>
      <c r="E158" s="140">
        <v>12</v>
      </c>
      <c r="F158" s="142">
        <f t="shared" si="15"/>
        <v>1</v>
      </c>
      <c r="G158" s="353" t="s">
        <v>238</v>
      </c>
      <c r="H158" s="354"/>
      <c r="I158" s="44">
        <f t="shared" si="12"/>
        <v>12</v>
      </c>
      <c r="J158" s="20">
        <f t="shared" si="16"/>
        <v>45043</v>
      </c>
      <c r="K158" s="44">
        <f t="shared" si="17"/>
        <v>16505.16</v>
      </c>
      <c r="L158" s="61" t="s">
        <v>16</v>
      </c>
      <c r="M158" s="46">
        <f t="shared" si="13"/>
        <v>1</v>
      </c>
      <c r="N158" s="44">
        <f t="shared" si="14"/>
        <v>12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265</v>
      </c>
      <c r="C159" s="20">
        <v>45043</v>
      </c>
      <c r="D159" s="61">
        <v>1</v>
      </c>
      <c r="E159" s="140">
        <v>12</v>
      </c>
      <c r="F159" s="142">
        <f t="shared" si="15"/>
        <v>1</v>
      </c>
      <c r="G159" s="353" t="s">
        <v>238</v>
      </c>
      <c r="H159" s="354"/>
      <c r="I159" s="44">
        <f t="shared" si="12"/>
        <v>12</v>
      </c>
      <c r="J159" s="20">
        <f t="shared" si="16"/>
        <v>45043</v>
      </c>
      <c r="K159" s="44">
        <f t="shared" si="17"/>
        <v>16505.16</v>
      </c>
      <c r="L159" s="61" t="s">
        <v>16</v>
      </c>
      <c r="M159" s="46">
        <f t="shared" si="13"/>
        <v>1</v>
      </c>
      <c r="N159" s="44">
        <f t="shared" si="14"/>
        <v>12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265</v>
      </c>
      <c r="C160" s="20">
        <v>45043</v>
      </c>
      <c r="D160" s="61">
        <v>1</v>
      </c>
      <c r="E160" s="140">
        <v>12</v>
      </c>
      <c r="F160" s="142">
        <f t="shared" si="15"/>
        <v>1</v>
      </c>
      <c r="G160" s="353" t="s">
        <v>238</v>
      </c>
      <c r="H160" s="354"/>
      <c r="I160" s="44">
        <f t="shared" si="12"/>
        <v>12</v>
      </c>
      <c r="J160" s="20">
        <f t="shared" si="16"/>
        <v>45043</v>
      </c>
      <c r="K160" s="44">
        <f t="shared" si="17"/>
        <v>16505.16</v>
      </c>
      <c r="L160" s="61" t="s">
        <v>16</v>
      </c>
      <c r="M160" s="46">
        <f t="shared" si="13"/>
        <v>1</v>
      </c>
      <c r="N160" s="44">
        <f t="shared" si="14"/>
        <v>12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265</v>
      </c>
      <c r="C161" s="20">
        <v>45046</v>
      </c>
      <c r="D161" s="61">
        <v>1</v>
      </c>
      <c r="E161" s="140">
        <v>12</v>
      </c>
      <c r="F161" s="142">
        <f t="shared" si="15"/>
        <v>1</v>
      </c>
      <c r="G161" s="353" t="s">
        <v>238</v>
      </c>
      <c r="H161" s="354"/>
      <c r="I161" s="44">
        <f t="shared" si="12"/>
        <v>12</v>
      </c>
      <c r="J161" s="20">
        <f t="shared" si="16"/>
        <v>45046</v>
      </c>
      <c r="K161" s="44">
        <f t="shared" si="17"/>
        <v>16505.16</v>
      </c>
      <c r="L161" s="61" t="s">
        <v>16</v>
      </c>
      <c r="M161" s="46">
        <f t="shared" si="13"/>
        <v>1</v>
      </c>
      <c r="N161" s="44">
        <f t="shared" si="14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265</v>
      </c>
      <c r="C162" s="20">
        <v>45046</v>
      </c>
      <c r="D162" s="61">
        <v>1</v>
      </c>
      <c r="E162" s="140">
        <v>12</v>
      </c>
      <c r="F162" s="142">
        <f t="shared" si="15"/>
        <v>1</v>
      </c>
      <c r="G162" s="353" t="s">
        <v>238</v>
      </c>
      <c r="H162" s="354"/>
      <c r="I162" s="44">
        <f t="shared" si="12"/>
        <v>12</v>
      </c>
      <c r="J162" s="20">
        <f t="shared" si="16"/>
        <v>45046</v>
      </c>
      <c r="K162" s="44">
        <f t="shared" si="17"/>
        <v>16505.16</v>
      </c>
      <c r="L162" s="61" t="s">
        <v>16</v>
      </c>
      <c r="M162" s="46">
        <f t="shared" si="13"/>
        <v>1</v>
      </c>
      <c r="N162" s="44">
        <f t="shared" si="14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265</v>
      </c>
      <c r="C163" s="20">
        <v>45048</v>
      </c>
      <c r="D163" s="61">
        <v>1</v>
      </c>
      <c r="E163" s="140">
        <v>12</v>
      </c>
      <c r="F163" s="142">
        <f t="shared" si="15"/>
        <v>1</v>
      </c>
      <c r="G163" s="353" t="s">
        <v>238</v>
      </c>
      <c r="H163" s="354"/>
      <c r="I163" s="44">
        <f t="shared" si="12"/>
        <v>12</v>
      </c>
      <c r="J163" s="20">
        <f t="shared" si="16"/>
        <v>45048</v>
      </c>
      <c r="K163" s="44">
        <f t="shared" si="17"/>
        <v>16505.16</v>
      </c>
      <c r="L163" s="61" t="s">
        <v>16</v>
      </c>
      <c r="M163" s="46">
        <f t="shared" si="13"/>
        <v>1</v>
      </c>
      <c r="N163" s="44">
        <f t="shared" si="14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265</v>
      </c>
      <c r="C164" s="20">
        <v>45048</v>
      </c>
      <c r="D164" s="61">
        <v>1</v>
      </c>
      <c r="E164" s="140">
        <v>12</v>
      </c>
      <c r="F164" s="142">
        <f t="shared" si="15"/>
        <v>1</v>
      </c>
      <c r="G164" s="353" t="s">
        <v>238</v>
      </c>
      <c r="H164" s="354"/>
      <c r="I164" s="44">
        <f t="shared" si="12"/>
        <v>12</v>
      </c>
      <c r="J164" s="20">
        <f t="shared" si="16"/>
        <v>45048</v>
      </c>
      <c r="K164" s="44">
        <f t="shared" si="17"/>
        <v>16505.16</v>
      </c>
      <c r="L164" s="61" t="s">
        <v>16</v>
      </c>
      <c r="M164" s="46">
        <f t="shared" si="13"/>
        <v>1</v>
      </c>
      <c r="N164" s="44">
        <f t="shared" si="14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265</v>
      </c>
      <c r="C165" s="20">
        <v>45048</v>
      </c>
      <c r="D165" s="61">
        <v>1</v>
      </c>
      <c r="E165" s="140">
        <v>12</v>
      </c>
      <c r="F165" s="142">
        <f t="shared" si="15"/>
        <v>1</v>
      </c>
      <c r="G165" s="353" t="s">
        <v>238</v>
      </c>
      <c r="H165" s="354"/>
      <c r="I165" s="44">
        <f t="shared" si="12"/>
        <v>12</v>
      </c>
      <c r="J165" s="20">
        <f t="shared" si="16"/>
        <v>45048</v>
      </c>
      <c r="K165" s="44">
        <f t="shared" si="17"/>
        <v>16505.16</v>
      </c>
      <c r="L165" s="61" t="s">
        <v>16</v>
      </c>
      <c r="M165" s="46">
        <f t="shared" si="13"/>
        <v>1</v>
      </c>
      <c r="N165" s="44">
        <f t="shared" si="14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265</v>
      </c>
      <c r="C166" s="20">
        <v>45048</v>
      </c>
      <c r="D166" s="61">
        <v>1</v>
      </c>
      <c r="E166" s="140">
        <v>12</v>
      </c>
      <c r="F166" s="142">
        <f t="shared" si="15"/>
        <v>1</v>
      </c>
      <c r="G166" s="353" t="s">
        <v>238</v>
      </c>
      <c r="H166" s="354"/>
      <c r="I166" s="44">
        <f t="shared" si="12"/>
        <v>12</v>
      </c>
      <c r="J166" s="20">
        <f t="shared" si="16"/>
        <v>45048</v>
      </c>
      <c r="K166" s="44">
        <f t="shared" si="17"/>
        <v>16505.16</v>
      </c>
      <c r="L166" s="61" t="s">
        <v>16</v>
      </c>
      <c r="M166" s="46">
        <f t="shared" si="13"/>
        <v>1</v>
      </c>
      <c r="N166" s="44">
        <f t="shared" si="14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265</v>
      </c>
      <c r="C167" s="20">
        <v>45048</v>
      </c>
      <c r="D167" s="61">
        <v>1</v>
      </c>
      <c r="E167" s="140">
        <v>12</v>
      </c>
      <c r="F167" s="142">
        <f t="shared" si="15"/>
        <v>1</v>
      </c>
      <c r="G167" s="353" t="s">
        <v>238</v>
      </c>
      <c r="H167" s="354"/>
      <c r="I167" s="44">
        <f t="shared" si="12"/>
        <v>12</v>
      </c>
      <c r="J167" s="20">
        <f t="shared" si="16"/>
        <v>45048</v>
      </c>
      <c r="K167" s="44">
        <f t="shared" si="17"/>
        <v>16505.16</v>
      </c>
      <c r="L167" s="61" t="s">
        <v>16</v>
      </c>
      <c r="M167" s="46">
        <f t="shared" si="13"/>
        <v>1</v>
      </c>
      <c r="N167" s="44">
        <f t="shared" si="14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265</v>
      </c>
      <c r="C168" s="20">
        <v>45050</v>
      </c>
      <c r="D168" s="61">
        <v>1</v>
      </c>
      <c r="E168" s="140">
        <v>12</v>
      </c>
      <c r="F168" s="142">
        <f t="shared" si="15"/>
        <v>1</v>
      </c>
      <c r="G168" s="353" t="s">
        <v>238</v>
      </c>
      <c r="H168" s="354"/>
      <c r="I168" s="44">
        <f t="shared" si="12"/>
        <v>12</v>
      </c>
      <c r="J168" s="20">
        <f t="shared" si="16"/>
        <v>45050</v>
      </c>
      <c r="K168" s="44">
        <f t="shared" si="17"/>
        <v>16505.16</v>
      </c>
      <c r="L168" s="61" t="s">
        <v>16</v>
      </c>
      <c r="M168" s="46">
        <f t="shared" si="13"/>
        <v>1</v>
      </c>
      <c r="N168" s="44">
        <f t="shared" si="14"/>
        <v>12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265</v>
      </c>
      <c r="C169" s="20">
        <v>45050</v>
      </c>
      <c r="D169" s="61">
        <v>1</v>
      </c>
      <c r="E169" s="140">
        <v>12</v>
      </c>
      <c r="F169" s="142">
        <f t="shared" si="15"/>
        <v>1</v>
      </c>
      <c r="G169" s="353" t="s">
        <v>238</v>
      </c>
      <c r="H169" s="354"/>
      <c r="I169" s="44">
        <f t="shared" si="12"/>
        <v>12</v>
      </c>
      <c r="J169" s="20">
        <f t="shared" si="16"/>
        <v>45050</v>
      </c>
      <c r="K169" s="44">
        <f t="shared" si="17"/>
        <v>16505.16</v>
      </c>
      <c r="L169" s="61" t="s">
        <v>16</v>
      </c>
      <c r="M169" s="46">
        <f t="shared" si="13"/>
        <v>1</v>
      </c>
      <c r="N169" s="44">
        <f t="shared" si="14"/>
        <v>12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265</v>
      </c>
      <c r="C170" s="20">
        <v>45050</v>
      </c>
      <c r="D170" s="61">
        <v>1</v>
      </c>
      <c r="E170" s="140">
        <v>12</v>
      </c>
      <c r="F170" s="142">
        <f t="shared" si="15"/>
        <v>1</v>
      </c>
      <c r="G170" s="353" t="s">
        <v>238</v>
      </c>
      <c r="H170" s="354"/>
      <c r="I170" s="44">
        <f t="shared" si="12"/>
        <v>12</v>
      </c>
      <c r="J170" s="20">
        <f t="shared" si="16"/>
        <v>45050</v>
      </c>
      <c r="K170" s="44">
        <f t="shared" si="17"/>
        <v>16505.16</v>
      </c>
      <c r="L170" s="61" t="s">
        <v>16</v>
      </c>
      <c r="M170" s="46">
        <f t="shared" si="13"/>
        <v>1</v>
      </c>
      <c r="N170" s="44">
        <f t="shared" si="14"/>
        <v>12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265</v>
      </c>
      <c r="C171" s="20">
        <v>45051</v>
      </c>
      <c r="D171" s="61">
        <v>1</v>
      </c>
      <c r="E171" s="140">
        <v>12</v>
      </c>
      <c r="F171" s="142">
        <f t="shared" si="15"/>
        <v>1</v>
      </c>
      <c r="G171" s="353" t="s">
        <v>238</v>
      </c>
      <c r="H171" s="354"/>
      <c r="I171" s="44">
        <f t="shared" si="12"/>
        <v>12</v>
      </c>
      <c r="J171" s="20">
        <f t="shared" si="16"/>
        <v>45051</v>
      </c>
      <c r="K171" s="44">
        <f t="shared" si="17"/>
        <v>16505.16</v>
      </c>
      <c r="L171" s="61" t="s">
        <v>16</v>
      </c>
      <c r="M171" s="46">
        <f t="shared" si="13"/>
        <v>1</v>
      </c>
      <c r="N171" s="44">
        <f t="shared" si="14"/>
        <v>12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265</v>
      </c>
      <c r="C172" s="20">
        <v>45054</v>
      </c>
      <c r="D172" s="61">
        <v>1</v>
      </c>
      <c r="E172" s="140">
        <v>12</v>
      </c>
      <c r="F172" s="142">
        <f t="shared" si="15"/>
        <v>1</v>
      </c>
      <c r="G172" s="353" t="s">
        <v>238</v>
      </c>
      <c r="H172" s="354"/>
      <c r="I172" s="44">
        <f t="shared" si="12"/>
        <v>12</v>
      </c>
      <c r="J172" s="20">
        <f t="shared" si="16"/>
        <v>45054</v>
      </c>
      <c r="K172" s="44">
        <f t="shared" si="17"/>
        <v>16505.16</v>
      </c>
      <c r="L172" s="61" t="s">
        <v>16</v>
      </c>
      <c r="M172" s="46">
        <f t="shared" si="13"/>
        <v>1</v>
      </c>
      <c r="N172" s="44">
        <f t="shared" si="14"/>
        <v>12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265</v>
      </c>
      <c r="C173" s="20">
        <v>45054</v>
      </c>
      <c r="D173" s="61">
        <v>1</v>
      </c>
      <c r="E173" s="140">
        <v>12</v>
      </c>
      <c r="F173" s="142">
        <f t="shared" si="15"/>
        <v>1</v>
      </c>
      <c r="G173" s="353" t="s">
        <v>238</v>
      </c>
      <c r="H173" s="354"/>
      <c r="I173" s="44">
        <f t="shared" si="12"/>
        <v>12</v>
      </c>
      <c r="J173" s="20">
        <f t="shared" si="16"/>
        <v>45054</v>
      </c>
      <c r="K173" s="44">
        <f t="shared" si="17"/>
        <v>16505.16</v>
      </c>
      <c r="L173" s="61" t="s">
        <v>16</v>
      </c>
      <c r="M173" s="46">
        <f t="shared" si="13"/>
        <v>1</v>
      </c>
      <c r="N173" s="44">
        <f t="shared" si="14"/>
        <v>12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265</v>
      </c>
      <c r="C174" s="20">
        <v>45054</v>
      </c>
      <c r="D174" s="61">
        <v>1</v>
      </c>
      <c r="E174" s="140">
        <v>12</v>
      </c>
      <c r="F174" s="142">
        <f t="shared" si="15"/>
        <v>1</v>
      </c>
      <c r="G174" s="353" t="s">
        <v>238</v>
      </c>
      <c r="H174" s="354"/>
      <c r="I174" s="44">
        <f t="shared" si="12"/>
        <v>12</v>
      </c>
      <c r="J174" s="20">
        <f t="shared" si="16"/>
        <v>45054</v>
      </c>
      <c r="K174" s="44">
        <f t="shared" si="17"/>
        <v>16505.16</v>
      </c>
      <c r="L174" s="61" t="s">
        <v>16</v>
      </c>
      <c r="M174" s="46">
        <f t="shared" si="13"/>
        <v>1</v>
      </c>
      <c r="N174" s="44">
        <f t="shared" si="14"/>
        <v>12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265</v>
      </c>
      <c r="C175" s="20">
        <v>45054</v>
      </c>
      <c r="D175" s="61">
        <v>1</v>
      </c>
      <c r="E175" s="140">
        <v>12</v>
      </c>
      <c r="F175" s="142">
        <f t="shared" si="15"/>
        <v>1</v>
      </c>
      <c r="G175" s="353" t="s">
        <v>238</v>
      </c>
      <c r="H175" s="354"/>
      <c r="I175" s="44">
        <f t="shared" si="12"/>
        <v>12</v>
      </c>
      <c r="J175" s="20">
        <f t="shared" si="16"/>
        <v>45054</v>
      </c>
      <c r="K175" s="44">
        <f t="shared" si="17"/>
        <v>16505.16</v>
      </c>
      <c r="L175" s="61" t="s">
        <v>16</v>
      </c>
      <c r="M175" s="46">
        <f t="shared" si="13"/>
        <v>1</v>
      </c>
      <c r="N175" s="44">
        <f t="shared" si="14"/>
        <v>12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265</v>
      </c>
      <c r="C176" s="20">
        <v>45054</v>
      </c>
      <c r="D176" s="61">
        <v>1</v>
      </c>
      <c r="E176" s="140">
        <v>12</v>
      </c>
      <c r="F176" s="142">
        <f t="shared" si="15"/>
        <v>1</v>
      </c>
      <c r="G176" s="353" t="s">
        <v>238</v>
      </c>
      <c r="H176" s="354"/>
      <c r="I176" s="44">
        <f t="shared" si="12"/>
        <v>12</v>
      </c>
      <c r="J176" s="20">
        <f t="shared" si="16"/>
        <v>45054</v>
      </c>
      <c r="K176" s="44">
        <f t="shared" si="17"/>
        <v>16505.16</v>
      </c>
      <c r="L176" s="61" t="s">
        <v>16</v>
      </c>
      <c r="M176" s="46">
        <f t="shared" si="13"/>
        <v>1</v>
      </c>
      <c r="N176" s="44">
        <f t="shared" si="14"/>
        <v>12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265</v>
      </c>
      <c r="C177" s="20">
        <v>45055</v>
      </c>
      <c r="D177" s="61">
        <v>1</v>
      </c>
      <c r="E177" s="140">
        <v>12</v>
      </c>
      <c r="F177" s="142">
        <f t="shared" si="15"/>
        <v>1</v>
      </c>
      <c r="G177" s="353" t="s">
        <v>238</v>
      </c>
      <c r="H177" s="354"/>
      <c r="I177" s="44">
        <f t="shared" si="12"/>
        <v>12</v>
      </c>
      <c r="J177" s="20">
        <f t="shared" si="16"/>
        <v>45055</v>
      </c>
      <c r="K177" s="44">
        <f t="shared" si="17"/>
        <v>16505.16</v>
      </c>
      <c r="L177" s="61" t="s">
        <v>16</v>
      </c>
      <c r="M177" s="46">
        <f t="shared" si="13"/>
        <v>1</v>
      </c>
      <c r="N177" s="44">
        <f t="shared" si="14"/>
        <v>12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265</v>
      </c>
      <c r="C178" s="20">
        <v>45055</v>
      </c>
      <c r="D178" s="61">
        <v>1</v>
      </c>
      <c r="E178" s="140">
        <v>12</v>
      </c>
      <c r="F178" s="142">
        <f t="shared" si="15"/>
        <v>1</v>
      </c>
      <c r="G178" s="353" t="s">
        <v>238</v>
      </c>
      <c r="H178" s="354"/>
      <c r="I178" s="44">
        <f t="shared" si="12"/>
        <v>12</v>
      </c>
      <c r="J178" s="20">
        <f t="shared" si="16"/>
        <v>45055</v>
      </c>
      <c r="K178" s="44">
        <f t="shared" si="17"/>
        <v>16505.16</v>
      </c>
      <c r="L178" s="61" t="s">
        <v>16</v>
      </c>
      <c r="M178" s="46">
        <f t="shared" si="13"/>
        <v>1</v>
      </c>
      <c r="N178" s="44">
        <f t="shared" si="14"/>
        <v>12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265</v>
      </c>
      <c r="C179" s="20">
        <v>45055</v>
      </c>
      <c r="D179" s="61">
        <v>1</v>
      </c>
      <c r="E179" s="140">
        <v>12</v>
      </c>
      <c r="F179" s="142">
        <f t="shared" si="15"/>
        <v>1</v>
      </c>
      <c r="G179" s="353" t="s">
        <v>238</v>
      </c>
      <c r="H179" s="354"/>
      <c r="I179" s="44">
        <f t="shared" si="12"/>
        <v>12</v>
      </c>
      <c r="J179" s="20">
        <f t="shared" si="16"/>
        <v>45055</v>
      </c>
      <c r="K179" s="44">
        <f t="shared" si="17"/>
        <v>16505.16</v>
      </c>
      <c r="L179" s="61" t="s">
        <v>16</v>
      </c>
      <c r="M179" s="46">
        <f t="shared" si="13"/>
        <v>1</v>
      </c>
      <c r="N179" s="44">
        <f t="shared" si="14"/>
        <v>12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265</v>
      </c>
      <c r="C180" s="20">
        <v>45056</v>
      </c>
      <c r="D180" s="61">
        <v>1</v>
      </c>
      <c r="E180" s="140">
        <v>12</v>
      </c>
      <c r="F180" s="142">
        <f t="shared" si="15"/>
        <v>1</v>
      </c>
      <c r="G180" s="353" t="s">
        <v>238</v>
      </c>
      <c r="H180" s="354"/>
      <c r="I180" s="44">
        <f t="shared" si="12"/>
        <v>12</v>
      </c>
      <c r="J180" s="20">
        <f t="shared" si="16"/>
        <v>45056</v>
      </c>
      <c r="K180" s="44">
        <f t="shared" si="17"/>
        <v>16505.16</v>
      </c>
      <c r="L180" s="61" t="s">
        <v>16</v>
      </c>
      <c r="M180" s="46">
        <f t="shared" si="13"/>
        <v>1</v>
      </c>
      <c r="N180" s="44">
        <f t="shared" si="14"/>
        <v>12</v>
      </c>
      <c r="O180" s="46">
        <v>0</v>
      </c>
      <c r="P180" s="26"/>
    </row>
    <row r="181" spans="1:16" ht="20.25" customHeight="1" x14ac:dyDescent="0.25">
      <c r="A181" s="61">
        <v>176</v>
      </c>
      <c r="B181" s="15" t="s">
        <v>265</v>
      </c>
      <c r="C181" s="20">
        <v>45058</v>
      </c>
      <c r="D181" s="61">
        <v>1</v>
      </c>
      <c r="E181" s="140">
        <v>12</v>
      </c>
      <c r="F181" s="142">
        <f t="shared" si="15"/>
        <v>1</v>
      </c>
      <c r="G181" s="353" t="s">
        <v>238</v>
      </c>
      <c r="H181" s="354"/>
      <c r="I181" s="44">
        <f t="shared" si="12"/>
        <v>12</v>
      </c>
      <c r="J181" s="20">
        <f t="shared" si="16"/>
        <v>45058</v>
      </c>
      <c r="K181" s="44">
        <f t="shared" si="17"/>
        <v>16505.16</v>
      </c>
      <c r="L181" s="61" t="s">
        <v>16</v>
      </c>
      <c r="M181" s="46">
        <f t="shared" si="13"/>
        <v>1</v>
      </c>
      <c r="N181" s="44">
        <f t="shared" si="14"/>
        <v>12</v>
      </c>
      <c r="O181" s="46">
        <v>0</v>
      </c>
      <c r="P181" s="26"/>
    </row>
    <row r="182" spans="1:16" ht="20.25" customHeight="1" x14ac:dyDescent="0.25">
      <c r="A182" s="61">
        <v>177</v>
      </c>
      <c r="B182" s="15" t="s">
        <v>265</v>
      </c>
      <c r="C182" s="20">
        <v>45059</v>
      </c>
      <c r="D182" s="61">
        <v>1</v>
      </c>
      <c r="E182" s="140">
        <v>12</v>
      </c>
      <c r="F182" s="142">
        <f t="shared" si="15"/>
        <v>1</v>
      </c>
      <c r="G182" s="353" t="s">
        <v>238</v>
      </c>
      <c r="H182" s="354"/>
      <c r="I182" s="44">
        <f t="shared" si="12"/>
        <v>12</v>
      </c>
      <c r="J182" s="20">
        <f t="shared" si="16"/>
        <v>45059</v>
      </c>
      <c r="K182" s="44">
        <f t="shared" si="17"/>
        <v>16505.16</v>
      </c>
      <c r="L182" s="61" t="s">
        <v>16</v>
      </c>
      <c r="M182" s="46">
        <f t="shared" si="13"/>
        <v>1</v>
      </c>
      <c r="N182" s="44">
        <f t="shared" si="14"/>
        <v>12</v>
      </c>
      <c r="O182" s="46">
        <v>0</v>
      </c>
      <c r="P182" s="26"/>
    </row>
    <row r="183" spans="1:16" ht="20.25" customHeight="1" x14ac:dyDescent="0.25">
      <c r="A183" s="61">
        <v>178</v>
      </c>
      <c r="B183" s="15" t="s">
        <v>265</v>
      </c>
      <c r="C183" s="20">
        <v>45059</v>
      </c>
      <c r="D183" s="61">
        <v>1</v>
      </c>
      <c r="E183" s="140">
        <v>12</v>
      </c>
      <c r="F183" s="142">
        <f t="shared" si="15"/>
        <v>1</v>
      </c>
      <c r="G183" s="353" t="s">
        <v>238</v>
      </c>
      <c r="H183" s="354"/>
      <c r="I183" s="44">
        <f t="shared" si="12"/>
        <v>12</v>
      </c>
      <c r="J183" s="20">
        <f t="shared" si="16"/>
        <v>45059</v>
      </c>
      <c r="K183" s="44">
        <f t="shared" si="17"/>
        <v>16505.16</v>
      </c>
      <c r="L183" s="61" t="s">
        <v>16</v>
      </c>
      <c r="M183" s="46">
        <f t="shared" si="13"/>
        <v>1</v>
      </c>
      <c r="N183" s="44">
        <f t="shared" si="14"/>
        <v>12</v>
      </c>
      <c r="O183" s="46">
        <v>0</v>
      </c>
      <c r="P183" s="26"/>
    </row>
    <row r="184" spans="1:16" ht="20.25" customHeight="1" x14ac:dyDescent="0.25">
      <c r="A184" s="61">
        <v>179</v>
      </c>
      <c r="B184" s="15" t="s">
        <v>265</v>
      </c>
      <c r="C184" s="20">
        <v>45059</v>
      </c>
      <c r="D184" s="61">
        <v>1</v>
      </c>
      <c r="E184" s="140">
        <v>12</v>
      </c>
      <c r="F184" s="142">
        <f t="shared" si="15"/>
        <v>1</v>
      </c>
      <c r="G184" s="353" t="s">
        <v>238</v>
      </c>
      <c r="H184" s="354"/>
      <c r="I184" s="44">
        <f t="shared" si="12"/>
        <v>12</v>
      </c>
      <c r="J184" s="20">
        <f t="shared" si="16"/>
        <v>45059</v>
      </c>
      <c r="K184" s="44">
        <f t="shared" si="17"/>
        <v>16505.16</v>
      </c>
      <c r="L184" s="61" t="s">
        <v>16</v>
      </c>
      <c r="M184" s="46">
        <f t="shared" si="13"/>
        <v>1</v>
      </c>
      <c r="N184" s="44">
        <f t="shared" si="14"/>
        <v>12</v>
      </c>
      <c r="O184" s="46">
        <v>0</v>
      </c>
      <c r="P184" s="26"/>
    </row>
    <row r="185" spans="1:16" ht="20.25" customHeight="1" x14ac:dyDescent="0.25">
      <c r="A185" s="61">
        <v>180</v>
      </c>
      <c r="B185" s="15" t="s">
        <v>265</v>
      </c>
      <c r="C185" s="20">
        <v>45059</v>
      </c>
      <c r="D185" s="61">
        <v>1</v>
      </c>
      <c r="E185" s="140">
        <v>12</v>
      </c>
      <c r="F185" s="142">
        <f t="shared" si="15"/>
        <v>1</v>
      </c>
      <c r="G185" s="353" t="s">
        <v>238</v>
      </c>
      <c r="H185" s="354"/>
      <c r="I185" s="44">
        <f t="shared" si="12"/>
        <v>12</v>
      </c>
      <c r="J185" s="20">
        <f t="shared" si="16"/>
        <v>45059</v>
      </c>
      <c r="K185" s="44">
        <f t="shared" si="17"/>
        <v>16505.16</v>
      </c>
      <c r="L185" s="61" t="s">
        <v>16</v>
      </c>
      <c r="M185" s="46">
        <f t="shared" si="13"/>
        <v>1</v>
      </c>
      <c r="N185" s="44">
        <f t="shared" si="14"/>
        <v>12</v>
      </c>
      <c r="O185" s="46">
        <v>0</v>
      </c>
      <c r="P185" s="26"/>
    </row>
    <row r="186" spans="1:16" ht="20.25" customHeight="1" x14ac:dyDescent="0.25">
      <c r="A186" s="61">
        <v>181</v>
      </c>
      <c r="B186" s="15" t="s">
        <v>265</v>
      </c>
      <c r="C186" s="20">
        <v>45059</v>
      </c>
      <c r="D186" s="61">
        <v>1</v>
      </c>
      <c r="E186" s="140">
        <v>12</v>
      </c>
      <c r="F186" s="142">
        <f t="shared" ref="F186:F208" si="18">D186</f>
        <v>1</v>
      </c>
      <c r="G186" s="353" t="s">
        <v>238</v>
      </c>
      <c r="H186" s="354"/>
      <c r="I186" s="44">
        <f t="shared" ref="I186:I208" si="19">E186</f>
        <v>12</v>
      </c>
      <c r="J186" s="20">
        <f t="shared" ref="J186:J208" si="20">C186</f>
        <v>45059</v>
      </c>
      <c r="K186" s="44">
        <f t="shared" ref="K186:K208" si="21">D186*13754.3*1.2</f>
        <v>16505.16</v>
      </c>
      <c r="L186" s="61" t="s">
        <v>16</v>
      </c>
      <c r="M186" s="46">
        <f t="shared" ref="M186:M208" si="22">F186</f>
        <v>1</v>
      </c>
      <c r="N186" s="44">
        <f t="shared" ref="N186:N208" si="23">E186</f>
        <v>12</v>
      </c>
      <c r="O186" s="46">
        <v>0</v>
      </c>
      <c r="P186" s="26"/>
    </row>
    <row r="187" spans="1:16" ht="20.25" customHeight="1" x14ac:dyDescent="0.25">
      <c r="A187" s="61">
        <v>182</v>
      </c>
      <c r="B187" s="15" t="s">
        <v>265</v>
      </c>
      <c r="C187" s="20">
        <v>45059</v>
      </c>
      <c r="D187" s="61">
        <v>1</v>
      </c>
      <c r="E187" s="140">
        <v>12</v>
      </c>
      <c r="F187" s="142">
        <f t="shared" si="18"/>
        <v>1</v>
      </c>
      <c r="G187" s="353" t="s">
        <v>238</v>
      </c>
      <c r="H187" s="354"/>
      <c r="I187" s="44">
        <f t="shared" si="19"/>
        <v>12</v>
      </c>
      <c r="J187" s="20">
        <f t="shared" si="20"/>
        <v>45059</v>
      </c>
      <c r="K187" s="44">
        <f t="shared" si="21"/>
        <v>16505.16</v>
      </c>
      <c r="L187" s="61" t="s">
        <v>16</v>
      </c>
      <c r="M187" s="46">
        <f t="shared" si="22"/>
        <v>1</v>
      </c>
      <c r="N187" s="44">
        <f t="shared" si="23"/>
        <v>12</v>
      </c>
      <c r="O187" s="46">
        <v>0</v>
      </c>
      <c r="P187" s="26"/>
    </row>
    <row r="188" spans="1:16" ht="20.25" customHeight="1" x14ac:dyDescent="0.25">
      <c r="A188" s="61">
        <v>183</v>
      </c>
      <c r="B188" s="15" t="s">
        <v>265</v>
      </c>
      <c r="C188" s="20">
        <v>45059</v>
      </c>
      <c r="D188" s="61">
        <v>1</v>
      </c>
      <c r="E188" s="140">
        <v>12</v>
      </c>
      <c r="F188" s="142">
        <f t="shared" si="18"/>
        <v>1</v>
      </c>
      <c r="G188" s="353" t="s">
        <v>238</v>
      </c>
      <c r="H188" s="354"/>
      <c r="I188" s="44">
        <f t="shared" si="19"/>
        <v>12</v>
      </c>
      <c r="J188" s="20">
        <f t="shared" si="20"/>
        <v>45059</v>
      </c>
      <c r="K188" s="44">
        <f t="shared" si="21"/>
        <v>16505.16</v>
      </c>
      <c r="L188" s="61" t="s">
        <v>16</v>
      </c>
      <c r="M188" s="46">
        <f t="shared" si="22"/>
        <v>1</v>
      </c>
      <c r="N188" s="44">
        <f t="shared" si="23"/>
        <v>12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265</v>
      </c>
      <c r="C189" s="20">
        <v>45063</v>
      </c>
      <c r="D189" s="61">
        <v>1</v>
      </c>
      <c r="E189" s="140">
        <v>12</v>
      </c>
      <c r="F189" s="142">
        <f t="shared" si="18"/>
        <v>1</v>
      </c>
      <c r="G189" s="353" t="s">
        <v>238</v>
      </c>
      <c r="H189" s="354"/>
      <c r="I189" s="44">
        <f t="shared" si="19"/>
        <v>12</v>
      </c>
      <c r="J189" s="20">
        <f t="shared" si="20"/>
        <v>45063</v>
      </c>
      <c r="K189" s="44">
        <f t="shared" si="21"/>
        <v>16505.16</v>
      </c>
      <c r="L189" s="61" t="s">
        <v>16</v>
      </c>
      <c r="M189" s="46">
        <f t="shared" si="22"/>
        <v>1</v>
      </c>
      <c r="N189" s="44">
        <f t="shared" si="23"/>
        <v>12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265</v>
      </c>
      <c r="C190" s="20">
        <v>45063</v>
      </c>
      <c r="D190" s="61">
        <v>1</v>
      </c>
      <c r="E190" s="140">
        <v>12</v>
      </c>
      <c r="F190" s="142">
        <f t="shared" si="18"/>
        <v>1</v>
      </c>
      <c r="G190" s="353" t="s">
        <v>238</v>
      </c>
      <c r="H190" s="354"/>
      <c r="I190" s="44">
        <f t="shared" si="19"/>
        <v>12</v>
      </c>
      <c r="J190" s="20">
        <f t="shared" si="20"/>
        <v>45063</v>
      </c>
      <c r="K190" s="44">
        <f t="shared" si="21"/>
        <v>16505.16</v>
      </c>
      <c r="L190" s="61" t="s">
        <v>16</v>
      </c>
      <c r="M190" s="46">
        <f t="shared" si="22"/>
        <v>1</v>
      </c>
      <c r="N190" s="44">
        <f t="shared" si="23"/>
        <v>12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265</v>
      </c>
      <c r="C191" s="20">
        <v>45063</v>
      </c>
      <c r="D191" s="61">
        <v>1</v>
      </c>
      <c r="E191" s="140">
        <v>12</v>
      </c>
      <c r="F191" s="142">
        <f t="shared" si="18"/>
        <v>1</v>
      </c>
      <c r="G191" s="353" t="s">
        <v>238</v>
      </c>
      <c r="H191" s="354"/>
      <c r="I191" s="44">
        <f t="shared" si="19"/>
        <v>12</v>
      </c>
      <c r="J191" s="20">
        <f t="shared" si="20"/>
        <v>45063</v>
      </c>
      <c r="K191" s="44">
        <f t="shared" si="21"/>
        <v>16505.16</v>
      </c>
      <c r="L191" s="61" t="s">
        <v>16</v>
      </c>
      <c r="M191" s="46">
        <f t="shared" si="22"/>
        <v>1</v>
      </c>
      <c r="N191" s="44">
        <f t="shared" si="23"/>
        <v>12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265</v>
      </c>
      <c r="C192" s="20">
        <v>45064</v>
      </c>
      <c r="D192" s="61">
        <v>1</v>
      </c>
      <c r="E192" s="140">
        <v>12</v>
      </c>
      <c r="F192" s="142">
        <f t="shared" si="18"/>
        <v>1</v>
      </c>
      <c r="G192" s="353" t="s">
        <v>238</v>
      </c>
      <c r="H192" s="354"/>
      <c r="I192" s="44">
        <f t="shared" si="19"/>
        <v>12</v>
      </c>
      <c r="J192" s="20">
        <f t="shared" si="20"/>
        <v>45064</v>
      </c>
      <c r="K192" s="44">
        <f t="shared" si="21"/>
        <v>16505.16</v>
      </c>
      <c r="L192" s="61" t="s">
        <v>16</v>
      </c>
      <c r="M192" s="46">
        <f t="shared" si="22"/>
        <v>1</v>
      </c>
      <c r="N192" s="44">
        <f t="shared" si="23"/>
        <v>12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265</v>
      </c>
      <c r="C193" s="20">
        <v>45064</v>
      </c>
      <c r="D193" s="61">
        <v>1</v>
      </c>
      <c r="E193" s="140">
        <v>12</v>
      </c>
      <c r="F193" s="142">
        <f t="shared" si="18"/>
        <v>1</v>
      </c>
      <c r="G193" s="353" t="s">
        <v>238</v>
      </c>
      <c r="H193" s="354"/>
      <c r="I193" s="44">
        <f t="shared" si="19"/>
        <v>12</v>
      </c>
      <c r="J193" s="20">
        <f t="shared" si="20"/>
        <v>45064</v>
      </c>
      <c r="K193" s="44">
        <f t="shared" si="21"/>
        <v>16505.16</v>
      </c>
      <c r="L193" s="61" t="s">
        <v>16</v>
      </c>
      <c r="M193" s="46">
        <f t="shared" si="22"/>
        <v>1</v>
      </c>
      <c r="N193" s="44">
        <f t="shared" si="23"/>
        <v>12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265</v>
      </c>
      <c r="C194" s="20">
        <v>45064</v>
      </c>
      <c r="D194" s="61">
        <v>1</v>
      </c>
      <c r="E194" s="140">
        <v>12</v>
      </c>
      <c r="F194" s="142">
        <f t="shared" si="18"/>
        <v>1</v>
      </c>
      <c r="G194" s="353" t="s">
        <v>238</v>
      </c>
      <c r="H194" s="354"/>
      <c r="I194" s="44">
        <f t="shared" si="19"/>
        <v>12</v>
      </c>
      <c r="J194" s="20">
        <f t="shared" si="20"/>
        <v>45064</v>
      </c>
      <c r="K194" s="44">
        <f t="shared" si="21"/>
        <v>16505.16</v>
      </c>
      <c r="L194" s="61" t="s">
        <v>16</v>
      </c>
      <c r="M194" s="46">
        <f t="shared" si="22"/>
        <v>1</v>
      </c>
      <c r="N194" s="44">
        <f t="shared" si="23"/>
        <v>12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265</v>
      </c>
      <c r="C195" s="20">
        <v>45064</v>
      </c>
      <c r="D195" s="61">
        <v>1</v>
      </c>
      <c r="E195" s="140">
        <v>12</v>
      </c>
      <c r="F195" s="142">
        <f t="shared" si="18"/>
        <v>1</v>
      </c>
      <c r="G195" s="353" t="s">
        <v>238</v>
      </c>
      <c r="H195" s="354"/>
      <c r="I195" s="44">
        <f t="shared" si="19"/>
        <v>12</v>
      </c>
      <c r="J195" s="20">
        <f t="shared" si="20"/>
        <v>45064</v>
      </c>
      <c r="K195" s="44">
        <f t="shared" si="21"/>
        <v>16505.16</v>
      </c>
      <c r="L195" s="61" t="s">
        <v>16</v>
      </c>
      <c r="M195" s="46">
        <f t="shared" si="22"/>
        <v>1</v>
      </c>
      <c r="N195" s="44">
        <f t="shared" si="23"/>
        <v>12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265</v>
      </c>
      <c r="C196" s="20">
        <v>45064</v>
      </c>
      <c r="D196" s="61">
        <v>1</v>
      </c>
      <c r="E196" s="140">
        <v>12</v>
      </c>
      <c r="F196" s="142">
        <f t="shared" si="18"/>
        <v>1</v>
      </c>
      <c r="G196" s="353" t="s">
        <v>238</v>
      </c>
      <c r="H196" s="354"/>
      <c r="I196" s="44">
        <f t="shared" si="19"/>
        <v>12</v>
      </c>
      <c r="J196" s="20">
        <f t="shared" si="20"/>
        <v>45064</v>
      </c>
      <c r="K196" s="44">
        <f t="shared" si="21"/>
        <v>16505.16</v>
      </c>
      <c r="L196" s="61" t="s">
        <v>16</v>
      </c>
      <c r="M196" s="46">
        <f t="shared" si="22"/>
        <v>1</v>
      </c>
      <c r="N196" s="44">
        <f t="shared" si="23"/>
        <v>12</v>
      </c>
      <c r="O196" s="46">
        <v>0</v>
      </c>
      <c r="P196" s="26"/>
    </row>
    <row r="197" spans="1:16" ht="20.25" customHeight="1" x14ac:dyDescent="0.25">
      <c r="A197" s="61">
        <v>192</v>
      </c>
      <c r="B197" s="15" t="s">
        <v>265</v>
      </c>
      <c r="C197" s="20">
        <v>45064</v>
      </c>
      <c r="D197" s="61">
        <v>1</v>
      </c>
      <c r="E197" s="140">
        <v>12</v>
      </c>
      <c r="F197" s="142">
        <f t="shared" si="18"/>
        <v>1</v>
      </c>
      <c r="G197" s="353" t="s">
        <v>238</v>
      </c>
      <c r="H197" s="354"/>
      <c r="I197" s="44">
        <f t="shared" si="19"/>
        <v>12</v>
      </c>
      <c r="J197" s="20">
        <f t="shared" si="20"/>
        <v>45064</v>
      </c>
      <c r="K197" s="44">
        <f t="shared" si="21"/>
        <v>16505.16</v>
      </c>
      <c r="L197" s="61" t="s">
        <v>16</v>
      </c>
      <c r="M197" s="46">
        <f t="shared" si="22"/>
        <v>1</v>
      </c>
      <c r="N197" s="44">
        <f t="shared" si="23"/>
        <v>12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265</v>
      </c>
      <c r="C198" s="20">
        <v>45065</v>
      </c>
      <c r="D198" s="61">
        <v>1</v>
      </c>
      <c r="E198" s="140">
        <v>12</v>
      </c>
      <c r="F198" s="142">
        <f t="shared" si="18"/>
        <v>1</v>
      </c>
      <c r="G198" s="353" t="s">
        <v>238</v>
      </c>
      <c r="H198" s="354"/>
      <c r="I198" s="44">
        <f t="shared" si="19"/>
        <v>12</v>
      </c>
      <c r="J198" s="20">
        <f t="shared" si="20"/>
        <v>45065</v>
      </c>
      <c r="K198" s="44">
        <f t="shared" si="21"/>
        <v>16505.16</v>
      </c>
      <c r="L198" s="61" t="s">
        <v>16</v>
      </c>
      <c r="M198" s="46">
        <f t="shared" si="22"/>
        <v>1</v>
      </c>
      <c r="N198" s="44">
        <f t="shared" si="23"/>
        <v>12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265</v>
      </c>
      <c r="C199" s="20">
        <v>45065</v>
      </c>
      <c r="D199" s="61">
        <v>1</v>
      </c>
      <c r="E199" s="140">
        <v>12</v>
      </c>
      <c r="F199" s="142">
        <f t="shared" si="18"/>
        <v>1</v>
      </c>
      <c r="G199" s="353" t="s">
        <v>238</v>
      </c>
      <c r="H199" s="354"/>
      <c r="I199" s="44">
        <f t="shared" si="19"/>
        <v>12</v>
      </c>
      <c r="J199" s="20">
        <f t="shared" si="20"/>
        <v>45065</v>
      </c>
      <c r="K199" s="44">
        <f t="shared" si="21"/>
        <v>16505.16</v>
      </c>
      <c r="L199" s="61" t="s">
        <v>16</v>
      </c>
      <c r="M199" s="46">
        <f t="shared" si="22"/>
        <v>1</v>
      </c>
      <c r="N199" s="44">
        <f t="shared" si="23"/>
        <v>12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265</v>
      </c>
      <c r="C200" s="20">
        <v>45066</v>
      </c>
      <c r="D200" s="61">
        <v>1</v>
      </c>
      <c r="E200" s="140">
        <v>12</v>
      </c>
      <c r="F200" s="142">
        <f t="shared" si="18"/>
        <v>1</v>
      </c>
      <c r="G200" s="353" t="s">
        <v>238</v>
      </c>
      <c r="H200" s="354"/>
      <c r="I200" s="44">
        <f t="shared" si="19"/>
        <v>12</v>
      </c>
      <c r="J200" s="20">
        <f t="shared" si="20"/>
        <v>45066</v>
      </c>
      <c r="K200" s="44">
        <f t="shared" si="21"/>
        <v>16505.16</v>
      </c>
      <c r="L200" s="61" t="s">
        <v>16</v>
      </c>
      <c r="M200" s="46">
        <f t="shared" si="22"/>
        <v>1</v>
      </c>
      <c r="N200" s="44">
        <f t="shared" si="23"/>
        <v>12</v>
      </c>
      <c r="O200" s="46">
        <v>0</v>
      </c>
      <c r="P200" s="26"/>
    </row>
    <row r="201" spans="1:16" ht="20.25" customHeight="1" x14ac:dyDescent="0.25">
      <c r="A201" s="61">
        <v>196</v>
      </c>
      <c r="B201" s="15" t="s">
        <v>265</v>
      </c>
      <c r="C201" s="20">
        <v>45066</v>
      </c>
      <c r="D201" s="61">
        <v>1</v>
      </c>
      <c r="E201" s="140">
        <v>12</v>
      </c>
      <c r="F201" s="142">
        <f t="shared" si="18"/>
        <v>1</v>
      </c>
      <c r="G201" s="353" t="s">
        <v>238</v>
      </c>
      <c r="H201" s="354"/>
      <c r="I201" s="44">
        <f t="shared" si="19"/>
        <v>12</v>
      </c>
      <c r="J201" s="20">
        <f t="shared" si="20"/>
        <v>45066</v>
      </c>
      <c r="K201" s="44">
        <f t="shared" si="21"/>
        <v>16505.16</v>
      </c>
      <c r="L201" s="61" t="s">
        <v>16</v>
      </c>
      <c r="M201" s="46">
        <f t="shared" si="22"/>
        <v>1</v>
      </c>
      <c r="N201" s="44">
        <f t="shared" si="23"/>
        <v>12</v>
      </c>
      <c r="O201" s="46">
        <v>0</v>
      </c>
      <c r="P201" s="26"/>
    </row>
    <row r="202" spans="1:16" ht="20.25" customHeight="1" x14ac:dyDescent="0.25">
      <c r="A202" s="61">
        <v>197</v>
      </c>
      <c r="B202" s="15" t="s">
        <v>265</v>
      </c>
      <c r="C202" s="20">
        <v>45067</v>
      </c>
      <c r="D202" s="61">
        <v>1</v>
      </c>
      <c r="E202" s="140">
        <v>12</v>
      </c>
      <c r="F202" s="142">
        <f t="shared" si="18"/>
        <v>1</v>
      </c>
      <c r="G202" s="353" t="s">
        <v>238</v>
      </c>
      <c r="H202" s="354"/>
      <c r="I202" s="44">
        <f t="shared" si="19"/>
        <v>12</v>
      </c>
      <c r="J202" s="20">
        <f t="shared" si="20"/>
        <v>45067</v>
      </c>
      <c r="K202" s="44">
        <f t="shared" si="21"/>
        <v>16505.16</v>
      </c>
      <c r="L202" s="61" t="s">
        <v>16</v>
      </c>
      <c r="M202" s="46">
        <f t="shared" si="22"/>
        <v>1</v>
      </c>
      <c r="N202" s="44">
        <f t="shared" si="23"/>
        <v>12</v>
      </c>
      <c r="O202" s="46">
        <v>0</v>
      </c>
      <c r="P202" s="26"/>
    </row>
    <row r="203" spans="1:16" ht="20.25" customHeight="1" x14ac:dyDescent="0.25">
      <c r="A203" s="61">
        <v>198</v>
      </c>
      <c r="B203" s="15" t="s">
        <v>265</v>
      </c>
      <c r="C203" s="20">
        <v>45068</v>
      </c>
      <c r="D203" s="61">
        <v>1</v>
      </c>
      <c r="E203" s="140">
        <v>12</v>
      </c>
      <c r="F203" s="142">
        <f t="shared" si="18"/>
        <v>1</v>
      </c>
      <c r="G203" s="353" t="s">
        <v>238</v>
      </c>
      <c r="H203" s="354"/>
      <c r="I203" s="44">
        <f t="shared" si="19"/>
        <v>12</v>
      </c>
      <c r="J203" s="20">
        <f t="shared" si="20"/>
        <v>45068</v>
      </c>
      <c r="K203" s="44">
        <f t="shared" si="21"/>
        <v>16505.16</v>
      </c>
      <c r="L203" s="61" t="s">
        <v>16</v>
      </c>
      <c r="M203" s="46">
        <f t="shared" si="22"/>
        <v>1</v>
      </c>
      <c r="N203" s="44">
        <f t="shared" si="23"/>
        <v>12</v>
      </c>
      <c r="O203" s="46">
        <v>0</v>
      </c>
      <c r="P203" s="26"/>
    </row>
    <row r="204" spans="1:16" ht="20.25" customHeight="1" x14ac:dyDescent="0.25">
      <c r="A204" s="61">
        <v>199</v>
      </c>
      <c r="B204" s="15" t="s">
        <v>265</v>
      </c>
      <c r="C204" s="20">
        <v>45068</v>
      </c>
      <c r="D204" s="61">
        <v>1</v>
      </c>
      <c r="E204" s="140">
        <v>12</v>
      </c>
      <c r="F204" s="142">
        <f t="shared" si="18"/>
        <v>1</v>
      </c>
      <c r="G204" s="353" t="s">
        <v>238</v>
      </c>
      <c r="H204" s="354"/>
      <c r="I204" s="44">
        <f t="shared" si="19"/>
        <v>12</v>
      </c>
      <c r="J204" s="20">
        <f t="shared" si="20"/>
        <v>45068</v>
      </c>
      <c r="K204" s="44">
        <f t="shared" si="21"/>
        <v>16505.16</v>
      </c>
      <c r="L204" s="61" t="s">
        <v>16</v>
      </c>
      <c r="M204" s="46">
        <f t="shared" si="22"/>
        <v>1</v>
      </c>
      <c r="N204" s="44">
        <f t="shared" si="23"/>
        <v>12</v>
      </c>
      <c r="O204" s="46">
        <v>0</v>
      </c>
      <c r="P204" s="26"/>
    </row>
    <row r="205" spans="1:16" ht="20.25" customHeight="1" x14ac:dyDescent="0.25">
      <c r="A205" s="61">
        <v>200</v>
      </c>
      <c r="B205" s="15" t="s">
        <v>265</v>
      </c>
      <c r="C205" s="20">
        <v>45068</v>
      </c>
      <c r="D205" s="61">
        <v>1</v>
      </c>
      <c r="E205" s="140">
        <v>12</v>
      </c>
      <c r="F205" s="142">
        <f t="shared" si="18"/>
        <v>1</v>
      </c>
      <c r="G205" s="353" t="s">
        <v>238</v>
      </c>
      <c r="H205" s="354"/>
      <c r="I205" s="44">
        <f t="shared" si="19"/>
        <v>12</v>
      </c>
      <c r="J205" s="20">
        <f t="shared" si="20"/>
        <v>45068</v>
      </c>
      <c r="K205" s="44">
        <f t="shared" si="21"/>
        <v>16505.16</v>
      </c>
      <c r="L205" s="61" t="s">
        <v>16</v>
      </c>
      <c r="M205" s="46">
        <f t="shared" si="22"/>
        <v>1</v>
      </c>
      <c r="N205" s="44">
        <f t="shared" si="23"/>
        <v>12</v>
      </c>
      <c r="O205" s="46">
        <v>0</v>
      </c>
      <c r="P205" s="26"/>
    </row>
    <row r="206" spans="1:16" ht="20.25" customHeight="1" x14ac:dyDescent="0.25">
      <c r="A206" s="61">
        <v>201</v>
      </c>
      <c r="B206" s="15" t="s">
        <v>265</v>
      </c>
      <c r="C206" s="20">
        <v>45068</v>
      </c>
      <c r="D206" s="61">
        <v>1</v>
      </c>
      <c r="E206" s="140">
        <v>12</v>
      </c>
      <c r="F206" s="142">
        <f t="shared" si="18"/>
        <v>1</v>
      </c>
      <c r="G206" s="353" t="s">
        <v>238</v>
      </c>
      <c r="H206" s="354"/>
      <c r="I206" s="44">
        <f t="shared" si="19"/>
        <v>12</v>
      </c>
      <c r="J206" s="20">
        <f t="shared" si="20"/>
        <v>45068</v>
      </c>
      <c r="K206" s="44">
        <f t="shared" si="21"/>
        <v>16505.16</v>
      </c>
      <c r="L206" s="61" t="s">
        <v>16</v>
      </c>
      <c r="M206" s="46">
        <f t="shared" si="22"/>
        <v>1</v>
      </c>
      <c r="N206" s="44">
        <f t="shared" si="23"/>
        <v>12</v>
      </c>
      <c r="O206" s="46">
        <v>0</v>
      </c>
      <c r="P206" s="26"/>
    </row>
    <row r="207" spans="1:16" ht="20.25" customHeight="1" x14ac:dyDescent="0.25">
      <c r="A207" s="61">
        <v>202</v>
      </c>
      <c r="B207" s="15" t="s">
        <v>265</v>
      </c>
      <c r="C207" s="20">
        <v>45068</v>
      </c>
      <c r="D207" s="61">
        <v>1</v>
      </c>
      <c r="E207" s="140">
        <v>12</v>
      </c>
      <c r="F207" s="142">
        <f t="shared" si="18"/>
        <v>1</v>
      </c>
      <c r="G207" s="353" t="s">
        <v>238</v>
      </c>
      <c r="H207" s="354"/>
      <c r="I207" s="44">
        <f t="shared" si="19"/>
        <v>12</v>
      </c>
      <c r="J207" s="20">
        <f t="shared" si="20"/>
        <v>45068</v>
      </c>
      <c r="K207" s="44">
        <f t="shared" si="21"/>
        <v>16505.16</v>
      </c>
      <c r="L207" s="61" t="s">
        <v>16</v>
      </c>
      <c r="M207" s="46">
        <f t="shared" si="22"/>
        <v>1</v>
      </c>
      <c r="N207" s="44">
        <f t="shared" si="23"/>
        <v>12</v>
      </c>
      <c r="O207" s="46">
        <v>0</v>
      </c>
      <c r="P207" s="26"/>
    </row>
    <row r="208" spans="1:16" ht="20.25" customHeight="1" x14ac:dyDescent="0.25">
      <c r="A208" s="61">
        <v>203</v>
      </c>
      <c r="B208" s="15" t="s">
        <v>265</v>
      </c>
      <c r="C208" s="20">
        <v>45068</v>
      </c>
      <c r="D208" s="61">
        <v>1</v>
      </c>
      <c r="E208" s="140">
        <v>12</v>
      </c>
      <c r="F208" s="142">
        <f t="shared" si="18"/>
        <v>1</v>
      </c>
      <c r="G208" s="353" t="s">
        <v>238</v>
      </c>
      <c r="H208" s="354"/>
      <c r="I208" s="44">
        <f t="shared" si="19"/>
        <v>12</v>
      </c>
      <c r="J208" s="20">
        <f t="shared" si="20"/>
        <v>45068</v>
      </c>
      <c r="K208" s="44">
        <f t="shared" si="21"/>
        <v>16505.16</v>
      </c>
      <c r="L208" s="61" t="s">
        <v>16</v>
      </c>
      <c r="M208" s="46">
        <f t="shared" si="22"/>
        <v>1</v>
      </c>
      <c r="N208" s="44">
        <f t="shared" si="23"/>
        <v>12</v>
      </c>
      <c r="O208" s="46">
        <v>0</v>
      </c>
      <c r="P208" s="26"/>
    </row>
    <row r="209" spans="1:18" ht="20.25" customHeight="1" x14ac:dyDescent="0.25">
      <c r="A209" s="61">
        <v>204</v>
      </c>
      <c r="B209" s="15" t="s">
        <v>23</v>
      </c>
      <c r="C209" s="20">
        <v>45040</v>
      </c>
      <c r="D209" s="61">
        <v>1</v>
      </c>
      <c r="E209" s="140">
        <v>50</v>
      </c>
      <c r="F209" s="142">
        <f t="shared" si="15"/>
        <v>1</v>
      </c>
      <c r="G209" s="155" t="s">
        <v>315</v>
      </c>
      <c r="H209" s="20">
        <v>45050</v>
      </c>
      <c r="I209" s="44">
        <f t="shared" si="12"/>
        <v>50</v>
      </c>
      <c r="J209" s="20">
        <v>45054</v>
      </c>
      <c r="K209" s="44">
        <v>16505.16</v>
      </c>
      <c r="L209" s="61" t="s">
        <v>144</v>
      </c>
      <c r="M209" s="46">
        <f t="shared" si="13"/>
        <v>1</v>
      </c>
      <c r="N209" s="44">
        <f t="shared" si="14"/>
        <v>50</v>
      </c>
      <c r="O209" s="46">
        <v>0</v>
      </c>
      <c r="P209" s="26"/>
    </row>
    <row r="210" spans="1:18" ht="18.75" customHeight="1" x14ac:dyDescent="0.25">
      <c r="A210" s="61">
        <v>205</v>
      </c>
      <c r="B210" s="15" t="s">
        <v>23</v>
      </c>
      <c r="C210" s="20">
        <v>45040</v>
      </c>
      <c r="D210" s="61">
        <v>1</v>
      </c>
      <c r="E210" s="140">
        <v>146</v>
      </c>
      <c r="F210" s="142">
        <f t="shared" si="15"/>
        <v>1</v>
      </c>
      <c r="G210" s="155" t="s">
        <v>316</v>
      </c>
      <c r="H210" s="20">
        <v>45050</v>
      </c>
      <c r="I210" s="44">
        <f t="shared" si="12"/>
        <v>146</v>
      </c>
      <c r="J210" s="19" t="s">
        <v>25</v>
      </c>
      <c r="K210" s="44">
        <v>16505.16</v>
      </c>
      <c r="L210" s="61" t="s">
        <v>144</v>
      </c>
      <c r="M210" s="46">
        <f t="shared" si="13"/>
        <v>1</v>
      </c>
      <c r="N210" s="44">
        <f t="shared" si="14"/>
        <v>146</v>
      </c>
      <c r="O210" s="46">
        <v>0</v>
      </c>
      <c r="P210" s="26"/>
    </row>
    <row r="211" spans="1:18" ht="20.25" customHeight="1" x14ac:dyDescent="0.25">
      <c r="A211" s="61">
        <v>206</v>
      </c>
      <c r="B211" s="15" t="s">
        <v>164</v>
      </c>
      <c r="C211" s="20">
        <v>45016</v>
      </c>
      <c r="D211" s="61">
        <v>1</v>
      </c>
      <c r="E211" s="140">
        <v>20</v>
      </c>
      <c r="F211" s="142">
        <f t="shared" si="15"/>
        <v>1</v>
      </c>
      <c r="G211" s="155" t="s">
        <v>317</v>
      </c>
      <c r="H211" s="20">
        <v>45050</v>
      </c>
      <c r="I211" s="44">
        <f t="shared" si="12"/>
        <v>20</v>
      </c>
      <c r="J211" s="19" t="s">
        <v>25</v>
      </c>
      <c r="K211" s="44">
        <v>16505.16</v>
      </c>
      <c r="L211" s="61" t="s">
        <v>144</v>
      </c>
      <c r="M211" s="46">
        <f t="shared" si="13"/>
        <v>1</v>
      </c>
      <c r="N211" s="44">
        <f t="shared" si="14"/>
        <v>20</v>
      </c>
      <c r="O211" s="46">
        <v>0</v>
      </c>
      <c r="P211" s="26"/>
    </row>
    <row r="212" spans="1:18" ht="20.25" customHeight="1" x14ac:dyDescent="0.25">
      <c r="A212" s="61">
        <v>207</v>
      </c>
      <c r="B212" s="15" t="s">
        <v>164</v>
      </c>
      <c r="C212" s="20">
        <v>45029</v>
      </c>
      <c r="D212" s="61">
        <v>1</v>
      </c>
      <c r="E212" s="140">
        <v>90</v>
      </c>
      <c r="F212" s="142">
        <f t="shared" si="15"/>
        <v>1</v>
      </c>
      <c r="G212" s="155" t="s">
        <v>318</v>
      </c>
      <c r="H212" s="20">
        <v>45050</v>
      </c>
      <c r="I212" s="44">
        <f t="shared" si="12"/>
        <v>90</v>
      </c>
      <c r="J212" s="19" t="s">
        <v>25</v>
      </c>
      <c r="K212" s="44">
        <v>16505.16</v>
      </c>
      <c r="L212" s="61" t="s">
        <v>144</v>
      </c>
      <c r="M212" s="46">
        <f t="shared" si="13"/>
        <v>1</v>
      </c>
      <c r="N212" s="44">
        <f t="shared" si="14"/>
        <v>90</v>
      </c>
      <c r="O212" s="46">
        <v>0</v>
      </c>
      <c r="P212" s="26"/>
    </row>
    <row r="213" spans="1:18" ht="20.25" customHeight="1" x14ac:dyDescent="0.25">
      <c r="A213" s="61">
        <v>208</v>
      </c>
      <c r="B213" s="15" t="s">
        <v>23</v>
      </c>
      <c r="C213" s="20">
        <v>45048</v>
      </c>
      <c r="D213" s="61">
        <v>1</v>
      </c>
      <c r="E213" s="140">
        <v>50</v>
      </c>
      <c r="F213" s="142">
        <f t="shared" si="15"/>
        <v>1</v>
      </c>
      <c r="G213" s="155" t="s">
        <v>319</v>
      </c>
      <c r="H213" s="20">
        <v>45051</v>
      </c>
      <c r="I213" s="44">
        <f t="shared" si="12"/>
        <v>50</v>
      </c>
      <c r="J213" s="19" t="s">
        <v>25</v>
      </c>
      <c r="K213" s="44">
        <v>16505.16</v>
      </c>
      <c r="L213" s="61" t="s">
        <v>144</v>
      </c>
      <c r="M213" s="46">
        <f t="shared" si="13"/>
        <v>1</v>
      </c>
      <c r="N213" s="44">
        <f t="shared" si="14"/>
        <v>50</v>
      </c>
      <c r="O213" s="46">
        <v>0</v>
      </c>
      <c r="P213" s="30"/>
    </row>
    <row r="214" spans="1:18" ht="20.25" customHeight="1" x14ac:dyDescent="0.25">
      <c r="A214" s="61">
        <v>209</v>
      </c>
      <c r="B214" s="15" t="s">
        <v>23</v>
      </c>
      <c r="C214" s="20">
        <v>45048</v>
      </c>
      <c r="D214" s="61">
        <v>1</v>
      </c>
      <c r="E214" s="140">
        <v>450</v>
      </c>
      <c r="F214" s="142">
        <f t="shared" si="15"/>
        <v>1</v>
      </c>
      <c r="G214" s="155" t="s">
        <v>320</v>
      </c>
      <c r="H214" s="20">
        <v>45051</v>
      </c>
      <c r="I214" s="44">
        <f t="shared" ref="I214:I225" si="24">E214</f>
        <v>450</v>
      </c>
      <c r="J214" s="19" t="s">
        <v>25</v>
      </c>
      <c r="K214" s="44">
        <v>16505.16</v>
      </c>
      <c r="L214" s="61" t="s">
        <v>144</v>
      </c>
      <c r="M214" s="46">
        <f t="shared" si="13"/>
        <v>1</v>
      </c>
      <c r="N214" s="44">
        <f t="shared" si="14"/>
        <v>450</v>
      </c>
      <c r="O214" s="46">
        <v>0</v>
      </c>
      <c r="P214" s="30"/>
    </row>
    <row r="215" spans="1:18" ht="20.25" customHeight="1" x14ac:dyDescent="0.25">
      <c r="A215" s="61">
        <v>210</v>
      </c>
      <c r="B215" s="15" t="s">
        <v>314</v>
      </c>
      <c r="C215" s="20">
        <v>45042</v>
      </c>
      <c r="D215" s="61">
        <v>1</v>
      </c>
      <c r="E215" s="140">
        <v>15</v>
      </c>
      <c r="F215" s="142">
        <f t="shared" si="15"/>
        <v>1</v>
      </c>
      <c r="G215" s="155" t="s">
        <v>321</v>
      </c>
      <c r="H215" s="20">
        <v>45051</v>
      </c>
      <c r="I215" s="44">
        <f t="shared" si="24"/>
        <v>15</v>
      </c>
      <c r="J215" s="20">
        <v>45051</v>
      </c>
      <c r="K215" s="44">
        <v>16505.16</v>
      </c>
      <c r="L215" s="61" t="s">
        <v>144</v>
      </c>
      <c r="M215" s="46">
        <f t="shared" si="13"/>
        <v>1</v>
      </c>
      <c r="N215" s="44">
        <f t="shared" si="14"/>
        <v>15</v>
      </c>
      <c r="O215" s="46">
        <v>0</v>
      </c>
      <c r="P215" s="30"/>
    </row>
    <row r="216" spans="1:18" ht="20.25" customHeight="1" x14ac:dyDescent="0.25">
      <c r="A216" s="61">
        <v>211</v>
      </c>
      <c r="B216" s="15" t="s">
        <v>23</v>
      </c>
      <c r="C216" s="20">
        <v>45050</v>
      </c>
      <c r="D216" s="61">
        <v>1</v>
      </c>
      <c r="E216" s="140">
        <v>146</v>
      </c>
      <c r="F216" s="142">
        <f t="shared" si="15"/>
        <v>1</v>
      </c>
      <c r="G216" s="155" t="s">
        <v>322</v>
      </c>
      <c r="H216" s="20">
        <v>45058</v>
      </c>
      <c r="I216" s="44">
        <f t="shared" si="24"/>
        <v>146</v>
      </c>
      <c r="J216" s="19" t="s">
        <v>25</v>
      </c>
      <c r="K216" s="44">
        <v>16505.16</v>
      </c>
      <c r="L216" s="61" t="s">
        <v>144</v>
      </c>
      <c r="M216" s="46">
        <f t="shared" si="13"/>
        <v>1</v>
      </c>
      <c r="N216" s="44">
        <f t="shared" si="14"/>
        <v>146</v>
      </c>
      <c r="O216" s="46">
        <v>0</v>
      </c>
      <c r="P216" s="30"/>
    </row>
    <row r="217" spans="1:18" ht="20.25" customHeight="1" x14ac:dyDescent="0.25">
      <c r="A217" s="61">
        <v>212</v>
      </c>
      <c r="B217" s="15" t="s">
        <v>23</v>
      </c>
      <c r="C217" s="20">
        <v>45050</v>
      </c>
      <c r="D217" s="61">
        <v>1</v>
      </c>
      <c r="E217" s="140">
        <v>50</v>
      </c>
      <c r="F217" s="142">
        <f t="shared" si="15"/>
        <v>1</v>
      </c>
      <c r="G217" s="155" t="s">
        <v>323</v>
      </c>
      <c r="H217" s="20">
        <v>45058</v>
      </c>
      <c r="I217" s="44">
        <f t="shared" si="24"/>
        <v>50</v>
      </c>
      <c r="J217" s="20">
        <v>45060</v>
      </c>
      <c r="K217" s="44">
        <v>16505.16</v>
      </c>
      <c r="L217" s="61" t="s">
        <v>144</v>
      </c>
      <c r="M217" s="46">
        <f t="shared" si="13"/>
        <v>1</v>
      </c>
      <c r="N217" s="44">
        <f t="shared" si="14"/>
        <v>50</v>
      </c>
      <c r="O217" s="46">
        <v>0</v>
      </c>
      <c r="P217" s="30"/>
    </row>
    <row r="218" spans="1:18" ht="20.25" customHeight="1" x14ac:dyDescent="0.25">
      <c r="A218" s="61">
        <v>213</v>
      </c>
      <c r="B218" s="15" t="s">
        <v>23</v>
      </c>
      <c r="C218" s="20">
        <v>45055</v>
      </c>
      <c r="D218" s="61">
        <v>1</v>
      </c>
      <c r="E218" s="140">
        <v>450</v>
      </c>
      <c r="F218" s="142">
        <f t="shared" si="15"/>
        <v>1</v>
      </c>
      <c r="G218" s="155" t="s">
        <v>324</v>
      </c>
      <c r="H218" s="20">
        <v>45063</v>
      </c>
      <c r="I218" s="44">
        <f t="shared" si="24"/>
        <v>450</v>
      </c>
      <c r="J218" s="19" t="s">
        <v>25</v>
      </c>
      <c r="K218" s="44">
        <v>16505.16</v>
      </c>
      <c r="L218" s="61" t="s">
        <v>144</v>
      </c>
      <c r="M218" s="46">
        <f t="shared" si="13"/>
        <v>1</v>
      </c>
      <c r="N218" s="44">
        <f t="shared" si="14"/>
        <v>450</v>
      </c>
      <c r="O218" s="46">
        <v>0</v>
      </c>
      <c r="P218" s="30"/>
    </row>
    <row r="219" spans="1:18" ht="20.25" customHeight="1" x14ac:dyDescent="0.25">
      <c r="A219" s="61">
        <v>214</v>
      </c>
      <c r="B219" s="15" t="s">
        <v>23</v>
      </c>
      <c r="C219" s="20">
        <v>45055</v>
      </c>
      <c r="D219" s="61">
        <v>1</v>
      </c>
      <c r="E219" s="140">
        <v>50</v>
      </c>
      <c r="F219" s="142">
        <f t="shared" si="15"/>
        <v>1</v>
      </c>
      <c r="G219" s="155" t="s">
        <v>325</v>
      </c>
      <c r="H219" s="20">
        <v>45063</v>
      </c>
      <c r="I219" s="44">
        <f t="shared" si="24"/>
        <v>50</v>
      </c>
      <c r="J219" s="19" t="s">
        <v>25</v>
      </c>
      <c r="K219" s="44">
        <v>16505.16</v>
      </c>
      <c r="L219" s="61" t="s">
        <v>144</v>
      </c>
      <c r="M219" s="46">
        <f t="shared" si="13"/>
        <v>1</v>
      </c>
      <c r="N219" s="44">
        <f t="shared" si="14"/>
        <v>50</v>
      </c>
      <c r="O219" s="46">
        <v>0</v>
      </c>
      <c r="P219" s="30"/>
    </row>
    <row r="220" spans="1:18" ht="20.25" customHeight="1" x14ac:dyDescent="0.25">
      <c r="A220" s="61">
        <v>215</v>
      </c>
      <c r="B220" s="15" t="s">
        <v>23</v>
      </c>
      <c r="C220" s="20">
        <v>45064</v>
      </c>
      <c r="D220" s="61">
        <v>1</v>
      </c>
      <c r="E220" s="140">
        <v>450</v>
      </c>
      <c r="F220" s="142">
        <f t="shared" si="15"/>
        <v>1</v>
      </c>
      <c r="G220" s="155" t="s">
        <v>326</v>
      </c>
      <c r="H220" s="20">
        <v>45069</v>
      </c>
      <c r="I220" s="44">
        <f t="shared" si="24"/>
        <v>450</v>
      </c>
      <c r="J220" s="19" t="s">
        <v>25</v>
      </c>
      <c r="K220" s="44">
        <v>16505.16</v>
      </c>
      <c r="L220" s="61" t="s">
        <v>144</v>
      </c>
      <c r="M220" s="46">
        <f t="shared" si="13"/>
        <v>1</v>
      </c>
      <c r="N220" s="44">
        <f t="shared" si="14"/>
        <v>450</v>
      </c>
      <c r="O220" s="46">
        <v>0</v>
      </c>
      <c r="P220" s="30"/>
      <c r="R220" s="156"/>
    </row>
    <row r="221" spans="1:18" ht="20.25" customHeight="1" x14ac:dyDescent="0.25">
      <c r="A221" s="61">
        <v>216</v>
      </c>
      <c r="B221" s="15" t="s">
        <v>23</v>
      </c>
      <c r="C221" s="20">
        <v>45064</v>
      </c>
      <c r="D221" s="61">
        <v>1</v>
      </c>
      <c r="E221" s="140">
        <v>50</v>
      </c>
      <c r="F221" s="142">
        <f t="shared" si="15"/>
        <v>1</v>
      </c>
      <c r="G221" s="155" t="s">
        <v>327</v>
      </c>
      <c r="H221" s="20">
        <v>45069</v>
      </c>
      <c r="I221" s="44">
        <f t="shared" si="24"/>
        <v>50</v>
      </c>
      <c r="J221" s="19" t="s">
        <v>25</v>
      </c>
      <c r="K221" s="44">
        <v>16505.16</v>
      </c>
      <c r="L221" s="61" t="s">
        <v>144</v>
      </c>
      <c r="M221" s="46">
        <f t="shared" ref="M221:M225" si="25">F221</f>
        <v>1</v>
      </c>
      <c r="N221" s="44">
        <f t="shared" si="14"/>
        <v>50</v>
      </c>
      <c r="O221" s="46">
        <v>0</v>
      </c>
      <c r="P221" s="30"/>
    </row>
    <row r="222" spans="1:18" ht="20.25" customHeight="1" x14ac:dyDescent="0.25">
      <c r="A222" s="61">
        <v>217</v>
      </c>
      <c r="B222" s="15" t="s">
        <v>27</v>
      </c>
      <c r="C222" s="20">
        <v>45070</v>
      </c>
      <c r="D222" s="61">
        <v>1</v>
      </c>
      <c r="E222" s="140">
        <v>10</v>
      </c>
      <c r="F222" s="142">
        <f t="shared" si="15"/>
        <v>1</v>
      </c>
      <c r="G222" s="155" t="s">
        <v>328</v>
      </c>
      <c r="H222" s="20">
        <v>45075</v>
      </c>
      <c r="I222" s="44">
        <f t="shared" si="24"/>
        <v>10</v>
      </c>
      <c r="J222" s="19" t="s">
        <v>25</v>
      </c>
      <c r="K222" s="44">
        <v>16505.16</v>
      </c>
      <c r="L222" s="61" t="s">
        <v>144</v>
      </c>
      <c r="M222" s="46">
        <f t="shared" si="25"/>
        <v>1</v>
      </c>
      <c r="N222" s="44">
        <f t="shared" si="14"/>
        <v>10</v>
      </c>
      <c r="O222" s="46">
        <v>0</v>
      </c>
      <c r="P222" s="30"/>
    </row>
    <row r="223" spans="1:18" ht="20.25" customHeight="1" x14ac:dyDescent="0.25">
      <c r="A223" s="61">
        <v>218</v>
      </c>
      <c r="B223" s="15" t="s">
        <v>23</v>
      </c>
      <c r="C223" s="20">
        <v>45061</v>
      </c>
      <c r="D223" s="61">
        <v>1</v>
      </c>
      <c r="E223" s="140">
        <v>50</v>
      </c>
      <c r="F223" s="142">
        <f t="shared" ref="F223:F225" si="26">D223</f>
        <v>1</v>
      </c>
      <c r="G223" s="155" t="s">
        <v>329</v>
      </c>
      <c r="H223" s="20">
        <v>45076</v>
      </c>
      <c r="I223" s="44">
        <f t="shared" si="24"/>
        <v>50</v>
      </c>
      <c r="J223" s="19" t="s">
        <v>25</v>
      </c>
      <c r="K223" s="44">
        <v>16505.16</v>
      </c>
      <c r="L223" s="61" t="s">
        <v>144</v>
      </c>
      <c r="M223" s="46">
        <f t="shared" si="25"/>
        <v>1</v>
      </c>
      <c r="N223" s="44">
        <f t="shared" ref="N223:N225" si="27">E223</f>
        <v>50</v>
      </c>
      <c r="O223" s="46">
        <v>0</v>
      </c>
      <c r="P223" s="30"/>
    </row>
    <row r="224" spans="1:18" ht="20.25" customHeight="1" x14ac:dyDescent="0.25">
      <c r="A224" s="61">
        <v>219</v>
      </c>
      <c r="B224" s="15" t="s">
        <v>23</v>
      </c>
      <c r="C224" s="20">
        <v>45061</v>
      </c>
      <c r="D224" s="61">
        <v>1</v>
      </c>
      <c r="E224" s="140">
        <v>146</v>
      </c>
      <c r="F224" s="142">
        <f t="shared" si="26"/>
        <v>1</v>
      </c>
      <c r="G224" s="155" t="s">
        <v>330</v>
      </c>
      <c r="H224" s="20">
        <v>45076</v>
      </c>
      <c r="I224" s="44">
        <f t="shared" si="24"/>
        <v>146</v>
      </c>
      <c r="J224" s="19" t="s">
        <v>25</v>
      </c>
      <c r="K224" s="44">
        <v>16505.16</v>
      </c>
      <c r="L224" s="61" t="s">
        <v>144</v>
      </c>
      <c r="M224" s="46">
        <f t="shared" si="25"/>
        <v>1</v>
      </c>
      <c r="N224" s="44">
        <f t="shared" si="27"/>
        <v>146</v>
      </c>
      <c r="O224" s="46">
        <v>0</v>
      </c>
      <c r="P224" s="30"/>
    </row>
    <row r="225" spans="1:16" ht="20.25" customHeight="1" x14ac:dyDescent="0.25">
      <c r="A225" s="61">
        <v>220</v>
      </c>
      <c r="B225" s="15" t="s">
        <v>27</v>
      </c>
      <c r="C225" s="20">
        <v>45070</v>
      </c>
      <c r="D225" s="61">
        <v>1</v>
      </c>
      <c r="E225" s="140">
        <v>10</v>
      </c>
      <c r="F225" s="142">
        <f t="shared" si="26"/>
        <v>1</v>
      </c>
      <c r="G225" s="155" t="s">
        <v>331</v>
      </c>
      <c r="H225" s="20">
        <v>45077</v>
      </c>
      <c r="I225" s="44">
        <f t="shared" si="24"/>
        <v>10</v>
      </c>
      <c r="J225" s="19" t="s">
        <v>25</v>
      </c>
      <c r="K225" s="44">
        <v>16505.16</v>
      </c>
      <c r="L225" s="61" t="s">
        <v>144</v>
      </c>
      <c r="M225" s="46">
        <f t="shared" si="25"/>
        <v>1</v>
      </c>
      <c r="N225" s="44">
        <f t="shared" si="27"/>
        <v>10</v>
      </c>
      <c r="O225" s="46">
        <v>0</v>
      </c>
      <c r="P225" s="30"/>
    </row>
    <row r="226" spans="1:16" ht="20.25" customHeight="1" x14ac:dyDescent="0.25">
      <c r="A226" s="61"/>
      <c r="B226" s="15"/>
      <c r="C226" s="19"/>
      <c r="D226" s="61"/>
      <c r="E226" s="24"/>
      <c r="F226" s="61"/>
      <c r="G226" s="155"/>
      <c r="H226" s="20"/>
      <c r="I226" s="140"/>
      <c r="J226" s="19"/>
      <c r="K226" s="140"/>
      <c r="L226" s="61"/>
      <c r="M226" s="61"/>
      <c r="N226" s="140"/>
      <c r="O226" s="61"/>
      <c r="P226" s="30"/>
    </row>
    <row r="227" spans="1:16" ht="20.25" customHeight="1" x14ac:dyDescent="0.25">
      <c r="A227" s="61"/>
      <c r="B227" s="15"/>
      <c r="C227" s="19"/>
      <c r="D227" s="61"/>
      <c r="E227" s="24"/>
      <c r="F227" s="61"/>
      <c r="G227" s="35"/>
      <c r="H227" s="101"/>
      <c r="I227" s="140"/>
      <c r="J227" s="19"/>
      <c r="K227" s="140"/>
      <c r="L227" s="61"/>
      <c r="M227" s="61"/>
      <c r="N227" s="140"/>
      <c r="O227" s="61"/>
      <c r="P227" s="30"/>
    </row>
    <row r="228" spans="1:16" ht="20.25" customHeight="1" x14ac:dyDescent="0.25">
      <c r="A228" s="61"/>
      <c r="B228" s="15"/>
      <c r="C228" s="19"/>
      <c r="D228" s="61"/>
      <c r="E228" s="24"/>
      <c r="F228" s="61"/>
      <c r="G228" s="35"/>
      <c r="H228" s="36"/>
      <c r="I228" s="140"/>
      <c r="J228" s="19"/>
      <c r="K228" s="140"/>
      <c r="L228" s="61"/>
      <c r="M228" s="61"/>
      <c r="N228" s="140"/>
      <c r="O228" s="61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61"/>
      <c r="G229" s="35"/>
      <c r="H229" s="36"/>
      <c r="I229" s="140"/>
      <c r="J229" s="19"/>
      <c r="K229" s="140"/>
      <c r="L229" s="61"/>
      <c r="M229" s="61"/>
      <c r="N229" s="140"/>
      <c r="O229" s="61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61"/>
      <c r="G230" s="35"/>
      <c r="H230" s="36"/>
      <c r="I230" s="140"/>
      <c r="J230" s="19"/>
      <c r="K230" s="140"/>
      <c r="L230" s="61"/>
      <c r="M230" s="61"/>
      <c r="N230" s="140"/>
      <c r="O230" s="61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61"/>
      <c r="G231" s="35"/>
      <c r="H231" s="36"/>
      <c r="I231" s="140"/>
      <c r="J231" s="19"/>
      <c r="K231" s="140"/>
      <c r="L231" s="61"/>
      <c r="M231" s="61"/>
      <c r="N231" s="140"/>
      <c r="O231" s="61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61"/>
      <c r="G232" s="35"/>
      <c r="H232" s="36"/>
      <c r="I232" s="140"/>
      <c r="J232" s="19"/>
      <c r="K232" s="140"/>
      <c r="L232" s="61"/>
      <c r="M232" s="61"/>
      <c r="N232" s="140"/>
      <c r="O232" s="61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61"/>
      <c r="G233" s="35"/>
      <c r="H233" s="36"/>
      <c r="I233" s="140"/>
      <c r="J233" s="19"/>
      <c r="K233" s="140"/>
      <c r="L233" s="61"/>
      <c r="M233" s="61"/>
      <c r="N233" s="140"/>
      <c r="O233" s="61"/>
      <c r="P233" s="30"/>
    </row>
    <row r="234" spans="1:16" ht="20.25" customHeight="1" x14ac:dyDescent="0.25">
      <c r="A234" s="61"/>
      <c r="B234" s="15"/>
      <c r="C234" s="19"/>
      <c r="D234" s="61"/>
      <c r="E234" s="24"/>
      <c r="F234" s="61"/>
      <c r="G234" s="35"/>
      <c r="H234" s="36"/>
      <c r="I234" s="140"/>
      <c r="J234" s="19"/>
      <c r="K234" s="140"/>
      <c r="L234" s="61"/>
      <c r="M234" s="61"/>
      <c r="N234" s="140"/>
      <c r="O234" s="61"/>
      <c r="P234" s="30"/>
    </row>
    <row r="235" spans="1:16" ht="20.25" customHeight="1" x14ac:dyDescent="0.25">
      <c r="A235" s="61"/>
      <c r="B235" s="15"/>
      <c r="C235" s="19"/>
      <c r="D235" s="61"/>
      <c r="E235" s="24"/>
      <c r="F235" s="61"/>
      <c r="G235" s="35"/>
      <c r="H235" s="36"/>
      <c r="I235" s="140"/>
      <c r="J235" s="19"/>
      <c r="K235" s="140"/>
      <c r="L235" s="61"/>
      <c r="M235" s="61"/>
      <c r="N235" s="140"/>
      <c r="O235" s="61"/>
      <c r="P235" s="30"/>
    </row>
    <row r="236" spans="1:16" ht="20.25" customHeight="1" x14ac:dyDescent="0.25">
      <c r="A236" s="61"/>
      <c r="B236" s="15"/>
      <c r="C236" s="19"/>
      <c r="D236" s="61"/>
      <c r="E236" s="24"/>
      <c r="F236" s="61"/>
      <c r="G236" s="35"/>
      <c r="H236" s="36"/>
      <c r="I236" s="140"/>
      <c r="J236" s="19"/>
      <c r="K236" s="140"/>
      <c r="L236" s="61"/>
      <c r="M236" s="61"/>
      <c r="N236" s="140"/>
      <c r="O236" s="61"/>
      <c r="P236" s="30"/>
    </row>
    <row r="237" spans="1:16" ht="20.25" customHeight="1" x14ac:dyDescent="0.25">
      <c r="A237" s="61"/>
      <c r="B237" s="15"/>
      <c r="C237" s="19"/>
      <c r="D237" s="61"/>
      <c r="E237" s="24"/>
      <c r="F237" s="61"/>
      <c r="G237" s="35"/>
      <c r="H237" s="36"/>
      <c r="I237" s="140"/>
      <c r="J237" s="19"/>
      <c r="K237" s="140"/>
      <c r="L237" s="61"/>
      <c r="M237" s="61"/>
      <c r="N237" s="140"/>
      <c r="O237" s="61"/>
      <c r="P237" s="30"/>
    </row>
    <row r="238" spans="1:16" ht="20.25" customHeight="1" x14ac:dyDescent="0.25">
      <c r="A238" s="61"/>
      <c r="B238" s="15"/>
      <c r="C238" s="19"/>
      <c r="D238" s="61"/>
      <c r="E238" s="24"/>
      <c r="F238" s="61"/>
      <c r="G238" s="35"/>
      <c r="H238" s="36"/>
      <c r="I238" s="140"/>
      <c r="J238" s="19"/>
      <c r="K238" s="140"/>
      <c r="L238" s="61"/>
      <c r="M238" s="61"/>
      <c r="N238" s="140"/>
      <c r="O238" s="61"/>
      <c r="P238" s="30"/>
    </row>
    <row r="239" spans="1:16" ht="20.25" customHeight="1" x14ac:dyDescent="0.25">
      <c r="A239" s="61"/>
      <c r="B239" s="15"/>
      <c r="C239" s="19"/>
      <c r="D239" s="61"/>
      <c r="E239" s="24"/>
      <c r="F239" s="61"/>
      <c r="G239" s="35"/>
      <c r="H239" s="36"/>
      <c r="I239" s="140"/>
      <c r="J239" s="19"/>
      <c r="K239" s="140"/>
      <c r="L239" s="61"/>
      <c r="M239" s="61"/>
      <c r="N239" s="140"/>
      <c r="O239" s="61"/>
      <c r="P239" s="30"/>
    </row>
    <row r="240" spans="1:16" ht="20.25" customHeight="1" x14ac:dyDescent="0.25">
      <c r="A240" s="61"/>
      <c r="B240" s="15"/>
      <c r="C240" s="19"/>
      <c r="D240" s="61"/>
      <c r="E240" s="24"/>
      <c r="F240" s="61"/>
      <c r="G240" s="35"/>
      <c r="H240" s="36"/>
      <c r="I240" s="140"/>
      <c r="J240" s="19"/>
      <c r="K240" s="140"/>
      <c r="L240" s="61"/>
      <c r="M240" s="61"/>
      <c r="N240" s="140"/>
      <c r="O240" s="61"/>
      <c r="P240" s="30"/>
    </row>
    <row r="241" spans="1:16" ht="20.25" customHeight="1" x14ac:dyDescent="0.25">
      <c r="A241" s="61"/>
      <c r="B241" s="15"/>
      <c r="C241" s="19"/>
      <c r="D241" s="61"/>
      <c r="E241" s="24"/>
      <c r="F241" s="61"/>
      <c r="G241" s="35"/>
      <c r="H241" s="36"/>
      <c r="I241" s="140"/>
      <c r="J241" s="19"/>
      <c r="K241" s="140"/>
      <c r="L241" s="61"/>
      <c r="M241" s="61"/>
      <c r="N241" s="140"/>
      <c r="O241" s="61"/>
      <c r="P241" s="30"/>
    </row>
    <row r="242" spans="1:16" ht="20.25" customHeight="1" x14ac:dyDescent="0.25">
      <c r="A242" s="61"/>
      <c r="B242" s="15"/>
      <c r="C242" s="19"/>
      <c r="D242" s="61"/>
      <c r="E242" s="24"/>
      <c r="F242" s="61"/>
      <c r="G242" s="35"/>
      <c r="H242" s="36"/>
      <c r="I242" s="140"/>
      <c r="J242" s="19"/>
      <c r="K242" s="140"/>
      <c r="L242" s="61"/>
      <c r="M242" s="61"/>
      <c r="N242" s="140"/>
      <c r="O242" s="61"/>
      <c r="P242" s="30"/>
    </row>
    <row r="243" spans="1:16" ht="20.25" customHeight="1" x14ac:dyDescent="0.25">
      <c r="A243" s="61"/>
      <c r="B243" s="15"/>
      <c r="C243" s="19"/>
      <c r="D243" s="61"/>
      <c r="E243" s="24"/>
      <c r="F243" s="61"/>
      <c r="G243" s="35"/>
      <c r="H243" s="36"/>
      <c r="I243" s="140"/>
      <c r="J243" s="19"/>
      <c r="K243" s="140"/>
      <c r="L243" s="61"/>
      <c r="M243" s="61"/>
      <c r="N243" s="140"/>
      <c r="O243" s="61"/>
      <c r="P243" s="30"/>
    </row>
    <row r="244" spans="1:16" ht="20.25" customHeight="1" x14ac:dyDescent="0.25">
      <c r="A244" s="61"/>
      <c r="B244" s="15"/>
      <c r="C244" s="19"/>
      <c r="D244" s="61"/>
      <c r="E244" s="24"/>
      <c r="F244" s="61"/>
      <c r="G244" s="35"/>
      <c r="H244" s="36"/>
      <c r="I244" s="140"/>
      <c r="J244" s="19"/>
      <c r="K244" s="140"/>
      <c r="L244" s="61"/>
      <c r="M244" s="61"/>
      <c r="N244" s="140"/>
      <c r="O244" s="61"/>
      <c r="P244" s="30"/>
    </row>
    <row r="245" spans="1:16" ht="20.25" customHeight="1" x14ac:dyDescent="0.25">
      <c r="A245" s="61"/>
      <c r="B245" s="15"/>
      <c r="C245" s="19"/>
      <c r="D245" s="61"/>
      <c r="E245" s="24"/>
      <c r="F245" s="61"/>
      <c r="G245" s="35"/>
      <c r="H245" s="36"/>
      <c r="I245" s="140"/>
      <c r="J245" s="23"/>
      <c r="K245" s="140"/>
      <c r="L245" s="61"/>
      <c r="M245" s="61"/>
      <c r="N245" s="140"/>
      <c r="O245" s="61"/>
      <c r="P245" s="33"/>
    </row>
    <row r="246" spans="1:16" ht="20.25" customHeight="1" x14ac:dyDescent="0.25">
      <c r="A246" s="61"/>
      <c r="B246" s="15"/>
      <c r="C246" s="19"/>
      <c r="D246" s="61"/>
      <c r="E246" s="24"/>
      <c r="F246" s="61"/>
      <c r="G246" s="35"/>
      <c r="H246" s="36"/>
      <c r="I246" s="140"/>
      <c r="J246" s="23"/>
      <c r="K246" s="140"/>
      <c r="L246" s="61"/>
      <c r="M246" s="61"/>
      <c r="N246" s="140"/>
      <c r="O246" s="61"/>
      <c r="P246" s="33"/>
    </row>
    <row r="247" spans="1:16" ht="20.25" customHeight="1" x14ac:dyDescent="0.25">
      <c r="A247" s="61"/>
      <c r="B247" s="15"/>
      <c r="C247" s="19"/>
      <c r="D247" s="61"/>
      <c r="E247" s="24"/>
      <c r="F247" s="61"/>
      <c r="G247" s="35"/>
      <c r="H247" s="36"/>
      <c r="I247" s="140"/>
      <c r="J247" s="23"/>
      <c r="K247" s="140"/>
      <c r="L247" s="61"/>
      <c r="M247" s="61"/>
      <c r="N247" s="140"/>
      <c r="O247" s="61"/>
      <c r="P247" s="33"/>
    </row>
    <row r="248" spans="1:16" ht="20.25" customHeight="1" x14ac:dyDescent="0.25">
      <c r="A248" s="61"/>
      <c r="B248" s="15"/>
      <c r="C248" s="19"/>
      <c r="D248" s="61"/>
      <c r="E248" s="24"/>
      <c r="F248" s="61"/>
      <c r="G248" s="35"/>
      <c r="H248" s="36"/>
      <c r="I248" s="140"/>
      <c r="J248" s="23"/>
      <c r="K248" s="140"/>
      <c r="L248" s="61"/>
      <c r="M248" s="61"/>
      <c r="N248" s="140"/>
      <c r="O248" s="61"/>
      <c r="P248" s="33"/>
    </row>
    <row r="249" spans="1:16" ht="20.25" customHeight="1" x14ac:dyDescent="0.25">
      <c r="A249" s="61"/>
      <c r="B249" s="15"/>
      <c r="C249" s="19"/>
      <c r="D249" s="61"/>
      <c r="E249" s="24"/>
      <c r="F249" s="61"/>
      <c r="G249" s="35"/>
      <c r="H249" s="36"/>
      <c r="I249" s="140"/>
      <c r="J249" s="23"/>
      <c r="K249" s="140"/>
      <c r="L249" s="61"/>
      <c r="M249" s="61"/>
      <c r="N249" s="140"/>
      <c r="O249" s="61"/>
      <c r="P249" s="33"/>
    </row>
    <row r="250" spans="1:16" ht="20.25" customHeight="1" x14ac:dyDescent="0.25">
      <c r="A250" s="61"/>
      <c r="B250" s="15"/>
      <c r="C250" s="19"/>
      <c r="D250" s="61"/>
      <c r="E250" s="24"/>
      <c r="F250" s="61"/>
      <c r="G250" s="35"/>
      <c r="H250" s="38"/>
      <c r="I250" s="140"/>
      <c r="J250" s="23"/>
      <c r="K250" s="140"/>
      <c r="L250" s="61"/>
      <c r="M250" s="61"/>
      <c r="N250" s="140"/>
      <c r="O250" s="61"/>
      <c r="P250" s="33"/>
    </row>
    <row r="251" spans="1:16" ht="20.25" customHeight="1" x14ac:dyDescent="0.25">
      <c r="A251" s="61"/>
      <c r="B251" s="15"/>
      <c r="C251" s="19"/>
      <c r="D251" s="61"/>
      <c r="E251" s="24"/>
      <c r="F251" s="61"/>
      <c r="G251" s="35"/>
      <c r="H251" s="38"/>
      <c r="I251" s="140"/>
      <c r="J251" s="23"/>
      <c r="K251" s="140"/>
      <c r="L251" s="61"/>
      <c r="M251" s="61"/>
      <c r="N251" s="140"/>
      <c r="O251" s="61"/>
      <c r="P251" s="33"/>
    </row>
    <row r="252" spans="1:16" ht="20.25" customHeight="1" x14ac:dyDescent="0.25">
      <c r="A252" s="61"/>
      <c r="B252" s="15"/>
      <c r="C252" s="19"/>
      <c r="D252" s="61"/>
      <c r="E252" s="24"/>
      <c r="F252" s="61"/>
      <c r="G252" s="35"/>
      <c r="H252" s="38"/>
      <c r="I252" s="140"/>
      <c r="J252" s="23"/>
      <c r="K252" s="140"/>
      <c r="L252" s="61"/>
      <c r="M252" s="61"/>
      <c r="N252" s="140"/>
      <c r="O252" s="61"/>
      <c r="P252" s="33"/>
    </row>
    <row r="253" spans="1:16" ht="20.25" customHeight="1" x14ac:dyDescent="0.25">
      <c r="A253" s="61"/>
      <c r="B253" s="15"/>
      <c r="C253" s="19"/>
      <c r="D253" s="61"/>
      <c r="E253" s="24"/>
      <c r="F253" s="61"/>
      <c r="G253" s="35"/>
      <c r="H253" s="38"/>
      <c r="I253" s="140"/>
      <c r="J253" s="28"/>
      <c r="K253" s="140"/>
      <c r="L253" s="61"/>
      <c r="M253" s="61"/>
      <c r="N253" s="140"/>
      <c r="O253" s="61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61"/>
      <c r="G254" s="35"/>
      <c r="H254" s="38"/>
      <c r="I254" s="140"/>
      <c r="J254" s="28"/>
      <c r="K254" s="140"/>
      <c r="L254" s="61"/>
      <c r="M254" s="61"/>
      <c r="N254" s="140"/>
      <c r="O254" s="61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61"/>
      <c r="G255" s="35"/>
      <c r="H255" s="38"/>
      <c r="I255" s="140"/>
      <c r="J255" s="28"/>
      <c r="K255" s="140"/>
      <c r="L255" s="61"/>
      <c r="M255" s="61"/>
      <c r="N255" s="140"/>
      <c r="O255" s="61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61"/>
      <c r="G256" s="35"/>
      <c r="H256" s="38"/>
      <c r="I256" s="140"/>
      <c r="J256" s="28"/>
      <c r="K256" s="140"/>
      <c r="L256" s="61"/>
      <c r="M256" s="61"/>
      <c r="N256" s="140"/>
      <c r="O256" s="61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61"/>
      <c r="G257" s="35"/>
      <c r="H257" s="38"/>
      <c r="I257" s="140"/>
      <c r="J257" s="28"/>
      <c r="K257" s="140"/>
      <c r="L257" s="61"/>
      <c r="M257" s="61"/>
      <c r="N257" s="140"/>
      <c r="O257" s="61"/>
      <c r="P257" s="10"/>
    </row>
    <row r="258" spans="1:16" ht="20.25" customHeight="1" x14ac:dyDescent="0.25">
      <c r="A258" s="61"/>
      <c r="B258" s="15"/>
      <c r="C258" s="19"/>
      <c r="D258" s="61"/>
      <c r="E258" s="24"/>
      <c r="F258" s="61"/>
      <c r="G258" s="35"/>
      <c r="H258" s="38"/>
      <c r="I258" s="140"/>
      <c r="J258" s="28"/>
      <c r="K258" s="140"/>
      <c r="L258" s="61"/>
      <c r="M258" s="61"/>
      <c r="N258" s="140"/>
      <c r="O258" s="61"/>
      <c r="P258" s="10"/>
    </row>
    <row r="259" spans="1:16" ht="20.25" customHeight="1" x14ac:dyDescent="0.25">
      <c r="A259" s="61"/>
      <c r="B259" s="15"/>
      <c r="C259" s="19"/>
      <c r="D259" s="61"/>
      <c r="E259" s="24"/>
      <c r="F259" s="61"/>
      <c r="G259" s="35"/>
      <c r="H259" s="38"/>
      <c r="I259" s="140"/>
      <c r="J259" s="28"/>
      <c r="K259" s="140"/>
      <c r="L259" s="61"/>
      <c r="M259" s="61"/>
      <c r="N259" s="140"/>
      <c r="O259" s="61"/>
      <c r="P259" s="10"/>
    </row>
    <row r="260" spans="1:16" ht="20.25" customHeight="1" x14ac:dyDescent="0.25">
      <c r="A260" s="61"/>
      <c r="B260" s="15"/>
      <c r="C260" s="19"/>
      <c r="D260" s="61"/>
      <c r="E260" s="24"/>
      <c r="F260" s="61"/>
      <c r="G260" s="35"/>
      <c r="H260" s="38"/>
      <c r="I260" s="140"/>
      <c r="J260" s="28"/>
      <c r="K260" s="140"/>
      <c r="L260" s="61"/>
      <c r="M260" s="61"/>
      <c r="N260" s="140"/>
      <c r="O260" s="61"/>
      <c r="P260" s="10"/>
    </row>
    <row r="261" spans="1:16" ht="20.25" customHeight="1" x14ac:dyDescent="0.25">
      <c r="A261" s="61"/>
      <c r="B261" s="15"/>
      <c r="C261" s="19"/>
      <c r="D261" s="61"/>
      <c r="E261" s="24"/>
      <c r="F261" s="61"/>
      <c r="G261" s="35"/>
      <c r="H261" s="38"/>
      <c r="I261" s="140"/>
      <c r="J261" s="28"/>
      <c r="K261" s="140"/>
      <c r="L261" s="61"/>
      <c r="M261" s="61"/>
      <c r="N261" s="140"/>
      <c r="O261" s="61"/>
      <c r="P261" s="10"/>
    </row>
    <row r="262" spans="1:16" ht="20.25" customHeight="1" x14ac:dyDescent="0.25">
      <c r="A262" s="61"/>
      <c r="B262" s="15"/>
      <c r="C262" s="19"/>
      <c r="D262" s="61"/>
      <c r="E262" s="24"/>
      <c r="F262" s="61"/>
      <c r="G262" s="35"/>
      <c r="H262" s="38"/>
      <c r="I262" s="140"/>
      <c r="J262" s="28"/>
      <c r="K262" s="140"/>
      <c r="L262" s="61"/>
      <c r="M262" s="61"/>
      <c r="N262" s="140"/>
      <c r="O262" s="61"/>
      <c r="P262" s="10"/>
    </row>
    <row r="263" spans="1:16" ht="20.25" customHeight="1" x14ac:dyDescent="0.25">
      <c r="A263" s="61"/>
      <c r="B263" s="15"/>
      <c r="C263" s="19"/>
      <c r="D263" s="61"/>
      <c r="E263" s="24"/>
      <c r="F263" s="61"/>
      <c r="G263" s="35"/>
      <c r="H263" s="38"/>
      <c r="I263" s="140"/>
      <c r="J263" s="28"/>
      <c r="K263" s="140"/>
      <c r="L263" s="61"/>
      <c r="M263" s="61"/>
      <c r="N263" s="140"/>
      <c r="O263" s="61"/>
      <c r="P263" s="10"/>
    </row>
    <row r="264" spans="1:16" ht="20.25" customHeight="1" x14ac:dyDescent="0.25">
      <c r="A264" s="61"/>
      <c r="B264" s="15"/>
      <c r="C264" s="19"/>
      <c r="D264" s="61"/>
      <c r="E264" s="24"/>
      <c r="F264" s="61"/>
      <c r="G264" s="35"/>
      <c r="H264" s="37"/>
      <c r="I264" s="140"/>
      <c r="J264" s="28"/>
      <c r="K264" s="140"/>
      <c r="L264" s="61"/>
      <c r="M264" s="61"/>
      <c r="N264" s="140"/>
      <c r="O264" s="61"/>
      <c r="P264" s="10"/>
    </row>
    <row r="265" spans="1:16" ht="20.25" customHeight="1" x14ac:dyDescent="0.25">
      <c r="A265" s="61"/>
      <c r="B265" s="15"/>
      <c r="C265" s="19"/>
      <c r="D265" s="61"/>
      <c r="E265" s="24"/>
      <c r="F265" s="61"/>
      <c r="G265" s="35"/>
      <c r="H265" s="37"/>
      <c r="I265" s="140"/>
      <c r="J265" s="28"/>
      <c r="K265" s="140"/>
      <c r="L265" s="61"/>
      <c r="M265" s="61"/>
      <c r="N265" s="140"/>
      <c r="O265" s="61"/>
      <c r="P265" s="10"/>
    </row>
    <row r="266" spans="1:16" ht="20.25" customHeight="1" x14ac:dyDescent="0.25">
      <c r="A266" s="61"/>
      <c r="B266" s="15"/>
      <c r="C266" s="19"/>
      <c r="D266" s="61"/>
      <c r="E266" s="24"/>
      <c r="F266" s="61"/>
      <c r="G266" s="344"/>
      <c r="H266" s="345"/>
      <c r="I266" s="140"/>
      <c r="J266" s="28"/>
      <c r="K266" s="140"/>
      <c r="L266" s="61"/>
      <c r="M266" s="61"/>
      <c r="N266" s="140"/>
      <c r="O266" s="61"/>
      <c r="P266" s="10"/>
    </row>
    <row r="267" spans="1:16" ht="20.25" customHeight="1" x14ac:dyDescent="0.25">
      <c r="A267" s="61"/>
      <c r="B267" s="15"/>
      <c r="C267" s="19"/>
      <c r="D267" s="61"/>
      <c r="E267" s="24"/>
      <c r="F267" s="61"/>
      <c r="G267" s="344"/>
      <c r="H267" s="345"/>
      <c r="I267" s="140"/>
      <c r="J267" s="28"/>
      <c r="K267" s="140"/>
      <c r="L267" s="61"/>
      <c r="M267" s="61"/>
      <c r="N267" s="140"/>
      <c r="O267" s="61"/>
      <c r="P267" s="10"/>
    </row>
    <row r="268" spans="1:16" ht="20.25" customHeight="1" x14ac:dyDescent="0.25">
      <c r="A268" s="61"/>
      <c r="B268" s="15"/>
      <c r="C268" s="19"/>
      <c r="D268" s="61"/>
      <c r="E268" s="24"/>
      <c r="F268" s="61"/>
      <c r="G268" s="344"/>
      <c r="H268" s="345"/>
      <c r="I268" s="140"/>
      <c r="J268" s="28"/>
      <c r="K268" s="140"/>
      <c r="L268" s="61"/>
      <c r="M268" s="61"/>
      <c r="N268" s="140"/>
      <c r="O268" s="61"/>
      <c r="P268" s="10"/>
    </row>
    <row r="269" spans="1:16" ht="20.25" customHeight="1" x14ac:dyDescent="0.25">
      <c r="A269" s="61"/>
      <c r="B269" s="15"/>
      <c r="C269" s="19"/>
      <c r="D269" s="61"/>
      <c r="E269" s="24"/>
      <c r="F269" s="61"/>
      <c r="G269" s="344"/>
      <c r="H269" s="345"/>
      <c r="I269" s="140"/>
      <c r="J269" s="28"/>
      <c r="K269" s="140"/>
      <c r="L269" s="61"/>
      <c r="M269" s="61"/>
      <c r="N269" s="140"/>
      <c r="O269" s="61"/>
      <c r="P269" s="10"/>
    </row>
    <row r="270" spans="1:16" ht="20.25" customHeight="1" x14ac:dyDescent="0.25">
      <c r="A270" s="61"/>
      <c r="B270" s="15"/>
      <c r="C270" s="19"/>
      <c r="D270" s="61"/>
      <c r="E270" s="24"/>
      <c r="F270" s="61"/>
      <c r="G270" s="344"/>
      <c r="H270" s="345"/>
      <c r="I270" s="140"/>
      <c r="J270" s="28"/>
      <c r="K270" s="140"/>
      <c r="L270" s="61"/>
      <c r="M270" s="61"/>
      <c r="N270" s="140"/>
      <c r="O270" s="61"/>
      <c r="P270" s="10"/>
    </row>
    <row r="271" spans="1:16" ht="20.25" customHeight="1" x14ac:dyDescent="0.25">
      <c r="A271" s="61"/>
      <c r="B271" s="15"/>
      <c r="C271" s="19"/>
      <c r="D271" s="61"/>
      <c r="E271" s="24"/>
      <c r="F271" s="61"/>
      <c r="G271" s="344"/>
      <c r="H271" s="345"/>
      <c r="I271" s="140"/>
      <c r="J271" s="28"/>
      <c r="K271" s="140"/>
      <c r="L271" s="61"/>
      <c r="M271" s="61"/>
      <c r="N271" s="140"/>
      <c r="O271" s="61"/>
      <c r="P271" s="10"/>
    </row>
    <row r="272" spans="1:16" ht="20.25" customHeight="1" x14ac:dyDescent="0.25">
      <c r="A272" s="61"/>
      <c r="B272" s="15"/>
      <c r="C272" s="19"/>
      <c r="D272" s="61"/>
      <c r="E272" s="24"/>
      <c r="F272" s="61"/>
      <c r="G272" s="344"/>
      <c r="H272" s="345"/>
      <c r="I272" s="140"/>
      <c r="J272" s="21"/>
      <c r="K272" s="140"/>
      <c r="L272" s="61"/>
      <c r="M272" s="61"/>
      <c r="N272" s="140"/>
      <c r="O272" s="61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61"/>
      <c r="G273" s="344"/>
      <c r="H273" s="345"/>
      <c r="I273" s="140"/>
      <c r="J273" s="21"/>
      <c r="K273" s="140"/>
      <c r="L273" s="61"/>
      <c r="M273" s="61"/>
      <c r="N273" s="140"/>
      <c r="O273" s="61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61"/>
      <c r="G274" s="344"/>
      <c r="H274" s="345"/>
      <c r="I274" s="140"/>
      <c r="J274" s="21"/>
      <c r="K274" s="140"/>
      <c r="L274" s="61"/>
      <c r="M274" s="61"/>
      <c r="N274" s="140"/>
      <c r="O274" s="61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61"/>
      <c r="G275" s="344"/>
      <c r="H275" s="345"/>
      <c r="I275" s="140"/>
      <c r="J275" s="21"/>
      <c r="K275" s="140"/>
      <c r="L275" s="61"/>
      <c r="M275" s="61"/>
      <c r="N275" s="140"/>
      <c r="O275" s="61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61"/>
      <c r="G276" s="344"/>
      <c r="H276" s="345"/>
      <c r="I276" s="140"/>
      <c r="J276" s="21"/>
      <c r="K276" s="140"/>
      <c r="L276" s="61"/>
      <c r="M276" s="61"/>
      <c r="N276" s="140"/>
      <c r="O276" s="61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61"/>
      <c r="G277" s="344"/>
      <c r="H277" s="345"/>
      <c r="I277" s="140"/>
      <c r="J277" s="21"/>
      <c r="K277" s="140"/>
      <c r="L277" s="61"/>
      <c r="M277" s="61"/>
      <c r="N277" s="140"/>
      <c r="O277" s="61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61"/>
      <c r="G278" s="344"/>
      <c r="H278" s="345"/>
      <c r="I278" s="140"/>
      <c r="J278" s="21"/>
      <c r="K278" s="140"/>
      <c r="L278" s="61"/>
      <c r="M278" s="61"/>
      <c r="N278" s="140"/>
      <c r="O278" s="61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61"/>
      <c r="G279" s="344"/>
      <c r="H279" s="345"/>
      <c r="I279" s="140"/>
      <c r="J279" s="21"/>
      <c r="K279" s="140"/>
      <c r="L279" s="61"/>
      <c r="M279" s="61"/>
      <c r="N279" s="140"/>
      <c r="O279" s="61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61"/>
      <c r="G280" s="344"/>
      <c r="H280" s="345"/>
      <c r="I280" s="140"/>
      <c r="J280" s="21"/>
      <c r="K280" s="140"/>
      <c r="L280" s="61"/>
      <c r="M280" s="61"/>
      <c r="N280" s="140"/>
      <c r="O280" s="61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61"/>
      <c r="G281" s="344"/>
      <c r="H281" s="345"/>
      <c r="I281" s="140"/>
      <c r="J281" s="21"/>
      <c r="K281" s="140"/>
      <c r="L281" s="61"/>
      <c r="M281" s="61"/>
      <c r="N281" s="140"/>
      <c r="O281" s="61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61"/>
      <c r="G282" s="344"/>
      <c r="H282" s="345"/>
      <c r="I282" s="140"/>
      <c r="J282" s="21"/>
      <c r="K282" s="140"/>
      <c r="L282" s="61"/>
      <c r="M282" s="61"/>
      <c r="N282" s="140"/>
      <c r="O282" s="61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61"/>
      <c r="G283" s="344"/>
      <c r="H283" s="345"/>
      <c r="I283" s="140"/>
      <c r="J283" s="21"/>
      <c r="K283" s="140"/>
      <c r="L283" s="61"/>
      <c r="M283" s="61"/>
      <c r="N283" s="140"/>
      <c r="O283" s="61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61"/>
      <c r="G284" s="344"/>
      <c r="H284" s="345"/>
      <c r="I284" s="140"/>
      <c r="J284" s="21"/>
      <c r="K284" s="140"/>
      <c r="L284" s="61"/>
      <c r="M284" s="61"/>
      <c r="N284" s="140"/>
      <c r="O284" s="61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61"/>
      <c r="G285" s="344"/>
      <c r="H285" s="345"/>
      <c r="I285" s="140"/>
      <c r="J285" s="21"/>
      <c r="K285" s="140"/>
      <c r="L285" s="61"/>
      <c r="M285" s="61"/>
      <c r="N285" s="140"/>
      <c r="O285" s="61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61"/>
      <c r="G286" s="344"/>
      <c r="H286" s="345"/>
      <c r="I286" s="140"/>
      <c r="J286" s="21"/>
      <c r="K286" s="140"/>
      <c r="L286" s="61"/>
      <c r="M286" s="61"/>
      <c r="N286" s="140"/>
      <c r="O286" s="61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61"/>
      <c r="G287" s="344"/>
      <c r="H287" s="345"/>
      <c r="I287" s="140"/>
      <c r="J287" s="21"/>
      <c r="K287" s="140"/>
      <c r="L287" s="61"/>
      <c r="M287" s="61"/>
      <c r="N287" s="140"/>
      <c r="O287" s="61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61"/>
      <c r="G288" s="344"/>
      <c r="H288" s="345"/>
      <c r="I288" s="140"/>
      <c r="J288" s="21"/>
      <c r="K288" s="140"/>
      <c r="L288" s="61"/>
      <c r="M288" s="61"/>
      <c r="N288" s="140"/>
      <c r="O288" s="61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61"/>
      <c r="G289" s="344"/>
      <c r="H289" s="345"/>
      <c r="I289" s="140"/>
      <c r="J289" s="21"/>
      <c r="K289" s="140"/>
      <c r="L289" s="61"/>
      <c r="M289" s="61"/>
      <c r="N289" s="140"/>
      <c r="O289" s="61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61"/>
      <c r="G290" s="344"/>
      <c r="H290" s="345"/>
      <c r="I290" s="140"/>
      <c r="J290" s="21"/>
      <c r="K290" s="140"/>
      <c r="L290" s="61"/>
      <c r="M290" s="61"/>
      <c r="N290" s="140"/>
      <c r="O290" s="61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61"/>
      <c r="G291" s="344"/>
      <c r="H291" s="345"/>
      <c r="I291" s="140"/>
      <c r="J291" s="21"/>
      <c r="K291" s="140"/>
      <c r="L291" s="61"/>
      <c r="M291" s="61"/>
      <c r="N291" s="140"/>
      <c r="O291" s="61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61"/>
      <c r="G292" s="344"/>
      <c r="H292" s="345"/>
      <c r="I292" s="140"/>
      <c r="J292" s="21"/>
      <c r="K292" s="140"/>
      <c r="L292" s="61"/>
      <c r="M292" s="61"/>
      <c r="N292" s="140"/>
      <c r="O292" s="61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344"/>
      <c r="H293" s="345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344"/>
      <c r="H294" s="345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344"/>
      <c r="H295" s="345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150"/>
      <c r="H297" s="151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150"/>
      <c r="H298" s="151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344"/>
      <c r="H299" s="345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344"/>
      <c r="H300" s="345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344"/>
      <c r="H301" s="345"/>
      <c r="I301" s="44"/>
      <c r="J301" s="21"/>
      <c r="K301" s="44"/>
      <c r="L301" s="61"/>
      <c r="M301" s="46"/>
      <c r="N301" s="44"/>
      <c r="O301" s="46"/>
      <c r="P301" s="27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150"/>
      <c r="H302" s="151"/>
      <c r="I302" s="44"/>
      <c r="J302" s="21"/>
      <c r="K302" s="44"/>
      <c r="L302" s="61"/>
      <c r="M302" s="46"/>
      <c r="N302" s="44"/>
      <c r="O302" s="46"/>
      <c r="P302" s="27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344"/>
      <c r="H303" s="345"/>
      <c r="I303" s="44"/>
      <c r="J303" s="21"/>
      <c r="K303" s="44"/>
      <c r="L303" s="61"/>
      <c r="M303" s="46"/>
      <c r="N303" s="44"/>
      <c r="O303" s="46"/>
      <c r="P303" s="27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150"/>
      <c r="H304" s="151"/>
      <c r="I304" s="44"/>
      <c r="J304" s="21"/>
      <c r="K304" s="44"/>
      <c r="L304" s="61"/>
      <c r="M304" s="46"/>
      <c r="N304" s="44"/>
      <c r="O304" s="46"/>
      <c r="P304" s="27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344"/>
      <c r="H305" s="345"/>
      <c r="I305" s="44"/>
      <c r="J305" s="21"/>
      <c r="K305" s="44"/>
      <c r="L305" s="61"/>
      <c r="M305" s="46"/>
      <c r="N305" s="44"/>
      <c r="O305" s="46"/>
      <c r="P305" s="27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344"/>
      <c r="H306" s="345"/>
      <c r="I306" s="44"/>
      <c r="J306" s="21"/>
      <c r="K306" s="44"/>
      <c r="L306" s="61"/>
      <c r="M306" s="46"/>
      <c r="N306" s="44"/>
      <c r="O306" s="46"/>
      <c r="P306" s="27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344"/>
      <c r="H307" s="345"/>
      <c r="I307" s="44"/>
      <c r="J307" s="21"/>
      <c r="K307" s="44"/>
      <c r="L307" s="61"/>
      <c r="M307" s="46"/>
      <c r="N307" s="44"/>
      <c r="O307" s="46"/>
      <c r="P307" s="27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21"/>
      <c r="K308" s="44"/>
      <c r="L308" s="61"/>
      <c r="M308" s="46"/>
      <c r="N308" s="44"/>
      <c r="O308" s="46"/>
      <c r="P308" s="27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21"/>
      <c r="K309" s="44"/>
      <c r="L309" s="61"/>
      <c r="M309" s="46"/>
      <c r="N309" s="44"/>
      <c r="O309" s="46"/>
      <c r="P309" s="27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61"/>
      <c r="H310" s="23"/>
      <c r="I310" s="44"/>
      <c r="J310" s="21"/>
      <c r="K310" s="44"/>
      <c r="L310" s="61"/>
      <c r="M310" s="46"/>
      <c r="N310" s="44"/>
      <c r="O310" s="46"/>
      <c r="P310" s="27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34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34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61"/>
      <c r="H313" s="23"/>
      <c r="I313" s="44"/>
      <c r="J313" s="32"/>
      <c r="K313" s="44"/>
      <c r="L313" s="61"/>
      <c r="M313" s="46"/>
      <c r="N313" s="44"/>
      <c r="O313" s="46"/>
      <c r="P313" s="34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34"/>
    </row>
    <row r="315" spans="1:16" ht="20.25" customHeight="1" x14ac:dyDescent="0.25">
      <c r="A315" s="61"/>
      <c r="B315" s="15"/>
      <c r="C315" s="19"/>
      <c r="D315" s="61"/>
      <c r="E315" s="24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34"/>
    </row>
    <row r="316" spans="1:16" ht="20.25" customHeight="1" x14ac:dyDescent="0.25">
      <c r="A316" s="61"/>
      <c r="B316" s="15"/>
      <c r="C316" s="19"/>
      <c r="D316" s="61"/>
      <c r="E316" s="24"/>
      <c r="F316" s="46"/>
      <c r="G316" s="61"/>
      <c r="H316" s="23"/>
      <c r="I316" s="44"/>
      <c r="J316" s="32"/>
      <c r="K316" s="44"/>
      <c r="L316" s="61"/>
      <c r="M316" s="46"/>
      <c r="N316" s="44"/>
      <c r="O316" s="46"/>
      <c r="P316" s="34"/>
    </row>
    <row r="317" spans="1:16" ht="20.25" customHeight="1" x14ac:dyDescent="0.25">
      <c r="A317" s="61"/>
      <c r="B317" s="15"/>
      <c r="C317" s="19"/>
      <c r="D317" s="61"/>
      <c r="E317" s="24"/>
      <c r="F317" s="46"/>
      <c r="G317" s="61"/>
      <c r="H317" s="23"/>
      <c r="I317" s="44"/>
      <c r="J317" s="32"/>
      <c r="K317" s="44"/>
      <c r="L317" s="61"/>
      <c r="M317" s="46"/>
      <c r="N317" s="44"/>
      <c r="O317" s="46"/>
      <c r="P317" s="34"/>
    </row>
    <row r="318" spans="1:16" ht="20.25" customHeight="1" x14ac:dyDescent="0.25">
      <c r="A318" s="61"/>
      <c r="B318" s="15"/>
      <c r="C318" s="19"/>
      <c r="D318" s="61"/>
      <c r="E318" s="24"/>
      <c r="F318" s="46"/>
      <c r="G318" s="61"/>
      <c r="H318" s="23"/>
      <c r="I318" s="44"/>
      <c r="J318" s="32"/>
      <c r="K318" s="44"/>
      <c r="L318" s="61"/>
      <c r="M318" s="46"/>
      <c r="N318" s="44"/>
      <c r="O318" s="46"/>
      <c r="P318" s="34"/>
    </row>
    <row r="319" spans="1:16" ht="20.25" customHeight="1" x14ac:dyDescent="0.25">
      <c r="A319" s="61"/>
      <c r="B319" s="15"/>
      <c r="C319" s="19"/>
      <c r="D319" s="61"/>
      <c r="E319" s="24"/>
      <c r="F319" s="46"/>
      <c r="G319" s="61"/>
      <c r="H319" s="23"/>
      <c r="I319" s="44"/>
      <c r="J319" s="32"/>
      <c r="K319" s="44"/>
      <c r="L319" s="61"/>
      <c r="M319" s="46"/>
      <c r="N319" s="44"/>
      <c r="O319" s="46"/>
      <c r="P319" s="34"/>
    </row>
    <row r="320" spans="1:16" ht="20.25" customHeight="1" x14ac:dyDescent="0.25">
      <c r="A320" s="61"/>
      <c r="B320" s="15"/>
      <c r="C320" s="19"/>
      <c r="D320" s="61"/>
      <c r="E320" s="24"/>
      <c r="F320" s="46"/>
      <c r="G320" s="61"/>
      <c r="H320" s="23"/>
      <c r="I320" s="44"/>
      <c r="J320" s="32"/>
      <c r="K320" s="44"/>
      <c r="L320" s="61"/>
      <c r="M320" s="46"/>
      <c r="N320" s="44"/>
      <c r="O320" s="46"/>
      <c r="P320" s="34"/>
    </row>
    <row r="321" spans="1:16" ht="20.25" customHeight="1" x14ac:dyDescent="0.25">
      <c r="A321" s="61"/>
      <c r="B321" s="15"/>
      <c r="C321" s="19"/>
      <c r="D321" s="61"/>
      <c r="E321" s="24"/>
      <c r="F321" s="46"/>
      <c r="G321" s="61"/>
      <c r="H321" s="23"/>
      <c r="I321" s="44"/>
      <c r="J321" s="32"/>
      <c r="K321" s="44"/>
      <c r="L321" s="61"/>
      <c r="M321" s="46"/>
      <c r="N321" s="44"/>
      <c r="O321" s="46"/>
      <c r="P321" s="34"/>
    </row>
    <row r="322" spans="1:16" ht="20.25" customHeight="1" x14ac:dyDescent="0.25">
      <c r="A322" s="61"/>
      <c r="B322" s="15"/>
      <c r="C322" s="19"/>
      <c r="D322" s="61"/>
      <c r="E322" s="24"/>
      <c r="F322" s="46"/>
      <c r="G322" s="61"/>
      <c r="H322" s="23"/>
      <c r="I322" s="44"/>
      <c r="J322" s="32"/>
      <c r="K322" s="44"/>
      <c r="L322" s="61"/>
      <c r="M322" s="46"/>
      <c r="N322" s="44"/>
      <c r="O322" s="46"/>
      <c r="P322" s="34"/>
    </row>
    <row r="323" spans="1:16" ht="20.25" customHeight="1" x14ac:dyDescent="0.25">
      <c r="A323" s="61"/>
      <c r="B323" s="15"/>
      <c r="C323" s="19"/>
      <c r="D323" s="61"/>
      <c r="E323" s="24"/>
      <c r="F323" s="46"/>
      <c r="G323" s="61"/>
      <c r="H323" s="23"/>
      <c r="I323" s="44"/>
      <c r="J323" s="32"/>
      <c r="K323" s="44"/>
      <c r="L323" s="61"/>
      <c r="M323" s="46"/>
      <c r="N323" s="44"/>
      <c r="O323" s="46"/>
      <c r="P323" s="34"/>
    </row>
    <row r="324" spans="1:16" ht="20.25" customHeight="1" x14ac:dyDescent="0.25">
      <c r="A324" s="61"/>
      <c r="B324" s="15"/>
      <c r="C324" s="19"/>
      <c r="D324" s="61"/>
      <c r="E324" s="24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34"/>
    </row>
    <row r="325" spans="1:16" ht="20.25" customHeight="1" x14ac:dyDescent="0.25">
      <c r="A325" s="61"/>
      <c r="B325" s="17"/>
      <c r="C325" s="29"/>
      <c r="D325" s="61"/>
      <c r="E325" s="16"/>
      <c r="F325" s="46"/>
      <c r="G325" s="61"/>
      <c r="H325" s="23"/>
      <c r="I325" s="44"/>
      <c r="J325" s="23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23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32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23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3"/>
      <c r="F330" s="46"/>
      <c r="G330" s="18"/>
      <c r="H330" s="23"/>
      <c r="I330" s="44"/>
      <c r="J330" s="23"/>
      <c r="K330" s="44"/>
      <c r="L330" s="61"/>
      <c r="M330" s="46"/>
      <c r="N330" s="44"/>
      <c r="O330" s="46"/>
      <c r="P330" s="14"/>
    </row>
    <row r="331" spans="1:16" ht="20.25" customHeight="1" x14ac:dyDescent="0.25">
      <c r="A331" s="61"/>
      <c r="B331" s="17"/>
      <c r="C331" s="29"/>
      <c r="D331" s="61"/>
      <c r="E331" s="13"/>
      <c r="F331" s="46"/>
      <c r="G331" s="18"/>
      <c r="H331" s="23"/>
      <c r="I331" s="44"/>
      <c r="J331" s="23"/>
      <c r="K331" s="44"/>
      <c r="L331" s="61"/>
      <c r="M331" s="46"/>
      <c r="N331" s="44"/>
      <c r="O331" s="46"/>
      <c r="P331" s="14"/>
    </row>
    <row r="332" spans="1:16" ht="20.25" customHeight="1" x14ac:dyDescent="0.25">
      <c r="A332" s="61"/>
      <c r="B332" s="17"/>
      <c r="C332" s="29"/>
      <c r="D332" s="61"/>
      <c r="E332" s="13"/>
      <c r="F332" s="46"/>
      <c r="G332" s="18"/>
      <c r="H332" s="23"/>
      <c r="I332" s="44"/>
      <c r="J332" s="23"/>
      <c r="K332" s="44"/>
      <c r="L332" s="61"/>
      <c r="M332" s="46"/>
      <c r="N332" s="44"/>
      <c r="O332" s="46"/>
      <c r="P332" s="14"/>
    </row>
    <row r="333" spans="1:16" ht="20.25" customHeight="1" x14ac:dyDescent="0.25">
      <c r="A333" s="61"/>
      <c r="B333" s="17"/>
      <c r="C333" s="29"/>
      <c r="D333" s="61"/>
      <c r="E333" s="13"/>
      <c r="F333" s="46"/>
      <c r="G333" s="18"/>
      <c r="H333" s="23"/>
      <c r="I333" s="44"/>
      <c r="J333" s="23"/>
      <c r="K333" s="44"/>
      <c r="L333" s="61"/>
      <c r="M333" s="46"/>
      <c r="N333" s="44"/>
      <c r="O333" s="46"/>
      <c r="P333" s="14"/>
    </row>
    <row r="334" spans="1:16" ht="20.25" customHeight="1" x14ac:dyDescent="0.25">
      <c r="A334" s="61"/>
      <c r="B334" s="17"/>
      <c r="C334" s="29"/>
      <c r="D334" s="61"/>
      <c r="E334" s="13"/>
      <c r="F334" s="46"/>
      <c r="G334" s="18"/>
      <c r="H334" s="23"/>
      <c r="I334" s="44"/>
      <c r="J334" s="23"/>
      <c r="K334" s="44"/>
      <c r="L334" s="61"/>
      <c r="M334" s="46"/>
      <c r="N334" s="44"/>
      <c r="O334" s="46"/>
      <c r="P334" s="14"/>
    </row>
    <row r="335" spans="1:16" ht="20.25" customHeight="1" x14ac:dyDescent="0.25">
      <c r="A335" s="61"/>
      <c r="B335" s="17"/>
      <c r="C335" s="29"/>
      <c r="D335" s="61"/>
      <c r="E335" s="13"/>
      <c r="F335" s="46"/>
      <c r="G335" s="18"/>
      <c r="H335" s="23"/>
      <c r="I335" s="44"/>
      <c r="J335" s="23"/>
      <c r="K335" s="44"/>
      <c r="L335" s="61"/>
      <c r="M335" s="46"/>
      <c r="N335" s="44"/>
      <c r="O335" s="46"/>
      <c r="P335" s="14"/>
    </row>
    <row r="336" spans="1:16" ht="20.25" customHeight="1" x14ac:dyDescent="0.25">
      <c r="A336" s="61"/>
      <c r="B336" s="17"/>
      <c r="C336" s="29"/>
      <c r="D336" s="61"/>
      <c r="E336" s="16"/>
      <c r="F336" s="46"/>
      <c r="G336" s="61"/>
      <c r="H336" s="23"/>
      <c r="I336" s="44"/>
      <c r="J336" s="32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32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32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32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32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9"/>
      <c r="D342" s="61"/>
      <c r="E342" s="16"/>
      <c r="F342" s="46"/>
      <c r="G342" s="61"/>
      <c r="H342" s="23"/>
      <c r="I342" s="44"/>
      <c r="J342" s="32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3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3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3"/>
      <c r="D345" s="61"/>
      <c r="E345" s="16"/>
      <c r="F345" s="46"/>
      <c r="G345" s="61"/>
      <c r="H345" s="23"/>
      <c r="I345" s="44"/>
      <c r="J345" s="23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3"/>
      <c r="D346" s="61"/>
      <c r="E346" s="16"/>
      <c r="F346" s="46"/>
      <c r="G346" s="61"/>
      <c r="H346" s="23"/>
      <c r="I346" s="44"/>
      <c r="J346" s="32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3"/>
      <c r="D347" s="61"/>
      <c r="E347" s="16"/>
      <c r="F347" s="46"/>
      <c r="G347" s="61"/>
      <c r="H347" s="23"/>
      <c r="I347" s="44"/>
      <c r="J347" s="32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9"/>
      <c r="D348" s="61"/>
      <c r="E348" s="16"/>
      <c r="F348" s="46"/>
      <c r="G348" s="61"/>
      <c r="H348" s="23"/>
      <c r="I348" s="44"/>
      <c r="J348" s="23"/>
      <c r="K348" s="44"/>
      <c r="L348" s="61"/>
      <c r="M348" s="46"/>
      <c r="N348" s="44"/>
      <c r="O348" s="46"/>
      <c r="P348" s="15"/>
    </row>
    <row r="349" spans="1:16" ht="20.25" customHeight="1" x14ac:dyDescent="0.25">
      <c r="A349" s="61"/>
      <c r="B349" s="17"/>
      <c r="C349" s="29"/>
      <c r="D349" s="61"/>
      <c r="E349" s="16"/>
      <c r="F349" s="46"/>
      <c r="G349" s="61"/>
      <c r="H349" s="23"/>
      <c r="I349" s="44"/>
      <c r="J349" s="23"/>
      <c r="K349" s="44"/>
      <c r="L349" s="61"/>
      <c r="M349" s="46"/>
      <c r="N349" s="44"/>
      <c r="O349" s="46"/>
      <c r="P349" s="15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23"/>
      <c r="K350" s="44"/>
      <c r="L350" s="61"/>
      <c r="M350" s="46"/>
      <c r="N350" s="44"/>
      <c r="O350" s="46"/>
      <c r="P350" s="15"/>
    </row>
    <row r="351" spans="1:16" ht="20.25" customHeight="1" x14ac:dyDescent="0.25">
      <c r="A351" s="61"/>
      <c r="B351" s="17"/>
      <c r="C351" s="29"/>
      <c r="D351" s="61"/>
      <c r="E351" s="16"/>
      <c r="F351" s="46"/>
      <c r="G351" s="61"/>
      <c r="H351" s="23"/>
      <c r="I351" s="44"/>
      <c r="J351" s="23"/>
      <c r="K351" s="44"/>
      <c r="L351" s="61"/>
      <c r="M351" s="46"/>
      <c r="N351" s="44"/>
      <c r="O351" s="46"/>
      <c r="P351" s="15"/>
    </row>
    <row r="352" spans="1:16" ht="20.25" customHeight="1" x14ac:dyDescent="0.25">
      <c r="A352" s="61"/>
      <c r="B352" s="17"/>
      <c r="C352" s="29"/>
      <c r="D352" s="61"/>
      <c r="E352" s="16"/>
      <c r="F352" s="46"/>
      <c r="G352" s="61"/>
      <c r="H352" s="23"/>
      <c r="I352" s="44"/>
      <c r="J352" s="23"/>
      <c r="K352" s="44"/>
      <c r="L352" s="61"/>
      <c r="M352" s="46"/>
      <c r="N352" s="44"/>
      <c r="O352" s="46"/>
      <c r="P352" s="15"/>
    </row>
    <row r="353" spans="1:16" ht="20.25" customHeight="1" x14ac:dyDescent="0.25">
      <c r="A353" s="61"/>
      <c r="B353" s="17"/>
      <c r="C353" s="29"/>
      <c r="D353" s="61"/>
      <c r="E353" s="16"/>
      <c r="F353" s="46"/>
      <c r="G353" s="61"/>
      <c r="H353" s="23"/>
      <c r="I353" s="44"/>
      <c r="J353" s="23"/>
      <c r="K353" s="44"/>
      <c r="L353" s="61"/>
      <c r="M353" s="46"/>
      <c r="N353" s="44"/>
      <c r="O353" s="46"/>
      <c r="P353" s="15"/>
    </row>
    <row r="354" spans="1:16" ht="20.25" customHeight="1" x14ac:dyDescent="0.25">
      <c r="A354" s="61"/>
      <c r="B354" s="17"/>
      <c r="C354" s="29"/>
      <c r="D354" s="61"/>
      <c r="E354" s="16"/>
      <c r="F354" s="46"/>
      <c r="G354" s="61"/>
      <c r="H354" s="23"/>
      <c r="I354" s="44"/>
      <c r="J354" s="23"/>
      <c r="K354" s="44"/>
      <c r="L354" s="61"/>
      <c r="M354" s="46"/>
      <c r="N354" s="44"/>
      <c r="O354" s="46"/>
      <c r="P354" s="15"/>
    </row>
    <row r="355" spans="1:16" ht="20.25" customHeight="1" x14ac:dyDescent="0.25">
      <c r="A355" s="61"/>
      <c r="B355" s="17"/>
      <c r="C355" s="29"/>
      <c r="D355" s="61"/>
      <c r="E355" s="16"/>
      <c r="F355" s="46"/>
      <c r="G355" s="61"/>
      <c r="H355" s="23"/>
      <c r="I355" s="44"/>
      <c r="J355" s="23"/>
      <c r="K355" s="44"/>
      <c r="L355" s="61"/>
      <c r="M355" s="46"/>
      <c r="N355" s="44"/>
      <c r="O355" s="46"/>
      <c r="P355" s="15"/>
    </row>
    <row r="356" spans="1:16" ht="20.25" customHeight="1" x14ac:dyDescent="0.25">
      <c r="A356" s="61"/>
      <c r="B356" s="17"/>
      <c r="C356" s="29"/>
      <c r="D356" s="61"/>
      <c r="E356" s="16"/>
      <c r="F356" s="46"/>
      <c r="G356" s="61"/>
      <c r="H356" s="23"/>
      <c r="I356" s="44"/>
      <c r="J356" s="23"/>
      <c r="K356" s="44"/>
      <c r="L356" s="61"/>
      <c r="M356" s="46"/>
      <c r="N356" s="44"/>
      <c r="O356" s="46"/>
      <c r="P356" s="15"/>
    </row>
    <row r="357" spans="1:16" ht="20.25" customHeight="1" x14ac:dyDescent="0.25">
      <c r="A357" s="61"/>
      <c r="B357" s="17"/>
      <c r="C357" s="23"/>
      <c r="D357" s="61"/>
      <c r="E357" s="16"/>
      <c r="F357" s="46"/>
      <c r="G357" s="61"/>
      <c r="H357" s="23"/>
      <c r="I357" s="44"/>
      <c r="J357" s="31"/>
      <c r="K357" s="44"/>
      <c r="L357" s="61"/>
      <c r="M357" s="46"/>
      <c r="N357" s="44"/>
      <c r="O357" s="46"/>
      <c r="P357" s="15"/>
    </row>
    <row r="358" spans="1:16" ht="20.25" customHeight="1" x14ac:dyDescent="0.25">
      <c r="A358" s="61"/>
      <c r="B358" s="17"/>
      <c r="C358" s="29"/>
      <c r="D358" s="61"/>
      <c r="E358" s="16"/>
      <c r="F358" s="46"/>
      <c r="G358" s="61"/>
      <c r="H358" s="23"/>
      <c r="I358" s="44"/>
      <c r="J358" s="29"/>
      <c r="K358" s="44"/>
      <c r="L358" s="61"/>
      <c r="M358" s="46"/>
      <c r="N358" s="44"/>
      <c r="O358" s="46"/>
      <c r="P358" s="15"/>
    </row>
    <row r="359" spans="1:16" ht="20.25" customHeight="1" x14ac:dyDescent="0.25">
      <c r="A359" s="61"/>
      <c r="B359" s="17"/>
      <c r="C359" s="29"/>
      <c r="D359" s="61"/>
      <c r="E359" s="16"/>
      <c r="F359" s="46"/>
      <c r="G359" s="61"/>
      <c r="H359" s="23"/>
      <c r="I359" s="44"/>
      <c r="J359" s="29"/>
      <c r="K359" s="44"/>
      <c r="L359" s="61"/>
      <c r="M359" s="46"/>
      <c r="N359" s="44"/>
      <c r="O359" s="46"/>
      <c r="P359" s="15"/>
    </row>
    <row r="360" spans="1:16" ht="20.25" customHeight="1" x14ac:dyDescent="0.25">
      <c r="A360" s="61"/>
      <c r="B360" s="17"/>
      <c r="C360" s="29"/>
      <c r="D360" s="61"/>
      <c r="E360" s="16"/>
      <c r="F360" s="46"/>
      <c r="G360" s="61"/>
      <c r="H360" s="23"/>
      <c r="I360" s="44"/>
      <c r="J360" s="31"/>
      <c r="K360" s="44"/>
      <c r="L360" s="61"/>
      <c r="M360" s="46"/>
      <c r="N360" s="44"/>
      <c r="O360" s="46"/>
      <c r="P360" s="15"/>
    </row>
    <row r="361" spans="1:16" ht="20.25" customHeight="1" x14ac:dyDescent="0.25">
      <c r="A361" s="61"/>
      <c r="B361" s="17"/>
      <c r="C361" s="29"/>
      <c r="D361" s="61"/>
      <c r="E361" s="16"/>
      <c r="F361" s="46"/>
      <c r="G361" s="61"/>
      <c r="H361" s="23"/>
      <c r="I361" s="44"/>
      <c r="J361" s="31"/>
      <c r="K361" s="44"/>
      <c r="L361" s="61"/>
      <c r="M361" s="46"/>
      <c r="N361" s="44"/>
      <c r="O361" s="46"/>
      <c r="P361" s="15"/>
    </row>
    <row r="362" spans="1:16" ht="20.25" customHeight="1" x14ac:dyDescent="0.25">
      <c r="A362" s="61"/>
      <c r="B362" s="17"/>
      <c r="C362" s="29"/>
      <c r="D362" s="61"/>
      <c r="E362" s="16"/>
      <c r="F362" s="46"/>
      <c r="G362" s="61"/>
      <c r="H362" s="23"/>
      <c r="I362" s="44"/>
      <c r="J362" s="23"/>
      <c r="K362" s="44"/>
      <c r="L362" s="61"/>
      <c r="M362" s="46"/>
      <c r="N362" s="44"/>
      <c r="O362" s="46"/>
      <c r="P362" s="15"/>
    </row>
  </sheetData>
  <autoFilter ref="A5:P132"/>
  <mergeCells count="247">
    <mergeCell ref="A1:O1"/>
    <mergeCell ref="A3:A4"/>
    <mergeCell ref="B3:B4"/>
    <mergeCell ref="C3:E3"/>
    <mergeCell ref="F3:L3"/>
    <mergeCell ref="M3:O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97:H97"/>
    <mergeCell ref="G98:H98"/>
    <mergeCell ref="G99:H99"/>
    <mergeCell ref="G100:H100"/>
    <mergeCell ref="G101:H101"/>
    <mergeCell ref="G102:H102"/>
    <mergeCell ref="G96:H96"/>
    <mergeCell ref="G90:H90"/>
    <mergeCell ref="G91:H91"/>
    <mergeCell ref="G92:H92"/>
    <mergeCell ref="G93:H93"/>
    <mergeCell ref="G94:H94"/>
    <mergeCell ref="G95:H95"/>
    <mergeCell ref="G109:H109"/>
    <mergeCell ref="G110:H110"/>
    <mergeCell ref="G111:H111"/>
    <mergeCell ref="G112:H112"/>
    <mergeCell ref="G113:H113"/>
    <mergeCell ref="G114:H114"/>
    <mergeCell ref="G103:H103"/>
    <mergeCell ref="G104:H104"/>
    <mergeCell ref="G105:H105"/>
    <mergeCell ref="G106:H106"/>
    <mergeCell ref="G107:H107"/>
    <mergeCell ref="G108:H108"/>
    <mergeCell ref="G121:H121"/>
    <mergeCell ref="G122:H122"/>
    <mergeCell ref="G123:H123"/>
    <mergeCell ref="G124:H124"/>
    <mergeCell ref="G115:H115"/>
    <mergeCell ref="G116:H116"/>
    <mergeCell ref="G117:H117"/>
    <mergeCell ref="G118:H118"/>
    <mergeCell ref="G119:H119"/>
    <mergeCell ref="G120:H120"/>
    <mergeCell ref="G131:H131"/>
    <mergeCell ref="G132:H132"/>
    <mergeCell ref="G133:H133"/>
    <mergeCell ref="G134:H134"/>
    <mergeCell ref="G135:H135"/>
    <mergeCell ref="G136:H136"/>
    <mergeCell ref="G125:H125"/>
    <mergeCell ref="G126:H126"/>
    <mergeCell ref="G127:H127"/>
    <mergeCell ref="G128:H128"/>
    <mergeCell ref="G129:H129"/>
    <mergeCell ref="G130:H130"/>
    <mergeCell ref="G143:H143"/>
    <mergeCell ref="G144:H144"/>
    <mergeCell ref="G145:H145"/>
    <mergeCell ref="G146:H146"/>
    <mergeCell ref="G147:H147"/>
    <mergeCell ref="G148:H148"/>
    <mergeCell ref="G137:H137"/>
    <mergeCell ref="G138:H138"/>
    <mergeCell ref="G139:H139"/>
    <mergeCell ref="G140:H140"/>
    <mergeCell ref="G141:H141"/>
    <mergeCell ref="G142:H142"/>
    <mergeCell ref="G155:H155"/>
    <mergeCell ref="G156:H156"/>
    <mergeCell ref="G157:H157"/>
    <mergeCell ref="G158:H158"/>
    <mergeCell ref="G159:H159"/>
    <mergeCell ref="G160:H160"/>
    <mergeCell ref="G149:H149"/>
    <mergeCell ref="G150:H150"/>
    <mergeCell ref="G151:H151"/>
    <mergeCell ref="G152:H152"/>
    <mergeCell ref="G153:H153"/>
    <mergeCell ref="G154:H154"/>
    <mergeCell ref="G167:H167"/>
    <mergeCell ref="G168:H168"/>
    <mergeCell ref="G169:H169"/>
    <mergeCell ref="G170:H170"/>
    <mergeCell ref="G171:H171"/>
    <mergeCell ref="G172:H172"/>
    <mergeCell ref="G161:H161"/>
    <mergeCell ref="G162:H162"/>
    <mergeCell ref="G163:H163"/>
    <mergeCell ref="G164:H164"/>
    <mergeCell ref="G165:H165"/>
    <mergeCell ref="G166:H166"/>
    <mergeCell ref="G179:H179"/>
    <mergeCell ref="G180:H180"/>
    <mergeCell ref="G181:H181"/>
    <mergeCell ref="G182:H182"/>
    <mergeCell ref="G183:H183"/>
    <mergeCell ref="G184:H184"/>
    <mergeCell ref="G173:H173"/>
    <mergeCell ref="G174:H174"/>
    <mergeCell ref="G175:H175"/>
    <mergeCell ref="G176:H176"/>
    <mergeCell ref="G177:H177"/>
    <mergeCell ref="G178:H178"/>
    <mergeCell ref="G271:H271"/>
    <mergeCell ref="G272:H272"/>
    <mergeCell ref="G273:H273"/>
    <mergeCell ref="G274:H274"/>
    <mergeCell ref="G275:H275"/>
    <mergeCell ref="G276:H276"/>
    <mergeCell ref="G185:H185"/>
    <mergeCell ref="G266:H266"/>
    <mergeCell ref="G267:H267"/>
    <mergeCell ref="G268:H268"/>
    <mergeCell ref="G269:H269"/>
    <mergeCell ref="G270:H270"/>
    <mergeCell ref="G193:H193"/>
    <mergeCell ref="G194:H194"/>
    <mergeCell ref="G195:H195"/>
    <mergeCell ref="G196:H196"/>
    <mergeCell ref="G203:H203"/>
    <mergeCell ref="G204:H204"/>
    <mergeCell ref="G205:H205"/>
    <mergeCell ref="G206:H206"/>
    <mergeCell ref="G207:H207"/>
    <mergeCell ref="G208:H208"/>
    <mergeCell ref="G197:H197"/>
    <mergeCell ref="G198:H198"/>
    <mergeCell ref="G293:H293"/>
    <mergeCell ref="G294:H294"/>
    <mergeCell ref="G283:H283"/>
    <mergeCell ref="G284:H284"/>
    <mergeCell ref="G285:H285"/>
    <mergeCell ref="G286:H286"/>
    <mergeCell ref="G287:H287"/>
    <mergeCell ref="G288:H288"/>
    <mergeCell ref="G277:H277"/>
    <mergeCell ref="G278:H278"/>
    <mergeCell ref="G279:H279"/>
    <mergeCell ref="G280:H280"/>
    <mergeCell ref="G281:H281"/>
    <mergeCell ref="G282:H282"/>
    <mergeCell ref="G199:H199"/>
    <mergeCell ref="G200:H200"/>
    <mergeCell ref="G201:H201"/>
    <mergeCell ref="G202:H202"/>
    <mergeCell ref="G305:H305"/>
    <mergeCell ref="G306:H306"/>
    <mergeCell ref="G307:H307"/>
    <mergeCell ref="G186:H186"/>
    <mergeCell ref="G187:H187"/>
    <mergeCell ref="G188:H188"/>
    <mergeCell ref="G189:H189"/>
    <mergeCell ref="G190:H190"/>
    <mergeCell ref="G191:H191"/>
    <mergeCell ref="G192:H192"/>
    <mergeCell ref="G295:H295"/>
    <mergeCell ref="G296:H296"/>
    <mergeCell ref="G299:H299"/>
    <mergeCell ref="G300:H300"/>
    <mergeCell ref="G301:H301"/>
    <mergeCell ref="G303:H303"/>
    <mergeCell ref="G289:H289"/>
    <mergeCell ref="G290:H290"/>
    <mergeCell ref="G291:H291"/>
    <mergeCell ref="G292:H292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59"/>
  <sheetViews>
    <sheetView topLeftCell="A4" zoomScale="60" zoomScaleNormal="60" workbookViewId="0">
      <pane ySplit="1" topLeftCell="A185" activePane="bottomLeft" state="frozen"/>
      <selection activeCell="A4" sqref="A4"/>
      <selection pane="bottomLeft" activeCell="C206" sqref="C206:C216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59"/>
      <c r="B2" s="161"/>
      <c r="C2" s="161"/>
      <c r="D2" s="1"/>
      <c r="E2" s="4"/>
      <c r="F2" s="47"/>
      <c r="G2" s="161"/>
      <c r="H2" s="2"/>
      <c r="I2" s="41"/>
      <c r="J2" s="1"/>
      <c r="K2" s="8"/>
      <c r="L2" s="161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61" t="s">
        <v>17</v>
      </c>
      <c r="D4" s="160" t="s">
        <v>6</v>
      </c>
      <c r="E4" s="5" t="s">
        <v>7</v>
      </c>
      <c r="F4" s="45" t="s">
        <v>6</v>
      </c>
      <c r="G4" s="160" t="s">
        <v>8</v>
      </c>
      <c r="H4" s="3" t="s">
        <v>18</v>
      </c>
      <c r="I4" s="42" t="s">
        <v>9</v>
      </c>
      <c r="J4" s="160" t="s">
        <v>10</v>
      </c>
      <c r="K4" s="45" t="s">
        <v>177</v>
      </c>
      <c r="L4" s="160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0">
        <v>45072</v>
      </c>
      <c r="D6" s="61">
        <v>1</v>
      </c>
      <c r="E6" s="140">
        <v>7</v>
      </c>
      <c r="F6" s="46">
        <f>D6</f>
        <v>1</v>
      </c>
      <c r="G6" s="353" t="s">
        <v>236</v>
      </c>
      <c r="H6" s="354"/>
      <c r="I6" s="44">
        <f t="shared" ref="I6:I69" si="0">E6</f>
        <v>7</v>
      </c>
      <c r="J6" s="19">
        <f>C6</f>
        <v>45072</v>
      </c>
      <c r="K6" s="44">
        <f>D6*13754.3*1.2</f>
        <v>16505.16</v>
      </c>
      <c r="L6" s="61" t="s">
        <v>16</v>
      </c>
      <c r="M6" s="46">
        <f t="shared" ref="M6:M69" si="1">F6</f>
        <v>1</v>
      </c>
      <c r="N6" s="44">
        <f t="shared" ref="N6:N69" si="2">E6</f>
        <v>7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0">
        <v>45073</v>
      </c>
      <c r="D7" s="61">
        <v>1</v>
      </c>
      <c r="E7" s="140">
        <v>7</v>
      </c>
      <c r="F7" s="46">
        <f t="shared" ref="F7:F70" si="3">D7</f>
        <v>1</v>
      </c>
      <c r="G7" s="353" t="s">
        <v>236</v>
      </c>
      <c r="H7" s="354"/>
      <c r="I7" s="44">
        <f t="shared" si="0"/>
        <v>7</v>
      </c>
      <c r="J7" s="19">
        <f t="shared" ref="J7:J70" si="4">C7</f>
        <v>45073</v>
      </c>
      <c r="K7" s="44">
        <f t="shared" ref="K7:K70" si="5">D7*13754.3*1.2</f>
        <v>16505.16</v>
      </c>
      <c r="L7" s="61" t="s">
        <v>16</v>
      </c>
      <c r="M7" s="46">
        <f t="shared" si="1"/>
        <v>1</v>
      </c>
      <c r="N7" s="44">
        <f t="shared" si="2"/>
        <v>7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0">
        <v>45073</v>
      </c>
      <c r="D8" s="61">
        <v>1</v>
      </c>
      <c r="E8" s="140">
        <v>7</v>
      </c>
      <c r="F8" s="46">
        <f t="shared" si="3"/>
        <v>1</v>
      </c>
      <c r="G8" s="353" t="s">
        <v>236</v>
      </c>
      <c r="H8" s="354"/>
      <c r="I8" s="44">
        <f t="shared" si="0"/>
        <v>7</v>
      </c>
      <c r="J8" s="19">
        <f t="shared" si="4"/>
        <v>45073</v>
      </c>
      <c r="K8" s="44">
        <f t="shared" si="5"/>
        <v>16505.16</v>
      </c>
      <c r="L8" s="61" t="s">
        <v>16</v>
      </c>
      <c r="M8" s="46">
        <f t="shared" si="1"/>
        <v>1</v>
      </c>
      <c r="N8" s="44">
        <f t="shared" si="2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0">
        <v>45073</v>
      </c>
      <c r="D9" s="61">
        <v>1</v>
      </c>
      <c r="E9" s="140">
        <v>7</v>
      </c>
      <c r="F9" s="46">
        <f t="shared" si="3"/>
        <v>1</v>
      </c>
      <c r="G9" s="353" t="s">
        <v>236</v>
      </c>
      <c r="H9" s="354"/>
      <c r="I9" s="44">
        <f t="shared" si="0"/>
        <v>7</v>
      </c>
      <c r="J9" s="19">
        <f t="shared" si="4"/>
        <v>45073</v>
      </c>
      <c r="K9" s="44">
        <f t="shared" si="5"/>
        <v>16505.16</v>
      </c>
      <c r="L9" s="61" t="s">
        <v>16</v>
      </c>
      <c r="M9" s="46">
        <f t="shared" si="1"/>
        <v>1</v>
      </c>
      <c r="N9" s="44">
        <f t="shared" si="2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0">
        <v>45074</v>
      </c>
      <c r="D10" s="61">
        <v>1</v>
      </c>
      <c r="E10" s="140">
        <v>7</v>
      </c>
      <c r="F10" s="46">
        <f t="shared" si="3"/>
        <v>1</v>
      </c>
      <c r="G10" s="353" t="s">
        <v>236</v>
      </c>
      <c r="H10" s="354"/>
      <c r="I10" s="44">
        <f t="shared" si="0"/>
        <v>7</v>
      </c>
      <c r="J10" s="19">
        <f t="shared" si="4"/>
        <v>45074</v>
      </c>
      <c r="K10" s="44">
        <f t="shared" si="5"/>
        <v>16505.16</v>
      </c>
      <c r="L10" s="61" t="s">
        <v>16</v>
      </c>
      <c r="M10" s="46">
        <f t="shared" si="1"/>
        <v>1</v>
      </c>
      <c r="N10" s="44">
        <f t="shared" si="2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0">
        <v>45074</v>
      </c>
      <c r="D11" s="61">
        <v>1</v>
      </c>
      <c r="E11" s="140">
        <v>7</v>
      </c>
      <c r="F11" s="46">
        <f t="shared" si="3"/>
        <v>1</v>
      </c>
      <c r="G11" s="353" t="s">
        <v>236</v>
      </c>
      <c r="H11" s="354"/>
      <c r="I11" s="44">
        <f t="shared" si="0"/>
        <v>7</v>
      </c>
      <c r="J11" s="19">
        <f t="shared" si="4"/>
        <v>45074</v>
      </c>
      <c r="K11" s="44">
        <f t="shared" si="5"/>
        <v>16505.16</v>
      </c>
      <c r="L11" s="61" t="s">
        <v>16</v>
      </c>
      <c r="M11" s="46">
        <f t="shared" si="1"/>
        <v>1</v>
      </c>
      <c r="N11" s="44">
        <f t="shared" si="2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0">
        <v>45076</v>
      </c>
      <c r="D12" s="61">
        <v>1</v>
      </c>
      <c r="E12" s="140">
        <v>7</v>
      </c>
      <c r="F12" s="46">
        <f t="shared" si="3"/>
        <v>1</v>
      </c>
      <c r="G12" s="353" t="s">
        <v>236</v>
      </c>
      <c r="H12" s="354"/>
      <c r="I12" s="44">
        <f t="shared" si="0"/>
        <v>7</v>
      </c>
      <c r="J12" s="19">
        <f t="shared" si="4"/>
        <v>45076</v>
      </c>
      <c r="K12" s="44">
        <f t="shared" si="5"/>
        <v>16505.16</v>
      </c>
      <c r="L12" s="61" t="s">
        <v>16</v>
      </c>
      <c r="M12" s="46">
        <f t="shared" si="1"/>
        <v>1</v>
      </c>
      <c r="N12" s="44">
        <f t="shared" si="2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0">
        <v>45077</v>
      </c>
      <c r="D13" s="61">
        <v>1</v>
      </c>
      <c r="E13" s="140">
        <v>7</v>
      </c>
      <c r="F13" s="46">
        <f t="shared" si="3"/>
        <v>1</v>
      </c>
      <c r="G13" s="353" t="s">
        <v>236</v>
      </c>
      <c r="H13" s="354"/>
      <c r="I13" s="44">
        <f t="shared" si="0"/>
        <v>7</v>
      </c>
      <c r="J13" s="19">
        <f t="shared" si="4"/>
        <v>45077</v>
      </c>
      <c r="K13" s="44">
        <f t="shared" si="5"/>
        <v>16505.16</v>
      </c>
      <c r="L13" s="61" t="s">
        <v>16</v>
      </c>
      <c r="M13" s="46">
        <f t="shared" si="1"/>
        <v>1</v>
      </c>
      <c r="N13" s="44">
        <f t="shared" si="2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0">
        <v>45077</v>
      </c>
      <c r="D14" s="61">
        <v>1</v>
      </c>
      <c r="E14" s="140">
        <v>7</v>
      </c>
      <c r="F14" s="46">
        <f t="shared" si="3"/>
        <v>1</v>
      </c>
      <c r="G14" s="353" t="s">
        <v>236</v>
      </c>
      <c r="H14" s="354"/>
      <c r="I14" s="44">
        <f t="shared" si="0"/>
        <v>7</v>
      </c>
      <c r="J14" s="19">
        <f t="shared" si="4"/>
        <v>45077</v>
      </c>
      <c r="K14" s="44">
        <f t="shared" si="5"/>
        <v>16505.16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0">
        <v>45078</v>
      </c>
      <c r="D15" s="61">
        <v>1</v>
      </c>
      <c r="E15" s="140">
        <v>7</v>
      </c>
      <c r="F15" s="46">
        <f t="shared" si="3"/>
        <v>1</v>
      </c>
      <c r="G15" s="353" t="s">
        <v>236</v>
      </c>
      <c r="H15" s="354"/>
      <c r="I15" s="44">
        <f t="shared" si="0"/>
        <v>7</v>
      </c>
      <c r="J15" s="19">
        <f t="shared" si="4"/>
        <v>45078</v>
      </c>
      <c r="K15" s="44">
        <f t="shared" si="5"/>
        <v>16505.16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0">
        <v>45078</v>
      </c>
      <c r="D16" s="61">
        <v>1</v>
      </c>
      <c r="E16" s="140">
        <v>7</v>
      </c>
      <c r="F16" s="46">
        <f t="shared" si="3"/>
        <v>1</v>
      </c>
      <c r="G16" s="353" t="s">
        <v>236</v>
      </c>
      <c r="H16" s="354"/>
      <c r="I16" s="44">
        <f t="shared" si="0"/>
        <v>7</v>
      </c>
      <c r="J16" s="19">
        <f t="shared" si="4"/>
        <v>45078</v>
      </c>
      <c r="K16" s="44">
        <f t="shared" si="5"/>
        <v>16505.16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0">
        <v>45079</v>
      </c>
      <c r="D17" s="61">
        <v>1</v>
      </c>
      <c r="E17" s="140">
        <v>7</v>
      </c>
      <c r="F17" s="46">
        <f t="shared" si="3"/>
        <v>1</v>
      </c>
      <c r="G17" s="353" t="s">
        <v>236</v>
      </c>
      <c r="H17" s="354"/>
      <c r="I17" s="44">
        <f t="shared" si="0"/>
        <v>7</v>
      </c>
      <c r="J17" s="19">
        <f t="shared" si="4"/>
        <v>45079</v>
      </c>
      <c r="K17" s="44">
        <f t="shared" si="5"/>
        <v>16505.16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0">
        <v>45081</v>
      </c>
      <c r="D18" s="61">
        <v>1</v>
      </c>
      <c r="E18" s="140">
        <v>7</v>
      </c>
      <c r="F18" s="46">
        <f t="shared" si="3"/>
        <v>1</v>
      </c>
      <c r="G18" s="353" t="s">
        <v>236</v>
      </c>
      <c r="H18" s="354"/>
      <c r="I18" s="44">
        <f t="shared" si="0"/>
        <v>7</v>
      </c>
      <c r="J18" s="19">
        <f t="shared" si="4"/>
        <v>45081</v>
      </c>
      <c r="K18" s="44">
        <f t="shared" si="5"/>
        <v>16505.16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0">
        <v>45082</v>
      </c>
      <c r="D19" s="61">
        <v>1</v>
      </c>
      <c r="E19" s="140">
        <v>7</v>
      </c>
      <c r="F19" s="46">
        <f t="shared" si="3"/>
        <v>1</v>
      </c>
      <c r="G19" s="353" t="s">
        <v>236</v>
      </c>
      <c r="H19" s="354"/>
      <c r="I19" s="44">
        <f t="shared" si="0"/>
        <v>7</v>
      </c>
      <c r="J19" s="19">
        <f t="shared" si="4"/>
        <v>45082</v>
      </c>
      <c r="K19" s="44">
        <f t="shared" si="5"/>
        <v>16505.16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0">
        <v>45082</v>
      </c>
      <c r="D20" s="61">
        <v>1</v>
      </c>
      <c r="E20" s="140">
        <v>7</v>
      </c>
      <c r="F20" s="46">
        <f t="shared" si="3"/>
        <v>1</v>
      </c>
      <c r="G20" s="353" t="s">
        <v>236</v>
      </c>
      <c r="H20" s="354"/>
      <c r="I20" s="44">
        <f t="shared" si="0"/>
        <v>7</v>
      </c>
      <c r="J20" s="19">
        <f t="shared" si="4"/>
        <v>45082</v>
      </c>
      <c r="K20" s="44">
        <f t="shared" si="5"/>
        <v>16505.16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0">
        <v>45083</v>
      </c>
      <c r="D21" s="61">
        <v>1</v>
      </c>
      <c r="E21" s="140">
        <v>7</v>
      </c>
      <c r="F21" s="46">
        <f t="shared" si="3"/>
        <v>1</v>
      </c>
      <c r="G21" s="353" t="s">
        <v>236</v>
      </c>
      <c r="H21" s="354"/>
      <c r="I21" s="44">
        <f t="shared" si="0"/>
        <v>7</v>
      </c>
      <c r="J21" s="19">
        <f t="shared" si="4"/>
        <v>45083</v>
      </c>
      <c r="K21" s="44">
        <f t="shared" si="5"/>
        <v>16505.16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0">
        <v>45083</v>
      </c>
      <c r="D22" s="61">
        <v>1</v>
      </c>
      <c r="E22" s="140">
        <v>7</v>
      </c>
      <c r="F22" s="46">
        <f t="shared" si="3"/>
        <v>1</v>
      </c>
      <c r="G22" s="353" t="s">
        <v>236</v>
      </c>
      <c r="H22" s="354"/>
      <c r="I22" s="44">
        <f t="shared" si="0"/>
        <v>7</v>
      </c>
      <c r="J22" s="19">
        <f t="shared" si="4"/>
        <v>45083</v>
      </c>
      <c r="K22" s="44">
        <f t="shared" si="5"/>
        <v>16505.16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0">
        <v>45084</v>
      </c>
      <c r="D23" s="61">
        <v>1</v>
      </c>
      <c r="E23" s="140">
        <v>7</v>
      </c>
      <c r="F23" s="46">
        <f t="shared" si="3"/>
        <v>1</v>
      </c>
      <c r="G23" s="353" t="s">
        <v>236</v>
      </c>
      <c r="H23" s="354"/>
      <c r="I23" s="44">
        <f t="shared" si="0"/>
        <v>7</v>
      </c>
      <c r="J23" s="19">
        <f t="shared" si="4"/>
        <v>45084</v>
      </c>
      <c r="K23" s="44">
        <f t="shared" si="5"/>
        <v>16505.16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0">
        <v>45084</v>
      </c>
      <c r="D24" s="61">
        <v>1</v>
      </c>
      <c r="E24" s="140">
        <v>7</v>
      </c>
      <c r="F24" s="46">
        <f t="shared" si="3"/>
        <v>1</v>
      </c>
      <c r="G24" s="353" t="s">
        <v>236</v>
      </c>
      <c r="H24" s="354"/>
      <c r="I24" s="44">
        <f t="shared" si="0"/>
        <v>7</v>
      </c>
      <c r="J24" s="19">
        <f t="shared" si="4"/>
        <v>45084</v>
      </c>
      <c r="K24" s="44">
        <f t="shared" si="5"/>
        <v>16505.16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0">
        <v>45086</v>
      </c>
      <c r="D25" s="61">
        <v>1</v>
      </c>
      <c r="E25" s="140">
        <v>7</v>
      </c>
      <c r="F25" s="46">
        <f t="shared" si="3"/>
        <v>1</v>
      </c>
      <c r="G25" s="353" t="s">
        <v>236</v>
      </c>
      <c r="H25" s="354"/>
      <c r="I25" s="44">
        <f t="shared" si="0"/>
        <v>7</v>
      </c>
      <c r="J25" s="19">
        <f t="shared" si="4"/>
        <v>45086</v>
      </c>
      <c r="K25" s="44">
        <f t="shared" si="5"/>
        <v>16505.16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0">
        <v>45087</v>
      </c>
      <c r="D26" s="61">
        <v>1</v>
      </c>
      <c r="E26" s="140">
        <v>7</v>
      </c>
      <c r="F26" s="46">
        <f t="shared" si="3"/>
        <v>1</v>
      </c>
      <c r="G26" s="353" t="s">
        <v>236</v>
      </c>
      <c r="H26" s="354"/>
      <c r="I26" s="44">
        <f t="shared" si="0"/>
        <v>7</v>
      </c>
      <c r="J26" s="19">
        <f t="shared" si="4"/>
        <v>45087</v>
      </c>
      <c r="K26" s="44">
        <f t="shared" si="5"/>
        <v>16505.16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0">
        <v>45087</v>
      </c>
      <c r="D27" s="61">
        <v>1</v>
      </c>
      <c r="E27" s="140">
        <v>7</v>
      </c>
      <c r="F27" s="46">
        <f t="shared" si="3"/>
        <v>1</v>
      </c>
      <c r="G27" s="353" t="s">
        <v>236</v>
      </c>
      <c r="H27" s="354"/>
      <c r="I27" s="44">
        <f t="shared" si="0"/>
        <v>7</v>
      </c>
      <c r="J27" s="19">
        <f t="shared" si="4"/>
        <v>45087</v>
      </c>
      <c r="K27" s="44">
        <f t="shared" si="5"/>
        <v>16505.16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0">
        <v>45088</v>
      </c>
      <c r="D28" s="61">
        <v>1</v>
      </c>
      <c r="E28" s="140">
        <v>7</v>
      </c>
      <c r="F28" s="46">
        <f t="shared" si="3"/>
        <v>1</v>
      </c>
      <c r="G28" s="353" t="s">
        <v>236</v>
      </c>
      <c r="H28" s="354"/>
      <c r="I28" s="44">
        <f t="shared" si="0"/>
        <v>7</v>
      </c>
      <c r="J28" s="19">
        <f t="shared" si="4"/>
        <v>45088</v>
      </c>
      <c r="K28" s="44">
        <f t="shared" si="5"/>
        <v>16505.16</v>
      </c>
      <c r="L28" s="61" t="s">
        <v>16</v>
      </c>
      <c r="M28" s="46">
        <f t="shared" si="1"/>
        <v>1</v>
      </c>
      <c r="N28" s="44">
        <f t="shared" si="2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0">
        <v>45088</v>
      </c>
      <c r="D29" s="61">
        <v>1</v>
      </c>
      <c r="E29" s="140">
        <v>7</v>
      </c>
      <c r="F29" s="46">
        <f t="shared" si="3"/>
        <v>1</v>
      </c>
      <c r="G29" s="353" t="s">
        <v>236</v>
      </c>
      <c r="H29" s="354"/>
      <c r="I29" s="44">
        <f t="shared" si="0"/>
        <v>7</v>
      </c>
      <c r="J29" s="19">
        <f t="shared" si="4"/>
        <v>45088</v>
      </c>
      <c r="K29" s="44">
        <f t="shared" si="5"/>
        <v>16505.16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0">
        <v>45089</v>
      </c>
      <c r="D30" s="61">
        <v>1</v>
      </c>
      <c r="E30" s="140">
        <v>7</v>
      </c>
      <c r="F30" s="46">
        <f t="shared" si="3"/>
        <v>1</v>
      </c>
      <c r="G30" s="353" t="s">
        <v>236</v>
      </c>
      <c r="H30" s="354"/>
      <c r="I30" s="44">
        <f t="shared" si="0"/>
        <v>7</v>
      </c>
      <c r="J30" s="19">
        <f t="shared" si="4"/>
        <v>45089</v>
      </c>
      <c r="K30" s="44">
        <f t="shared" si="5"/>
        <v>16505.16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0">
        <v>45089</v>
      </c>
      <c r="D31" s="61">
        <v>1</v>
      </c>
      <c r="E31" s="140">
        <v>7</v>
      </c>
      <c r="F31" s="46">
        <f t="shared" si="3"/>
        <v>1</v>
      </c>
      <c r="G31" s="353" t="s">
        <v>236</v>
      </c>
      <c r="H31" s="354"/>
      <c r="I31" s="44">
        <f t="shared" si="0"/>
        <v>7</v>
      </c>
      <c r="J31" s="19">
        <f t="shared" si="4"/>
        <v>45089</v>
      </c>
      <c r="K31" s="44">
        <f t="shared" si="5"/>
        <v>16505.16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0">
        <v>45090</v>
      </c>
      <c r="D32" s="61">
        <v>1</v>
      </c>
      <c r="E32" s="140">
        <v>7</v>
      </c>
      <c r="F32" s="46">
        <f t="shared" si="3"/>
        <v>1</v>
      </c>
      <c r="G32" s="353" t="s">
        <v>236</v>
      </c>
      <c r="H32" s="354"/>
      <c r="I32" s="44">
        <f t="shared" si="0"/>
        <v>7</v>
      </c>
      <c r="J32" s="19">
        <f t="shared" si="4"/>
        <v>45090</v>
      </c>
      <c r="K32" s="44">
        <f t="shared" si="5"/>
        <v>16505.16</v>
      </c>
      <c r="L32" s="61" t="s">
        <v>16</v>
      </c>
      <c r="M32" s="46">
        <f t="shared" si="1"/>
        <v>1</v>
      </c>
      <c r="N32" s="44">
        <f>E32</f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0">
        <v>45091</v>
      </c>
      <c r="D33" s="61">
        <v>1</v>
      </c>
      <c r="E33" s="140">
        <v>7</v>
      </c>
      <c r="F33" s="46">
        <f t="shared" si="3"/>
        <v>1</v>
      </c>
      <c r="G33" s="353" t="s">
        <v>236</v>
      </c>
      <c r="H33" s="354"/>
      <c r="I33" s="44">
        <f t="shared" si="0"/>
        <v>7</v>
      </c>
      <c r="J33" s="19">
        <f t="shared" si="4"/>
        <v>45091</v>
      </c>
      <c r="K33" s="44">
        <f t="shared" si="5"/>
        <v>16505.16</v>
      </c>
      <c r="L33" s="61" t="s">
        <v>16</v>
      </c>
      <c r="M33" s="46">
        <f t="shared" si="1"/>
        <v>1</v>
      </c>
      <c r="N33" s="44">
        <f t="shared" si="2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0">
        <v>45091</v>
      </c>
      <c r="D34" s="61">
        <v>1</v>
      </c>
      <c r="E34" s="140">
        <v>7</v>
      </c>
      <c r="F34" s="46">
        <f t="shared" si="3"/>
        <v>1</v>
      </c>
      <c r="G34" s="353" t="s">
        <v>236</v>
      </c>
      <c r="H34" s="354"/>
      <c r="I34" s="44">
        <f t="shared" si="0"/>
        <v>7</v>
      </c>
      <c r="J34" s="19">
        <f t="shared" si="4"/>
        <v>45091</v>
      </c>
      <c r="K34" s="44">
        <f t="shared" si="5"/>
        <v>16505.16</v>
      </c>
      <c r="L34" s="61" t="s">
        <v>16</v>
      </c>
      <c r="M34" s="46">
        <f t="shared" si="1"/>
        <v>1</v>
      </c>
      <c r="N34" s="44">
        <f t="shared" si="2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0">
        <v>45093</v>
      </c>
      <c r="D35" s="61">
        <v>1</v>
      </c>
      <c r="E35" s="140">
        <v>7</v>
      </c>
      <c r="F35" s="46">
        <f t="shared" si="3"/>
        <v>1</v>
      </c>
      <c r="G35" s="353" t="s">
        <v>236</v>
      </c>
      <c r="H35" s="354"/>
      <c r="I35" s="44">
        <f t="shared" si="0"/>
        <v>7</v>
      </c>
      <c r="J35" s="19">
        <f t="shared" si="4"/>
        <v>45093</v>
      </c>
      <c r="K35" s="44">
        <f t="shared" si="5"/>
        <v>16505.16</v>
      </c>
      <c r="L35" s="61" t="s">
        <v>16</v>
      </c>
      <c r="M35" s="46">
        <f t="shared" si="1"/>
        <v>1</v>
      </c>
      <c r="N35" s="44">
        <f t="shared" si="2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0">
        <v>45093</v>
      </c>
      <c r="D36" s="61">
        <v>1</v>
      </c>
      <c r="E36" s="140">
        <v>7</v>
      </c>
      <c r="F36" s="46">
        <f t="shared" si="3"/>
        <v>1</v>
      </c>
      <c r="G36" s="353" t="s">
        <v>236</v>
      </c>
      <c r="H36" s="354"/>
      <c r="I36" s="44">
        <f t="shared" si="0"/>
        <v>7</v>
      </c>
      <c r="J36" s="19">
        <f t="shared" si="4"/>
        <v>45093</v>
      </c>
      <c r="K36" s="44">
        <f t="shared" si="5"/>
        <v>16505.16</v>
      </c>
      <c r="L36" s="61" t="s">
        <v>16</v>
      </c>
      <c r="M36" s="46">
        <f t="shared" si="1"/>
        <v>1</v>
      </c>
      <c r="N36" s="44">
        <f t="shared" si="2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0">
        <v>45094</v>
      </c>
      <c r="D37" s="61">
        <v>1</v>
      </c>
      <c r="E37" s="140">
        <v>7</v>
      </c>
      <c r="F37" s="46">
        <f t="shared" si="3"/>
        <v>1</v>
      </c>
      <c r="G37" s="353" t="s">
        <v>236</v>
      </c>
      <c r="H37" s="354"/>
      <c r="I37" s="44">
        <f t="shared" si="0"/>
        <v>7</v>
      </c>
      <c r="J37" s="19">
        <f t="shared" si="4"/>
        <v>45094</v>
      </c>
      <c r="K37" s="44">
        <f t="shared" si="5"/>
        <v>16505.16</v>
      </c>
      <c r="L37" s="61" t="s">
        <v>16</v>
      </c>
      <c r="M37" s="46">
        <f t="shared" si="1"/>
        <v>1</v>
      </c>
      <c r="N37" s="44">
        <f t="shared" si="2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0">
        <v>45094</v>
      </c>
      <c r="D38" s="162">
        <v>1</v>
      </c>
      <c r="E38" s="140">
        <v>7</v>
      </c>
      <c r="F38" s="50">
        <f t="shared" si="3"/>
        <v>1</v>
      </c>
      <c r="G38" s="353" t="s">
        <v>236</v>
      </c>
      <c r="H38" s="354"/>
      <c r="I38" s="44">
        <f t="shared" si="0"/>
        <v>7</v>
      </c>
      <c r="J38" s="19">
        <f t="shared" si="4"/>
        <v>45094</v>
      </c>
      <c r="K38" s="44">
        <f t="shared" si="5"/>
        <v>16505.16</v>
      </c>
      <c r="L38" s="61" t="s">
        <v>16</v>
      </c>
      <c r="M38" s="46">
        <f t="shared" si="1"/>
        <v>1</v>
      </c>
      <c r="N38" s="44">
        <f t="shared" si="2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0">
        <v>45094</v>
      </c>
      <c r="D39" s="61">
        <v>1</v>
      </c>
      <c r="E39" s="140">
        <v>7</v>
      </c>
      <c r="F39" s="46">
        <f t="shared" si="3"/>
        <v>1</v>
      </c>
      <c r="G39" s="353" t="s">
        <v>236</v>
      </c>
      <c r="H39" s="354"/>
      <c r="I39" s="44">
        <f t="shared" si="0"/>
        <v>7</v>
      </c>
      <c r="J39" s="19">
        <f t="shared" si="4"/>
        <v>45094</v>
      </c>
      <c r="K39" s="44">
        <f t="shared" si="5"/>
        <v>16505.16</v>
      </c>
      <c r="L39" s="61" t="s">
        <v>16</v>
      </c>
      <c r="M39" s="46">
        <f t="shared" si="1"/>
        <v>1</v>
      </c>
      <c r="N39" s="44">
        <f t="shared" si="2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0">
        <v>45094</v>
      </c>
      <c r="D40" s="61">
        <v>1</v>
      </c>
      <c r="E40" s="140">
        <v>7</v>
      </c>
      <c r="F40" s="46">
        <f t="shared" si="3"/>
        <v>1</v>
      </c>
      <c r="G40" s="353" t="s">
        <v>236</v>
      </c>
      <c r="H40" s="354"/>
      <c r="I40" s="44">
        <f t="shared" si="0"/>
        <v>7</v>
      </c>
      <c r="J40" s="19">
        <f t="shared" si="4"/>
        <v>45094</v>
      </c>
      <c r="K40" s="44">
        <f t="shared" si="5"/>
        <v>16505.16</v>
      </c>
      <c r="L40" s="61" t="s">
        <v>16</v>
      </c>
      <c r="M40" s="46">
        <f t="shared" si="1"/>
        <v>1</v>
      </c>
      <c r="N40" s="44">
        <f t="shared" si="2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0">
        <v>45097</v>
      </c>
      <c r="D41" s="61">
        <v>1</v>
      </c>
      <c r="E41" s="140">
        <v>7</v>
      </c>
      <c r="F41" s="46">
        <f t="shared" si="3"/>
        <v>1</v>
      </c>
      <c r="G41" s="353" t="s">
        <v>236</v>
      </c>
      <c r="H41" s="354"/>
      <c r="I41" s="44">
        <f t="shared" si="0"/>
        <v>7</v>
      </c>
      <c r="J41" s="19">
        <f t="shared" si="4"/>
        <v>45097</v>
      </c>
      <c r="K41" s="44">
        <f t="shared" si="5"/>
        <v>16505.16</v>
      </c>
      <c r="L41" s="61" t="s">
        <v>16</v>
      </c>
      <c r="M41" s="46">
        <f t="shared" si="1"/>
        <v>1</v>
      </c>
      <c r="N41" s="44">
        <f t="shared" si="2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0">
        <v>45098</v>
      </c>
      <c r="D42" s="61">
        <v>1</v>
      </c>
      <c r="E42" s="140">
        <v>7</v>
      </c>
      <c r="F42" s="46">
        <f t="shared" si="3"/>
        <v>1</v>
      </c>
      <c r="G42" s="353" t="s">
        <v>236</v>
      </c>
      <c r="H42" s="354"/>
      <c r="I42" s="44">
        <f t="shared" si="0"/>
        <v>7</v>
      </c>
      <c r="J42" s="19">
        <f t="shared" si="4"/>
        <v>45098</v>
      </c>
      <c r="K42" s="44">
        <f t="shared" si="5"/>
        <v>16505.16</v>
      </c>
      <c r="L42" s="61" t="s">
        <v>16</v>
      </c>
      <c r="M42" s="46">
        <f t="shared" si="1"/>
        <v>1</v>
      </c>
      <c r="N42" s="44">
        <f t="shared" si="2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0">
        <v>45099</v>
      </c>
      <c r="D43" s="61">
        <v>1</v>
      </c>
      <c r="E43" s="140">
        <v>7</v>
      </c>
      <c r="F43" s="46">
        <f t="shared" si="3"/>
        <v>1</v>
      </c>
      <c r="G43" s="353" t="s">
        <v>236</v>
      </c>
      <c r="H43" s="354"/>
      <c r="I43" s="44">
        <f t="shared" si="0"/>
        <v>7</v>
      </c>
      <c r="J43" s="19">
        <f t="shared" si="4"/>
        <v>45099</v>
      </c>
      <c r="K43" s="44">
        <f t="shared" si="5"/>
        <v>16505.16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0">
        <v>45100</v>
      </c>
      <c r="D44" s="61">
        <v>1</v>
      </c>
      <c r="E44" s="140">
        <v>7</v>
      </c>
      <c r="F44" s="46">
        <f t="shared" si="3"/>
        <v>1</v>
      </c>
      <c r="G44" s="353" t="s">
        <v>236</v>
      </c>
      <c r="H44" s="354"/>
      <c r="I44" s="44">
        <f t="shared" si="0"/>
        <v>7</v>
      </c>
      <c r="J44" s="19">
        <f t="shared" si="4"/>
        <v>45100</v>
      </c>
      <c r="K44" s="44">
        <f t="shared" si="5"/>
        <v>16505.16</v>
      </c>
      <c r="L44" s="61" t="s">
        <v>16</v>
      </c>
      <c r="M44" s="46">
        <f t="shared" si="1"/>
        <v>1</v>
      </c>
      <c r="N44" s="44">
        <f t="shared" si="2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0">
        <v>45100</v>
      </c>
      <c r="D45" s="61">
        <v>1</v>
      </c>
      <c r="E45" s="140">
        <v>7</v>
      </c>
      <c r="F45" s="46">
        <f t="shared" si="3"/>
        <v>1</v>
      </c>
      <c r="G45" s="353" t="s">
        <v>236</v>
      </c>
      <c r="H45" s="354"/>
      <c r="I45" s="44">
        <f t="shared" si="0"/>
        <v>7</v>
      </c>
      <c r="J45" s="19">
        <f t="shared" si="4"/>
        <v>45100</v>
      </c>
      <c r="K45" s="44">
        <f t="shared" si="5"/>
        <v>16505.16</v>
      </c>
      <c r="L45" s="61" t="s">
        <v>16</v>
      </c>
      <c r="M45" s="46">
        <f t="shared" si="1"/>
        <v>1</v>
      </c>
      <c r="N45" s="44">
        <f t="shared" si="2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0">
        <v>45101</v>
      </c>
      <c r="D46" s="61">
        <v>1</v>
      </c>
      <c r="E46" s="140">
        <v>7</v>
      </c>
      <c r="F46" s="46">
        <f t="shared" si="3"/>
        <v>1</v>
      </c>
      <c r="G46" s="353" t="s">
        <v>236</v>
      </c>
      <c r="H46" s="354"/>
      <c r="I46" s="44">
        <f t="shared" si="0"/>
        <v>7</v>
      </c>
      <c r="J46" s="19">
        <f t="shared" si="4"/>
        <v>45101</v>
      </c>
      <c r="K46" s="44">
        <f t="shared" si="5"/>
        <v>16505.16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0">
        <v>45102</v>
      </c>
      <c r="D47" s="61">
        <v>1</v>
      </c>
      <c r="E47" s="140">
        <v>7</v>
      </c>
      <c r="F47" s="46">
        <f t="shared" si="3"/>
        <v>1</v>
      </c>
      <c r="G47" s="353" t="s">
        <v>236</v>
      </c>
      <c r="H47" s="354"/>
      <c r="I47" s="44">
        <f t="shared" si="0"/>
        <v>7</v>
      </c>
      <c r="J47" s="19">
        <f t="shared" si="4"/>
        <v>45102</v>
      </c>
      <c r="K47" s="44">
        <f t="shared" si="5"/>
        <v>16505.16</v>
      </c>
      <c r="L47" s="61" t="s">
        <v>16</v>
      </c>
      <c r="M47" s="46">
        <f t="shared" si="1"/>
        <v>1</v>
      </c>
      <c r="N47" s="44">
        <f t="shared" si="2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0">
        <v>45102</v>
      </c>
      <c r="D48" s="61">
        <v>1</v>
      </c>
      <c r="E48" s="140">
        <v>7</v>
      </c>
      <c r="F48" s="46">
        <f t="shared" si="3"/>
        <v>1</v>
      </c>
      <c r="G48" s="353" t="s">
        <v>236</v>
      </c>
      <c r="H48" s="354"/>
      <c r="I48" s="44">
        <f t="shared" si="0"/>
        <v>7</v>
      </c>
      <c r="J48" s="19">
        <f t="shared" si="4"/>
        <v>45102</v>
      </c>
      <c r="K48" s="44">
        <f t="shared" si="5"/>
        <v>16505.16</v>
      </c>
      <c r="L48" s="61" t="s">
        <v>16</v>
      </c>
      <c r="M48" s="46">
        <f t="shared" si="1"/>
        <v>1</v>
      </c>
      <c r="N48" s="44">
        <f t="shared" si="2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0">
        <v>45102</v>
      </c>
      <c r="D49" s="61">
        <v>1</v>
      </c>
      <c r="E49" s="140">
        <v>7</v>
      </c>
      <c r="F49" s="46">
        <f t="shared" si="3"/>
        <v>1</v>
      </c>
      <c r="G49" s="353" t="s">
        <v>236</v>
      </c>
      <c r="H49" s="354"/>
      <c r="I49" s="44">
        <f t="shared" si="0"/>
        <v>7</v>
      </c>
      <c r="J49" s="19">
        <f t="shared" si="4"/>
        <v>45102</v>
      </c>
      <c r="K49" s="44">
        <f t="shared" si="5"/>
        <v>16505.16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0">
        <v>45072</v>
      </c>
      <c r="D50" s="61">
        <v>1</v>
      </c>
      <c r="E50" s="140">
        <v>7</v>
      </c>
      <c r="F50" s="46">
        <f t="shared" si="3"/>
        <v>1</v>
      </c>
      <c r="G50" s="353" t="s">
        <v>236</v>
      </c>
      <c r="H50" s="354"/>
      <c r="I50" s="44">
        <f t="shared" si="0"/>
        <v>7</v>
      </c>
      <c r="J50" s="19">
        <f t="shared" si="4"/>
        <v>45072</v>
      </c>
      <c r="K50" s="44">
        <f t="shared" si="5"/>
        <v>16505.16</v>
      </c>
      <c r="L50" s="61" t="s">
        <v>16</v>
      </c>
      <c r="M50" s="46">
        <f t="shared" si="1"/>
        <v>1</v>
      </c>
      <c r="N50" s="44">
        <f t="shared" si="2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0">
        <v>45073</v>
      </c>
      <c r="D51" s="61">
        <v>1</v>
      </c>
      <c r="E51" s="140">
        <v>7</v>
      </c>
      <c r="F51" s="142">
        <f t="shared" si="3"/>
        <v>1</v>
      </c>
      <c r="G51" s="353" t="s">
        <v>236</v>
      </c>
      <c r="H51" s="354"/>
      <c r="I51" s="44">
        <f t="shared" si="0"/>
        <v>7</v>
      </c>
      <c r="J51" s="19">
        <f t="shared" si="4"/>
        <v>45073</v>
      </c>
      <c r="K51" s="44">
        <f t="shared" si="5"/>
        <v>16505.16</v>
      </c>
      <c r="L51" s="61" t="s">
        <v>16</v>
      </c>
      <c r="M51" s="46">
        <f t="shared" si="1"/>
        <v>1</v>
      </c>
      <c r="N51" s="44">
        <f t="shared" si="2"/>
        <v>7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0">
        <v>45072</v>
      </c>
      <c r="D52" s="61">
        <v>1</v>
      </c>
      <c r="E52" s="140">
        <v>7</v>
      </c>
      <c r="F52" s="142">
        <f t="shared" si="3"/>
        <v>1</v>
      </c>
      <c r="G52" s="353" t="s">
        <v>236</v>
      </c>
      <c r="H52" s="354"/>
      <c r="I52" s="44">
        <f t="shared" si="0"/>
        <v>7</v>
      </c>
      <c r="J52" s="19">
        <f t="shared" si="4"/>
        <v>45072</v>
      </c>
      <c r="K52" s="44">
        <f t="shared" si="5"/>
        <v>16505.16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0">
        <v>45079</v>
      </c>
      <c r="D53" s="61">
        <v>1</v>
      </c>
      <c r="E53" s="140">
        <v>7</v>
      </c>
      <c r="F53" s="142">
        <f t="shared" si="3"/>
        <v>1</v>
      </c>
      <c r="G53" s="353" t="s">
        <v>236</v>
      </c>
      <c r="H53" s="354"/>
      <c r="I53" s="44">
        <f t="shared" si="0"/>
        <v>7</v>
      </c>
      <c r="J53" s="19">
        <f t="shared" si="4"/>
        <v>45079</v>
      </c>
      <c r="K53" s="44">
        <f t="shared" si="5"/>
        <v>16505.16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20">
        <v>45074</v>
      </c>
      <c r="D54" s="61">
        <v>1</v>
      </c>
      <c r="E54" s="140">
        <v>7</v>
      </c>
      <c r="F54" s="142">
        <f t="shared" si="3"/>
        <v>1</v>
      </c>
      <c r="G54" s="353" t="s">
        <v>236</v>
      </c>
      <c r="H54" s="354"/>
      <c r="I54" s="44">
        <f t="shared" si="0"/>
        <v>7</v>
      </c>
      <c r="J54" s="19">
        <f t="shared" si="4"/>
        <v>45074</v>
      </c>
      <c r="K54" s="44">
        <f t="shared" si="5"/>
        <v>16505.16</v>
      </c>
      <c r="L54" s="61" t="s">
        <v>16</v>
      </c>
      <c r="M54" s="46">
        <f t="shared" si="1"/>
        <v>1</v>
      </c>
      <c r="N54" s="44">
        <f t="shared" si="2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20">
        <v>45074</v>
      </c>
      <c r="D55" s="61">
        <v>1</v>
      </c>
      <c r="E55" s="140">
        <v>7</v>
      </c>
      <c r="F55" s="142">
        <f t="shared" si="3"/>
        <v>1</v>
      </c>
      <c r="G55" s="353" t="s">
        <v>236</v>
      </c>
      <c r="H55" s="354"/>
      <c r="I55" s="44">
        <f t="shared" si="0"/>
        <v>7</v>
      </c>
      <c r="J55" s="19">
        <f t="shared" si="4"/>
        <v>45074</v>
      </c>
      <c r="K55" s="44">
        <f t="shared" si="5"/>
        <v>16505.16</v>
      </c>
      <c r="L55" s="61" t="s">
        <v>16</v>
      </c>
      <c r="M55" s="46">
        <f t="shared" si="1"/>
        <v>1</v>
      </c>
      <c r="N55" s="44">
        <f t="shared" si="2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20">
        <v>45075</v>
      </c>
      <c r="D56" s="61">
        <v>1</v>
      </c>
      <c r="E56" s="140">
        <v>7</v>
      </c>
      <c r="F56" s="142">
        <f t="shared" si="3"/>
        <v>1</v>
      </c>
      <c r="G56" s="353" t="s">
        <v>236</v>
      </c>
      <c r="H56" s="354"/>
      <c r="I56" s="44">
        <f t="shared" si="0"/>
        <v>7</v>
      </c>
      <c r="J56" s="19">
        <f t="shared" si="4"/>
        <v>45075</v>
      </c>
      <c r="K56" s="44">
        <f t="shared" si="5"/>
        <v>16505.16</v>
      </c>
      <c r="L56" s="61" t="s">
        <v>16</v>
      </c>
      <c r="M56" s="46">
        <f t="shared" si="1"/>
        <v>1</v>
      </c>
      <c r="N56" s="44">
        <f t="shared" si="2"/>
        <v>7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20">
        <v>45076</v>
      </c>
      <c r="D57" s="61">
        <v>1</v>
      </c>
      <c r="E57" s="140">
        <v>7</v>
      </c>
      <c r="F57" s="142">
        <f t="shared" si="3"/>
        <v>1</v>
      </c>
      <c r="G57" s="353" t="s">
        <v>236</v>
      </c>
      <c r="H57" s="354"/>
      <c r="I57" s="44">
        <f t="shared" si="0"/>
        <v>7</v>
      </c>
      <c r="J57" s="19">
        <f t="shared" si="4"/>
        <v>45076</v>
      </c>
      <c r="K57" s="44">
        <f t="shared" si="5"/>
        <v>16505.16</v>
      </c>
      <c r="L57" s="61" t="s">
        <v>16</v>
      </c>
      <c r="M57" s="46">
        <f t="shared" si="1"/>
        <v>1</v>
      </c>
      <c r="N57" s="44">
        <f t="shared" si="2"/>
        <v>7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20">
        <v>45076</v>
      </c>
      <c r="D58" s="61">
        <v>1</v>
      </c>
      <c r="E58" s="140">
        <v>7</v>
      </c>
      <c r="F58" s="142">
        <f t="shared" si="3"/>
        <v>1</v>
      </c>
      <c r="G58" s="353" t="s">
        <v>236</v>
      </c>
      <c r="H58" s="354"/>
      <c r="I58" s="44">
        <f t="shared" si="0"/>
        <v>7</v>
      </c>
      <c r="J58" s="19">
        <f t="shared" si="4"/>
        <v>45076</v>
      </c>
      <c r="K58" s="44">
        <f t="shared" si="5"/>
        <v>16505.16</v>
      </c>
      <c r="L58" s="61" t="s">
        <v>16</v>
      </c>
      <c r="M58" s="46">
        <f t="shared" si="1"/>
        <v>1</v>
      </c>
      <c r="N58" s="44">
        <f t="shared" si="2"/>
        <v>7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20">
        <v>45077</v>
      </c>
      <c r="D59" s="61">
        <v>1</v>
      </c>
      <c r="E59" s="140">
        <v>7</v>
      </c>
      <c r="F59" s="142">
        <f t="shared" si="3"/>
        <v>1</v>
      </c>
      <c r="G59" s="353" t="s">
        <v>236</v>
      </c>
      <c r="H59" s="354"/>
      <c r="I59" s="44">
        <f t="shared" si="0"/>
        <v>7</v>
      </c>
      <c r="J59" s="19">
        <f t="shared" si="4"/>
        <v>45077</v>
      </c>
      <c r="K59" s="44">
        <f t="shared" si="5"/>
        <v>16505.16</v>
      </c>
      <c r="L59" s="61" t="s">
        <v>16</v>
      </c>
      <c r="M59" s="46">
        <f t="shared" si="1"/>
        <v>1</v>
      </c>
      <c r="N59" s="44">
        <f t="shared" si="2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20">
        <v>45077</v>
      </c>
      <c r="D60" s="61">
        <v>1</v>
      </c>
      <c r="E60" s="140">
        <v>7</v>
      </c>
      <c r="F60" s="142">
        <f t="shared" si="3"/>
        <v>1</v>
      </c>
      <c r="G60" s="353" t="s">
        <v>236</v>
      </c>
      <c r="H60" s="354"/>
      <c r="I60" s="44">
        <f t="shared" si="0"/>
        <v>7</v>
      </c>
      <c r="J60" s="19">
        <f t="shared" si="4"/>
        <v>45077</v>
      </c>
      <c r="K60" s="44">
        <f t="shared" si="5"/>
        <v>16505.16</v>
      </c>
      <c r="L60" s="61" t="s">
        <v>16</v>
      </c>
      <c r="M60" s="46">
        <f t="shared" si="1"/>
        <v>1</v>
      </c>
      <c r="N60" s="44">
        <f t="shared" si="2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20">
        <v>45078</v>
      </c>
      <c r="D61" s="61">
        <v>1</v>
      </c>
      <c r="E61" s="140">
        <v>7</v>
      </c>
      <c r="F61" s="142">
        <f t="shared" si="3"/>
        <v>1</v>
      </c>
      <c r="G61" s="353" t="s">
        <v>236</v>
      </c>
      <c r="H61" s="354"/>
      <c r="I61" s="44">
        <f t="shared" si="0"/>
        <v>7</v>
      </c>
      <c r="J61" s="20">
        <f t="shared" si="4"/>
        <v>45078</v>
      </c>
      <c r="K61" s="44">
        <f t="shared" si="5"/>
        <v>16505.16</v>
      </c>
      <c r="L61" s="61" t="s">
        <v>16</v>
      </c>
      <c r="M61" s="46">
        <f t="shared" si="1"/>
        <v>1</v>
      </c>
      <c r="N61" s="44">
        <f t="shared" si="2"/>
        <v>7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20">
        <v>45080</v>
      </c>
      <c r="D62" s="61">
        <v>1</v>
      </c>
      <c r="E62" s="140">
        <v>7</v>
      </c>
      <c r="F62" s="142">
        <f t="shared" si="3"/>
        <v>1</v>
      </c>
      <c r="G62" s="353" t="s">
        <v>236</v>
      </c>
      <c r="H62" s="354"/>
      <c r="I62" s="44">
        <f t="shared" si="0"/>
        <v>7</v>
      </c>
      <c r="J62" s="20">
        <f t="shared" si="4"/>
        <v>45080</v>
      </c>
      <c r="K62" s="44">
        <f t="shared" si="5"/>
        <v>16505.16</v>
      </c>
      <c r="L62" s="61" t="s">
        <v>16</v>
      </c>
      <c r="M62" s="46">
        <f t="shared" si="1"/>
        <v>1</v>
      </c>
      <c r="N62" s="44">
        <f t="shared" si="2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20">
        <v>45081</v>
      </c>
      <c r="D63" s="61">
        <v>1</v>
      </c>
      <c r="E63" s="140">
        <v>7</v>
      </c>
      <c r="F63" s="142">
        <f t="shared" si="3"/>
        <v>1</v>
      </c>
      <c r="G63" s="353" t="s">
        <v>236</v>
      </c>
      <c r="H63" s="354"/>
      <c r="I63" s="44">
        <f t="shared" si="0"/>
        <v>7</v>
      </c>
      <c r="J63" s="20">
        <f t="shared" si="4"/>
        <v>45081</v>
      </c>
      <c r="K63" s="44">
        <f t="shared" si="5"/>
        <v>16505.16</v>
      </c>
      <c r="L63" s="61" t="s">
        <v>16</v>
      </c>
      <c r="M63" s="46">
        <f t="shared" si="1"/>
        <v>1</v>
      </c>
      <c r="N63" s="44">
        <f t="shared" si="2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20">
        <v>45081</v>
      </c>
      <c r="D64" s="61">
        <v>1</v>
      </c>
      <c r="E64" s="140">
        <v>7</v>
      </c>
      <c r="F64" s="142">
        <f t="shared" si="3"/>
        <v>1</v>
      </c>
      <c r="G64" s="353" t="s">
        <v>236</v>
      </c>
      <c r="H64" s="354"/>
      <c r="I64" s="44">
        <f t="shared" si="0"/>
        <v>7</v>
      </c>
      <c r="J64" s="20">
        <f t="shared" si="4"/>
        <v>45081</v>
      </c>
      <c r="K64" s="44">
        <f t="shared" si="5"/>
        <v>16505.16</v>
      </c>
      <c r="L64" s="61" t="s">
        <v>16</v>
      </c>
      <c r="M64" s="46">
        <f t="shared" si="1"/>
        <v>1</v>
      </c>
      <c r="N64" s="44">
        <f t="shared" si="2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20">
        <v>45082</v>
      </c>
      <c r="D65" s="61">
        <v>1</v>
      </c>
      <c r="E65" s="140">
        <v>7</v>
      </c>
      <c r="F65" s="142">
        <f t="shared" si="3"/>
        <v>1</v>
      </c>
      <c r="G65" s="353" t="s">
        <v>236</v>
      </c>
      <c r="H65" s="354"/>
      <c r="I65" s="44">
        <f t="shared" si="0"/>
        <v>7</v>
      </c>
      <c r="J65" s="20">
        <f t="shared" si="4"/>
        <v>45082</v>
      </c>
      <c r="K65" s="44">
        <f t="shared" si="5"/>
        <v>16505.16</v>
      </c>
      <c r="L65" s="61" t="s">
        <v>16</v>
      </c>
      <c r="M65" s="46">
        <f t="shared" si="1"/>
        <v>1</v>
      </c>
      <c r="N65" s="44">
        <f t="shared" si="2"/>
        <v>7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0">
        <v>45084</v>
      </c>
      <c r="D66" s="61">
        <v>1</v>
      </c>
      <c r="E66" s="140">
        <v>7</v>
      </c>
      <c r="F66" s="142">
        <f t="shared" si="3"/>
        <v>1</v>
      </c>
      <c r="G66" s="353" t="s">
        <v>236</v>
      </c>
      <c r="H66" s="354"/>
      <c r="I66" s="44">
        <f t="shared" si="0"/>
        <v>7</v>
      </c>
      <c r="J66" s="20">
        <f t="shared" si="4"/>
        <v>45084</v>
      </c>
      <c r="K66" s="44">
        <f t="shared" si="5"/>
        <v>16505.16</v>
      </c>
      <c r="L66" s="61" t="s">
        <v>16</v>
      </c>
      <c r="M66" s="46">
        <f t="shared" si="1"/>
        <v>1</v>
      </c>
      <c r="N66" s="44">
        <f t="shared" si="2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0">
        <v>45085</v>
      </c>
      <c r="D67" s="61">
        <v>1</v>
      </c>
      <c r="E67" s="140">
        <v>7</v>
      </c>
      <c r="F67" s="142">
        <f t="shared" si="3"/>
        <v>1</v>
      </c>
      <c r="G67" s="353" t="s">
        <v>236</v>
      </c>
      <c r="H67" s="354"/>
      <c r="I67" s="44">
        <f t="shared" si="0"/>
        <v>7</v>
      </c>
      <c r="J67" s="20">
        <f t="shared" si="4"/>
        <v>45085</v>
      </c>
      <c r="K67" s="44">
        <f t="shared" si="5"/>
        <v>16505.16</v>
      </c>
      <c r="L67" s="61" t="s">
        <v>16</v>
      </c>
      <c r="M67" s="46">
        <f t="shared" si="1"/>
        <v>1</v>
      </c>
      <c r="N67" s="44">
        <f t="shared" si="2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0">
        <v>45085</v>
      </c>
      <c r="D68" s="61">
        <v>1</v>
      </c>
      <c r="E68" s="140">
        <v>7</v>
      </c>
      <c r="F68" s="142">
        <f t="shared" si="3"/>
        <v>1</v>
      </c>
      <c r="G68" s="353" t="s">
        <v>236</v>
      </c>
      <c r="H68" s="354"/>
      <c r="I68" s="44">
        <f t="shared" si="0"/>
        <v>7</v>
      </c>
      <c r="J68" s="20">
        <f t="shared" si="4"/>
        <v>45085</v>
      </c>
      <c r="K68" s="44">
        <f t="shared" si="5"/>
        <v>16505.16</v>
      </c>
      <c r="L68" s="61" t="s">
        <v>16</v>
      </c>
      <c r="M68" s="46">
        <f t="shared" si="1"/>
        <v>1</v>
      </c>
      <c r="N68" s="44">
        <f t="shared" si="2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0">
        <v>45086</v>
      </c>
      <c r="D69" s="61">
        <v>1</v>
      </c>
      <c r="E69" s="140">
        <v>7</v>
      </c>
      <c r="F69" s="142">
        <f t="shared" si="3"/>
        <v>1</v>
      </c>
      <c r="G69" s="353" t="s">
        <v>236</v>
      </c>
      <c r="H69" s="354"/>
      <c r="I69" s="44">
        <f t="shared" si="0"/>
        <v>7</v>
      </c>
      <c r="J69" s="20">
        <f t="shared" si="4"/>
        <v>45086</v>
      </c>
      <c r="K69" s="44">
        <f t="shared" si="5"/>
        <v>16505.16</v>
      </c>
      <c r="L69" s="61" t="s">
        <v>16</v>
      </c>
      <c r="M69" s="46">
        <f t="shared" si="1"/>
        <v>1</v>
      </c>
      <c r="N69" s="44">
        <f t="shared" si="2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0">
        <v>45087</v>
      </c>
      <c r="D70" s="61">
        <v>1</v>
      </c>
      <c r="E70" s="140">
        <v>7</v>
      </c>
      <c r="F70" s="142">
        <f t="shared" si="3"/>
        <v>1</v>
      </c>
      <c r="G70" s="353" t="s">
        <v>236</v>
      </c>
      <c r="H70" s="354"/>
      <c r="I70" s="44">
        <f t="shared" ref="I70:I133" si="6">E70</f>
        <v>7</v>
      </c>
      <c r="J70" s="20">
        <f t="shared" si="4"/>
        <v>45087</v>
      </c>
      <c r="K70" s="44">
        <f t="shared" si="5"/>
        <v>16505.16</v>
      </c>
      <c r="L70" s="61" t="s">
        <v>16</v>
      </c>
      <c r="M70" s="46">
        <f t="shared" ref="M70:M133" si="7">F70</f>
        <v>1</v>
      </c>
      <c r="N70" s="44">
        <f t="shared" ref="N70:N133" si="8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0">
        <v>45089</v>
      </c>
      <c r="D71" s="61">
        <v>1</v>
      </c>
      <c r="E71" s="140">
        <v>7</v>
      </c>
      <c r="F71" s="142">
        <f t="shared" ref="F71:F134" si="9">D71</f>
        <v>1</v>
      </c>
      <c r="G71" s="353" t="s">
        <v>236</v>
      </c>
      <c r="H71" s="354"/>
      <c r="I71" s="44">
        <f t="shared" si="6"/>
        <v>7</v>
      </c>
      <c r="J71" s="20">
        <f t="shared" ref="J71:J134" si="10">C71</f>
        <v>45089</v>
      </c>
      <c r="K71" s="44">
        <f t="shared" ref="K71:K134" si="11">D71*13754.3*1.2</f>
        <v>16505.16</v>
      </c>
      <c r="L71" s="61" t="s">
        <v>16</v>
      </c>
      <c r="M71" s="46">
        <f t="shared" si="7"/>
        <v>1</v>
      </c>
      <c r="N71" s="44">
        <f t="shared" si="8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0">
        <v>45093</v>
      </c>
      <c r="D72" s="61">
        <v>1</v>
      </c>
      <c r="E72" s="140">
        <v>7</v>
      </c>
      <c r="F72" s="142">
        <f t="shared" si="9"/>
        <v>1</v>
      </c>
      <c r="G72" s="353" t="s">
        <v>236</v>
      </c>
      <c r="H72" s="354"/>
      <c r="I72" s="44">
        <f t="shared" si="6"/>
        <v>7</v>
      </c>
      <c r="J72" s="20">
        <f t="shared" si="10"/>
        <v>45093</v>
      </c>
      <c r="K72" s="44">
        <f t="shared" si="11"/>
        <v>16505.16</v>
      </c>
      <c r="L72" s="61" t="s">
        <v>16</v>
      </c>
      <c r="M72" s="46">
        <f t="shared" si="7"/>
        <v>1</v>
      </c>
      <c r="N72" s="44">
        <f t="shared" si="8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0">
        <v>45093</v>
      </c>
      <c r="D73" s="61">
        <v>1</v>
      </c>
      <c r="E73" s="140">
        <v>7</v>
      </c>
      <c r="F73" s="142">
        <f t="shared" si="9"/>
        <v>1</v>
      </c>
      <c r="G73" s="353" t="s">
        <v>236</v>
      </c>
      <c r="H73" s="354"/>
      <c r="I73" s="44">
        <f t="shared" si="6"/>
        <v>7</v>
      </c>
      <c r="J73" s="20">
        <f t="shared" si="10"/>
        <v>45093</v>
      </c>
      <c r="K73" s="44">
        <f t="shared" si="11"/>
        <v>16505.16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0">
        <v>45097</v>
      </c>
      <c r="D74" s="61">
        <v>1</v>
      </c>
      <c r="E74" s="140">
        <v>7</v>
      </c>
      <c r="F74" s="142">
        <f t="shared" si="9"/>
        <v>1</v>
      </c>
      <c r="G74" s="353" t="s">
        <v>236</v>
      </c>
      <c r="H74" s="354"/>
      <c r="I74" s="44">
        <f t="shared" si="6"/>
        <v>7</v>
      </c>
      <c r="J74" s="20">
        <f t="shared" si="10"/>
        <v>45097</v>
      </c>
      <c r="K74" s="44">
        <f t="shared" si="11"/>
        <v>16505.16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0">
        <v>45091</v>
      </c>
      <c r="D75" s="61">
        <v>1</v>
      </c>
      <c r="E75" s="140">
        <v>7</v>
      </c>
      <c r="F75" s="142">
        <f t="shared" si="9"/>
        <v>1</v>
      </c>
      <c r="G75" s="353" t="s">
        <v>236</v>
      </c>
      <c r="H75" s="354"/>
      <c r="I75" s="44">
        <f t="shared" si="6"/>
        <v>7</v>
      </c>
      <c r="J75" s="20">
        <f t="shared" si="10"/>
        <v>45091</v>
      </c>
      <c r="K75" s="44">
        <f t="shared" si="11"/>
        <v>16505.16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0">
        <v>45092</v>
      </c>
      <c r="D76" s="61">
        <v>1</v>
      </c>
      <c r="E76" s="140">
        <v>7</v>
      </c>
      <c r="F76" s="142">
        <f t="shared" si="9"/>
        <v>1</v>
      </c>
      <c r="G76" s="353" t="s">
        <v>236</v>
      </c>
      <c r="H76" s="354"/>
      <c r="I76" s="44">
        <f t="shared" si="6"/>
        <v>7</v>
      </c>
      <c r="J76" s="20">
        <f t="shared" si="10"/>
        <v>45092</v>
      </c>
      <c r="K76" s="44">
        <f t="shared" si="11"/>
        <v>16505.16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0">
        <v>45092</v>
      </c>
      <c r="D77" s="61">
        <v>1</v>
      </c>
      <c r="E77" s="140">
        <v>7</v>
      </c>
      <c r="F77" s="142">
        <f t="shared" si="9"/>
        <v>1</v>
      </c>
      <c r="G77" s="353" t="s">
        <v>236</v>
      </c>
      <c r="H77" s="354"/>
      <c r="I77" s="44">
        <f t="shared" si="6"/>
        <v>7</v>
      </c>
      <c r="J77" s="20">
        <f t="shared" si="10"/>
        <v>45092</v>
      </c>
      <c r="K77" s="44">
        <f t="shared" si="11"/>
        <v>16505.16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0">
        <v>45094</v>
      </c>
      <c r="D78" s="61">
        <v>1</v>
      </c>
      <c r="E78" s="140">
        <v>7</v>
      </c>
      <c r="F78" s="142">
        <f t="shared" si="9"/>
        <v>1</v>
      </c>
      <c r="G78" s="353" t="s">
        <v>236</v>
      </c>
      <c r="H78" s="354"/>
      <c r="I78" s="44">
        <f t="shared" si="6"/>
        <v>7</v>
      </c>
      <c r="J78" s="20">
        <f t="shared" si="10"/>
        <v>45094</v>
      </c>
      <c r="K78" s="44">
        <f t="shared" si="11"/>
        <v>16505.16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0">
        <v>45098</v>
      </c>
      <c r="D79" s="61">
        <v>1</v>
      </c>
      <c r="E79" s="140">
        <v>7</v>
      </c>
      <c r="F79" s="142">
        <f t="shared" si="9"/>
        <v>1</v>
      </c>
      <c r="G79" s="353" t="s">
        <v>236</v>
      </c>
      <c r="H79" s="354"/>
      <c r="I79" s="44">
        <f t="shared" si="6"/>
        <v>7</v>
      </c>
      <c r="J79" s="20">
        <f t="shared" si="10"/>
        <v>45098</v>
      </c>
      <c r="K79" s="44">
        <f t="shared" si="11"/>
        <v>16505.16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0">
        <v>45095</v>
      </c>
      <c r="D80" s="61">
        <v>1</v>
      </c>
      <c r="E80" s="140">
        <v>7</v>
      </c>
      <c r="F80" s="142">
        <f t="shared" si="9"/>
        <v>1</v>
      </c>
      <c r="G80" s="353" t="s">
        <v>236</v>
      </c>
      <c r="H80" s="354"/>
      <c r="I80" s="44">
        <f t="shared" si="6"/>
        <v>7</v>
      </c>
      <c r="J80" s="20">
        <f t="shared" si="10"/>
        <v>45095</v>
      </c>
      <c r="K80" s="44">
        <f t="shared" si="11"/>
        <v>16505.16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0">
        <v>45097</v>
      </c>
      <c r="D81" s="61">
        <v>1</v>
      </c>
      <c r="E81" s="140">
        <v>7</v>
      </c>
      <c r="F81" s="142">
        <f t="shared" si="9"/>
        <v>1</v>
      </c>
      <c r="G81" s="353" t="s">
        <v>236</v>
      </c>
      <c r="H81" s="354"/>
      <c r="I81" s="44">
        <f t="shared" si="6"/>
        <v>7</v>
      </c>
      <c r="J81" s="20">
        <f t="shared" si="10"/>
        <v>45097</v>
      </c>
      <c r="K81" s="44">
        <f t="shared" si="11"/>
        <v>16505.16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0">
        <v>45099</v>
      </c>
      <c r="D82" s="61">
        <v>1</v>
      </c>
      <c r="E82" s="140">
        <v>7</v>
      </c>
      <c r="F82" s="142">
        <f t="shared" si="9"/>
        <v>1</v>
      </c>
      <c r="G82" s="353" t="s">
        <v>236</v>
      </c>
      <c r="H82" s="354"/>
      <c r="I82" s="44">
        <f t="shared" si="6"/>
        <v>7</v>
      </c>
      <c r="J82" s="20">
        <f t="shared" si="10"/>
        <v>45099</v>
      </c>
      <c r="K82" s="44">
        <f t="shared" si="11"/>
        <v>16505.16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0">
        <v>45101</v>
      </c>
      <c r="D83" s="61">
        <v>1</v>
      </c>
      <c r="E83" s="140">
        <v>7</v>
      </c>
      <c r="F83" s="142">
        <f t="shared" si="9"/>
        <v>1</v>
      </c>
      <c r="G83" s="353" t="s">
        <v>236</v>
      </c>
      <c r="H83" s="354"/>
      <c r="I83" s="44">
        <f t="shared" si="6"/>
        <v>7</v>
      </c>
      <c r="J83" s="20">
        <f t="shared" si="10"/>
        <v>45101</v>
      </c>
      <c r="K83" s="44">
        <f t="shared" si="11"/>
        <v>16505.16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0">
        <v>45102</v>
      </c>
      <c r="D84" s="61">
        <v>1</v>
      </c>
      <c r="E84" s="140">
        <v>7</v>
      </c>
      <c r="F84" s="142">
        <f t="shared" si="9"/>
        <v>1</v>
      </c>
      <c r="G84" s="353" t="s">
        <v>236</v>
      </c>
      <c r="H84" s="354"/>
      <c r="I84" s="44">
        <f t="shared" si="6"/>
        <v>7</v>
      </c>
      <c r="J84" s="20">
        <f t="shared" si="10"/>
        <v>45102</v>
      </c>
      <c r="K84" s="44">
        <f t="shared" si="11"/>
        <v>16505.16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0">
        <v>45073.5</v>
      </c>
      <c r="D85" s="61">
        <v>1</v>
      </c>
      <c r="E85" s="140">
        <v>7</v>
      </c>
      <c r="F85" s="142">
        <f t="shared" si="9"/>
        <v>1</v>
      </c>
      <c r="G85" s="353" t="s">
        <v>236</v>
      </c>
      <c r="H85" s="354"/>
      <c r="I85" s="44">
        <f t="shared" si="6"/>
        <v>7</v>
      </c>
      <c r="J85" s="20">
        <f t="shared" si="10"/>
        <v>45073.5</v>
      </c>
      <c r="K85" s="44">
        <f t="shared" si="11"/>
        <v>16505.16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0">
        <v>45077.430555555555</v>
      </c>
      <c r="D86" s="61">
        <v>1</v>
      </c>
      <c r="E86" s="140">
        <v>7</v>
      </c>
      <c r="F86" s="142">
        <f t="shared" si="9"/>
        <v>1</v>
      </c>
      <c r="G86" s="353" t="s">
        <v>236</v>
      </c>
      <c r="H86" s="354"/>
      <c r="I86" s="44">
        <f t="shared" si="6"/>
        <v>7</v>
      </c>
      <c r="J86" s="20">
        <f t="shared" si="10"/>
        <v>45077.430555555555</v>
      </c>
      <c r="K86" s="44">
        <f t="shared" si="11"/>
        <v>16505.16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0">
        <v>45077.631944444445</v>
      </c>
      <c r="D87" s="61">
        <v>1</v>
      </c>
      <c r="E87" s="140">
        <v>7</v>
      </c>
      <c r="F87" s="142">
        <f t="shared" si="9"/>
        <v>1</v>
      </c>
      <c r="G87" s="353" t="s">
        <v>236</v>
      </c>
      <c r="H87" s="354"/>
      <c r="I87" s="44">
        <f t="shared" si="6"/>
        <v>7</v>
      </c>
      <c r="J87" s="20">
        <f t="shared" si="10"/>
        <v>45077.631944444445</v>
      </c>
      <c r="K87" s="44">
        <f t="shared" si="11"/>
        <v>16505.16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0">
        <v>45080.740972222222</v>
      </c>
      <c r="D88" s="61">
        <v>1</v>
      </c>
      <c r="E88" s="140">
        <v>7</v>
      </c>
      <c r="F88" s="142">
        <f t="shared" si="9"/>
        <v>1</v>
      </c>
      <c r="G88" s="353" t="s">
        <v>236</v>
      </c>
      <c r="H88" s="354"/>
      <c r="I88" s="44">
        <f t="shared" si="6"/>
        <v>7</v>
      </c>
      <c r="J88" s="20">
        <f t="shared" si="10"/>
        <v>45080.740972222222</v>
      </c>
      <c r="K88" s="44">
        <f t="shared" si="11"/>
        <v>16505.16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0">
        <v>45090.680555555555</v>
      </c>
      <c r="D89" s="61">
        <v>1</v>
      </c>
      <c r="E89" s="140">
        <v>7</v>
      </c>
      <c r="F89" s="142">
        <f t="shared" si="9"/>
        <v>1</v>
      </c>
      <c r="G89" s="353" t="s">
        <v>236</v>
      </c>
      <c r="H89" s="354"/>
      <c r="I89" s="44">
        <f t="shared" si="6"/>
        <v>7</v>
      </c>
      <c r="J89" s="20">
        <f t="shared" si="10"/>
        <v>45090.680555555555</v>
      </c>
      <c r="K89" s="44">
        <f t="shared" si="11"/>
        <v>16505.16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0">
        <v>45092.486111111109</v>
      </c>
      <c r="D90" s="61">
        <v>1</v>
      </c>
      <c r="E90" s="140">
        <v>7</v>
      </c>
      <c r="F90" s="142">
        <f t="shared" si="9"/>
        <v>1</v>
      </c>
      <c r="G90" s="353" t="s">
        <v>236</v>
      </c>
      <c r="H90" s="354"/>
      <c r="I90" s="44">
        <f t="shared" si="6"/>
        <v>7</v>
      </c>
      <c r="J90" s="20">
        <f t="shared" si="10"/>
        <v>45092.486111111109</v>
      </c>
      <c r="K90" s="44">
        <f t="shared" si="11"/>
        <v>16505.16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0">
        <v>45098.625</v>
      </c>
      <c r="D91" s="61">
        <v>1</v>
      </c>
      <c r="E91" s="140">
        <v>7</v>
      </c>
      <c r="F91" s="142">
        <f t="shared" si="9"/>
        <v>1</v>
      </c>
      <c r="G91" s="353" t="s">
        <v>236</v>
      </c>
      <c r="H91" s="354"/>
      <c r="I91" s="44">
        <f t="shared" si="6"/>
        <v>7</v>
      </c>
      <c r="J91" s="20">
        <f t="shared" si="10"/>
        <v>45098.625</v>
      </c>
      <c r="K91" s="44">
        <f t="shared" si="11"/>
        <v>16505.16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0">
        <v>45099.78125</v>
      </c>
      <c r="D92" s="61">
        <v>1</v>
      </c>
      <c r="E92" s="140">
        <v>7</v>
      </c>
      <c r="F92" s="142">
        <f t="shared" si="9"/>
        <v>1</v>
      </c>
      <c r="G92" s="353" t="s">
        <v>236</v>
      </c>
      <c r="H92" s="354"/>
      <c r="I92" s="44">
        <f t="shared" si="6"/>
        <v>7</v>
      </c>
      <c r="J92" s="20">
        <f t="shared" si="10"/>
        <v>45099.78125</v>
      </c>
      <c r="K92" s="44">
        <f t="shared" si="11"/>
        <v>16505.16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0">
        <v>45102.208333333336</v>
      </c>
      <c r="D93" s="61">
        <v>1</v>
      </c>
      <c r="E93" s="140">
        <v>7</v>
      </c>
      <c r="F93" s="142">
        <f t="shared" si="9"/>
        <v>1</v>
      </c>
      <c r="G93" s="353" t="s">
        <v>236</v>
      </c>
      <c r="H93" s="354"/>
      <c r="I93" s="44">
        <f t="shared" si="6"/>
        <v>7</v>
      </c>
      <c r="J93" s="20">
        <f t="shared" si="10"/>
        <v>45102.208333333336</v>
      </c>
      <c r="K93" s="44">
        <f t="shared" si="11"/>
        <v>16505.16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0">
        <v>45102.347222222219</v>
      </c>
      <c r="D94" s="61">
        <v>1</v>
      </c>
      <c r="E94" s="140">
        <v>7</v>
      </c>
      <c r="F94" s="142">
        <f t="shared" si="9"/>
        <v>1</v>
      </c>
      <c r="G94" s="353" t="s">
        <v>236</v>
      </c>
      <c r="H94" s="354"/>
      <c r="I94" s="44">
        <f t="shared" si="6"/>
        <v>7</v>
      </c>
      <c r="J94" s="20">
        <f t="shared" si="10"/>
        <v>45102.347222222219</v>
      </c>
      <c r="K94" s="44">
        <f t="shared" si="11"/>
        <v>16505.16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0">
        <v>45073.5</v>
      </c>
      <c r="D95" s="61">
        <v>1</v>
      </c>
      <c r="E95" s="140">
        <v>7</v>
      </c>
      <c r="F95" s="142">
        <f t="shared" si="9"/>
        <v>1</v>
      </c>
      <c r="G95" s="353" t="s">
        <v>236</v>
      </c>
      <c r="H95" s="354"/>
      <c r="I95" s="44">
        <f t="shared" si="6"/>
        <v>7</v>
      </c>
      <c r="J95" s="20">
        <f t="shared" si="10"/>
        <v>45073.5</v>
      </c>
      <c r="K95" s="44">
        <f t="shared" si="11"/>
        <v>16505.16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0">
        <v>45076.583333333336</v>
      </c>
      <c r="D96" s="61">
        <v>1</v>
      </c>
      <c r="E96" s="140">
        <v>7</v>
      </c>
      <c r="F96" s="142">
        <f t="shared" si="9"/>
        <v>1</v>
      </c>
      <c r="G96" s="353" t="s">
        <v>236</v>
      </c>
      <c r="H96" s="354"/>
      <c r="I96" s="44">
        <f t="shared" si="6"/>
        <v>7</v>
      </c>
      <c r="J96" s="20">
        <f t="shared" si="10"/>
        <v>45076.583333333336</v>
      </c>
      <c r="K96" s="44">
        <f t="shared" si="11"/>
        <v>16505.16</v>
      </c>
      <c r="L96" s="61" t="s">
        <v>16</v>
      </c>
      <c r="M96" s="46">
        <f t="shared" si="7"/>
        <v>1</v>
      </c>
      <c r="N96" s="44">
        <f t="shared" si="8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0">
        <v>45081.625</v>
      </c>
      <c r="D97" s="61">
        <v>1</v>
      </c>
      <c r="E97" s="140">
        <v>7</v>
      </c>
      <c r="F97" s="142">
        <f t="shared" si="9"/>
        <v>1</v>
      </c>
      <c r="G97" s="353" t="s">
        <v>236</v>
      </c>
      <c r="H97" s="354"/>
      <c r="I97" s="44">
        <f t="shared" si="6"/>
        <v>7</v>
      </c>
      <c r="J97" s="20">
        <f t="shared" si="10"/>
        <v>45081.625</v>
      </c>
      <c r="K97" s="44">
        <f t="shared" si="11"/>
        <v>16505.16</v>
      </c>
      <c r="L97" s="61" t="s">
        <v>16</v>
      </c>
      <c r="M97" s="46">
        <f t="shared" si="7"/>
        <v>1</v>
      </c>
      <c r="N97" s="44">
        <f t="shared" si="8"/>
        <v>7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0">
        <v>45084.4375</v>
      </c>
      <c r="D98" s="61">
        <v>1</v>
      </c>
      <c r="E98" s="140">
        <v>7</v>
      </c>
      <c r="F98" s="142">
        <f t="shared" si="9"/>
        <v>1</v>
      </c>
      <c r="G98" s="353" t="s">
        <v>236</v>
      </c>
      <c r="H98" s="354"/>
      <c r="I98" s="44">
        <f t="shared" si="6"/>
        <v>7</v>
      </c>
      <c r="J98" s="20">
        <f t="shared" si="10"/>
        <v>45084.4375</v>
      </c>
      <c r="K98" s="44">
        <f t="shared" si="11"/>
        <v>16505.16</v>
      </c>
      <c r="L98" s="61" t="s">
        <v>16</v>
      </c>
      <c r="M98" s="46">
        <f t="shared" si="7"/>
        <v>1</v>
      </c>
      <c r="N98" s="44">
        <f t="shared" si="8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0">
        <v>45095.781944444447</v>
      </c>
      <c r="D99" s="61">
        <v>1</v>
      </c>
      <c r="E99" s="140">
        <v>7</v>
      </c>
      <c r="F99" s="142">
        <f t="shared" si="9"/>
        <v>1</v>
      </c>
      <c r="G99" s="353" t="s">
        <v>236</v>
      </c>
      <c r="H99" s="354"/>
      <c r="I99" s="44">
        <f t="shared" si="6"/>
        <v>7</v>
      </c>
      <c r="J99" s="20">
        <f t="shared" si="10"/>
        <v>45095.781944444447</v>
      </c>
      <c r="K99" s="44">
        <f t="shared" si="11"/>
        <v>16505.16</v>
      </c>
      <c r="L99" s="61" t="s">
        <v>16</v>
      </c>
      <c r="M99" s="46">
        <f t="shared" si="7"/>
        <v>1</v>
      </c>
      <c r="N99" s="44">
        <f t="shared" si="8"/>
        <v>7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0">
        <v>45097.979166666664</v>
      </c>
      <c r="D100" s="61">
        <v>1</v>
      </c>
      <c r="E100" s="140">
        <v>7</v>
      </c>
      <c r="F100" s="142">
        <f t="shared" si="9"/>
        <v>1</v>
      </c>
      <c r="G100" s="353" t="s">
        <v>236</v>
      </c>
      <c r="H100" s="354"/>
      <c r="I100" s="44">
        <f t="shared" si="6"/>
        <v>7</v>
      </c>
      <c r="J100" s="20">
        <f t="shared" si="10"/>
        <v>45097.979166666664</v>
      </c>
      <c r="K100" s="44">
        <f>D100*13754.3*1.2</f>
        <v>16505.16</v>
      </c>
      <c r="L100" s="61" t="s">
        <v>16</v>
      </c>
      <c r="M100" s="46">
        <f t="shared" si="7"/>
        <v>1</v>
      </c>
      <c r="N100" s="44">
        <f t="shared" si="8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20">
        <v>45102.732638888891</v>
      </c>
      <c r="D101" s="61">
        <v>1</v>
      </c>
      <c r="E101" s="140">
        <v>7</v>
      </c>
      <c r="F101" s="142">
        <f t="shared" si="9"/>
        <v>1</v>
      </c>
      <c r="G101" s="353" t="s">
        <v>236</v>
      </c>
      <c r="H101" s="354"/>
      <c r="I101" s="44">
        <f t="shared" si="6"/>
        <v>7</v>
      </c>
      <c r="J101" s="20">
        <f t="shared" si="10"/>
        <v>45102.732638888891</v>
      </c>
      <c r="K101" s="44">
        <f t="shared" si="11"/>
        <v>16505.16</v>
      </c>
      <c r="L101" s="61" t="s">
        <v>16</v>
      </c>
      <c r="M101" s="46">
        <f t="shared" si="7"/>
        <v>1</v>
      </c>
      <c r="N101" s="44">
        <f t="shared" si="8"/>
        <v>7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262</v>
      </c>
      <c r="C102" s="20">
        <v>45073</v>
      </c>
      <c r="D102" s="61">
        <v>1</v>
      </c>
      <c r="E102" s="140">
        <v>30</v>
      </c>
      <c r="F102" s="142">
        <f t="shared" si="9"/>
        <v>1</v>
      </c>
      <c r="G102" s="353" t="s">
        <v>263</v>
      </c>
      <c r="H102" s="354"/>
      <c r="I102" s="44"/>
      <c r="J102" s="20"/>
      <c r="K102" s="44">
        <f t="shared" si="11"/>
        <v>16505.16</v>
      </c>
      <c r="L102" s="61"/>
      <c r="M102" s="46">
        <f t="shared" si="7"/>
        <v>1</v>
      </c>
      <c r="N102" s="44"/>
      <c r="O102" s="46"/>
      <c r="P102" s="26"/>
    </row>
    <row r="103" spans="1:16" ht="20.25" customHeight="1" x14ac:dyDescent="0.25">
      <c r="A103" s="61">
        <v>98</v>
      </c>
      <c r="B103" s="15" t="s">
        <v>262</v>
      </c>
      <c r="C103" s="20">
        <v>45074</v>
      </c>
      <c r="D103" s="61">
        <v>1</v>
      </c>
      <c r="E103" s="140">
        <v>30</v>
      </c>
      <c r="F103" s="142">
        <f t="shared" si="9"/>
        <v>1</v>
      </c>
      <c r="G103" s="353" t="s">
        <v>263</v>
      </c>
      <c r="H103" s="354"/>
      <c r="I103" s="44">
        <f t="shared" si="6"/>
        <v>30</v>
      </c>
      <c r="J103" s="20">
        <f t="shared" si="10"/>
        <v>45074</v>
      </c>
      <c r="K103" s="44">
        <f t="shared" si="11"/>
        <v>16505.16</v>
      </c>
      <c r="L103" s="61" t="s">
        <v>16</v>
      </c>
      <c r="M103" s="46">
        <f t="shared" si="7"/>
        <v>1</v>
      </c>
      <c r="N103" s="44">
        <f t="shared" si="8"/>
        <v>30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262</v>
      </c>
      <c r="C104" s="20">
        <v>45075</v>
      </c>
      <c r="D104" s="61">
        <v>1</v>
      </c>
      <c r="E104" s="140">
        <v>30</v>
      </c>
      <c r="F104" s="142">
        <f t="shared" si="9"/>
        <v>1</v>
      </c>
      <c r="G104" s="353" t="s">
        <v>263</v>
      </c>
      <c r="H104" s="354"/>
      <c r="I104" s="44">
        <f t="shared" si="6"/>
        <v>30</v>
      </c>
      <c r="J104" s="20">
        <f t="shared" si="10"/>
        <v>45075</v>
      </c>
      <c r="K104" s="44">
        <f t="shared" si="11"/>
        <v>16505.16</v>
      </c>
      <c r="L104" s="61" t="s">
        <v>16</v>
      </c>
      <c r="M104" s="46">
        <f t="shared" si="7"/>
        <v>1</v>
      </c>
      <c r="N104" s="44">
        <f t="shared" si="8"/>
        <v>30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262</v>
      </c>
      <c r="C105" s="20">
        <v>45075</v>
      </c>
      <c r="D105" s="61">
        <v>1</v>
      </c>
      <c r="E105" s="140">
        <v>30</v>
      </c>
      <c r="F105" s="142">
        <f t="shared" si="9"/>
        <v>1</v>
      </c>
      <c r="G105" s="353" t="s">
        <v>263</v>
      </c>
      <c r="H105" s="354"/>
      <c r="I105" s="44">
        <f t="shared" si="6"/>
        <v>30</v>
      </c>
      <c r="J105" s="20">
        <f t="shared" si="10"/>
        <v>45075</v>
      </c>
      <c r="K105" s="44">
        <f t="shared" si="11"/>
        <v>16505.16</v>
      </c>
      <c r="L105" s="61" t="s">
        <v>16</v>
      </c>
      <c r="M105" s="46">
        <f t="shared" si="7"/>
        <v>1</v>
      </c>
      <c r="N105" s="44">
        <f t="shared" si="8"/>
        <v>30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262</v>
      </c>
      <c r="C106" s="20">
        <v>45076</v>
      </c>
      <c r="D106" s="61">
        <v>1</v>
      </c>
      <c r="E106" s="140">
        <v>30</v>
      </c>
      <c r="F106" s="142">
        <f t="shared" si="9"/>
        <v>1</v>
      </c>
      <c r="G106" s="353" t="s">
        <v>263</v>
      </c>
      <c r="H106" s="354"/>
      <c r="I106" s="44">
        <f t="shared" si="6"/>
        <v>30</v>
      </c>
      <c r="J106" s="20">
        <f t="shared" si="10"/>
        <v>45076</v>
      </c>
      <c r="K106" s="44">
        <f t="shared" si="11"/>
        <v>16505.16</v>
      </c>
      <c r="L106" s="61" t="s">
        <v>16</v>
      </c>
      <c r="M106" s="46">
        <f t="shared" si="7"/>
        <v>1</v>
      </c>
      <c r="N106" s="44">
        <f t="shared" si="8"/>
        <v>30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262</v>
      </c>
      <c r="C107" s="20">
        <v>45077</v>
      </c>
      <c r="D107" s="61">
        <v>1</v>
      </c>
      <c r="E107" s="140">
        <v>30</v>
      </c>
      <c r="F107" s="142">
        <f t="shared" si="9"/>
        <v>1</v>
      </c>
      <c r="G107" s="353" t="s">
        <v>263</v>
      </c>
      <c r="H107" s="354"/>
      <c r="I107" s="44">
        <f t="shared" si="6"/>
        <v>30</v>
      </c>
      <c r="J107" s="20">
        <f t="shared" si="10"/>
        <v>45077</v>
      </c>
      <c r="K107" s="44">
        <f t="shared" si="11"/>
        <v>16505.16</v>
      </c>
      <c r="L107" s="61" t="s">
        <v>16</v>
      </c>
      <c r="M107" s="46">
        <f t="shared" si="7"/>
        <v>1</v>
      </c>
      <c r="N107" s="44">
        <f t="shared" si="8"/>
        <v>30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262</v>
      </c>
      <c r="C108" s="20">
        <v>45077</v>
      </c>
      <c r="D108" s="61">
        <v>1</v>
      </c>
      <c r="E108" s="140">
        <v>30</v>
      </c>
      <c r="F108" s="142">
        <f t="shared" si="9"/>
        <v>1</v>
      </c>
      <c r="G108" s="353" t="s">
        <v>263</v>
      </c>
      <c r="H108" s="354"/>
      <c r="I108" s="44">
        <f t="shared" si="6"/>
        <v>30</v>
      </c>
      <c r="J108" s="20">
        <f t="shared" si="10"/>
        <v>45077</v>
      </c>
      <c r="K108" s="44">
        <f t="shared" si="11"/>
        <v>16505.16</v>
      </c>
      <c r="L108" s="61" t="s">
        <v>16</v>
      </c>
      <c r="M108" s="46">
        <f t="shared" si="7"/>
        <v>1</v>
      </c>
      <c r="N108" s="44">
        <f t="shared" si="8"/>
        <v>30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262</v>
      </c>
      <c r="C109" s="20">
        <v>45079</v>
      </c>
      <c r="D109" s="61">
        <v>1</v>
      </c>
      <c r="E109" s="140">
        <v>30</v>
      </c>
      <c r="F109" s="142">
        <f t="shared" si="9"/>
        <v>1</v>
      </c>
      <c r="G109" s="353" t="s">
        <v>263</v>
      </c>
      <c r="H109" s="354"/>
      <c r="I109" s="44">
        <f t="shared" si="6"/>
        <v>30</v>
      </c>
      <c r="J109" s="20">
        <f t="shared" si="10"/>
        <v>45079</v>
      </c>
      <c r="K109" s="44">
        <f t="shared" si="11"/>
        <v>16505.16</v>
      </c>
      <c r="L109" s="61" t="s">
        <v>16</v>
      </c>
      <c r="M109" s="46">
        <f t="shared" si="7"/>
        <v>1</v>
      </c>
      <c r="N109" s="44">
        <f t="shared" si="8"/>
        <v>30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262</v>
      </c>
      <c r="C110" s="20">
        <v>45080</v>
      </c>
      <c r="D110" s="61">
        <v>1</v>
      </c>
      <c r="E110" s="140">
        <v>30</v>
      </c>
      <c r="F110" s="142">
        <f t="shared" si="9"/>
        <v>1</v>
      </c>
      <c r="G110" s="353" t="s">
        <v>263</v>
      </c>
      <c r="H110" s="354"/>
      <c r="I110" s="44">
        <f t="shared" si="6"/>
        <v>30</v>
      </c>
      <c r="J110" s="20">
        <f t="shared" si="10"/>
        <v>45080</v>
      </c>
      <c r="K110" s="44">
        <f t="shared" si="11"/>
        <v>16505.16</v>
      </c>
      <c r="L110" s="61" t="s">
        <v>16</v>
      </c>
      <c r="M110" s="46">
        <f t="shared" si="7"/>
        <v>1</v>
      </c>
      <c r="N110" s="44">
        <f t="shared" si="8"/>
        <v>30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262</v>
      </c>
      <c r="C111" s="20">
        <v>45081</v>
      </c>
      <c r="D111" s="61">
        <v>1</v>
      </c>
      <c r="E111" s="140">
        <v>30</v>
      </c>
      <c r="F111" s="142">
        <f t="shared" si="9"/>
        <v>1</v>
      </c>
      <c r="G111" s="353" t="s">
        <v>263</v>
      </c>
      <c r="H111" s="354"/>
      <c r="I111" s="44">
        <f t="shared" si="6"/>
        <v>30</v>
      </c>
      <c r="J111" s="20">
        <f t="shared" si="10"/>
        <v>45081</v>
      </c>
      <c r="K111" s="44">
        <f t="shared" si="11"/>
        <v>16505.16</v>
      </c>
      <c r="L111" s="61" t="s">
        <v>16</v>
      </c>
      <c r="M111" s="46">
        <f t="shared" si="7"/>
        <v>1</v>
      </c>
      <c r="N111" s="44">
        <f t="shared" si="8"/>
        <v>30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262</v>
      </c>
      <c r="C112" s="20">
        <v>45082</v>
      </c>
      <c r="D112" s="61">
        <v>1</v>
      </c>
      <c r="E112" s="140">
        <v>30</v>
      </c>
      <c r="F112" s="142">
        <f t="shared" si="9"/>
        <v>1</v>
      </c>
      <c r="G112" s="353" t="s">
        <v>263</v>
      </c>
      <c r="H112" s="354"/>
      <c r="I112" s="44">
        <f t="shared" si="6"/>
        <v>30</v>
      </c>
      <c r="J112" s="20">
        <f t="shared" si="10"/>
        <v>45082</v>
      </c>
      <c r="K112" s="44">
        <f t="shared" si="11"/>
        <v>16505.16</v>
      </c>
      <c r="L112" s="61" t="s">
        <v>16</v>
      </c>
      <c r="M112" s="46">
        <f t="shared" si="7"/>
        <v>1</v>
      </c>
      <c r="N112" s="44">
        <f t="shared" si="8"/>
        <v>30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262</v>
      </c>
      <c r="C113" s="20">
        <v>45082</v>
      </c>
      <c r="D113" s="61">
        <v>1</v>
      </c>
      <c r="E113" s="140">
        <v>30</v>
      </c>
      <c r="F113" s="142">
        <f t="shared" si="9"/>
        <v>1</v>
      </c>
      <c r="G113" s="353" t="s">
        <v>263</v>
      </c>
      <c r="H113" s="354"/>
      <c r="I113" s="44">
        <f t="shared" si="6"/>
        <v>30</v>
      </c>
      <c r="J113" s="20">
        <f t="shared" si="10"/>
        <v>45082</v>
      </c>
      <c r="K113" s="44">
        <f t="shared" si="11"/>
        <v>16505.16</v>
      </c>
      <c r="L113" s="61" t="s">
        <v>16</v>
      </c>
      <c r="M113" s="46">
        <f t="shared" si="7"/>
        <v>1</v>
      </c>
      <c r="N113" s="44">
        <f t="shared" si="8"/>
        <v>30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262</v>
      </c>
      <c r="C114" s="20">
        <v>45083</v>
      </c>
      <c r="D114" s="61">
        <v>1</v>
      </c>
      <c r="E114" s="140">
        <v>30</v>
      </c>
      <c r="F114" s="142">
        <f t="shared" si="9"/>
        <v>1</v>
      </c>
      <c r="G114" s="353" t="s">
        <v>263</v>
      </c>
      <c r="H114" s="354"/>
      <c r="I114" s="44">
        <f t="shared" si="6"/>
        <v>30</v>
      </c>
      <c r="J114" s="20">
        <f t="shared" si="10"/>
        <v>45083</v>
      </c>
      <c r="K114" s="44">
        <f t="shared" si="11"/>
        <v>16505.16</v>
      </c>
      <c r="L114" s="61" t="s">
        <v>16</v>
      </c>
      <c r="M114" s="46">
        <f t="shared" si="7"/>
        <v>1</v>
      </c>
      <c r="N114" s="44">
        <f t="shared" si="8"/>
        <v>30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262</v>
      </c>
      <c r="C115" s="20">
        <v>45084</v>
      </c>
      <c r="D115" s="61">
        <v>1</v>
      </c>
      <c r="E115" s="140">
        <v>30</v>
      </c>
      <c r="F115" s="142">
        <f t="shared" si="9"/>
        <v>1</v>
      </c>
      <c r="G115" s="353" t="s">
        <v>263</v>
      </c>
      <c r="H115" s="354"/>
      <c r="I115" s="44">
        <f t="shared" si="6"/>
        <v>30</v>
      </c>
      <c r="J115" s="20">
        <f t="shared" si="10"/>
        <v>45084</v>
      </c>
      <c r="K115" s="44">
        <f t="shared" si="11"/>
        <v>16505.16</v>
      </c>
      <c r="L115" s="61" t="s">
        <v>16</v>
      </c>
      <c r="M115" s="46">
        <f t="shared" si="7"/>
        <v>1</v>
      </c>
      <c r="N115" s="44">
        <f t="shared" si="8"/>
        <v>30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262</v>
      </c>
      <c r="C116" s="20">
        <v>45084</v>
      </c>
      <c r="D116" s="61">
        <v>1</v>
      </c>
      <c r="E116" s="140">
        <v>30</v>
      </c>
      <c r="F116" s="142">
        <f t="shared" si="9"/>
        <v>1</v>
      </c>
      <c r="G116" s="353" t="s">
        <v>263</v>
      </c>
      <c r="H116" s="354"/>
      <c r="I116" s="44">
        <f t="shared" si="6"/>
        <v>30</v>
      </c>
      <c r="J116" s="20">
        <f t="shared" si="10"/>
        <v>45084</v>
      </c>
      <c r="K116" s="44">
        <f t="shared" si="11"/>
        <v>16505.16</v>
      </c>
      <c r="L116" s="61" t="s">
        <v>16</v>
      </c>
      <c r="M116" s="46">
        <f t="shared" si="7"/>
        <v>1</v>
      </c>
      <c r="N116" s="44">
        <f>E116</f>
        <v>30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262</v>
      </c>
      <c r="C117" s="20">
        <v>45085</v>
      </c>
      <c r="D117" s="61">
        <v>1</v>
      </c>
      <c r="E117" s="140">
        <v>30</v>
      </c>
      <c r="F117" s="142">
        <f t="shared" si="9"/>
        <v>1</v>
      </c>
      <c r="G117" s="353" t="s">
        <v>263</v>
      </c>
      <c r="H117" s="354"/>
      <c r="I117" s="44">
        <f t="shared" si="6"/>
        <v>30</v>
      </c>
      <c r="J117" s="20">
        <f t="shared" si="10"/>
        <v>45085</v>
      </c>
      <c r="K117" s="44">
        <f t="shared" si="11"/>
        <v>16505.16</v>
      </c>
      <c r="L117" s="61" t="s">
        <v>16</v>
      </c>
      <c r="M117" s="46">
        <f t="shared" si="7"/>
        <v>1</v>
      </c>
      <c r="N117" s="44">
        <f t="shared" si="8"/>
        <v>30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262</v>
      </c>
      <c r="C118" s="20">
        <v>45086</v>
      </c>
      <c r="D118" s="61">
        <v>1</v>
      </c>
      <c r="E118" s="140">
        <v>30</v>
      </c>
      <c r="F118" s="142">
        <f t="shared" si="9"/>
        <v>1</v>
      </c>
      <c r="G118" s="353" t="s">
        <v>263</v>
      </c>
      <c r="H118" s="354"/>
      <c r="I118" s="44">
        <f t="shared" si="6"/>
        <v>30</v>
      </c>
      <c r="J118" s="20">
        <f t="shared" si="10"/>
        <v>45086</v>
      </c>
      <c r="K118" s="44">
        <f t="shared" si="11"/>
        <v>16505.16</v>
      </c>
      <c r="L118" s="61" t="s">
        <v>16</v>
      </c>
      <c r="M118" s="46">
        <f t="shared" si="7"/>
        <v>1</v>
      </c>
      <c r="N118" s="44">
        <f t="shared" si="8"/>
        <v>30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262</v>
      </c>
      <c r="C119" s="20">
        <v>45086</v>
      </c>
      <c r="D119" s="61">
        <v>1</v>
      </c>
      <c r="E119" s="140">
        <v>30</v>
      </c>
      <c r="F119" s="142">
        <f t="shared" si="9"/>
        <v>1</v>
      </c>
      <c r="G119" s="353" t="s">
        <v>263</v>
      </c>
      <c r="H119" s="354"/>
      <c r="I119" s="44">
        <f t="shared" si="6"/>
        <v>30</v>
      </c>
      <c r="J119" s="20">
        <f t="shared" si="10"/>
        <v>45086</v>
      </c>
      <c r="K119" s="44">
        <f t="shared" si="11"/>
        <v>16505.16</v>
      </c>
      <c r="L119" s="61" t="s">
        <v>16</v>
      </c>
      <c r="M119" s="46">
        <f t="shared" si="7"/>
        <v>1</v>
      </c>
      <c r="N119" s="44">
        <f t="shared" si="8"/>
        <v>30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262</v>
      </c>
      <c r="C120" s="20">
        <v>45087</v>
      </c>
      <c r="D120" s="61">
        <v>1</v>
      </c>
      <c r="E120" s="140">
        <v>30</v>
      </c>
      <c r="F120" s="142">
        <f t="shared" si="9"/>
        <v>1</v>
      </c>
      <c r="G120" s="353" t="s">
        <v>263</v>
      </c>
      <c r="H120" s="354"/>
      <c r="I120" s="44">
        <f t="shared" si="6"/>
        <v>30</v>
      </c>
      <c r="J120" s="20">
        <f t="shared" si="10"/>
        <v>45087</v>
      </c>
      <c r="K120" s="44">
        <f t="shared" si="11"/>
        <v>16505.16</v>
      </c>
      <c r="L120" s="61" t="s">
        <v>16</v>
      </c>
      <c r="M120" s="46">
        <f t="shared" si="7"/>
        <v>1</v>
      </c>
      <c r="N120" s="44">
        <f t="shared" si="8"/>
        <v>30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262</v>
      </c>
      <c r="C121" s="20">
        <v>45087</v>
      </c>
      <c r="D121" s="61">
        <v>1</v>
      </c>
      <c r="E121" s="140">
        <v>30</v>
      </c>
      <c r="F121" s="142">
        <f t="shared" si="9"/>
        <v>1</v>
      </c>
      <c r="G121" s="353" t="s">
        <v>263</v>
      </c>
      <c r="H121" s="354"/>
      <c r="I121" s="44">
        <f t="shared" si="6"/>
        <v>30</v>
      </c>
      <c r="J121" s="20">
        <f t="shared" si="10"/>
        <v>45087</v>
      </c>
      <c r="K121" s="44">
        <f t="shared" si="11"/>
        <v>16505.16</v>
      </c>
      <c r="L121" s="61" t="s">
        <v>16</v>
      </c>
      <c r="M121" s="46">
        <f t="shared" si="7"/>
        <v>1</v>
      </c>
      <c r="N121" s="44">
        <f t="shared" si="8"/>
        <v>30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262</v>
      </c>
      <c r="C122" s="20">
        <v>45089</v>
      </c>
      <c r="D122" s="61">
        <v>1</v>
      </c>
      <c r="E122" s="140">
        <v>30</v>
      </c>
      <c r="F122" s="142">
        <f t="shared" si="9"/>
        <v>1</v>
      </c>
      <c r="G122" s="353" t="s">
        <v>263</v>
      </c>
      <c r="H122" s="354"/>
      <c r="I122" s="44">
        <f t="shared" si="6"/>
        <v>30</v>
      </c>
      <c r="J122" s="20">
        <f t="shared" si="10"/>
        <v>45089</v>
      </c>
      <c r="K122" s="44">
        <f t="shared" si="11"/>
        <v>16505.16</v>
      </c>
      <c r="L122" s="61" t="s">
        <v>16</v>
      </c>
      <c r="M122" s="46">
        <f t="shared" si="7"/>
        <v>1</v>
      </c>
      <c r="N122" s="44">
        <f t="shared" si="8"/>
        <v>30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262</v>
      </c>
      <c r="C123" s="20">
        <v>45090</v>
      </c>
      <c r="D123" s="61">
        <v>1</v>
      </c>
      <c r="E123" s="140">
        <v>30</v>
      </c>
      <c r="F123" s="142">
        <f t="shared" si="9"/>
        <v>1</v>
      </c>
      <c r="G123" s="353" t="s">
        <v>263</v>
      </c>
      <c r="H123" s="354"/>
      <c r="I123" s="44">
        <f t="shared" si="6"/>
        <v>30</v>
      </c>
      <c r="J123" s="20">
        <f t="shared" si="10"/>
        <v>45090</v>
      </c>
      <c r="K123" s="44">
        <f t="shared" si="11"/>
        <v>16505.16</v>
      </c>
      <c r="L123" s="61" t="s">
        <v>16</v>
      </c>
      <c r="M123" s="46">
        <f t="shared" si="7"/>
        <v>1</v>
      </c>
      <c r="N123" s="44">
        <f t="shared" si="8"/>
        <v>30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262</v>
      </c>
      <c r="C124" s="20">
        <v>45090</v>
      </c>
      <c r="D124" s="61">
        <v>1</v>
      </c>
      <c r="E124" s="140">
        <v>30</v>
      </c>
      <c r="F124" s="142">
        <f t="shared" si="9"/>
        <v>1</v>
      </c>
      <c r="G124" s="353" t="s">
        <v>263</v>
      </c>
      <c r="H124" s="354"/>
      <c r="I124" s="44">
        <f t="shared" si="6"/>
        <v>30</v>
      </c>
      <c r="J124" s="20">
        <f t="shared" si="10"/>
        <v>45090</v>
      </c>
      <c r="K124" s="44">
        <f t="shared" si="11"/>
        <v>16505.16</v>
      </c>
      <c r="L124" s="61" t="s">
        <v>16</v>
      </c>
      <c r="M124" s="46">
        <f t="shared" si="7"/>
        <v>1</v>
      </c>
      <c r="N124" s="44">
        <f t="shared" si="8"/>
        <v>30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262</v>
      </c>
      <c r="C125" s="20">
        <v>45093</v>
      </c>
      <c r="D125" s="61">
        <v>1</v>
      </c>
      <c r="E125" s="140">
        <v>30</v>
      </c>
      <c r="F125" s="142">
        <f t="shared" si="9"/>
        <v>1</v>
      </c>
      <c r="G125" s="353" t="s">
        <v>263</v>
      </c>
      <c r="H125" s="354"/>
      <c r="I125" s="44">
        <f t="shared" si="6"/>
        <v>30</v>
      </c>
      <c r="J125" s="20">
        <f t="shared" si="10"/>
        <v>45093</v>
      </c>
      <c r="K125" s="44">
        <f t="shared" si="11"/>
        <v>16505.16</v>
      </c>
      <c r="L125" s="61" t="s">
        <v>16</v>
      </c>
      <c r="M125" s="46">
        <f t="shared" si="7"/>
        <v>1</v>
      </c>
      <c r="N125" s="44">
        <f t="shared" si="8"/>
        <v>30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262</v>
      </c>
      <c r="C126" s="20">
        <v>45093</v>
      </c>
      <c r="D126" s="61">
        <v>1</v>
      </c>
      <c r="E126" s="140">
        <v>30</v>
      </c>
      <c r="F126" s="142">
        <f t="shared" si="9"/>
        <v>1</v>
      </c>
      <c r="G126" s="353" t="s">
        <v>263</v>
      </c>
      <c r="H126" s="354"/>
      <c r="I126" s="44">
        <f t="shared" si="6"/>
        <v>30</v>
      </c>
      <c r="J126" s="20">
        <f t="shared" si="10"/>
        <v>45093</v>
      </c>
      <c r="K126" s="44">
        <f t="shared" si="11"/>
        <v>16505.16</v>
      </c>
      <c r="L126" s="61" t="s">
        <v>16</v>
      </c>
      <c r="M126" s="46">
        <f t="shared" si="7"/>
        <v>1</v>
      </c>
      <c r="N126" s="44">
        <f t="shared" si="8"/>
        <v>30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262</v>
      </c>
      <c r="C127" s="20">
        <v>45093</v>
      </c>
      <c r="D127" s="61">
        <v>1</v>
      </c>
      <c r="E127" s="140">
        <v>30</v>
      </c>
      <c r="F127" s="142">
        <f t="shared" si="9"/>
        <v>1</v>
      </c>
      <c r="G127" s="353" t="s">
        <v>263</v>
      </c>
      <c r="H127" s="354"/>
      <c r="I127" s="44">
        <f t="shared" si="6"/>
        <v>30</v>
      </c>
      <c r="J127" s="20">
        <f t="shared" si="10"/>
        <v>45093</v>
      </c>
      <c r="K127" s="44">
        <f t="shared" si="11"/>
        <v>16505.16</v>
      </c>
      <c r="L127" s="61" t="s">
        <v>16</v>
      </c>
      <c r="M127" s="46">
        <f t="shared" si="7"/>
        <v>1</v>
      </c>
      <c r="N127" s="44">
        <f t="shared" si="8"/>
        <v>30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262</v>
      </c>
      <c r="C128" s="20">
        <v>45093</v>
      </c>
      <c r="D128" s="61">
        <v>1</v>
      </c>
      <c r="E128" s="140">
        <v>30</v>
      </c>
      <c r="F128" s="142">
        <f t="shared" si="9"/>
        <v>1</v>
      </c>
      <c r="G128" s="353" t="s">
        <v>263</v>
      </c>
      <c r="H128" s="354"/>
      <c r="I128" s="44">
        <f t="shared" si="6"/>
        <v>30</v>
      </c>
      <c r="J128" s="20">
        <f t="shared" si="10"/>
        <v>45093</v>
      </c>
      <c r="K128" s="44">
        <f t="shared" si="11"/>
        <v>16505.16</v>
      </c>
      <c r="L128" s="61" t="s">
        <v>16</v>
      </c>
      <c r="M128" s="46">
        <f t="shared" si="7"/>
        <v>1</v>
      </c>
      <c r="N128" s="44">
        <f t="shared" si="8"/>
        <v>30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262</v>
      </c>
      <c r="C129" s="20">
        <v>45094</v>
      </c>
      <c r="D129" s="61">
        <v>1</v>
      </c>
      <c r="E129" s="140">
        <v>30</v>
      </c>
      <c r="F129" s="142">
        <f>D129</f>
        <v>1</v>
      </c>
      <c r="G129" s="353" t="s">
        <v>263</v>
      </c>
      <c r="H129" s="354"/>
      <c r="I129" s="44">
        <f>E129</f>
        <v>30</v>
      </c>
      <c r="J129" s="20">
        <f t="shared" si="10"/>
        <v>45094</v>
      </c>
      <c r="K129" s="44">
        <f t="shared" si="11"/>
        <v>16505.16</v>
      </c>
      <c r="L129" s="61" t="s">
        <v>16</v>
      </c>
      <c r="M129" s="46">
        <f t="shared" si="7"/>
        <v>1</v>
      </c>
      <c r="N129" s="44">
        <f t="shared" si="8"/>
        <v>30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262</v>
      </c>
      <c r="C130" s="20">
        <v>45094</v>
      </c>
      <c r="D130" s="61">
        <v>1</v>
      </c>
      <c r="E130" s="140">
        <v>30</v>
      </c>
      <c r="F130" s="142">
        <f t="shared" si="9"/>
        <v>1</v>
      </c>
      <c r="G130" s="353" t="s">
        <v>263</v>
      </c>
      <c r="H130" s="354"/>
      <c r="I130" s="44">
        <f t="shared" si="6"/>
        <v>30</v>
      </c>
      <c r="J130" s="20">
        <f t="shared" si="10"/>
        <v>45094</v>
      </c>
      <c r="K130" s="44">
        <f t="shared" si="11"/>
        <v>16505.16</v>
      </c>
      <c r="L130" s="61" t="s">
        <v>16</v>
      </c>
      <c r="M130" s="46">
        <f t="shared" si="7"/>
        <v>1</v>
      </c>
      <c r="N130" s="44">
        <f t="shared" si="8"/>
        <v>30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262</v>
      </c>
      <c r="C131" s="20">
        <v>45095</v>
      </c>
      <c r="D131" s="61">
        <v>1</v>
      </c>
      <c r="E131" s="140">
        <v>30</v>
      </c>
      <c r="F131" s="142">
        <f t="shared" si="9"/>
        <v>1</v>
      </c>
      <c r="G131" s="353" t="s">
        <v>263</v>
      </c>
      <c r="H131" s="354"/>
      <c r="I131" s="44">
        <f t="shared" si="6"/>
        <v>30</v>
      </c>
      <c r="J131" s="20">
        <f t="shared" si="10"/>
        <v>45095</v>
      </c>
      <c r="K131" s="44">
        <f t="shared" si="11"/>
        <v>16505.16</v>
      </c>
      <c r="L131" s="61" t="s">
        <v>16</v>
      </c>
      <c r="M131" s="46">
        <f t="shared" si="7"/>
        <v>1</v>
      </c>
      <c r="N131" s="44">
        <f t="shared" si="8"/>
        <v>30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262</v>
      </c>
      <c r="C132" s="20">
        <v>45097</v>
      </c>
      <c r="D132" s="61">
        <v>1</v>
      </c>
      <c r="E132" s="140">
        <v>30</v>
      </c>
      <c r="F132" s="142">
        <f t="shared" si="9"/>
        <v>1</v>
      </c>
      <c r="G132" s="353" t="s">
        <v>263</v>
      </c>
      <c r="H132" s="354"/>
      <c r="I132" s="44">
        <f t="shared" si="6"/>
        <v>30</v>
      </c>
      <c r="J132" s="20">
        <f t="shared" si="10"/>
        <v>45097</v>
      </c>
      <c r="K132" s="44">
        <f t="shared" si="11"/>
        <v>16505.16</v>
      </c>
      <c r="L132" s="61" t="s">
        <v>16</v>
      </c>
      <c r="M132" s="46">
        <f t="shared" si="7"/>
        <v>1</v>
      </c>
      <c r="N132" s="44">
        <f t="shared" si="8"/>
        <v>30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262</v>
      </c>
      <c r="C133" s="20">
        <v>45098</v>
      </c>
      <c r="D133" s="61">
        <v>1</v>
      </c>
      <c r="E133" s="140">
        <v>30</v>
      </c>
      <c r="F133" s="142">
        <f t="shared" si="9"/>
        <v>1</v>
      </c>
      <c r="G133" s="353" t="s">
        <v>263</v>
      </c>
      <c r="H133" s="354"/>
      <c r="I133" s="44">
        <f t="shared" si="6"/>
        <v>30</v>
      </c>
      <c r="J133" s="20">
        <f t="shared" si="10"/>
        <v>45098</v>
      </c>
      <c r="K133" s="44">
        <f t="shared" si="11"/>
        <v>16505.16</v>
      </c>
      <c r="L133" s="61" t="s">
        <v>16</v>
      </c>
      <c r="M133" s="46">
        <f t="shared" si="7"/>
        <v>1</v>
      </c>
      <c r="N133" s="44">
        <f t="shared" si="8"/>
        <v>30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262</v>
      </c>
      <c r="C134" s="20">
        <v>45099</v>
      </c>
      <c r="D134" s="61">
        <v>1</v>
      </c>
      <c r="E134" s="140">
        <v>30</v>
      </c>
      <c r="F134" s="142">
        <f t="shared" si="9"/>
        <v>1</v>
      </c>
      <c r="G134" s="353" t="s">
        <v>263</v>
      </c>
      <c r="H134" s="354"/>
      <c r="I134" s="44">
        <f t="shared" ref="I134:I216" si="12">E134</f>
        <v>30</v>
      </c>
      <c r="J134" s="20">
        <f t="shared" si="10"/>
        <v>45099</v>
      </c>
      <c r="K134" s="44">
        <f t="shared" si="11"/>
        <v>16505.16</v>
      </c>
      <c r="L134" s="61" t="s">
        <v>16</v>
      </c>
      <c r="M134" s="46">
        <f t="shared" ref="M134:M216" si="13">F134</f>
        <v>1</v>
      </c>
      <c r="N134" s="44">
        <f t="shared" ref="N134:N216" si="14">E134</f>
        <v>30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262</v>
      </c>
      <c r="C135" s="20">
        <v>45100</v>
      </c>
      <c r="D135" s="61">
        <v>1</v>
      </c>
      <c r="E135" s="140">
        <v>30</v>
      </c>
      <c r="F135" s="142">
        <f t="shared" ref="F135:F216" si="15">D135</f>
        <v>1</v>
      </c>
      <c r="G135" s="353" t="s">
        <v>263</v>
      </c>
      <c r="H135" s="354"/>
      <c r="I135" s="44">
        <f t="shared" si="12"/>
        <v>30</v>
      </c>
      <c r="J135" s="20">
        <f t="shared" ref="J135:J198" si="16">C135</f>
        <v>45100</v>
      </c>
      <c r="K135" s="44">
        <f t="shared" ref="K135:K198" si="17">D135*13754.3*1.2</f>
        <v>16505.16</v>
      </c>
      <c r="L135" s="61" t="s">
        <v>16</v>
      </c>
      <c r="M135" s="46">
        <f t="shared" si="13"/>
        <v>1</v>
      </c>
      <c r="N135" s="44">
        <f t="shared" si="14"/>
        <v>30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262</v>
      </c>
      <c r="C136" s="20">
        <v>45100</v>
      </c>
      <c r="D136" s="61">
        <v>1</v>
      </c>
      <c r="E136" s="140">
        <v>30</v>
      </c>
      <c r="F136" s="142">
        <f t="shared" si="15"/>
        <v>1</v>
      </c>
      <c r="G136" s="353" t="s">
        <v>263</v>
      </c>
      <c r="H136" s="354"/>
      <c r="I136" s="44">
        <f t="shared" si="12"/>
        <v>30</v>
      </c>
      <c r="J136" s="20">
        <f t="shared" si="16"/>
        <v>45100</v>
      </c>
      <c r="K136" s="44">
        <f t="shared" si="17"/>
        <v>16505.16</v>
      </c>
      <c r="L136" s="61" t="s">
        <v>16</v>
      </c>
      <c r="M136" s="46">
        <f t="shared" si="13"/>
        <v>1</v>
      </c>
      <c r="N136" s="44">
        <f t="shared" si="14"/>
        <v>30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262</v>
      </c>
      <c r="C137" s="20">
        <v>45101</v>
      </c>
      <c r="D137" s="61">
        <v>1</v>
      </c>
      <c r="E137" s="140">
        <v>30</v>
      </c>
      <c r="F137" s="142">
        <f t="shared" si="15"/>
        <v>1</v>
      </c>
      <c r="G137" s="353" t="s">
        <v>263</v>
      </c>
      <c r="H137" s="354"/>
      <c r="I137" s="44">
        <f t="shared" si="12"/>
        <v>30</v>
      </c>
      <c r="J137" s="20">
        <f t="shared" si="16"/>
        <v>45101</v>
      </c>
      <c r="K137" s="44">
        <f t="shared" si="17"/>
        <v>16505.16</v>
      </c>
      <c r="L137" s="61" t="s">
        <v>16</v>
      </c>
      <c r="M137" s="46">
        <f t="shared" si="13"/>
        <v>1</v>
      </c>
      <c r="N137" s="44">
        <f t="shared" si="14"/>
        <v>30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264</v>
      </c>
      <c r="C138" s="20">
        <v>45074</v>
      </c>
      <c r="D138" s="61">
        <v>1</v>
      </c>
      <c r="E138" s="140">
        <v>40</v>
      </c>
      <c r="F138" s="142">
        <f t="shared" si="15"/>
        <v>1</v>
      </c>
      <c r="G138" s="353" t="s">
        <v>240</v>
      </c>
      <c r="H138" s="354"/>
      <c r="I138" s="44">
        <f t="shared" si="12"/>
        <v>40</v>
      </c>
      <c r="J138" s="20">
        <f t="shared" si="16"/>
        <v>45074</v>
      </c>
      <c r="K138" s="44">
        <f t="shared" si="17"/>
        <v>16505.16</v>
      </c>
      <c r="L138" s="61" t="s">
        <v>16</v>
      </c>
      <c r="M138" s="46">
        <f t="shared" si="13"/>
        <v>1</v>
      </c>
      <c r="N138" s="44">
        <f t="shared" si="14"/>
        <v>40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264</v>
      </c>
      <c r="C139" s="20">
        <v>45076</v>
      </c>
      <c r="D139" s="61">
        <v>1</v>
      </c>
      <c r="E139" s="140">
        <v>40</v>
      </c>
      <c r="F139" s="142">
        <f t="shared" si="15"/>
        <v>1</v>
      </c>
      <c r="G139" s="353" t="s">
        <v>240</v>
      </c>
      <c r="H139" s="354"/>
      <c r="I139" s="44">
        <f t="shared" si="12"/>
        <v>40</v>
      </c>
      <c r="J139" s="20">
        <f t="shared" si="16"/>
        <v>45076</v>
      </c>
      <c r="K139" s="44">
        <f t="shared" si="17"/>
        <v>16505.16</v>
      </c>
      <c r="L139" s="61" t="s">
        <v>16</v>
      </c>
      <c r="M139" s="46">
        <f t="shared" si="13"/>
        <v>1</v>
      </c>
      <c r="N139" s="44">
        <f t="shared" si="14"/>
        <v>40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264</v>
      </c>
      <c r="C140" s="20">
        <v>45087</v>
      </c>
      <c r="D140" s="61">
        <v>1</v>
      </c>
      <c r="E140" s="140">
        <v>40</v>
      </c>
      <c r="F140" s="142">
        <f t="shared" si="15"/>
        <v>1</v>
      </c>
      <c r="G140" s="353" t="s">
        <v>240</v>
      </c>
      <c r="H140" s="354"/>
      <c r="I140" s="44">
        <f t="shared" si="12"/>
        <v>40</v>
      </c>
      <c r="J140" s="20">
        <f t="shared" si="16"/>
        <v>45087</v>
      </c>
      <c r="K140" s="44">
        <f t="shared" si="17"/>
        <v>16505.16</v>
      </c>
      <c r="L140" s="61" t="s">
        <v>16</v>
      </c>
      <c r="M140" s="46">
        <f t="shared" si="13"/>
        <v>1</v>
      </c>
      <c r="N140" s="44">
        <f t="shared" si="14"/>
        <v>40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264</v>
      </c>
      <c r="C141" s="20">
        <v>45090</v>
      </c>
      <c r="D141" s="61">
        <v>1</v>
      </c>
      <c r="E141" s="140">
        <v>40</v>
      </c>
      <c r="F141" s="142">
        <f t="shared" si="15"/>
        <v>1</v>
      </c>
      <c r="G141" s="353" t="s">
        <v>240</v>
      </c>
      <c r="H141" s="354"/>
      <c r="I141" s="44">
        <f t="shared" si="12"/>
        <v>40</v>
      </c>
      <c r="J141" s="20">
        <f>C141</f>
        <v>45090</v>
      </c>
      <c r="K141" s="44">
        <f t="shared" si="17"/>
        <v>16505.16</v>
      </c>
      <c r="L141" s="61" t="s">
        <v>16</v>
      </c>
      <c r="M141" s="46">
        <f t="shared" si="13"/>
        <v>1</v>
      </c>
      <c r="N141" s="44">
        <f t="shared" si="14"/>
        <v>40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264</v>
      </c>
      <c r="C142" s="20">
        <v>45090</v>
      </c>
      <c r="D142" s="61">
        <v>1</v>
      </c>
      <c r="E142" s="140">
        <v>40</v>
      </c>
      <c r="F142" s="142">
        <f t="shared" si="15"/>
        <v>1</v>
      </c>
      <c r="G142" s="353" t="s">
        <v>240</v>
      </c>
      <c r="H142" s="354"/>
      <c r="I142" s="44">
        <f t="shared" si="12"/>
        <v>40</v>
      </c>
      <c r="J142" s="20">
        <f t="shared" si="16"/>
        <v>45090</v>
      </c>
      <c r="K142" s="44">
        <f t="shared" si="17"/>
        <v>16505.16</v>
      </c>
      <c r="L142" s="61" t="s">
        <v>16</v>
      </c>
      <c r="M142" s="46">
        <f t="shared" si="13"/>
        <v>1</v>
      </c>
      <c r="N142" s="44">
        <f t="shared" si="14"/>
        <v>40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264</v>
      </c>
      <c r="C143" s="20">
        <v>45092</v>
      </c>
      <c r="D143" s="61">
        <v>1</v>
      </c>
      <c r="E143" s="140">
        <v>40</v>
      </c>
      <c r="F143" s="142">
        <f t="shared" si="15"/>
        <v>1</v>
      </c>
      <c r="G143" s="353" t="s">
        <v>240</v>
      </c>
      <c r="H143" s="354"/>
      <c r="I143" s="44">
        <f t="shared" si="12"/>
        <v>40</v>
      </c>
      <c r="J143" s="20">
        <f t="shared" si="16"/>
        <v>45092</v>
      </c>
      <c r="K143" s="44">
        <f t="shared" si="17"/>
        <v>16505.16</v>
      </c>
      <c r="L143" s="61" t="s">
        <v>16</v>
      </c>
      <c r="M143" s="46">
        <f t="shared" si="13"/>
        <v>1</v>
      </c>
      <c r="N143" s="44">
        <f t="shared" si="14"/>
        <v>40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264</v>
      </c>
      <c r="C144" s="20">
        <v>45095</v>
      </c>
      <c r="D144" s="61">
        <v>1</v>
      </c>
      <c r="E144" s="140">
        <v>40</v>
      </c>
      <c r="F144" s="142">
        <f t="shared" si="15"/>
        <v>1</v>
      </c>
      <c r="G144" s="353" t="s">
        <v>240</v>
      </c>
      <c r="H144" s="354"/>
      <c r="I144" s="44">
        <f t="shared" si="12"/>
        <v>40</v>
      </c>
      <c r="J144" s="20">
        <f t="shared" si="16"/>
        <v>45095</v>
      </c>
      <c r="K144" s="44">
        <f t="shared" si="17"/>
        <v>16505.16</v>
      </c>
      <c r="L144" s="61" t="s">
        <v>16</v>
      </c>
      <c r="M144" s="46">
        <f t="shared" si="13"/>
        <v>1</v>
      </c>
      <c r="N144" s="44">
        <f t="shared" si="14"/>
        <v>40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264</v>
      </c>
      <c r="C145" s="20">
        <v>45099</v>
      </c>
      <c r="D145" s="61">
        <v>1</v>
      </c>
      <c r="E145" s="140">
        <v>40</v>
      </c>
      <c r="F145" s="142">
        <f t="shared" si="15"/>
        <v>1</v>
      </c>
      <c r="G145" s="353" t="s">
        <v>240</v>
      </c>
      <c r="H145" s="354"/>
      <c r="I145" s="44">
        <f t="shared" si="12"/>
        <v>40</v>
      </c>
      <c r="J145" s="20">
        <f t="shared" si="16"/>
        <v>45099</v>
      </c>
      <c r="K145" s="44">
        <f t="shared" si="17"/>
        <v>16505.16</v>
      </c>
      <c r="L145" s="61" t="s">
        <v>16</v>
      </c>
      <c r="M145" s="46">
        <f t="shared" si="13"/>
        <v>1</v>
      </c>
      <c r="N145" s="44">
        <f t="shared" si="14"/>
        <v>40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264</v>
      </c>
      <c r="C146" s="20">
        <v>45102</v>
      </c>
      <c r="D146" s="61">
        <v>1</v>
      </c>
      <c r="E146" s="140">
        <v>40</v>
      </c>
      <c r="F146" s="142">
        <f t="shared" si="15"/>
        <v>1</v>
      </c>
      <c r="G146" s="353" t="s">
        <v>240</v>
      </c>
      <c r="H146" s="354"/>
      <c r="I146" s="44">
        <f t="shared" si="12"/>
        <v>40</v>
      </c>
      <c r="J146" s="20">
        <f t="shared" si="16"/>
        <v>45102</v>
      </c>
      <c r="K146" s="44">
        <f t="shared" si="17"/>
        <v>16505.16</v>
      </c>
      <c r="L146" s="61" t="s">
        <v>16</v>
      </c>
      <c r="M146" s="46">
        <f t="shared" si="13"/>
        <v>1</v>
      </c>
      <c r="N146" s="44">
        <f t="shared" si="14"/>
        <v>40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264</v>
      </c>
      <c r="C147" s="20">
        <v>45072</v>
      </c>
      <c r="D147" s="61">
        <v>1</v>
      </c>
      <c r="E147" s="140">
        <v>40</v>
      </c>
      <c r="F147" s="142">
        <f t="shared" si="15"/>
        <v>1</v>
      </c>
      <c r="G147" s="353" t="s">
        <v>240</v>
      </c>
      <c r="H147" s="354"/>
      <c r="I147" s="44">
        <f t="shared" si="12"/>
        <v>40</v>
      </c>
      <c r="J147" s="20">
        <f t="shared" si="16"/>
        <v>45072</v>
      </c>
      <c r="K147" s="44">
        <f t="shared" si="17"/>
        <v>16505.16</v>
      </c>
      <c r="L147" s="61" t="s">
        <v>16</v>
      </c>
      <c r="M147" s="46">
        <f t="shared" si="13"/>
        <v>1</v>
      </c>
      <c r="N147" s="44">
        <f t="shared" si="14"/>
        <v>40</v>
      </c>
      <c r="O147" s="46">
        <v>0</v>
      </c>
      <c r="P147" s="26"/>
    </row>
    <row r="148" spans="1:16" ht="15.75" x14ac:dyDescent="0.25">
      <c r="A148" s="61">
        <v>143</v>
      </c>
      <c r="B148" s="15" t="s">
        <v>264</v>
      </c>
      <c r="C148" s="20">
        <v>45072</v>
      </c>
      <c r="D148" s="61">
        <v>1</v>
      </c>
      <c r="E148" s="140">
        <v>40</v>
      </c>
      <c r="F148" s="142">
        <f t="shared" si="15"/>
        <v>1</v>
      </c>
      <c r="G148" s="353" t="s">
        <v>240</v>
      </c>
      <c r="H148" s="354"/>
      <c r="I148" s="44">
        <f t="shared" si="12"/>
        <v>40</v>
      </c>
      <c r="J148" s="20">
        <f t="shared" si="16"/>
        <v>45072</v>
      </c>
      <c r="K148" s="44">
        <f t="shared" si="17"/>
        <v>16505.16</v>
      </c>
      <c r="L148" s="61" t="s">
        <v>16</v>
      </c>
      <c r="M148" s="46">
        <f t="shared" si="13"/>
        <v>1</v>
      </c>
      <c r="N148" s="44">
        <f t="shared" si="14"/>
        <v>40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264</v>
      </c>
      <c r="C149" s="20">
        <v>45073</v>
      </c>
      <c r="D149" s="61">
        <v>1</v>
      </c>
      <c r="E149" s="140">
        <v>40</v>
      </c>
      <c r="F149" s="142">
        <f t="shared" si="15"/>
        <v>1</v>
      </c>
      <c r="G149" s="353" t="s">
        <v>240</v>
      </c>
      <c r="H149" s="354"/>
      <c r="I149" s="44">
        <f t="shared" si="12"/>
        <v>40</v>
      </c>
      <c r="J149" s="20">
        <f t="shared" si="16"/>
        <v>45073</v>
      </c>
      <c r="K149" s="44">
        <f t="shared" si="17"/>
        <v>16505.16</v>
      </c>
      <c r="L149" s="61" t="s">
        <v>16</v>
      </c>
      <c r="M149" s="46">
        <f t="shared" si="13"/>
        <v>1</v>
      </c>
      <c r="N149" s="44">
        <f t="shared" si="14"/>
        <v>40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264</v>
      </c>
      <c r="C150" s="20">
        <v>45073</v>
      </c>
      <c r="D150" s="61">
        <v>1</v>
      </c>
      <c r="E150" s="140">
        <v>40</v>
      </c>
      <c r="F150" s="142">
        <f t="shared" si="15"/>
        <v>1</v>
      </c>
      <c r="G150" s="353" t="s">
        <v>240</v>
      </c>
      <c r="H150" s="354"/>
      <c r="I150" s="44">
        <f t="shared" si="12"/>
        <v>40</v>
      </c>
      <c r="J150" s="20">
        <f t="shared" si="16"/>
        <v>45073</v>
      </c>
      <c r="K150" s="44">
        <f t="shared" si="17"/>
        <v>16505.16</v>
      </c>
      <c r="L150" s="61" t="s">
        <v>16</v>
      </c>
      <c r="M150" s="46">
        <f t="shared" si="13"/>
        <v>1</v>
      </c>
      <c r="N150" s="44">
        <f t="shared" si="14"/>
        <v>40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264</v>
      </c>
      <c r="C151" s="20">
        <v>45084</v>
      </c>
      <c r="D151" s="61">
        <v>1</v>
      </c>
      <c r="E151" s="140">
        <v>40</v>
      </c>
      <c r="F151" s="142">
        <f t="shared" si="15"/>
        <v>1</v>
      </c>
      <c r="G151" s="353" t="s">
        <v>240</v>
      </c>
      <c r="H151" s="354"/>
      <c r="I151" s="44">
        <f t="shared" si="12"/>
        <v>40</v>
      </c>
      <c r="J151" s="20">
        <f t="shared" si="16"/>
        <v>45084</v>
      </c>
      <c r="K151" s="44">
        <f t="shared" si="17"/>
        <v>16505.16</v>
      </c>
      <c r="L151" s="61" t="s">
        <v>16</v>
      </c>
      <c r="M151" s="46">
        <f t="shared" si="13"/>
        <v>1</v>
      </c>
      <c r="N151" s="44">
        <f t="shared" si="14"/>
        <v>40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264</v>
      </c>
      <c r="C152" s="20">
        <v>45084</v>
      </c>
      <c r="D152" s="61">
        <v>1</v>
      </c>
      <c r="E152" s="140">
        <v>40</v>
      </c>
      <c r="F152" s="142">
        <f t="shared" si="15"/>
        <v>1</v>
      </c>
      <c r="G152" s="353" t="s">
        <v>240</v>
      </c>
      <c r="H152" s="354"/>
      <c r="I152" s="44">
        <f t="shared" si="12"/>
        <v>40</v>
      </c>
      <c r="J152" s="20">
        <f t="shared" si="16"/>
        <v>45084</v>
      </c>
      <c r="K152" s="44">
        <f t="shared" si="17"/>
        <v>16505.16</v>
      </c>
      <c r="L152" s="61" t="s">
        <v>16</v>
      </c>
      <c r="M152" s="46">
        <f t="shared" si="13"/>
        <v>1</v>
      </c>
      <c r="N152" s="44">
        <f t="shared" si="14"/>
        <v>40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264</v>
      </c>
      <c r="C153" s="20">
        <v>45088</v>
      </c>
      <c r="D153" s="61">
        <v>1</v>
      </c>
      <c r="E153" s="140">
        <v>40</v>
      </c>
      <c r="F153" s="142">
        <f t="shared" si="15"/>
        <v>1</v>
      </c>
      <c r="G153" s="353" t="s">
        <v>240</v>
      </c>
      <c r="H153" s="354"/>
      <c r="I153" s="44">
        <f t="shared" si="12"/>
        <v>40</v>
      </c>
      <c r="J153" s="20">
        <f t="shared" si="16"/>
        <v>45088</v>
      </c>
      <c r="K153" s="44">
        <f t="shared" si="17"/>
        <v>16505.16</v>
      </c>
      <c r="L153" s="61" t="s">
        <v>16</v>
      </c>
      <c r="M153" s="46">
        <f t="shared" si="13"/>
        <v>1</v>
      </c>
      <c r="N153" s="44">
        <f t="shared" si="14"/>
        <v>40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264</v>
      </c>
      <c r="C154" s="20">
        <v>45088</v>
      </c>
      <c r="D154" s="61">
        <v>1</v>
      </c>
      <c r="E154" s="140">
        <v>40</v>
      </c>
      <c r="F154" s="142">
        <f t="shared" si="15"/>
        <v>1</v>
      </c>
      <c r="G154" s="353" t="s">
        <v>240</v>
      </c>
      <c r="H154" s="354"/>
      <c r="I154" s="44">
        <f t="shared" si="12"/>
        <v>40</v>
      </c>
      <c r="J154" s="20">
        <f t="shared" si="16"/>
        <v>45088</v>
      </c>
      <c r="K154" s="44">
        <f t="shared" si="17"/>
        <v>16505.16</v>
      </c>
      <c r="L154" s="61" t="s">
        <v>16</v>
      </c>
      <c r="M154" s="46">
        <f t="shared" si="13"/>
        <v>1</v>
      </c>
      <c r="N154" s="44">
        <f t="shared" si="14"/>
        <v>40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264</v>
      </c>
      <c r="C155" s="20">
        <v>45092</v>
      </c>
      <c r="D155" s="61">
        <v>1</v>
      </c>
      <c r="E155" s="140">
        <v>40</v>
      </c>
      <c r="F155" s="142">
        <f t="shared" si="15"/>
        <v>1</v>
      </c>
      <c r="G155" s="353" t="s">
        <v>240</v>
      </c>
      <c r="H155" s="354"/>
      <c r="I155" s="44">
        <f t="shared" si="12"/>
        <v>40</v>
      </c>
      <c r="J155" s="20">
        <f t="shared" si="16"/>
        <v>45092</v>
      </c>
      <c r="K155" s="44">
        <f t="shared" si="17"/>
        <v>16505.16</v>
      </c>
      <c r="L155" s="61" t="s">
        <v>16</v>
      </c>
      <c r="M155" s="46">
        <f t="shared" si="13"/>
        <v>1</v>
      </c>
      <c r="N155" s="44">
        <f t="shared" si="14"/>
        <v>40</v>
      </c>
      <c r="O155" s="46">
        <v>0</v>
      </c>
      <c r="P155" s="26"/>
    </row>
    <row r="156" spans="1:16" ht="20.25" customHeight="1" x14ac:dyDescent="0.25">
      <c r="A156" s="61">
        <v>151</v>
      </c>
      <c r="B156" s="15" t="s">
        <v>264</v>
      </c>
      <c r="C156" s="20">
        <v>45094</v>
      </c>
      <c r="D156" s="61">
        <v>1</v>
      </c>
      <c r="E156" s="140">
        <v>40</v>
      </c>
      <c r="F156" s="142">
        <f t="shared" si="15"/>
        <v>1</v>
      </c>
      <c r="G156" s="353" t="s">
        <v>240</v>
      </c>
      <c r="H156" s="354"/>
      <c r="I156" s="44">
        <f t="shared" si="12"/>
        <v>40</v>
      </c>
      <c r="J156" s="20">
        <f t="shared" si="16"/>
        <v>45094</v>
      </c>
      <c r="K156" s="44">
        <f t="shared" si="17"/>
        <v>16505.16</v>
      </c>
      <c r="L156" s="61" t="s">
        <v>16</v>
      </c>
      <c r="M156" s="46">
        <f t="shared" si="13"/>
        <v>1</v>
      </c>
      <c r="N156" s="44">
        <f t="shared" si="14"/>
        <v>40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264</v>
      </c>
      <c r="C157" s="20">
        <v>45094</v>
      </c>
      <c r="D157" s="61">
        <v>1</v>
      </c>
      <c r="E157" s="140">
        <v>40</v>
      </c>
      <c r="F157" s="142">
        <f t="shared" si="15"/>
        <v>1</v>
      </c>
      <c r="G157" s="353" t="s">
        <v>240</v>
      </c>
      <c r="H157" s="354"/>
      <c r="I157" s="44">
        <f t="shared" si="12"/>
        <v>40</v>
      </c>
      <c r="J157" s="20">
        <f t="shared" si="16"/>
        <v>45094</v>
      </c>
      <c r="K157" s="44">
        <f t="shared" si="17"/>
        <v>16505.16</v>
      </c>
      <c r="L157" s="61" t="s">
        <v>16</v>
      </c>
      <c r="M157" s="46">
        <f t="shared" si="13"/>
        <v>1</v>
      </c>
      <c r="N157" s="44">
        <f t="shared" si="14"/>
        <v>40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264</v>
      </c>
      <c r="C158" s="20">
        <v>45101</v>
      </c>
      <c r="D158" s="61">
        <v>1</v>
      </c>
      <c r="E158" s="140">
        <v>40</v>
      </c>
      <c r="F158" s="142">
        <f t="shared" si="15"/>
        <v>1</v>
      </c>
      <c r="G158" s="353" t="s">
        <v>240</v>
      </c>
      <c r="H158" s="354"/>
      <c r="I158" s="44">
        <f t="shared" si="12"/>
        <v>40</v>
      </c>
      <c r="J158" s="20">
        <f t="shared" si="16"/>
        <v>45101</v>
      </c>
      <c r="K158" s="44">
        <f t="shared" si="17"/>
        <v>16505.16</v>
      </c>
      <c r="L158" s="61" t="s">
        <v>16</v>
      </c>
      <c r="M158" s="46">
        <f t="shared" si="13"/>
        <v>1</v>
      </c>
      <c r="N158" s="44">
        <f t="shared" si="14"/>
        <v>40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264</v>
      </c>
      <c r="C159" s="20">
        <v>45101</v>
      </c>
      <c r="D159" s="61">
        <v>1</v>
      </c>
      <c r="E159" s="140">
        <v>40</v>
      </c>
      <c r="F159" s="142">
        <f t="shared" si="15"/>
        <v>1</v>
      </c>
      <c r="G159" s="353" t="s">
        <v>240</v>
      </c>
      <c r="H159" s="354"/>
      <c r="I159" s="44">
        <f t="shared" si="12"/>
        <v>40</v>
      </c>
      <c r="J159" s="20">
        <f t="shared" si="16"/>
        <v>45101</v>
      </c>
      <c r="K159" s="44">
        <f t="shared" si="17"/>
        <v>16505.16</v>
      </c>
      <c r="L159" s="61" t="s">
        <v>16</v>
      </c>
      <c r="M159" s="46">
        <f t="shared" si="13"/>
        <v>1</v>
      </c>
      <c r="N159" s="44">
        <f t="shared" si="14"/>
        <v>40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265</v>
      </c>
      <c r="C160" s="20">
        <v>45070</v>
      </c>
      <c r="D160" s="61">
        <v>1</v>
      </c>
      <c r="E160" s="140">
        <v>12</v>
      </c>
      <c r="F160" s="142">
        <f t="shared" si="15"/>
        <v>1</v>
      </c>
      <c r="G160" s="353" t="s">
        <v>238</v>
      </c>
      <c r="H160" s="354"/>
      <c r="I160" s="44">
        <f t="shared" si="12"/>
        <v>12</v>
      </c>
      <c r="J160" s="20">
        <f t="shared" si="16"/>
        <v>45070</v>
      </c>
      <c r="K160" s="44">
        <f t="shared" si="17"/>
        <v>16505.16</v>
      </c>
      <c r="L160" s="61" t="s">
        <v>16</v>
      </c>
      <c r="M160" s="46">
        <f t="shared" si="13"/>
        <v>1</v>
      </c>
      <c r="N160" s="44">
        <f t="shared" si="14"/>
        <v>12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265</v>
      </c>
      <c r="C161" s="20">
        <v>45070</v>
      </c>
      <c r="D161" s="61">
        <v>1</v>
      </c>
      <c r="E161" s="140">
        <v>12</v>
      </c>
      <c r="F161" s="142">
        <f t="shared" si="15"/>
        <v>1</v>
      </c>
      <c r="G161" s="353" t="s">
        <v>238</v>
      </c>
      <c r="H161" s="354"/>
      <c r="I161" s="44">
        <f t="shared" si="12"/>
        <v>12</v>
      </c>
      <c r="J161" s="20">
        <f t="shared" si="16"/>
        <v>45070</v>
      </c>
      <c r="K161" s="44">
        <f t="shared" si="17"/>
        <v>16505.16</v>
      </c>
      <c r="L161" s="61" t="s">
        <v>16</v>
      </c>
      <c r="M161" s="46">
        <f t="shared" si="13"/>
        <v>1</v>
      </c>
      <c r="N161" s="44">
        <f t="shared" si="14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265</v>
      </c>
      <c r="C162" s="20">
        <v>45070</v>
      </c>
      <c r="D162" s="61">
        <v>1</v>
      </c>
      <c r="E162" s="140">
        <v>12</v>
      </c>
      <c r="F162" s="142">
        <f t="shared" si="15"/>
        <v>1</v>
      </c>
      <c r="G162" s="353" t="s">
        <v>238</v>
      </c>
      <c r="H162" s="354"/>
      <c r="I162" s="44">
        <f t="shared" si="12"/>
        <v>12</v>
      </c>
      <c r="J162" s="20">
        <f t="shared" si="16"/>
        <v>45070</v>
      </c>
      <c r="K162" s="44">
        <f t="shared" si="17"/>
        <v>16505.16</v>
      </c>
      <c r="L162" s="61" t="s">
        <v>16</v>
      </c>
      <c r="M162" s="46">
        <f t="shared" si="13"/>
        <v>1</v>
      </c>
      <c r="N162" s="44">
        <f t="shared" si="14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265</v>
      </c>
      <c r="C163" s="20">
        <v>45070</v>
      </c>
      <c r="D163" s="61">
        <v>1</v>
      </c>
      <c r="E163" s="140">
        <v>12</v>
      </c>
      <c r="F163" s="142">
        <f t="shared" si="15"/>
        <v>1</v>
      </c>
      <c r="G163" s="353" t="s">
        <v>238</v>
      </c>
      <c r="H163" s="354"/>
      <c r="I163" s="44">
        <f t="shared" si="12"/>
        <v>12</v>
      </c>
      <c r="J163" s="20">
        <f t="shared" si="16"/>
        <v>45070</v>
      </c>
      <c r="K163" s="44">
        <f t="shared" si="17"/>
        <v>16505.16</v>
      </c>
      <c r="L163" s="61" t="s">
        <v>16</v>
      </c>
      <c r="M163" s="46">
        <f t="shared" si="13"/>
        <v>1</v>
      </c>
      <c r="N163" s="44">
        <f t="shared" si="14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265</v>
      </c>
      <c r="C164" s="20">
        <v>45070</v>
      </c>
      <c r="D164" s="61">
        <v>1</v>
      </c>
      <c r="E164" s="140">
        <v>12</v>
      </c>
      <c r="F164" s="142">
        <f t="shared" si="15"/>
        <v>1</v>
      </c>
      <c r="G164" s="353" t="s">
        <v>238</v>
      </c>
      <c r="H164" s="354"/>
      <c r="I164" s="44">
        <f t="shared" si="12"/>
        <v>12</v>
      </c>
      <c r="J164" s="20">
        <f t="shared" si="16"/>
        <v>45070</v>
      </c>
      <c r="K164" s="44">
        <f t="shared" si="17"/>
        <v>16505.16</v>
      </c>
      <c r="L164" s="61" t="s">
        <v>16</v>
      </c>
      <c r="M164" s="46">
        <f t="shared" si="13"/>
        <v>1</v>
      </c>
      <c r="N164" s="44">
        <f t="shared" si="14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265</v>
      </c>
      <c r="C165" s="20">
        <v>45071</v>
      </c>
      <c r="D165" s="61">
        <v>1</v>
      </c>
      <c r="E165" s="140">
        <v>12</v>
      </c>
      <c r="F165" s="142">
        <f t="shared" si="15"/>
        <v>1</v>
      </c>
      <c r="G165" s="353" t="s">
        <v>238</v>
      </c>
      <c r="H165" s="354"/>
      <c r="I165" s="44">
        <f t="shared" si="12"/>
        <v>12</v>
      </c>
      <c r="J165" s="20">
        <f t="shared" si="16"/>
        <v>45071</v>
      </c>
      <c r="K165" s="44">
        <f t="shared" si="17"/>
        <v>16505.16</v>
      </c>
      <c r="L165" s="61" t="s">
        <v>16</v>
      </c>
      <c r="M165" s="46">
        <f t="shared" si="13"/>
        <v>1</v>
      </c>
      <c r="N165" s="44">
        <f t="shared" si="14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265</v>
      </c>
      <c r="C166" s="20">
        <v>45072</v>
      </c>
      <c r="D166" s="61">
        <v>1</v>
      </c>
      <c r="E166" s="140">
        <v>12</v>
      </c>
      <c r="F166" s="142">
        <f t="shared" si="15"/>
        <v>1</v>
      </c>
      <c r="G166" s="353" t="s">
        <v>238</v>
      </c>
      <c r="H166" s="354"/>
      <c r="I166" s="44">
        <f t="shared" si="12"/>
        <v>12</v>
      </c>
      <c r="J166" s="20">
        <f t="shared" si="16"/>
        <v>45072</v>
      </c>
      <c r="K166" s="44">
        <f t="shared" si="17"/>
        <v>16505.16</v>
      </c>
      <c r="L166" s="61" t="s">
        <v>16</v>
      </c>
      <c r="M166" s="46">
        <f t="shared" si="13"/>
        <v>1</v>
      </c>
      <c r="N166" s="44">
        <f t="shared" si="14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265</v>
      </c>
      <c r="C167" s="20">
        <v>45072</v>
      </c>
      <c r="D167" s="61">
        <v>1</v>
      </c>
      <c r="E167" s="140">
        <v>12</v>
      </c>
      <c r="F167" s="142">
        <f t="shared" si="15"/>
        <v>1</v>
      </c>
      <c r="G167" s="353" t="s">
        <v>238</v>
      </c>
      <c r="H167" s="354"/>
      <c r="I167" s="44">
        <f t="shared" si="12"/>
        <v>12</v>
      </c>
      <c r="J167" s="20">
        <f t="shared" si="16"/>
        <v>45072</v>
      </c>
      <c r="K167" s="44">
        <f t="shared" si="17"/>
        <v>16505.16</v>
      </c>
      <c r="L167" s="61" t="s">
        <v>16</v>
      </c>
      <c r="M167" s="46">
        <f t="shared" si="13"/>
        <v>1</v>
      </c>
      <c r="N167" s="44">
        <f t="shared" si="14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265</v>
      </c>
      <c r="C168" s="20">
        <v>45073</v>
      </c>
      <c r="D168" s="61">
        <v>1</v>
      </c>
      <c r="E168" s="140">
        <v>12</v>
      </c>
      <c r="F168" s="142">
        <f t="shared" si="15"/>
        <v>1</v>
      </c>
      <c r="G168" s="353" t="s">
        <v>238</v>
      </c>
      <c r="H168" s="354"/>
      <c r="I168" s="44">
        <f t="shared" si="12"/>
        <v>12</v>
      </c>
      <c r="J168" s="20">
        <f t="shared" si="16"/>
        <v>45073</v>
      </c>
      <c r="K168" s="44">
        <f t="shared" si="17"/>
        <v>16505.16</v>
      </c>
      <c r="L168" s="61" t="s">
        <v>16</v>
      </c>
      <c r="M168" s="46">
        <f t="shared" si="13"/>
        <v>1</v>
      </c>
      <c r="N168" s="44">
        <f t="shared" si="14"/>
        <v>12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265</v>
      </c>
      <c r="C169" s="20">
        <v>45073</v>
      </c>
      <c r="D169" s="61">
        <v>1</v>
      </c>
      <c r="E169" s="140">
        <v>12</v>
      </c>
      <c r="F169" s="142">
        <f t="shared" si="15"/>
        <v>1</v>
      </c>
      <c r="G169" s="353" t="s">
        <v>238</v>
      </c>
      <c r="H169" s="354"/>
      <c r="I169" s="44">
        <f t="shared" si="12"/>
        <v>12</v>
      </c>
      <c r="J169" s="20">
        <f t="shared" si="16"/>
        <v>45073</v>
      </c>
      <c r="K169" s="44">
        <f t="shared" si="17"/>
        <v>16505.16</v>
      </c>
      <c r="L169" s="61" t="s">
        <v>16</v>
      </c>
      <c r="M169" s="46">
        <f t="shared" si="13"/>
        <v>1</v>
      </c>
      <c r="N169" s="44">
        <f t="shared" si="14"/>
        <v>12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265</v>
      </c>
      <c r="C170" s="20">
        <v>45073</v>
      </c>
      <c r="D170" s="61">
        <v>1</v>
      </c>
      <c r="E170" s="140">
        <v>12</v>
      </c>
      <c r="F170" s="142">
        <f t="shared" si="15"/>
        <v>1</v>
      </c>
      <c r="G170" s="353" t="s">
        <v>238</v>
      </c>
      <c r="H170" s="354"/>
      <c r="I170" s="44">
        <f t="shared" si="12"/>
        <v>12</v>
      </c>
      <c r="J170" s="20">
        <f t="shared" si="16"/>
        <v>45073</v>
      </c>
      <c r="K170" s="44">
        <f t="shared" si="17"/>
        <v>16505.16</v>
      </c>
      <c r="L170" s="61" t="s">
        <v>16</v>
      </c>
      <c r="M170" s="46">
        <f t="shared" si="13"/>
        <v>1</v>
      </c>
      <c r="N170" s="44">
        <f t="shared" si="14"/>
        <v>12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265</v>
      </c>
      <c r="C171" s="20">
        <v>45073</v>
      </c>
      <c r="D171" s="61">
        <v>1</v>
      </c>
      <c r="E171" s="140">
        <v>12</v>
      </c>
      <c r="F171" s="142">
        <f t="shared" si="15"/>
        <v>1</v>
      </c>
      <c r="G171" s="353" t="s">
        <v>238</v>
      </c>
      <c r="H171" s="354"/>
      <c r="I171" s="44">
        <f t="shared" si="12"/>
        <v>12</v>
      </c>
      <c r="J171" s="20">
        <f t="shared" si="16"/>
        <v>45073</v>
      </c>
      <c r="K171" s="44">
        <f t="shared" si="17"/>
        <v>16505.16</v>
      </c>
      <c r="L171" s="61" t="s">
        <v>16</v>
      </c>
      <c r="M171" s="46">
        <f t="shared" si="13"/>
        <v>1</v>
      </c>
      <c r="N171" s="44">
        <f t="shared" si="14"/>
        <v>12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265</v>
      </c>
      <c r="C172" s="20">
        <v>45074</v>
      </c>
      <c r="D172" s="61">
        <v>1</v>
      </c>
      <c r="E172" s="140">
        <v>12</v>
      </c>
      <c r="F172" s="142">
        <f t="shared" si="15"/>
        <v>1</v>
      </c>
      <c r="G172" s="353" t="s">
        <v>238</v>
      </c>
      <c r="H172" s="354"/>
      <c r="I172" s="44">
        <f t="shared" si="12"/>
        <v>12</v>
      </c>
      <c r="J172" s="20">
        <f t="shared" si="16"/>
        <v>45074</v>
      </c>
      <c r="K172" s="44">
        <f t="shared" si="17"/>
        <v>16505.16</v>
      </c>
      <c r="L172" s="61" t="s">
        <v>16</v>
      </c>
      <c r="M172" s="46">
        <f t="shared" si="13"/>
        <v>1</v>
      </c>
      <c r="N172" s="44">
        <f t="shared" si="14"/>
        <v>12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265</v>
      </c>
      <c r="C173" s="20">
        <v>45075</v>
      </c>
      <c r="D173" s="61">
        <v>1</v>
      </c>
      <c r="E173" s="140">
        <v>12</v>
      </c>
      <c r="F173" s="142">
        <f t="shared" si="15"/>
        <v>1</v>
      </c>
      <c r="G173" s="353" t="s">
        <v>238</v>
      </c>
      <c r="H173" s="354"/>
      <c r="I173" s="44">
        <f t="shared" si="12"/>
        <v>12</v>
      </c>
      <c r="J173" s="20">
        <f t="shared" si="16"/>
        <v>45075</v>
      </c>
      <c r="K173" s="44">
        <f t="shared" si="17"/>
        <v>16505.16</v>
      </c>
      <c r="L173" s="61" t="s">
        <v>16</v>
      </c>
      <c r="M173" s="46">
        <f t="shared" si="13"/>
        <v>1</v>
      </c>
      <c r="N173" s="44">
        <f t="shared" si="14"/>
        <v>12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265</v>
      </c>
      <c r="C174" s="20">
        <v>45076</v>
      </c>
      <c r="D174" s="61">
        <v>1</v>
      </c>
      <c r="E174" s="140">
        <v>12</v>
      </c>
      <c r="F174" s="142">
        <f t="shared" si="15"/>
        <v>1</v>
      </c>
      <c r="G174" s="353" t="s">
        <v>238</v>
      </c>
      <c r="H174" s="354"/>
      <c r="I174" s="44">
        <f t="shared" si="12"/>
        <v>12</v>
      </c>
      <c r="J174" s="20">
        <f t="shared" si="16"/>
        <v>45076</v>
      </c>
      <c r="K174" s="44">
        <f t="shared" si="17"/>
        <v>16505.16</v>
      </c>
      <c r="L174" s="61" t="s">
        <v>16</v>
      </c>
      <c r="M174" s="46">
        <f t="shared" si="13"/>
        <v>1</v>
      </c>
      <c r="N174" s="44">
        <f t="shared" si="14"/>
        <v>12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265</v>
      </c>
      <c r="C175" s="20">
        <v>45077</v>
      </c>
      <c r="D175" s="61">
        <v>1</v>
      </c>
      <c r="E175" s="140">
        <v>12</v>
      </c>
      <c r="F175" s="142">
        <f t="shared" si="15"/>
        <v>1</v>
      </c>
      <c r="G175" s="353" t="s">
        <v>238</v>
      </c>
      <c r="H175" s="354"/>
      <c r="I175" s="44">
        <f t="shared" si="12"/>
        <v>12</v>
      </c>
      <c r="J175" s="20">
        <f t="shared" si="16"/>
        <v>45077</v>
      </c>
      <c r="K175" s="44">
        <f t="shared" si="17"/>
        <v>16505.16</v>
      </c>
      <c r="L175" s="61" t="s">
        <v>16</v>
      </c>
      <c r="M175" s="46">
        <f t="shared" si="13"/>
        <v>1</v>
      </c>
      <c r="N175" s="44">
        <f t="shared" si="14"/>
        <v>12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265</v>
      </c>
      <c r="C176" s="20">
        <v>45079</v>
      </c>
      <c r="D176" s="61">
        <v>1</v>
      </c>
      <c r="E176" s="140">
        <v>12</v>
      </c>
      <c r="F176" s="142">
        <f t="shared" si="15"/>
        <v>1</v>
      </c>
      <c r="G176" s="353" t="s">
        <v>238</v>
      </c>
      <c r="H176" s="354"/>
      <c r="I176" s="44">
        <f t="shared" si="12"/>
        <v>12</v>
      </c>
      <c r="J176" s="20">
        <f t="shared" si="16"/>
        <v>45079</v>
      </c>
      <c r="K176" s="44">
        <f t="shared" si="17"/>
        <v>16505.16</v>
      </c>
      <c r="L176" s="61" t="s">
        <v>16</v>
      </c>
      <c r="M176" s="46">
        <f t="shared" si="13"/>
        <v>1</v>
      </c>
      <c r="N176" s="44">
        <f t="shared" si="14"/>
        <v>12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265</v>
      </c>
      <c r="C177" s="20">
        <v>45080</v>
      </c>
      <c r="D177" s="61">
        <v>1</v>
      </c>
      <c r="E177" s="140">
        <v>12</v>
      </c>
      <c r="F177" s="142">
        <f t="shared" si="15"/>
        <v>1</v>
      </c>
      <c r="G177" s="353" t="s">
        <v>238</v>
      </c>
      <c r="H177" s="354"/>
      <c r="I177" s="44">
        <f t="shared" si="12"/>
        <v>12</v>
      </c>
      <c r="J177" s="20">
        <f t="shared" si="16"/>
        <v>45080</v>
      </c>
      <c r="K177" s="44">
        <f t="shared" si="17"/>
        <v>16505.16</v>
      </c>
      <c r="L177" s="61" t="s">
        <v>16</v>
      </c>
      <c r="M177" s="46">
        <f t="shared" si="13"/>
        <v>1</v>
      </c>
      <c r="N177" s="44">
        <f t="shared" si="14"/>
        <v>12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265</v>
      </c>
      <c r="C178" s="20">
        <v>45081</v>
      </c>
      <c r="D178" s="61">
        <v>1</v>
      </c>
      <c r="E178" s="140">
        <v>12</v>
      </c>
      <c r="F178" s="142">
        <f t="shared" si="15"/>
        <v>1</v>
      </c>
      <c r="G178" s="353" t="s">
        <v>238</v>
      </c>
      <c r="H178" s="354"/>
      <c r="I178" s="44">
        <f t="shared" si="12"/>
        <v>12</v>
      </c>
      <c r="J178" s="20">
        <f t="shared" si="16"/>
        <v>45081</v>
      </c>
      <c r="K178" s="44">
        <f t="shared" si="17"/>
        <v>16505.16</v>
      </c>
      <c r="L178" s="61" t="s">
        <v>16</v>
      </c>
      <c r="M178" s="46">
        <f t="shared" si="13"/>
        <v>1</v>
      </c>
      <c r="N178" s="44">
        <f t="shared" si="14"/>
        <v>12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265</v>
      </c>
      <c r="C179" s="20">
        <v>45081</v>
      </c>
      <c r="D179" s="61">
        <v>1</v>
      </c>
      <c r="E179" s="140">
        <v>12</v>
      </c>
      <c r="F179" s="142">
        <f t="shared" si="15"/>
        <v>1</v>
      </c>
      <c r="G179" s="353" t="s">
        <v>238</v>
      </c>
      <c r="H179" s="354"/>
      <c r="I179" s="44">
        <f t="shared" si="12"/>
        <v>12</v>
      </c>
      <c r="J179" s="20">
        <f t="shared" si="16"/>
        <v>45081</v>
      </c>
      <c r="K179" s="44">
        <f t="shared" si="17"/>
        <v>16505.16</v>
      </c>
      <c r="L179" s="61" t="s">
        <v>16</v>
      </c>
      <c r="M179" s="46">
        <f t="shared" si="13"/>
        <v>1</v>
      </c>
      <c r="N179" s="44">
        <f t="shared" si="14"/>
        <v>12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265</v>
      </c>
      <c r="C180" s="20">
        <v>45081</v>
      </c>
      <c r="D180" s="61">
        <v>1</v>
      </c>
      <c r="E180" s="140">
        <v>12</v>
      </c>
      <c r="F180" s="142">
        <f t="shared" si="15"/>
        <v>1</v>
      </c>
      <c r="G180" s="353" t="s">
        <v>238</v>
      </c>
      <c r="H180" s="354"/>
      <c r="I180" s="44">
        <f t="shared" si="12"/>
        <v>12</v>
      </c>
      <c r="J180" s="20">
        <f t="shared" si="16"/>
        <v>45081</v>
      </c>
      <c r="K180" s="44">
        <f t="shared" si="17"/>
        <v>16505.16</v>
      </c>
      <c r="L180" s="61" t="s">
        <v>16</v>
      </c>
      <c r="M180" s="46">
        <f t="shared" si="13"/>
        <v>1</v>
      </c>
      <c r="N180" s="44">
        <f t="shared" si="14"/>
        <v>12</v>
      </c>
      <c r="O180" s="46">
        <v>0</v>
      </c>
      <c r="P180" s="26"/>
    </row>
    <row r="181" spans="1:16" ht="20.25" customHeight="1" x14ac:dyDescent="0.25">
      <c r="A181" s="61">
        <v>176</v>
      </c>
      <c r="B181" s="15" t="s">
        <v>265</v>
      </c>
      <c r="C181" s="20">
        <v>45081</v>
      </c>
      <c r="D181" s="61">
        <v>1</v>
      </c>
      <c r="E181" s="140">
        <v>12</v>
      </c>
      <c r="F181" s="142">
        <f t="shared" si="15"/>
        <v>1</v>
      </c>
      <c r="G181" s="353" t="s">
        <v>238</v>
      </c>
      <c r="H181" s="354"/>
      <c r="I181" s="44">
        <f t="shared" si="12"/>
        <v>12</v>
      </c>
      <c r="J181" s="20">
        <f t="shared" si="16"/>
        <v>45081</v>
      </c>
      <c r="K181" s="44">
        <f t="shared" si="17"/>
        <v>16505.16</v>
      </c>
      <c r="L181" s="61" t="s">
        <v>16</v>
      </c>
      <c r="M181" s="46">
        <f t="shared" si="13"/>
        <v>1</v>
      </c>
      <c r="N181" s="44">
        <f t="shared" si="14"/>
        <v>12</v>
      </c>
      <c r="O181" s="46">
        <v>0</v>
      </c>
      <c r="P181" s="26"/>
    </row>
    <row r="182" spans="1:16" ht="20.25" customHeight="1" x14ac:dyDescent="0.25">
      <c r="A182" s="61">
        <v>177</v>
      </c>
      <c r="B182" s="15" t="s">
        <v>265</v>
      </c>
      <c r="C182" s="20">
        <v>45081</v>
      </c>
      <c r="D182" s="61">
        <v>1</v>
      </c>
      <c r="E182" s="140">
        <v>12</v>
      </c>
      <c r="F182" s="142">
        <f t="shared" si="15"/>
        <v>1</v>
      </c>
      <c r="G182" s="353" t="s">
        <v>238</v>
      </c>
      <c r="H182" s="354"/>
      <c r="I182" s="44">
        <f t="shared" si="12"/>
        <v>12</v>
      </c>
      <c r="J182" s="20">
        <f t="shared" si="16"/>
        <v>45081</v>
      </c>
      <c r="K182" s="44">
        <f t="shared" si="17"/>
        <v>16505.16</v>
      </c>
      <c r="L182" s="61" t="s">
        <v>16</v>
      </c>
      <c r="M182" s="46">
        <f t="shared" si="13"/>
        <v>1</v>
      </c>
      <c r="N182" s="44">
        <f t="shared" si="14"/>
        <v>12</v>
      </c>
      <c r="O182" s="46">
        <v>0</v>
      </c>
      <c r="P182" s="26"/>
    </row>
    <row r="183" spans="1:16" ht="20.25" customHeight="1" x14ac:dyDescent="0.25">
      <c r="A183" s="61">
        <v>178</v>
      </c>
      <c r="B183" s="15" t="s">
        <v>265</v>
      </c>
      <c r="C183" s="20">
        <v>45082</v>
      </c>
      <c r="D183" s="61">
        <v>1</v>
      </c>
      <c r="E183" s="140">
        <v>12</v>
      </c>
      <c r="F183" s="142">
        <f t="shared" si="15"/>
        <v>1</v>
      </c>
      <c r="G183" s="353" t="s">
        <v>238</v>
      </c>
      <c r="H183" s="354"/>
      <c r="I183" s="44">
        <f t="shared" si="12"/>
        <v>12</v>
      </c>
      <c r="J183" s="20">
        <f t="shared" si="16"/>
        <v>45082</v>
      </c>
      <c r="K183" s="44">
        <f t="shared" si="17"/>
        <v>16505.16</v>
      </c>
      <c r="L183" s="61" t="s">
        <v>16</v>
      </c>
      <c r="M183" s="46">
        <f t="shared" si="13"/>
        <v>1</v>
      </c>
      <c r="N183" s="44">
        <f t="shared" si="14"/>
        <v>12</v>
      </c>
      <c r="O183" s="46">
        <v>0</v>
      </c>
      <c r="P183" s="26"/>
    </row>
    <row r="184" spans="1:16" ht="20.25" customHeight="1" x14ac:dyDescent="0.25">
      <c r="A184" s="61">
        <v>179</v>
      </c>
      <c r="B184" s="15" t="s">
        <v>265</v>
      </c>
      <c r="C184" s="20">
        <v>45082</v>
      </c>
      <c r="D184" s="61">
        <v>1</v>
      </c>
      <c r="E184" s="140">
        <v>12</v>
      </c>
      <c r="F184" s="142">
        <f t="shared" si="15"/>
        <v>1</v>
      </c>
      <c r="G184" s="353" t="s">
        <v>238</v>
      </c>
      <c r="H184" s="354"/>
      <c r="I184" s="44">
        <f t="shared" si="12"/>
        <v>12</v>
      </c>
      <c r="J184" s="20">
        <f t="shared" si="16"/>
        <v>45082</v>
      </c>
      <c r="K184" s="44">
        <f t="shared" si="17"/>
        <v>16505.16</v>
      </c>
      <c r="L184" s="61" t="s">
        <v>16</v>
      </c>
      <c r="M184" s="46">
        <f t="shared" si="13"/>
        <v>1</v>
      </c>
      <c r="N184" s="44">
        <f t="shared" si="14"/>
        <v>12</v>
      </c>
      <c r="O184" s="46">
        <v>0</v>
      </c>
      <c r="P184" s="26"/>
    </row>
    <row r="185" spans="1:16" ht="20.25" customHeight="1" x14ac:dyDescent="0.25">
      <c r="A185" s="61">
        <v>180</v>
      </c>
      <c r="B185" s="15" t="s">
        <v>265</v>
      </c>
      <c r="C185" s="20">
        <v>45082</v>
      </c>
      <c r="D185" s="61">
        <v>1</v>
      </c>
      <c r="E185" s="140">
        <v>12</v>
      </c>
      <c r="F185" s="142">
        <f t="shared" si="15"/>
        <v>1</v>
      </c>
      <c r="G185" s="353" t="s">
        <v>238</v>
      </c>
      <c r="H185" s="354"/>
      <c r="I185" s="44">
        <f t="shared" si="12"/>
        <v>12</v>
      </c>
      <c r="J185" s="20">
        <f t="shared" si="16"/>
        <v>45082</v>
      </c>
      <c r="K185" s="44">
        <f t="shared" si="17"/>
        <v>16505.16</v>
      </c>
      <c r="L185" s="61" t="s">
        <v>16</v>
      </c>
      <c r="M185" s="46">
        <f t="shared" si="13"/>
        <v>1</v>
      </c>
      <c r="N185" s="44">
        <f t="shared" si="14"/>
        <v>12</v>
      </c>
      <c r="O185" s="46">
        <v>0</v>
      </c>
      <c r="P185" s="26"/>
    </row>
    <row r="186" spans="1:16" ht="20.25" customHeight="1" x14ac:dyDescent="0.25">
      <c r="A186" s="61">
        <v>181</v>
      </c>
      <c r="B186" s="15" t="s">
        <v>265</v>
      </c>
      <c r="C186" s="20">
        <v>45086</v>
      </c>
      <c r="D186" s="61">
        <v>1</v>
      </c>
      <c r="E186" s="140">
        <v>12</v>
      </c>
      <c r="F186" s="142">
        <f t="shared" si="15"/>
        <v>1</v>
      </c>
      <c r="G186" s="353" t="s">
        <v>238</v>
      </c>
      <c r="H186" s="354"/>
      <c r="I186" s="44">
        <f t="shared" si="12"/>
        <v>12</v>
      </c>
      <c r="J186" s="20">
        <f t="shared" si="16"/>
        <v>45086</v>
      </c>
      <c r="K186" s="44">
        <f t="shared" si="17"/>
        <v>16505.16</v>
      </c>
      <c r="L186" s="61" t="s">
        <v>16</v>
      </c>
      <c r="M186" s="46">
        <f t="shared" si="13"/>
        <v>1</v>
      </c>
      <c r="N186" s="44">
        <f t="shared" si="14"/>
        <v>12</v>
      </c>
      <c r="O186" s="46">
        <v>0</v>
      </c>
      <c r="P186" s="26"/>
    </row>
    <row r="187" spans="1:16" ht="20.25" customHeight="1" x14ac:dyDescent="0.25">
      <c r="A187" s="61">
        <v>182</v>
      </c>
      <c r="B187" s="15" t="s">
        <v>265</v>
      </c>
      <c r="C187" s="20">
        <v>45086</v>
      </c>
      <c r="D187" s="61">
        <v>1</v>
      </c>
      <c r="E187" s="140">
        <v>12</v>
      </c>
      <c r="F187" s="142">
        <f t="shared" si="15"/>
        <v>1</v>
      </c>
      <c r="G187" s="353" t="s">
        <v>238</v>
      </c>
      <c r="H187" s="354"/>
      <c r="I187" s="44">
        <f t="shared" si="12"/>
        <v>12</v>
      </c>
      <c r="J187" s="20">
        <f t="shared" si="16"/>
        <v>45086</v>
      </c>
      <c r="K187" s="44">
        <f t="shared" si="17"/>
        <v>16505.16</v>
      </c>
      <c r="L187" s="61" t="s">
        <v>16</v>
      </c>
      <c r="M187" s="46">
        <f t="shared" si="13"/>
        <v>1</v>
      </c>
      <c r="N187" s="44">
        <f t="shared" si="14"/>
        <v>12</v>
      </c>
      <c r="O187" s="46">
        <v>0</v>
      </c>
      <c r="P187" s="26"/>
    </row>
    <row r="188" spans="1:16" ht="20.25" customHeight="1" x14ac:dyDescent="0.25">
      <c r="A188" s="61">
        <v>183</v>
      </c>
      <c r="B188" s="15" t="s">
        <v>265</v>
      </c>
      <c r="C188" s="20">
        <v>45086</v>
      </c>
      <c r="D188" s="61">
        <v>1</v>
      </c>
      <c r="E188" s="140">
        <v>12</v>
      </c>
      <c r="F188" s="142">
        <f t="shared" si="15"/>
        <v>1</v>
      </c>
      <c r="G188" s="353" t="s">
        <v>238</v>
      </c>
      <c r="H188" s="354"/>
      <c r="I188" s="44">
        <f t="shared" si="12"/>
        <v>12</v>
      </c>
      <c r="J188" s="20">
        <f t="shared" si="16"/>
        <v>45086</v>
      </c>
      <c r="K188" s="44">
        <f t="shared" si="17"/>
        <v>16505.16</v>
      </c>
      <c r="L188" s="61" t="s">
        <v>16</v>
      </c>
      <c r="M188" s="46">
        <f t="shared" si="13"/>
        <v>1</v>
      </c>
      <c r="N188" s="44">
        <f t="shared" si="14"/>
        <v>12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265</v>
      </c>
      <c r="C189" s="20">
        <v>45086</v>
      </c>
      <c r="D189" s="61">
        <v>1</v>
      </c>
      <c r="E189" s="140">
        <v>12</v>
      </c>
      <c r="F189" s="142">
        <f t="shared" si="15"/>
        <v>1</v>
      </c>
      <c r="G189" s="353" t="s">
        <v>238</v>
      </c>
      <c r="H189" s="354"/>
      <c r="I189" s="44">
        <f t="shared" si="12"/>
        <v>12</v>
      </c>
      <c r="J189" s="20">
        <f t="shared" si="16"/>
        <v>45086</v>
      </c>
      <c r="K189" s="44">
        <f t="shared" si="17"/>
        <v>16505.16</v>
      </c>
      <c r="L189" s="61" t="s">
        <v>16</v>
      </c>
      <c r="M189" s="46">
        <f t="shared" si="13"/>
        <v>1</v>
      </c>
      <c r="N189" s="44">
        <f t="shared" si="14"/>
        <v>12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265</v>
      </c>
      <c r="C190" s="20">
        <v>45086</v>
      </c>
      <c r="D190" s="61">
        <v>1</v>
      </c>
      <c r="E190" s="140">
        <v>12</v>
      </c>
      <c r="F190" s="142">
        <f t="shared" si="15"/>
        <v>1</v>
      </c>
      <c r="G190" s="353" t="s">
        <v>238</v>
      </c>
      <c r="H190" s="354"/>
      <c r="I190" s="44">
        <f t="shared" si="12"/>
        <v>12</v>
      </c>
      <c r="J190" s="20">
        <f t="shared" si="16"/>
        <v>45086</v>
      </c>
      <c r="K190" s="44">
        <f t="shared" si="17"/>
        <v>16505.16</v>
      </c>
      <c r="L190" s="61" t="s">
        <v>16</v>
      </c>
      <c r="M190" s="46">
        <f t="shared" si="13"/>
        <v>1</v>
      </c>
      <c r="N190" s="44">
        <f t="shared" si="14"/>
        <v>12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265</v>
      </c>
      <c r="C191" s="20">
        <v>45089</v>
      </c>
      <c r="D191" s="61">
        <v>1</v>
      </c>
      <c r="E191" s="140">
        <v>12</v>
      </c>
      <c r="F191" s="142">
        <f t="shared" si="15"/>
        <v>1</v>
      </c>
      <c r="G191" s="353" t="s">
        <v>238</v>
      </c>
      <c r="H191" s="354"/>
      <c r="I191" s="44">
        <f t="shared" si="12"/>
        <v>12</v>
      </c>
      <c r="J191" s="20">
        <f t="shared" si="16"/>
        <v>45089</v>
      </c>
      <c r="K191" s="44">
        <f t="shared" si="17"/>
        <v>16505.16</v>
      </c>
      <c r="L191" s="61" t="s">
        <v>16</v>
      </c>
      <c r="M191" s="46">
        <f t="shared" si="13"/>
        <v>1</v>
      </c>
      <c r="N191" s="44">
        <f t="shared" si="14"/>
        <v>12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265</v>
      </c>
      <c r="C192" s="20">
        <v>45089</v>
      </c>
      <c r="D192" s="61">
        <v>1</v>
      </c>
      <c r="E192" s="140">
        <v>12</v>
      </c>
      <c r="F192" s="142">
        <f t="shared" si="15"/>
        <v>1</v>
      </c>
      <c r="G192" s="353" t="s">
        <v>238</v>
      </c>
      <c r="H192" s="354"/>
      <c r="I192" s="44">
        <f t="shared" si="12"/>
        <v>12</v>
      </c>
      <c r="J192" s="20">
        <f t="shared" si="16"/>
        <v>45089</v>
      </c>
      <c r="K192" s="44">
        <f t="shared" si="17"/>
        <v>16505.16</v>
      </c>
      <c r="L192" s="61" t="s">
        <v>16</v>
      </c>
      <c r="M192" s="46">
        <f t="shared" si="13"/>
        <v>1</v>
      </c>
      <c r="N192" s="44">
        <f t="shared" si="14"/>
        <v>12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265</v>
      </c>
      <c r="C193" s="20">
        <v>45088</v>
      </c>
      <c r="D193" s="61">
        <v>1</v>
      </c>
      <c r="E193" s="140">
        <v>12</v>
      </c>
      <c r="F193" s="142">
        <f t="shared" si="15"/>
        <v>1</v>
      </c>
      <c r="G193" s="353" t="s">
        <v>238</v>
      </c>
      <c r="H193" s="354"/>
      <c r="I193" s="44">
        <f t="shared" si="12"/>
        <v>12</v>
      </c>
      <c r="J193" s="20">
        <f t="shared" si="16"/>
        <v>45088</v>
      </c>
      <c r="K193" s="44">
        <f t="shared" si="17"/>
        <v>16505.16</v>
      </c>
      <c r="L193" s="61" t="s">
        <v>16</v>
      </c>
      <c r="M193" s="46">
        <f t="shared" si="13"/>
        <v>1</v>
      </c>
      <c r="N193" s="44">
        <f t="shared" si="14"/>
        <v>12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265</v>
      </c>
      <c r="C194" s="20">
        <v>45089</v>
      </c>
      <c r="D194" s="61">
        <v>1</v>
      </c>
      <c r="E194" s="140">
        <v>12</v>
      </c>
      <c r="F194" s="142">
        <f t="shared" si="15"/>
        <v>1</v>
      </c>
      <c r="G194" s="353" t="s">
        <v>238</v>
      </c>
      <c r="H194" s="354"/>
      <c r="I194" s="44">
        <f t="shared" si="12"/>
        <v>12</v>
      </c>
      <c r="J194" s="20">
        <f t="shared" si="16"/>
        <v>45089</v>
      </c>
      <c r="K194" s="44">
        <f t="shared" si="17"/>
        <v>16505.16</v>
      </c>
      <c r="L194" s="61" t="s">
        <v>16</v>
      </c>
      <c r="M194" s="46">
        <f t="shared" si="13"/>
        <v>1</v>
      </c>
      <c r="N194" s="44">
        <f t="shared" si="14"/>
        <v>12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265</v>
      </c>
      <c r="C195" s="20">
        <v>45089</v>
      </c>
      <c r="D195" s="61">
        <v>1</v>
      </c>
      <c r="E195" s="140">
        <v>12</v>
      </c>
      <c r="F195" s="142">
        <f t="shared" si="15"/>
        <v>1</v>
      </c>
      <c r="G195" s="353" t="s">
        <v>238</v>
      </c>
      <c r="H195" s="354"/>
      <c r="I195" s="44">
        <f t="shared" si="12"/>
        <v>12</v>
      </c>
      <c r="J195" s="20">
        <f t="shared" si="16"/>
        <v>45089</v>
      </c>
      <c r="K195" s="44">
        <f t="shared" si="17"/>
        <v>16505.16</v>
      </c>
      <c r="L195" s="61" t="s">
        <v>16</v>
      </c>
      <c r="M195" s="46">
        <f t="shared" si="13"/>
        <v>1</v>
      </c>
      <c r="N195" s="44">
        <f t="shared" si="14"/>
        <v>12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265</v>
      </c>
      <c r="C196" s="20">
        <v>45090</v>
      </c>
      <c r="D196" s="61">
        <v>1</v>
      </c>
      <c r="E196" s="140">
        <v>12</v>
      </c>
      <c r="F196" s="142">
        <f t="shared" si="15"/>
        <v>1</v>
      </c>
      <c r="G196" s="353" t="s">
        <v>238</v>
      </c>
      <c r="H196" s="354"/>
      <c r="I196" s="44">
        <f t="shared" si="12"/>
        <v>12</v>
      </c>
      <c r="J196" s="20">
        <f t="shared" si="16"/>
        <v>45090</v>
      </c>
      <c r="K196" s="44">
        <f t="shared" si="17"/>
        <v>16505.16</v>
      </c>
      <c r="L196" s="61" t="s">
        <v>16</v>
      </c>
      <c r="M196" s="46">
        <f t="shared" si="13"/>
        <v>1</v>
      </c>
      <c r="N196" s="44">
        <f t="shared" si="14"/>
        <v>12</v>
      </c>
      <c r="O196" s="46">
        <v>0</v>
      </c>
      <c r="P196" s="26"/>
    </row>
    <row r="197" spans="1:16" ht="20.25" customHeight="1" x14ac:dyDescent="0.25">
      <c r="A197" s="61">
        <v>192</v>
      </c>
      <c r="B197" s="15" t="s">
        <v>265</v>
      </c>
      <c r="C197" s="20">
        <v>45091</v>
      </c>
      <c r="D197" s="61">
        <v>1</v>
      </c>
      <c r="E197" s="140">
        <v>12</v>
      </c>
      <c r="F197" s="142">
        <f t="shared" si="15"/>
        <v>1</v>
      </c>
      <c r="G197" s="353" t="s">
        <v>238</v>
      </c>
      <c r="H197" s="354"/>
      <c r="I197" s="44">
        <f t="shared" si="12"/>
        <v>12</v>
      </c>
      <c r="J197" s="20">
        <f t="shared" si="16"/>
        <v>45091</v>
      </c>
      <c r="K197" s="44">
        <f t="shared" si="17"/>
        <v>16505.16</v>
      </c>
      <c r="L197" s="61" t="s">
        <v>16</v>
      </c>
      <c r="M197" s="46">
        <f t="shared" si="13"/>
        <v>1</v>
      </c>
      <c r="N197" s="44">
        <f t="shared" si="14"/>
        <v>12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265</v>
      </c>
      <c r="C198" s="20">
        <v>45091</v>
      </c>
      <c r="D198" s="61">
        <v>1</v>
      </c>
      <c r="E198" s="140">
        <v>12</v>
      </c>
      <c r="F198" s="142">
        <f t="shared" si="15"/>
        <v>1</v>
      </c>
      <c r="G198" s="353" t="s">
        <v>238</v>
      </c>
      <c r="H198" s="354"/>
      <c r="I198" s="44">
        <f t="shared" si="12"/>
        <v>12</v>
      </c>
      <c r="J198" s="20">
        <f t="shared" si="16"/>
        <v>45091</v>
      </c>
      <c r="K198" s="44">
        <f t="shared" si="17"/>
        <v>16505.16</v>
      </c>
      <c r="L198" s="61" t="s">
        <v>16</v>
      </c>
      <c r="M198" s="46">
        <f t="shared" si="13"/>
        <v>1</v>
      </c>
      <c r="N198" s="44">
        <f t="shared" si="14"/>
        <v>12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265</v>
      </c>
      <c r="C199" s="20">
        <v>45092</v>
      </c>
      <c r="D199" s="61">
        <v>1</v>
      </c>
      <c r="E199" s="140">
        <v>12</v>
      </c>
      <c r="F199" s="142">
        <f t="shared" si="15"/>
        <v>1</v>
      </c>
      <c r="G199" s="353" t="s">
        <v>238</v>
      </c>
      <c r="H199" s="354"/>
      <c r="I199" s="44">
        <f t="shared" si="12"/>
        <v>12</v>
      </c>
      <c r="J199" s="20">
        <f t="shared" ref="J199:J205" si="18">C199</f>
        <v>45092</v>
      </c>
      <c r="K199" s="44">
        <f t="shared" ref="K199:K205" si="19">D199*13754.3*1.2</f>
        <v>16505.16</v>
      </c>
      <c r="L199" s="61" t="s">
        <v>16</v>
      </c>
      <c r="M199" s="46">
        <f t="shared" si="13"/>
        <v>1</v>
      </c>
      <c r="N199" s="44">
        <f t="shared" si="14"/>
        <v>12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265</v>
      </c>
      <c r="C200" s="20">
        <v>45093</v>
      </c>
      <c r="D200" s="61">
        <v>1</v>
      </c>
      <c r="E200" s="140">
        <v>12</v>
      </c>
      <c r="F200" s="142">
        <f t="shared" si="15"/>
        <v>1</v>
      </c>
      <c r="G200" s="353" t="s">
        <v>238</v>
      </c>
      <c r="H200" s="354"/>
      <c r="I200" s="44">
        <f t="shared" si="12"/>
        <v>12</v>
      </c>
      <c r="J200" s="20">
        <f t="shared" si="18"/>
        <v>45093</v>
      </c>
      <c r="K200" s="44">
        <f t="shared" si="19"/>
        <v>16505.16</v>
      </c>
      <c r="L200" s="61" t="s">
        <v>16</v>
      </c>
      <c r="M200" s="46">
        <f t="shared" si="13"/>
        <v>1</v>
      </c>
      <c r="N200" s="44">
        <f t="shared" si="14"/>
        <v>12</v>
      </c>
      <c r="O200" s="46">
        <v>0</v>
      </c>
      <c r="P200" s="26"/>
    </row>
    <row r="201" spans="1:16" ht="20.25" customHeight="1" x14ac:dyDescent="0.25">
      <c r="A201" s="61">
        <v>196</v>
      </c>
      <c r="B201" s="15" t="s">
        <v>265</v>
      </c>
      <c r="C201" s="20">
        <v>45097</v>
      </c>
      <c r="D201" s="61">
        <v>1</v>
      </c>
      <c r="E201" s="140">
        <v>12</v>
      </c>
      <c r="F201" s="142">
        <f t="shared" si="15"/>
        <v>1</v>
      </c>
      <c r="G201" s="353" t="s">
        <v>238</v>
      </c>
      <c r="H201" s="354"/>
      <c r="I201" s="44">
        <f t="shared" si="12"/>
        <v>12</v>
      </c>
      <c r="J201" s="20">
        <f t="shared" si="18"/>
        <v>45097</v>
      </c>
      <c r="K201" s="44">
        <f t="shared" si="19"/>
        <v>16505.16</v>
      </c>
      <c r="L201" s="61" t="s">
        <v>16</v>
      </c>
      <c r="M201" s="46">
        <f t="shared" si="13"/>
        <v>1</v>
      </c>
      <c r="N201" s="44">
        <f t="shared" si="14"/>
        <v>12</v>
      </c>
      <c r="O201" s="46">
        <v>0</v>
      </c>
      <c r="P201" s="26"/>
    </row>
    <row r="202" spans="1:16" ht="20.25" customHeight="1" x14ac:dyDescent="0.25">
      <c r="A202" s="61">
        <v>197</v>
      </c>
      <c r="B202" s="15" t="s">
        <v>265</v>
      </c>
      <c r="C202" s="20">
        <v>45097</v>
      </c>
      <c r="D202" s="61">
        <v>1</v>
      </c>
      <c r="E202" s="140">
        <v>12</v>
      </c>
      <c r="F202" s="142">
        <f t="shared" si="15"/>
        <v>1</v>
      </c>
      <c r="G202" s="353" t="s">
        <v>238</v>
      </c>
      <c r="H202" s="354"/>
      <c r="I202" s="44">
        <f t="shared" si="12"/>
        <v>12</v>
      </c>
      <c r="J202" s="20">
        <f t="shared" si="18"/>
        <v>45097</v>
      </c>
      <c r="K202" s="44">
        <f t="shared" si="19"/>
        <v>16505.16</v>
      </c>
      <c r="L202" s="61" t="s">
        <v>16</v>
      </c>
      <c r="M202" s="46">
        <f t="shared" si="13"/>
        <v>1</v>
      </c>
      <c r="N202" s="44">
        <f t="shared" si="14"/>
        <v>12</v>
      </c>
      <c r="O202" s="46">
        <v>0</v>
      </c>
      <c r="P202" s="26"/>
    </row>
    <row r="203" spans="1:16" ht="20.25" customHeight="1" x14ac:dyDescent="0.25">
      <c r="A203" s="61">
        <v>198</v>
      </c>
      <c r="B203" s="15" t="s">
        <v>265</v>
      </c>
      <c r="C203" s="20">
        <v>45098</v>
      </c>
      <c r="D203" s="61">
        <v>1</v>
      </c>
      <c r="E203" s="140">
        <v>12</v>
      </c>
      <c r="F203" s="142">
        <f t="shared" si="15"/>
        <v>1</v>
      </c>
      <c r="G203" s="353" t="s">
        <v>238</v>
      </c>
      <c r="H203" s="354"/>
      <c r="I203" s="44">
        <f t="shared" si="12"/>
        <v>12</v>
      </c>
      <c r="J203" s="20">
        <f t="shared" si="18"/>
        <v>45098</v>
      </c>
      <c r="K203" s="44">
        <f t="shared" si="19"/>
        <v>16505.16</v>
      </c>
      <c r="L203" s="61" t="s">
        <v>16</v>
      </c>
      <c r="M203" s="46">
        <f t="shared" si="13"/>
        <v>1</v>
      </c>
      <c r="N203" s="44">
        <f t="shared" si="14"/>
        <v>12</v>
      </c>
      <c r="O203" s="46">
        <v>0</v>
      </c>
      <c r="P203" s="26"/>
    </row>
    <row r="204" spans="1:16" ht="20.25" customHeight="1" x14ac:dyDescent="0.25">
      <c r="A204" s="61">
        <v>199</v>
      </c>
      <c r="B204" s="15" t="s">
        <v>265</v>
      </c>
      <c r="C204" s="20">
        <v>45098</v>
      </c>
      <c r="D204" s="61">
        <v>1</v>
      </c>
      <c r="E204" s="140">
        <v>12</v>
      </c>
      <c r="F204" s="142">
        <f t="shared" si="15"/>
        <v>1</v>
      </c>
      <c r="G204" s="353" t="s">
        <v>238</v>
      </c>
      <c r="H204" s="354"/>
      <c r="I204" s="44">
        <f t="shared" si="12"/>
        <v>12</v>
      </c>
      <c r="J204" s="20">
        <f t="shared" si="18"/>
        <v>45098</v>
      </c>
      <c r="K204" s="44">
        <f t="shared" si="19"/>
        <v>16505.16</v>
      </c>
      <c r="L204" s="61" t="s">
        <v>16</v>
      </c>
      <c r="M204" s="46">
        <f t="shared" si="13"/>
        <v>1</v>
      </c>
      <c r="N204" s="44">
        <f t="shared" si="14"/>
        <v>12</v>
      </c>
      <c r="O204" s="46">
        <v>0</v>
      </c>
      <c r="P204" s="26"/>
    </row>
    <row r="205" spans="1:16" ht="20.25" customHeight="1" x14ac:dyDescent="0.25">
      <c r="A205" s="61">
        <v>200</v>
      </c>
      <c r="B205" s="15" t="s">
        <v>265</v>
      </c>
      <c r="C205" s="20">
        <v>45099</v>
      </c>
      <c r="D205" s="61">
        <v>1</v>
      </c>
      <c r="E205" s="140">
        <v>12</v>
      </c>
      <c r="F205" s="142">
        <f t="shared" si="15"/>
        <v>1</v>
      </c>
      <c r="G205" s="353" t="s">
        <v>238</v>
      </c>
      <c r="H205" s="354"/>
      <c r="I205" s="44">
        <f t="shared" si="12"/>
        <v>12</v>
      </c>
      <c r="J205" s="20">
        <f t="shared" si="18"/>
        <v>45099</v>
      </c>
      <c r="K205" s="44">
        <f t="shared" si="19"/>
        <v>16505.16</v>
      </c>
      <c r="L205" s="61" t="s">
        <v>16</v>
      </c>
      <c r="M205" s="46">
        <f t="shared" si="13"/>
        <v>1</v>
      </c>
      <c r="N205" s="44">
        <f t="shared" si="14"/>
        <v>12</v>
      </c>
      <c r="O205" s="46">
        <v>0</v>
      </c>
      <c r="P205" s="26"/>
    </row>
    <row r="206" spans="1:16" ht="20.25" customHeight="1" x14ac:dyDescent="0.25">
      <c r="A206" s="61">
        <v>201</v>
      </c>
      <c r="B206" s="15" t="s">
        <v>23</v>
      </c>
      <c r="C206" s="20">
        <v>45082</v>
      </c>
      <c r="D206" s="61">
        <v>1</v>
      </c>
      <c r="E206" s="140">
        <v>50</v>
      </c>
      <c r="F206" s="142">
        <f t="shared" si="15"/>
        <v>1</v>
      </c>
      <c r="G206" s="162" t="s">
        <v>333</v>
      </c>
      <c r="H206" s="20">
        <v>45085</v>
      </c>
      <c r="I206" s="44">
        <f t="shared" si="12"/>
        <v>50</v>
      </c>
      <c r="J206" s="20" t="s">
        <v>25</v>
      </c>
      <c r="K206" s="44">
        <v>16505.16</v>
      </c>
      <c r="L206" s="61" t="s">
        <v>144</v>
      </c>
      <c r="M206" s="46">
        <f t="shared" si="13"/>
        <v>1</v>
      </c>
      <c r="N206" s="44">
        <f t="shared" si="14"/>
        <v>50</v>
      </c>
      <c r="O206" s="46">
        <v>0</v>
      </c>
      <c r="P206" s="26"/>
    </row>
    <row r="207" spans="1:16" ht="18.75" customHeight="1" x14ac:dyDescent="0.25">
      <c r="A207" s="61">
        <v>202</v>
      </c>
      <c r="B207" s="15" t="s">
        <v>23</v>
      </c>
      <c r="C207" s="20">
        <v>45081</v>
      </c>
      <c r="D207" s="61">
        <v>1</v>
      </c>
      <c r="E207" s="140">
        <v>146</v>
      </c>
      <c r="F207" s="142">
        <f t="shared" si="15"/>
        <v>1</v>
      </c>
      <c r="G207" s="162" t="s">
        <v>334</v>
      </c>
      <c r="H207" s="20">
        <v>45085</v>
      </c>
      <c r="I207" s="44">
        <f t="shared" si="12"/>
        <v>146</v>
      </c>
      <c r="J207" s="19" t="s">
        <v>25</v>
      </c>
      <c r="K207" s="44">
        <v>16505.16</v>
      </c>
      <c r="L207" s="61" t="s">
        <v>144</v>
      </c>
      <c r="M207" s="46">
        <f t="shared" si="13"/>
        <v>1</v>
      </c>
      <c r="N207" s="44">
        <f t="shared" si="14"/>
        <v>146</v>
      </c>
      <c r="O207" s="46">
        <v>0</v>
      </c>
      <c r="P207" s="26"/>
    </row>
    <row r="208" spans="1:16" ht="20.25" customHeight="1" x14ac:dyDescent="0.25">
      <c r="A208" s="61">
        <v>203</v>
      </c>
      <c r="B208" s="15" t="s">
        <v>23</v>
      </c>
      <c r="C208" s="20">
        <v>45081</v>
      </c>
      <c r="D208" s="61">
        <v>1</v>
      </c>
      <c r="E208" s="140">
        <v>146</v>
      </c>
      <c r="F208" s="142">
        <f t="shared" si="15"/>
        <v>1</v>
      </c>
      <c r="G208" s="162" t="s">
        <v>335</v>
      </c>
      <c r="H208" s="20">
        <v>45092</v>
      </c>
      <c r="I208" s="44">
        <f t="shared" si="12"/>
        <v>146</v>
      </c>
      <c r="J208" s="19" t="s">
        <v>25</v>
      </c>
      <c r="K208" s="44">
        <v>16505.16</v>
      </c>
      <c r="L208" s="61" t="s">
        <v>144</v>
      </c>
      <c r="M208" s="46">
        <f t="shared" si="13"/>
        <v>1</v>
      </c>
      <c r="N208" s="44">
        <f t="shared" si="14"/>
        <v>146</v>
      </c>
      <c r="O208" s="46">
        <v>0</v>
      </c>
      <c r="P208" s="26"/>
    </row>
    <row r="209" spans="1:18" ht="20.25" customHeight="1" x14ac:dyDescent="0.25">
      <c r="A209" s="61">
        <v>204</v>
      </c>
      <c r="B209" s="15" t="s">
        <v>23</v>
      </c>
      <c r="C209" s="20">
        <v>45081</v>
      </c>
      <c r="D209" s="61">
        <v>1</v>
      </c>
      <c r="E209" s="140">
        <v>50</v>
      </c>
      <c r="F209" s="142">
        <f t="shared" si="15"/>
        <v>1</v>
      </c>
      <c r="G209" s="162" t="s">
        <v>336</v>
      </c>
      <c r="H209" s="20">
        <v>45092</v>
      </c>
      <c r="I209" s="44">
        <f t="shared" si="12"/>
        <v>50</v>
      </c>
      <c r="J209" s="19" t="s">
        <v>25</v>
      </c>
      <c r="K209" s="44">
        <v>16505.16</v>
      </c>
      <c r="L209" s="61" t="s">
        <v>144</v>
      </c>
      <c r="M209" s="46">
        <f t="shared" si="13"/>
        <v>1</v>
      </c>
      <c r="N209" s="44">
        <f t="shared" si="14"/>
        <v>50</v>
      </c>
      <c r="O209" s="46">
        <v>0</v>
      </c>
      <c r="P209" s="26"/>
    </row>
    <row r="210" spans="1:18" ht="20.25" customHeight="1" x14ac:dyDescent="0.25">
      <c r="A210" s="61">
        <v>205</v>
      </c>
      <c r="B210" s="15" t="s">
        <v>23</v>
      </c>
      <c r="C210" s="20">
        <v>45079</v>
      </c>
      <c r="D210" s="61">
        <v>1</v>
      </c>
      <c r="E210" s="140">
        <v>450</v>
      </c>
      <c r="F210" s="142">
        <f t="shared" si="15"/>
        <v>1</v>
      </c>
      <c r="G210" s="162" t="s">
        <v>337</v>
      </c>
      <c r="H210" s="20">
        <v>45093</v>
      </c>
      <c r="I210" s="44">
        <f t="shared" si="12"/>
        <v>450</v>
      </c>
      <c r="J210" s="19" t="s">
        <v>25</v>
      </c>
      <c r="K210" s="44">
        <v>16505.16</v>
      </c>
      <c r="L210" s="61" t="s">
        <v>144</v>
      </c>
      <c r="M210" s="46">
        <f t="shared" si="13"/>
        <v>1</v>
      </c>
      <c r="N210" s="44">
        <f t="shared" si="14"/>
        <v>450</v>
      </c>
      <c r="O210" s="46">
        <v>0</v>
      </c>
      <c r="P210" s="30"/>
    </row>
    <row r="211" spans="1:18" ht="20.25" customHeight="1" x14ac:dyDescent="0.25">
      <c r="A211" s="61">
        <v>206</v>
      </c>
      <c r="B211" s="15" t="s">
        <v>23</v>
      </c>
      <c r="C211" s="20">
        <v>45079</v>
      </c>
      <c r="D211" s="61">
        <v>1</v>
      </c>
      <c r="E211" s="140">
        <v>50</v>
      </c>
      <c r="F211" s="142">
        <f t="shared" si="15"/>
        <v>1</v>
      </c>
      <c r="G211" s="162" t="s">
        <v>338</v>
      </c>
      <c r="H211" s="20">
        <v>45096</v>
      </c>
      <c r="I211" s="44">
        <f t="shared" si="12"/>
        <v>50</v>
      </c>
      <c r="J211" s="19" t="s">
        <v>25</v>
      </c>
      <c r="K211" s="44">
        <v>16505.16</v>
      </c>
      <c r="L211" s="61" t="s">
        <v>144</v>
      </c>
      <c r="M211" s="46">
        <f t="shared" si="13"/>
        <v>1</v>
      </c>
      <c r="N211" s="44">
        <f t="shared" si="14"/>
        <v>50</v>
      </c>
      <c r="O211" s="46">
        <v>0</v>
      </c>
      <c r="P211" s="30"/>
    </row>
    <row r="212" spans="1:18" ht="20.25" customHeight="1" x14ac:dyDescent="0.25">
      <c r="A212" s="61">
        <v>207</v>
      </c>
      <c r="B212" s="15" t="s">
        <v>23</v>
      </c>
      <c r="C212" s="20">
        <v>45096</v>
      </c>
      <c r="D212" s="61">
        <v>1</v>
      </c>
      <c r="E212" s="140">
        <v>50</v>
      </c>
      <c r="F212" s="142">
        <f t="shared" si="15"/>
        <v>1</v>
      </c>
      <c r="G212" s="162" t="s">
        <v>339</v>
      </c>
      <c r="H212" s="20" t="s">
        <v>344</v>
      </c>
      <c r="I212" s="44">
        <f t="shared" si="12"/>
        <v>50</v>
      </c>
      <c r="J212" s="20" t="s">
        <v>25</v>
      </c>
      <c r="K212" s="44">
        <v>16505.16</v>
      </c>
      <c r="L212" s="61" t="s">
        <v>144</v>
      </c>
      <c r="M212" s="46">
        <f t="shared" si="13"/>
        <v>1</v>
      </c>
      <c r="N212" s="44">
        <f t="shared" si="14"/>
        <v>50</v>
      </c>
      <c r="O212" s="46">
        <v>0</v>
      </c>
      <c r="P212" s="30"/>
    </row>
    <row r="213" spans="1:18" ht="20.25" customHeight="1" x14ac:dyDescent="0.25">
      <c r="A213" s="61">
        <v>208</v>
      </c>
      <c r="B213" s="15" t="s">
        <v>23</v>
      </c>
      <c r="C213" s="20">
        <v>45096</v>
      </c>
      <c r="D213" s="61">
        <v>1</v>
      </c>
      <c r="E213" s="140">
        <v>146</v>
      </c>
      <c r="F213" s="142">
        <f t="shared" si="15"/>
        <v>1</v>
      </c>
      <c r="G213" s="162" t="s">
        <v>340</v>
      </c>
      <c r="H213" s="20">
        <v>45099</v>
      </c>
      <c r="I213" s="44">
        <f t="shared" si="12"/>
        <v>146</v>
      </c>
      <c r="J213" s="19" t="s">
        <v>25</v>
      </c>
      <c r="K213" s="44">
        <v>16505.16</v>
      </c>
      <c r="L213" s="61" t="s">
        <v>144</v>
      </c>
      <c r="M213" s="46">
        <f t="shared" si="13"/>
        <v>1</v>
      </c>
      <c r="N213" s="44">
        <f t="shared" si="14"/>
        <v>146</v>
      </c>
      <c r="O213" s="46">
        <v>0</v>
      </c>
      <c r="P213" s="30"/>
    </row>
    <row r="214" spans="1:18" ht="20.25" customHeight="1" x14ac:dyDescent="0.25">
      <c r="A214" s="61">
        <v>209</v>
      </c>
      <c r="B214" s="15" t="s">
        <v>332</v>
      </c>
      <c r="C214" s="20">
        <v>45098</v>
      </c>
      <c r="D214" s="61">
        <v>1</v>
      </c>
      <c r="E214" s="140">
        <v>50</v>
      </c>
      <c r="F214" s="142">
        <f t="shared" si="15"/>
        <v>1</v>
      </c>
      <c r="G214" s="162" t="s">
        <v>341</v>
      </c>
      <c r="H214" s="20">
        <v>45103</v>
      </c>
      <c r="I214" s="44">
        <f t="shared" si="12"/>
        <v>50</v>
      </c>
      <c r="J214" s="20" t="s">
        <v>25</v>
      </c>
      <c r="K214" s="44">
        <v>16505.16</v>
      </c>
      <c r="L214" s="61" t="s">
        <v>144</v>
      </c>
      <c r="M214" s="46">
        <f t="shared" si="13"/>
        <v>1</v>
      </c>
      <c r="N214" s="44">
        <f t="shared" si="14"/>
        <v>50</v>
      </c>
      <c r="O214" s="46">
        <v>0</v>
      </c>
      <c r="P214" s="30"/>
    </row>
    <row r="215" spans="1:18" ht="20.25" customHeight="1" x14ac:dyDescent="0.25">
      <c r="A215" s="61">
        <v>210</v>
      </c>
      <c r="B215" s="15" t="s">
        <v>23</v>
      </c>
      <c r="C215" s="20">
        <v>45094</v>
      </c>
      <c r="D215" s="61">
        <v>1</v>
      </c>
      <c r="E215" s="140">
        <v>50</v>
      </c>
      <c r="F215" s="142">
        <f t="shared" si="15"/>
        <v>1</v>
      </c>
      <c r="G215" s="162" t="s">
        <v>342</v>
      </c>
      <c r="H215" s="20" t="s">
        <v>345</v>
      </c>
      <c r="I215" s="44">
        <f t="shared" si="12"/>
        <v>50</v>
      </c>
      <c r="J215" s="19" t="s">
        <v>25</v>
      </c>
      <c r="K215" s="44">
        <v>16505.16</v>
      </c>
      <c r="L215" s="61" t="s">
        <v>144</v>
      </c>
      <c r="M215" s="46">
        <f t="shared" si="13"/>
        <v>1</v>
      </c>
      <c r="N215" s="44">
        <f t="shared" si="14"/>
        <v>50</v>
      </c>
      <c r="O215" s="46">
        <v>0</v>
      </c>
      <c r="P215" s="30"/>
    </row>
    <row r="216" spans="1:18" ht="20.25" customHeight="1" x14ac:dyDescent="0.25">
      <c r="A216" s="61">
        <v>211</v>
      </c>
      <c r="B216" s="15" t="s">
        <v>23</v>
      </c>
      <c r="C216" s="20">
        <v>45094</v>
      </c>
      <c r="D216" s="61">
        <v>1</v>
      </c>
      <c r="E216" s="140">
        <v>146</v>
      </c>
      <c r="F216" s="142">
        <f t="shared" si="15"/>
        <v>1</v>
      </c>
      <c r="G216" s="162" t="s">
        <v>343</v>
      </c>
      <c r="H216" s="20" t="s">
        <v>345</v>
      </c>
      <c r="I216" s="44">
        <f t="shared" si="12"/>
        <v>146</v>
      </c>
      <c r="J216" s="19" t="s">
        <v>25</v>
      </c>
      <c r="K216" s="44">
        <v>16505.16</v>
      </c>
      <c r="L216" s="61" t="s">
        <v>144</v>
      </c>
      <c r="M216" s="46">
        <f t="shared" si="13"/>
        <v>1</v>
      </c>
      <c r="N216" s="44">
        <f t="shared" si="14"/>
        <v>146</v>
      </c>
      <c r="O216" s="46">
        <v>0</v>
      </c>
      <c r="P216" s="30"/>
    </row>
    <row r="217" spans="1:18" ht="20.25" customHeight="1" x14ac:dyDescent="0.25">
      <c r="A217" s="61"/>
      <c r="B217" s="15"/>
      <c r="C217" s="20"/>
      <c r="D217" s="61"/>
      <c r="E217" s="140"/>
      <c r="F217" s="169"/>
      <c r="G217" s="162"/>
      <c r="H217" s="20"/>
      <c r="I217" s="140"/>
      <c r="J217" s="19"/>
      <c r="K217" s="140"/>
      <c r="L217" s="61"/>
      <c r="M217" s="61"/>
      <c r="N217" s="140"/>
      <c r="O217" s="61"/>
      <c r="P217" s="30"/>
      <c r="R217" s="156"/>
    </row>
    <row r="218" spans="1:18" ht="20.25" customHeight="1" x14ac:dyDescent="0.25">
      <c r="A218" s="61"/>
      <c r="B218" s="15"/>
      <c r="C218" s="20"/>
      <c r="D218" s="61"/>
      <c r="E218" s="140"/>
      <c r="F218" s="169"/>
      <c r="G218" s="162"/>
      <c r="H218" s="20"/>
      <c r="I218" s="140"/>
      <c r="J218" s="19"/>
      <c r="K218" s="140"/>
      <c r="L218" s="61"/>
      <c r="M218" s="61"/>
      <c r="N218" s="140"/>
      <c r="O218" s="61"/>
      <c r="P218" s="30"/>
    </row>
    <row r="219" spans="1:18" ht="20.25" customHeight="1" x14ac:dyDescent="0.25">
      <c r="A219" s="61"/>
      <c r="B219" s="15"/>
      <c r="C219" s="20"/>
      <c r="D219" s="61"/>
      <c r="E219" s="140"/>
      <c r="F219" s="169"/>
      <c r="G219" s="162"/>
      <c r="H219" s="20"/>
      <c r="I219" s="140"/>
      <c r="J219" s="19"/>
      <c r="K219" s="140"/>
      <c r="L219" s="61"/>
      <c r="M219" s="61"/>
      <c r="N219" s="140"/>
      <c r="O219" s="61"/>
      <c r="P219" s="30"/>
    </row>
    <row r="220" spans="1:18" ht="20.25" customHeight="1" x14ac:dyDescent="0.25">
      <c r="A220" s="61"/>
      <c r="B220" s="15"/>
      <c r="C220" s="20"/>
      <c r="D220" s="61"/>
      <c r="E220" s="140"/>
      <c r="F220" s="169"/>
      <c r="G220" s="162"/>
      <c r="H220" s="20"/>
      <c r="I220" s="140"/>
      <c r="J220" s="19"/>
      <c r="K220" s="140"/>
      <c r="L220" s="61"/>
      <c r="M220" s="61"/>
      <c r="N220" s="140"/>
      <c r="O220" s="61"/>
      <c r="P220" s="30"/>
    </row>
    <row r="221" spans="1:18" ht="20.25" customHeight="1" x14ac:dyDescent="0.25">
      <c r="A221" s="61"/>
      <c r="B221" s="15"/>
      <c r="C221" s="20"/>
      <c r="D221" s="61"/>
      <c r="E221" s="140"/>
      <c r="F221" s="169"/>
      <c r="G221" s="162"/>
      <c r="H221" s="20"/>
      <c r="I221" s="140"/>
      <c r="J221" s="19"/>
      <c r="K221" s="140"/>
      <c r="L221" s="61"/>
      <c r="M221" s="61"/>
      <c r="N221" s="140"/>
      <c r="O221" s="61"/>
      <c r="P221" s="30"/>
    </row>
    <row r="222" spans="1:18" ht="20.25" customHeight="1" x14ac:dyDescent="0.25">
      <c r="A222" s="61"/>
      <c r="B222" s="15"/>
      <c r="C222" s="20"/>
      <c r="D222" s="61"/>
      <c r="E222" s="140"/>
      <c r="F222" s="169"/>
      <c r="G222" s="162"/>
      <c r="H222" s="20"/>
      <c r="I222" s="140"/>
      <c r="J222" s="19"/>
      <c r="K222" s="140"/>
      <c r="L222" s="61"/>
      <c r="M222" s="61"/>
      <c r="N222" s="140"/>
      <c r="O222" s="61"/>
      <c r="P222" s="30"/>
    </row>
    <row r="223" spans="1:18" ht="20.25" customHeight="1" x14ac:dyDescent="0.25">
      <c r="A223" s="61"/>
      <c r="B223" s="15"/>
      <c r="C223" s="19"/>
      <c r="D223" s="61"/>
      <c r="E223" s="24"/>
      <c r="F223" s="61"/>
      <c r="G223" s="162"/>
      <c r="H223" s="20"/>
      <c r="I223" s="140"/>
      <c r="J223" s="19"/>
      <c r="K223" s="140"/>
      <c r="L223" s="61"/>
      <c r="M223" s="61"/>
      <c r="N223" s="140"/>
      <c r="O223" s="61"/>
      <c r="P223" s="30"/>
    </row>
    <row r="224" spans="1:18" ht="20.25" customHeight="1" x14ac:dyDescent="0.25">
      <c r="A224" s="61"/>
      <c r="B224" s="15"/>
      <c r="C224" s="19"/>
      <c r="D224" s="61"/>
      <c r="E224" s="24"/>
      <c r="F224" s="61"/>
      <c r="G224" s="35"/>
      <c r="H224" s="101"/>
      <c r="I224" s="140"/>
      <c r="J224" s="19"/>
      <c r="K224" s="140"/>
      <c r="L224" s="61"/>
      <c r="M224" s="61"/>
      <c r="N224" s="140"/>
      <c r="O224" s="61"/>
      <c r="P224" s="30"/>
    </row>
    <row r="225" spans="1:16" ht="20.25" customHeight="1" x14ac:dyDescent="0.25">
      <c r="A225" s="61"/>
      <c r="B225" s="15"/>
      <c r="C225" s="19"/>
      <c r="D225" s="61"/>
      <c r="E225" s="24"/>
      <c r="F225" s="61"/>
      <c r="G225" s="35"/>
      <c r="H225" s="36"/>
      <c r="I225" s="140"/>
      <c r="J225" s="19"/>
      <c r="K225" s="140"/>
      <c r="L225" s="61"/>
      <c r="M225" s="61"/>
      <c r="N225" s="140"/>
      <c r="O225" s="61"/>
      <c r="P225" s="30"/>
    </row>
    <row r="226" spans="1:16" ht="20.25" customHeight="1" x14ac:dyDescent="0.25">
      <c r="A226" s="61"/>
      <c r="B226" s="15"/>
      <c r="C226" s="19"/>
      <c r="D226" s="61"/>
      <c r="E226" s="24"/>
      <c r="F226" s="61"/>
      <c r="G226" s="35"/>
      <c r="H226" s="36"/>
      <c r="I226" s="140"/>
      <c r="J226" s="19"/>
      <c r="K226" s="140"/>
      <c r="L226" s="61"/>
      <c r="M226" s="61"/>
      <c r="N226" s="140"/>
      <c r="O226" s="61"/>
      <c r="P226" s="30"/>
    </row>
    <row r="227" spans="1:16" ht="20.25" customHeight="1" x14ac:dyDescent="0.25">
      <c r="A227" s="61"/>
      <c r="B227" s="15"/>
      <c r="C227" s="19"/>
      <c r="D227" s="61"/>
      <c r="E227" s="24"/>
      <c r="F227" s="61"/>
      <c r="G227" s="35"/>
      <c r="H227" s="36"/>
      <c r="I227" s="140"/>
      <c r="J227" s="19"/>
      <c r="K227" s="140"/>
      <c r="L227" s="61"/>
      <c r="M227" s="61"/>
      <c r="N227" s="140"/>
      <c r="O227" s="61"/>
      <c r="P227" s="30"/>
    </row>
    <row r="228" spans="1:16" ht="20.25" customHeight="1" x14ac:dyDescent="0.25">
      <c r="A228" s="61"/>
      <c r="B228" s="15"/>
      <c r="C228" s="19"/>
      <c r="D228" s="61"/>
      <c r="E228" s="24"/>
      <c r="F228" s="61"/>
      <c r="G228" s="35"/>
      <c r="H228" s="36"/>
      <c r="I228" s="140"/>
      <c r="J228" s="19"/>
      <c r="K228" s="140"/>
      <c r="L228" s="61"/>
      <c r="M228" s="61"/>
      <c r="N228" s="140"/>
      <c r="O228" s="61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61"/>
      <c r="G229" s="35"/>
      <c r="H229" s="36"/>
      <c r="I229" s="140"/>
      <c r="J229" s="19"/>
      <c r="K229" s="140"/>
      <c r="L229" s="61"/>
      <c r="M229" s="61"/>
      <c r="N229" s="140"/>
      <c r="O229" s="61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61"/>
      <c r="G230" s="35"/>
      <c r="H230" s="36"/>
      <c r="I230" s="140"/>
      <c r="J230" s="19"/>
      <c r="K230" s="140"/>
      <c r="L230" s="61"/>
      <c r="M230" s="61"/>
      <c r="N230" s="140"/>
      <c r="O230" s="61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61"/>
      <c r="G231" s="35"/>
      <c r="H231" s="36"/>
      <c r="I231" s="140"/>
      <c r="J231" s="19"/>
      <c r="K231" s="140"/>
      <c r="L231" s="61"/>
      <c r="M231" s="61"/>
      <c r="N231" s="140"/>
      <c r="O231" s="61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61"/>
      <c r="G232" s="35"/>
      <c r="H232" s="36"/>
      <c r="I232" s="140"/>
      <c r="J232" s="19"/>
      <c r="K232" s="140"/>
      <c r="L232" s="61"/>
      <c r="M232" s="61"/>
      <c r="N232" s="140"/>
      <c r="O232" s="61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61"/>
      <c r="G233" s="35"/>
      <c r="H233" s="36"/>
      <c r="I233" s="140"/>
      <c r="J233" s="19"/>
      <c r="K233" s="140"/>
      <c r="L233" s="61"/>
      <c r="M233" s="61"/>
      <c r="N233" s="140"/>
      <c r="O233" s="61"/>
      <c r="P233" s="30"/>
    </row>
    <row r="234" spans="1:16" ht="20.25" customHeight="1" x14ac:dyDescent="0.25">
      <c r="A234" s="61"/>
      <c r="B234" s="15"/>
      <c r="C234" s="19"/>
      <c r="D234" s="61"/>
      <c r="E234" s="24"/>
      <c r="F234" s="61"/>
      <c r="G234" s="35"/>
      <c r="H234" s="36"/>
      <c r="I234" s="140"/>
      <c r="J234" s="19"/>
      <c r="K234" s="140"/>
      <c r="L234" s="61"/>
      <c r="M234" s="61"/>
      <c r="N234" s="140"/>
      <c r="O234" s="61"/>
      <c r="P234" s="30"/>
    </row>
    <row r="235" spans="1:16" ht="20.25" customHeight="1" x14ac:dyDescent="0.25">
      <c r="A235" s="61"/>
      <c r="B235" s="15"/>
      <c r="C235" s="19"/>
      <c r="D235" s="61"/>
      <c r="E235" s="24"/>
      <c r="F235" s="61"/>
      <c r="G235" s="35"/>
      <c r="H235" s="36"/>
      <c r="I235" s="140"/>
      <c r="J235" s="19"/>
      <c r="K235" s="140"/>
      <c r="L235" s="61"/>
      <c r="M235" s="61"/>
      <c r="N235" s="140"/>
      <c r="O235" s="61"/>
      <c r="P235" s="30"/>
    </row>
    <row r="236" spans="1:16" ht="20.25" customHeight="1" x14ac:dyDescent="0.25">
      <c r="A236" s="61"/>
      <c r="B236" s="15"/>
      <c r="C236" s="19"/>
      <c r="D236" s="61"/>
      <c r="E236" s="24"/>
      <c r="F236" s="61"/>
      <c r="G236" s="35"/>
      <c r="H236" s="36"/>
      <c r="I236" s="140"/>
      <c r="J236" s="19"/>
      <c r="K236" s="140"/>
      <c r="L236" s="61"/>
      <c r="M236" s="61"/>
      <c r="N236" s="140"/>
      <c r="O236" s="61"/>
      <c r="P236" s="30"/>
    </row>
    <row r="237" spans="1:16" ht="20.25" customHeight="1" x14ac:dyDescent="0.25">
      <c r="A237" s="61"/>
      <c r="B237" s="15"/>
      <c r="C237" s="19"/>
      <c r="D237" s="61"/>
      <c r="E237" s="24"/>
      <c r="F237" s="61"/>
      <c r="G237" s="35"/>
      <c r="H237" s="36"/>
      <c r="I237" s="140"/>
      <c r="J237" s="19"/>
      <c r="K237" s="140"/>
      <c r="L237" s="61"/>
      <c r="M237" s="61"/>
      <c r="N237" s="140"/>
      <c r="O237" s="61"/>
      <c r="P237" s="30"/>
    </row>
    <row r="238" spans="1:16" ht="20.25" customHeight="1" x14ac:dyDescent="0.25">
      <c r="A238" s="61"/>
      <c r="B238" s="15"/>
      <c r="C238" s="19"/>
      <c r="D238" s="61"/>
      <c r="E238" s="24"/>
      <c r="F238" s="61"/>
      <c r="G238" s="35"/>
      <c r="H238" s="36"/>
      <c r="I238" s="140"/>
      <c r="J238" s="19"/>
      <c r="K238" s="140"/>
      <c r="L238" s="61"/>
      <c r="M238" s="61"/>
      <c r="N238" s="140"/>
      <c r="O238" s="61"/>
      <c r="P238" s="30"/>
    </row>
    <row r="239" spans="1:16" ht="20.25" customHeight="1" x14ac:dyDescent="0.25">
      <c r="A239" s="61"/>
      <c r="B239" s="15"/>
      <c r="C239" s="19"/>
      <c r="D239" s="61"/>
      <c r="E239" s="24"/>
      <c r="F239" s="61"/>
      <c r="G239" s="35"/>
      <c r="H239" s="36"/>
      <c r="I239" s="140"/>
      <c r="J239" s="19"/>
      <c r="K239" s="140"/>
      <c r="L239" s="61"/>
      <c r="M239" s="61"/>
      <c r="N239" s="140"/>
      <c r="O239" s="61"/>
      <c r="P239" s="30"/>
    </row>
    <row r="240" spans="1:16" ht="20.25" customHeight="1" x14ac:dyDescent="0.25">
      <c r="A240" s="61"/>
      <c r="B240" s="15"/>
      <c r="C240" s="19"/>
      <c r="D240" s="61"/>
      <c r="E240" s="24"/>
      <c r="F240" s="61"/>
      <c r="G240" s="35"/>
      <c r="H240" s="36"/>
      <c r="I240" s="140"/>
      <c r="J240" s="19"/>
      <c r="K240" s="140"/>
      <c r="L240" s="61"/>
      <c r="M240" s="61"/>
      <c r="N240" s="140"/>
      <c r="O240" s="61"/>
      <c r="P240" s="30"/>
    </row>
    <row r="241" spans="1:16" ht="20.25" customHeight="1" x14ac:dyDescent="0.25">
      <c r="A241" s="61"/>
      <c r="B241" s="15"/>
      <c r="C241" s="19"/>
      <c r="D241" s="61"/>
      <c r="E241" s="24"/>
      <c r="F241" s="61"/>
      <c r="G241" s="35"/>
      <c r="H241" s="36"/>
      <c r="I241" s="140"/>
      <c r="J241" s="19"/>
      <c r="K241" s="140"/>
      <c r="L241" s="61"/>
      <c r="M241" s="61"/>
      <c r="N241" s="140"/>
      <c r="O241" s="61"/>
      <c r="P241" s="30"/>
    </row>
    <row r="242" spans="1:16" ht="20.25" customHeight="1" x14ac:dyDescent="0.25">
      <c r="A242" s="61"/>
      <c r="B242" s="15"/>
      <c r="C242" s="19"/>
      <c r="D242" s="61"/>
      <c r="E242" s="24"/>
      <c r="F242" s="61"/>
      <c r="G242" s="35"/>
      <c r="H242" s="36"/>
      <c r="I242" s="140"/>
      <c r="J242" s="23"/>
      <c r="K242" s="140"/>
      <c r="L242" s="61"/>
      <c r="M242" s="61"/>
      <c r="N242" s="140"/>
      <c r="O242" s="61"/>
      <c r="P242" s="33"/>
    </row>
    <row r="243" spans="1:16" ht="20.25" customHeight="1" x14ac:dyDescent="0.25">
      <c r="A243" s="61"/>
      <c r="B243" s="15"/>
      <c r="C243" s="19"/>
      <c r="D243" s="61"/>
      <c r="E243" s="24"/>
      <c r="F243" s="61"/>
      <c r="G243" s="35"/>
      <c r="H243" s="36"/>
      <c r="I243" s="140"/>
      <c r="J243" s="23"/>
      <c r="K243" s="140"/>
      <c r="L243" s="61"/>
      <c r="M243" s="61"/>
      <c r="N243" s="140"/>
      <c r="O243" s="61"/>
      <c r="P243" s="33"/>
    </row>
    <row r="244" spans="1:16" ht="20.25" customHeight="1" x14ac:dyDescent="0.25">
      <c r="A244" s="61"/>
      <c r="B244" s="15"/>
      <c r="C244" s="19"/>
      <c r="D244" s="61"/>
      <c r="E244" s="24"/>
      <c r="F244" s="61"/>
      <c r="G244" s="35"/>
      <c r="H244" s="36"/>
      <c r="I244" s="140"/>
      <c r="J244" s="23"/>
      <c r="K244" s="140"/>
      <c r="L244" s="61"/>
      <c r="M244" s="61"/>
      <c r="N244" s="140"/>
      <c r="O244" s="61"/>
      <c r="P244" s="33"/>
    </row>
    <row r="245" spans="1:16" ht="20.25" customHeight="1" x14ac:dyDescent="0.25">
      <c r="A245" s="61"/>
      <c r="B245" s="15"/>
      <c r="C245" s="19"/>
      <c r="D245" s="61"/>
      <c r="E245" s="24"/>
      <c r="F245" s="61"/>
      <c r="G245" s="35"/>
      <c r="H245" s="36"/>
      <c r="I245" s="140"/>
      <c r="J245" s="23"/>
      <c r="K245" s="140"/>
      <c r="L245" s="61"/>
      <c r="M245" s="61"/>
      <c r="N245" s="140"/>
      <c r="O245" s="61"/>
      <c r="P245" s="33"/>
    </row>
    <row r="246" spans="1:16" ht="20.25" customHeight="1" x14ac:dyDescent="0.25">
      <c r="A246" s="61"/>
      <c r="B246" s="15"/>
      <c r="C246" s="19"/>
      <c r="D246" s="61"/>
      <c r="E246" s="24"/>
      <c r="F246" s="61"/>
      <c r="G246" s="35"/>
      <c r="H246" s="36"/>
      <c r="I246" s="140"/>
      <c r="J246" s="23"/>
      <c r="K246" s="140"/>
      <c r="L246" s="61"/>
      <c r="M246" s="61"/>
      <c r="N246" s="140"/>
      <c r="O246" s="61"/>
      <c r="P246" s="33"/>
    </row>
    <row r="247" spans="1:16" ht="20.25" customHeight="1" x14ac:dyDescent="0.25">
      <c r="A247" s="61"/>
      <c r="B247" s="15"/>
      <c r="C247" s="19"/>
      <c r="D247" s="61"/>
      <c r="E247" s="24"/>
      <c r="F247" s="61"/>
      <c r="G247" s="35"/>
      <c r="H247" s="38"/>
      <c r="I247" s="140"/>
      <c r="J247" s="23"/>
      <c r="K247" s="140"/>
      <c r="L247" s="61"/>
      <c r="M247" s="61"/>
      <c r="N247" s="140"/>
      <c r="O247" s="61"/>
      <c r="P247" s="33"/>
    </row>
    <row r="248" spans="1:16" ht="20.25" customHeight="1" x14ac:dyDescent="0.25">
      <c r="A248" s="61"/>
      <c r="B248" s="15"/>
      <c r="C248" s="19"/>
      <c r="D248" s="61"/>
      <c r="E248" s="24"/>
      <c r="F248" s="61"/>
      <c r="G248" s="35"/>
      <c r="H248" s="38"/>
      <c r="I248" s="140"/>
      <c r="J248" s="23"/>
      <c r="K248" s="140"/>
      <c r="L248" s="61"/>
      <c r="M248" s="61"/>
      <c r="N248" s="140"/>
      <c r="O248" s="61"/>
      <c r="P248" s="33"/>
    </row>
    <row r="249" spans="1:16" ht="20.25" customHeight="1" x14ac:dyDescent="0.25">
      <c r="A249" s="61"/>
      <c r="B249" s="15"/>
      <c r="C249" s="19"/>
      <c r="D249" s="61"/>
      <c r="E249" s="24"/>
      <c r="F249" s="61"/>
      <c r="G249" s="35"/>
      <c r="H249" s="38"/>
      <c r="I249" s="140"/>
      <c r="J249" s="23"/>
      <c r="K249" s="140"/>
      <c r="L249" s="61"/>
      <c r="M249" s="61"/>
      <c r="N249" s="140"/>
      <c r="O249" s="61"/>
      <c r="P249" s="33"/>
    </row>
    <row r="250" spans="1:16" ht="20.25" customHeight="1" x14ac:dyDescent="0.25">
      <c r="A250" s="61"/>
      <c r="B250" s="15"/>
      <c r="C250" s="19"/>
      <c r="D250" s="61"/>
      <c r="E250" s="24"/>
      <c r="F250" s="61"/>
      <c r="G250" s="35"/>
      <c r="H250" s="38"/>
      <c r="I250" s="140"/>
      <c r="J250" s="28"/>
      <c r="K250" s="140"/>
      <c r="L250" s="61"/>
      <c r="M250" s="61"/>
      <c r="N250" s="140"/>
      <c r="O250" s="61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61"/>
      <c r="G251" s="35"/>
      <c r="H251" s="38"/>
      <c r="I251" s="140"/>
      <c r="J251" s="28"/>
      <c r="K251" s="140"/>
      <c r="L251" s="61"/>
      <c r="M251" s="61"/>
      <c r="N251" s="140"/>
      <c r="O251" s="61"/>
      <c r="P251" s="10"/>
    </row>
    <row r="252" spans="1:16" ht="20.25" customHeight="1" x14ac:dyDescent="0.25">
      <c r="A252" s="61"/>
      <c r="B252" s="15"/>
      <c r="C252" s="19"/>
      <c r="D252" s="61"/>
      <c r="E252" s="24"/>
      <c r="F252" s="61"/>
      <c r="G252" s="35"/>
      <c r="H252" s="38"/>
      <c r="I252" s="140"/>
      <c r="J252" s="28"/>
      <c r="K252" s="140"/>
      <c r="L252" s="61"/>
      <c r="M252" s="61"/>
      <c r="N252" s="140"/>
      <c r="O252" s="61"/>
      <c r="P252" s="10"/>
    </row>
    <row r="253" spans="1:16" ht="20.25" customHeight="1" x14ac:dyDescent="0.25">
      <c r="A253" s="61"/>
      <c r="B253" s="15"/>
      <c r="C253" s="19"/>
      <c r="D253" s="61"/>
      <c r="E253" s="24"/>
      <c r="F253" s="61"/>
      <c r="G253" s="35"/>
      <c r="H253" s="38"/>
      <c r="I253" s="140"/>
      <c r="J253" s="28"/>
      <c r="K253" s="140"/>
      <c r="L253" s="61"/>
      <c r="M253" s="61"/>
      <c r="N253" s="140"/>
      <c r="O253" s="61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61"/>
      <c r="G254" s="35"/>
      <c r="H254" s="38"/>
      <c r="I254" s="140"/>
      <c r="J254" s="28"/>
      <c r="K254" s="140"/>
      <c r="L254" s="61"/>
      <c r="M254" s="61"/>
      <c r="N254" s="140"/>
      <c r="O254" s="61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61"/>
      <c r="G255" s="35"/>
      <c r="H255" s="38"/>
      <c r="I255" s="140"/>
      <c r="J255" s="28"/>
      <c r="K255" s="140"/>
      <c r="L255" s="61"/>
      <c r="M255" s="61"/>
      <c r="N255" s="140"/>
      <c r="O255" s="61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61"/>
      <c r="G256" s="35"/>
      <c r="H256" s="38"/>
      <c r="I256" s="140"/>
      <c r="J256" s="28"/>
      <c r="K256" s="140"/>
      <c r="L256" s="61"/>
      <c r="M256" s="61"/>
      <c r="N256" s="140"/>
      <c r="O256" s="61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61"/>
      <c r="G257" s="35"/>
      <c r="H257" s="38"/>
      <c r="I257" s="140"/>
      <c r="J257" s="28"/>
      <c r="K257" s="140"/>
      <c r="L257" s="61"/>
      <c r="M257" s="61"/>
      <c r="N257" s="140"/>
      <c r="O257" s="61"/>
      <c r="P257" s="10"/>
    </row>
    <row r="258" spans="1:16" ht="20.25" customHeight="1" x14ac:dyDescent="0.25">
      <c r="A258" s="61"/>
      <c r="B258" s="15"/>
      <c r="C258" s="19"/>
      <c r="D258" s="61"/>
      <c r="E258" s="24"/>
      <c r="F258" s="61"/>
      <c r="G258" s="35"/>
      <c r="H258" s="38"/>
      <c r="I258" s="140"/>
      <c r="J258" s="28"/>
      <c r="K258" s="140"/>
      <c r="L258" s="61"/>
      <c r="M258" s="61"/>
      <c r="N258" s="140"/>
      <c r="O258" s="61"/>
      <c r="P258" s="10"/>
    </row>
    <row r="259" spans="1:16" ht="20.25" customHeight="1" x14ac:dyDescent="0.25">
      <c r="A259" s="61"/>
      <c r="B259" s="15"/>
      <c r="C259" s="19"/>
      <c r="D259" s="61"/>
      <c r="E259" s="24"/>
      <c r="F259" s="61"/>
      <c r="G259" s="35"/>
      <c r="H259" s="38"/>
      <c r="I259" s="140"/>
      <c r="J259" s="28"/>
      <c r="K259" s="140"/>
      <c r="L259" s="61"/>
      <c r="M259" s="61"/>
      <c r="N259" s="140"/>
      <c r="O259" s="61"/>
      <c r="P259" s="10"/>
    </row>
    <row r="260" spans="1:16" ht="20.25" customHeight="1" x14ac:dyDescent="0.25">
      <c r="A260" s="61"/>
      <c r="B260" s="15"/>
      <c r="C260" s="19"/>
      <c r="D260" s="61"/>
      <c r="E260" s="24"/>
      <c r="F260" s="61"/>
      <c r="G260" s="35"/>
      <c r="H260" s="38"/>
      <c r="I260" s="140"/>
      <c r="J260" s="28"/>
      <c r="K260" s="140"/>
      <c r="L260" s="61"/>
      <c r="M260" s="61"/>
      <c r="N260" s="140"/>
      <c r="O260" s="61"/>
      <c r="P260" s="10"/>
    </row>
    <row r="261" spans="1:16" ht="20.25" customHeight="1" x14ac:dyDescent="0.25">
      <c r="A261" s="61"/>
      <c r="B261" s="15"/>
      <c r="C261" s="19"/>
      <c r="D261" s="61"/>
      <c r="E261" s="24"/>
      <c r="F261" s="61"/>
      <c r="G261" s="35"/>
      <c r="H261" s="37"/>
      <c r="I261" s="140"/>
      <c r="J261" s="28"/>
      <c r="K261" s="140"/>
      <c r="L261" s="61"/>
      <c r="M261" s="61"/>
      <c r="N261" s="140"/>
      <c r="O261" s="61"/>
      <c r="P261" s="10"/>
    </row>
    <row r="262" spans="1:16" ht="20.25" customHeight="1" x14ac:dyDescent="0.25">
      <c r="A262" s="61"/>
      <c r="B262" s="15"/>
      <c r="C262" s="19"/>
      <c r="D262" s="61"/>
      <c r="E262" s="24"/>
      <c r="F262" s="61"/>
      <c r="G262" s="35"/>
      <c r="H262" s="37"/>
      <c r="I262" s="140"/>
      <c r="J262" s="28"/>
      <c r="K262" s="140"/>
      <c r="L262" s="61"/>
      <c r="M262" s="61"/>
      <c r="N262" s="140"/>
      <c r="O262" s="61"/>
      <c r="P262" s="10"/>
    </row>
    <row r="263" spans="1:16" ht="20.25" customHeight="1" x14ac:dyDescent="0.25">
      <c r="A263" s="61"/>
      <c r="B263" s="15"/>
      <c r="C263" s="19"/>
      <c r="D263" s="61"/>
      <c r="E263" s="24"/>
      <c r="F263" s="61"/>
      <c r="G263" s="344"/>
      <c r="H263" s="345"/>
      <c r="I263" s="140"/>
      <c r="J263" s="28"/>
      <c r="K263" s="140"/>
      <c r="L263" s="61"/>
      <c r="M263" s="61"/>
      <c r="N263" s="140"/>
      <c r="O263" s="61"/>
      <c r="P263" s="10"/>
    </row>
    <row r="264" spans="1:16" ht="20.25" customHeight="1" x14ac:dyDescent="0.25">
      <c r="A264" s="61"/>
      <c r="B264" s="15"/>
      <c r="C264" s="19"/>
      <c r="D264" s="61"/>
      <c r="E264" s="24"/>
      <c r="F264" s="61"/>
      <c r="G264" s="344"/>
      <c r="H264" s="345"/>
      <c r="I264" s="140"/>
      <c r="J264" s="28"/>
      <c r="K264" s="140"/>
      <c r="L264" s="61"/>
      <c r="M264" s="61"/>
      <c r="N264" s="140"/>
      <c r="O264" s="61"/>
      <c r="P264" s="10"/>
    </row>
    <row r="265" spans="1:16" ht="20.25" customHeight="1" x14ac:dyDescent="0.25">
      <c r="A265" s="61"/>
      <c r="B265" s="15"/>
      <c r="C265" s="19"/>
      <c r="D265" s="61"/>
      <c r="E265" s="24"/>
      <c r="F265" s="61"/>
      <c r="G265" s="344"/>
      <c r="H265" s="345"/>
      <c r="I265" s="140"/>
      <c r="J265" s="28"/>
      <c r="K265" s="140"/>
      <c r="L265" s="61"/>
      <c r="M265" s="61"/>
      <c r="N265" s="140"/>
      <c r="O265" s="61"/>
      <c r="P265" s="10"/>
    </row>
    <row r="266" spans="1:16" ht="20.25" customHeight="1" x14ac:dyDescent="0.25">
      <c r="A266" s="61"/>
      <c r="B266" s="15"/>
      <c r="C266" s="19"/>
      <c r="D266" s="61"/>
      <c r="E266" s="24"/>
      <c r="F266" s="61"/>
      <c r="G266" s="344"/>
      <c r="H266" s="345"/>
      <c r="I266" s="140"/>
      <c r="J266" s="28"/>
      <c r="K266" s="140"/>
      <c r="L266" s="61"/>
      <c r="M266" s="61"/>
      <c r="N266" s="140"/>
      <c r="O266" s="61"/>
      <c r="P266" s="10"/>
    </row>
    <row r="267" spans="1:16" ht="20.25" customHeight="1" x14ac:dyDescent="0.25">
      <c r="A267" s="61"/>
      <c r="B267" s="15"/>
      <c r="C267" s="19"/>
      <c r="D267" s="61"/>
      <c r="E267" s="24"/>
      <c r="F267" s="61"/>
      <c r="G267" s="344"/>
      <c r="H267" s="345"/>
      <c r="I267" s="140"/>
      <c r="J267" s="28"/>
      <c r="K267" s="140"/>
      <c r="L267" s="61"/>
      <c r="M267" s="61"/>
      <c r="N267" s="140"/>
      <c r="O267" s="61"/>
      <c r="P267" s="10"/>
    </row>
    <row r="268" spans="1:16" ht="20.25" customHeight="1" x14ac:dyDescent="0.25">
      <c r="A268" s="61"/>
      <c r="B268" s="15"/>
      <c r="C268" s="19"/>
      <c r="D268" s="61"/>
      <c r="E268" s="24"/>
      <c r="F268" s="61"/>
      <c r="G268" s="344"/>
      <c r="H268" s="345"/>
      <c r="I268" s="140"/>
      <c r="J268" s="28"/>
      <c r="K268" s="140"/>
      <c r="L268" s="61"/>
      <c r="M268" s="61"/>
      <c r="N268" s="140"/>
      <c r="O268" s="61"/>
      <c r="P268" s="10"/>
    </row>
    <row r="269" spans="1:16" ht="20.25" customHeight="1" x14ac:dyDescent="0.25">
      <c r="A269" s="61"/>
      <c r="B269" s="15"/>
      <c r="C269" s="19"/>
      <c r="D269" s="61"/>
      <c r="E269" s="24"/>
      <c r="F269" s="61"/>
      <c r="G269" s="344"/>
      <c r="H269" s="345"/>
      <c r="I269" s="140"/>
      <c r="J269" s="21"/>
      <c r="K269" s="140"/>
      <c r="L269" s="61"/>
      <c r="M269" s="61"/>
      <c r="N269" s="140"/>
      <c r="O269" s="61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61"/>
      <c r="G270" s="344"/>
      <c r="H270" s="345"/>
      <c r="I270" s="140"/>
      <c r="J270" s="21"/>
      <c r="K270" s="140"/>
      <c r="L270" s="61"/>
      <c r="M270" s="61"/>
      <c r="N270" s="140"/>
      <c r="O270" s="61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61"/>
      <c r="G271" s="344"/>
      <c r="H271" s="345"/>
      <c r="I271" s="140"/>
      <c r="J271" s="21"/>
      <c r="K271" s="140"/>
      <c r="L271" s="61"/>
      <c r="M271" s="61"/>
      <c r="N271" s="140"/>
      <c r="O271" s="61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61"/>
      <c r="G272" s="344"/>
      <c r="H272" s="345"/>
      <c r="I272" s="140"/>
      <c r="J272" s="21"/>
      <c r="K272" s="140"/>
      <c r="L272" s="61"/>
      <c r="M272" s="61"/>
      <c r="N272" s="140"/>
      <c r="O272" s="61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61"/>
      <c r="G273" s="344"/>
      <c r="H273" s="345"/>
      <c r="I273" s="140"/>
      <c r="J273" s="21"/>
      <c r="K273" s="140"/>
      <c r="L273" s="61"/>
      <c r="M273" s="61"/>
      <c r="N273" s="140"/>
      <c r="O273" s="61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61"/>
      <c r="G274" s="344"/>
      <c r="H274" s="345"/>
      <c r="I274" s="140"/>
      <c r="J274" s="21"/>
      <c r="K274" s="140"/>
      <c r="L274" s="61"/>
      <c r="M274" s="61"/>
      <c r="N274" s="140"/>
      <c r="O274" s="61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61"/>
      <c r="G275" s="344"/>
      <c r="H275" s="345"/>
      <c r="I275" s="140"/>
      <c r="J275" s="21"/>
      <c r="K275" s="140"/>
      <c r="L275" s="61"/>
      <c r="M275" s="61"/>
      <c r="N275" s="140"/>
      <c r="O275" s="61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61"/>
      <c r="G276" s="344"/>
      <c r="H276" s="345"/>
      <c r="I276" s="140"/>
      <c r="J276" s="21"/>
      <c r="K276" s="140"/>
      <c r="L276" s="61"/>
      <c r="M276" s="61"/>
      <c r="N276" s="140"/>
      <c r="O276" s="61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61"/>
      <c r="G277" s="344"/>
      <c r="H277" s="345"/>
      <c r="I277" s="140"/>
      <c r="J277" s="21"/>
      <c r="K277" s="140"/>
      <c r="L277" s="61"/>
      <c r="M277" s="61"/>
      <c r="N277" s="140"/>
      <c r="O277" s="61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61"/>
      <c r="G278" s="344"/>
      <c r="H278" s="345"/>
      <c r="I278" s="140"/>
      <c r="J278" s="21"/>
      <c r="K278" s="140"/>
      <c r="L278" s="61"/>
      <c r="M278" s="61"/>
      <c r="N278" s="140"/>
      <c r="O278" s="61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61"/>
      <c r="G279" s="344"/>
      <c r="H279" s="345"/>
      <c r="I279" s="140"/>
      <c r="J279" s="21"/>
      <c r="K279" s="140"/>
      <c r="L279" s="61"/>
      <c r="M279" s="61"/>
      <c r="N279" s="140"/>
      <c r="O279" s="61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61"/>
      <c r="G280" s="344"/>
      <c r="H280" s="345"/>
      <c r="I280" s="140"/>
      <c r="J280" s="21"/>
      <c r="K280" s="140"/>
      <c r="L280" s="61"/>
      <c r="M280" s="61"/>
      <c r="N280" s="140"/>
      <c r="O280" s="61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61"/>
      <c r="G281" s="344"/>
      <c r="H281" s="345"/>
      <c r="I281" s="140"/>
      <c r="J281" s="21"/>
      <c r="K281" s="140"/>
      <c r="L281" s="61"/>
      <c r="M281" s="61"/>
      <c r="N281" s="140"/>
      <c r="O281" s="61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61"/>
      <c r="G282" s="344"/>
      <c r="H282" s="345"/>
      <c r="I282" s="140"/>
      <c r="J282" s="21"/>
      <c r="K282" s="140"/>
      <c r="L282" s="61"/>
      <c r="M282" s="61"/>
      <c r="N282" s="140"/>
      <c r="O282" s="61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61"/>
      <c r="G283" s="344"/>
      <c r="H283" s="345"/>
      <c r="I283" s="140"/>
      <c r="J283" s="21"/>
      <c r="K283" s="140"/>
      <c r="L283" s="61"/>
      <c r="M283" s="61"/>
      <c r="N283" s="140"/>
      <c r="O283" s="61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61"/>
      <c r="G284" s="344"/>
      <c r="H284" s="345"/>
      <c r="I284" s="140"/>
      <c r="J284" s="21"/>
      <c r="K284" s="140"/>
      <c r="L284" s="61"/>
      <c r="M284" s="61"/>
      <c r="N284" s="140"/>
      <c r="O284" s="61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61"/>
      <c r="G285" s="344"/>
      <c r="H285" s="345"/>
      <c r="I285" s="140"/>
      <c r="J285" s="21"/>
      <c r="K285" s="140"/>
      <c r="L285" s="61"/>
      <c r="M285" s="61"/>
      <c r="N285" s="140"/>
      <c r="O285" s="61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61"/>
      <c r="G286" s="344"/>
      <c r="H286" s="345"/>
      <c r="I286" s="140"/>
      <c r="J286" s="21"/>
      <c r="K286" s="140"/>
      <c r="L286" s="61"/>
      <c r="M286" s="61"/>
      <c r="N286" s="140"/>
      <c r="O286" s="61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61"/>
      <c r="G287" s="344"/>
      <c r="H287" s="345"/>
      <c r="I287" s="140"/>
      <c r="J287" s="21"/>
      <c r="K287" s="140"/>
      <c r="L287" s="61"/>
      <c r="M287" s="61"/>
      <c r="N287" s="140"/>
      <c r="O287" s="61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61"/>
      <c r="G288" s="344"/>
      <c r="H288" s="345"/>
      <c r="I288" s="140"/>
      <c r="J288" s="21"/>
      <c r="K288" s="140"/>
      <c r="L288" s="61"/>
      <c r="M288" s="61"/>
      <c r="N288" s="140"/>
      <c r="O288" s="61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61"/>
      <c r="G289" s="344"/>
      <c r="H289" s="345"/>
      <c r="I289" s="140"/>
      <c r="J289" s="21"/>
      <c r="K289" s="140"/>
      <c r="L289" s="61"/>
      <c r="M289" s="61"/>
      <c r="N289" s="140"/>
      <c r="O289" s="61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344"/>
      <c r="H292" s="345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344"/>
      <c r="H293" s="345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157"/>
      <c r="H294" s="158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157"/>
      <c r="H295" s="158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344"/>
      <c r="H298" s="345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157"/>
      <c r="H299" s="158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344"/>
      <c r="H300" s="345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157"/>
      <c r="H301" s="158"/>
      <c r="I301" s="44"/>
      <c r="J301" s="21"/>
      <c r="K301" s="44"/>
      <c r="L301" s="61"/>
      <c r="M301" s="46"/>
      <c r="N301" s="44"/>
      <c r="O301" s="46"/>
      <c r="P301" s="27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344"/>
      <c r="H302" s="345"/>
      <c r="I302" s="44"/>
      <c r="J302" s="21"/>
      <c r="K302" s="44"/>
      <c r="L302" s="61"/>
      <c r="M302" s="46"/>
      <c r="N302" s="44"/>
      <c r="O302" s="46"/>
      <c r="P302" s="27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344"/>
      <c r="H303" s="345"/>
      <c r="I303" s="44"/>
      <c r="J303" s="21"/>
      <c r="K303" s="44"/>
      <c r="L303" s="61"/>
      <c r="M303" s="46"/>
      <c r="N303" s="44"/>
      <c r="O303" s="46"/>
      <c r="P303" s="27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344"/>
      <c r="H304" s="345"/>
      <c r="I304" s="44"/>
      <c r="J304" s="21"/>
      <c r="K304" s="44"/>
      <c r="L304" s="61"/>
      <c r="M304" s="46"/>
      <c r="N304" s="44"/>
      <c r="O304" s="46"/>
      <c r="P304" s="27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61"/>
      <c r="H305" s="23"/>
      <c r="I305" s="44"/>
      <c r="J305" s="21"/>
      <c r="K305" s="44"/>
      <c r="L305" s="61"/>
      <c r="M305" s="46"/>
      <c r="N305" s="44"/>
      <c r="O305" s="46"/>
      <c r="P305" s="27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61"/>
      <c r="H306" s="23"/>
      <c r="I306" s="44"/>
      <c r="J306" s="21"/>
      <c r="K306" s="44"/>
      <c r="L306" s="61"/>
      <c r="M306" s="46"/>
      <c r="N306" s="44"/>
      <c r="O306" s="46"/>
      <c r="P306" s="27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61"/>
      <c r="H307" s="23"/>
      <c r="I307" s="44"/>
      <c r="J307" s="21"/>
      <c r="K307" s="44"/>
      <c r="L307" s="61"/>
      <c r="M307" s="46"/>
      <c r="N307" s="44"/>
      <c r="O307" s="46"/>
      <c r="P307" s="27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34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34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34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34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61"/>
      <c r="H313" s="23"/>
      <c r="I313" s="44"/>
      <c r="J313" s="32"/>
      <c r="K313" s="44"/>
      <c r="L313" s="61"/>
      <c r="M313" s="46"/>
      <c r="N313" s="44"/>
      <c r="O313" s="46"/>
      <c r="P313" s="34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34"/>
    </row>
    <row r="315" spans="1:16" ht="20.25" customHeight="1" x14ac:dyDescent="0.25">
      <c r="A315" s="61"/>
      <c r="B315" s="15"/>
      <c r="C315" s="19"/>
      <c r="D315" s="61"/>
      <c r="E315" s="24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34"/>
    </row>
    <row r="316" spans="1:16" ht="20.25" customHeight="1" x14ac:dyDescent="0.25">
      <c r="A316" s="61"/>
      <c r="B316" s="15"/>
      <c r="C316" s="19"/>
      <c r="D316" s="61"/>
      <c r="E316" s="24"/>
      <c r="F316" s="46"/>
      <c r="G316" s="61"/>
      <c r="H316" s="23"/>
      <c r="I316" s="44"/>
      <c r="J316" s="32"/>
      <c r="K316" s="44"/>
      <c r="L316" s="61"/>
      <c r="M316" s="46"/>
      <c r="N316" s="44"/>
      <c r="O316" s="46"/>
      <c r="P316" s="34"/>
    </row>
    <row r="317" spans="1:16" ht="20.25" customHeight="1" x14ac:dyDescent="0.25">
      <c r="A317" s="61"/>
      <c r="B317" s="15"/>
      <c r="C317" s="19"/>
      <c r="D317" s="61"/>
      <c r="E317" s="24"/>
      <c r="F317" s="46"/>
      <c r="G317" s="61"/>
      <c r="H317" s="23"/>
      <c r="I317" s="44"/>
      <c r="J317" s="32"/>
      <c r="K317" s="44"/>
      <c r="L317" s="61"/>
      <c r="M317" s="46"/>
      <c r="N317" s="44"/>
      <c r="O317" s="46"/>
      <c r="P317" s="34"/>
    </row>
    <row r="318" spans="1:16" ht="20.25" customHeight="1" x14ac:dyDescent="0.25">
      <c r="A318" s="61"/>
      <c r="B318" s="15"/>
      <c r="C318" s="19"/>
      <c r="D318" s="61"/>
      <c r="E318" s="24"/>
      <c r="F318" s="46"/>
      <c r="G318" s="61"/>
      <c r="H318" s="23"/>
      <c r="I318" s="44"/>
      <c r="J318" s="32"/>
      <c r="K318" s="44"/>
      <c r="L318" s="61"/>
      <c r="M318" s="46"/>
      <c r="N318" s="44"/>
      <c r="O318" s="46"/>
      <c r="P318" s="34"/>
    </row>
    <row r="319" spans="1:16" ht="20.25" customHeight="1" x14ac:dyDescent="0.25">
      <c r="A319" s="61"/>
      <c r="B319" s="15"/>
      <c r="C319" s="19"/>
      <c r="D319" s="61"/>
      <c r="E319" s="24"/>
      <c r="F319" s="46"/>
      <c r="G319" s="61"/>
      <c r="H319" s="23"/>
      <c r="I319" s="44"/>
      <c r="J319" s="32"/>
      <c r="K319" s="44"/>
      <c r="L319" s="61"/>
      <c r="M319" s="46"/>
      <c r="N319" s="44"/>
      <c r="O319" s="46"/>
      <c r="P319" s="34"/>
    </row>
    <row r="320" spans="1:16" ht="20.25" customHeight="1" x14ac:dyDescent="0.25">
      <c r="A320" s="61"/>
      <c r="B320" s="15"/>
      <c r="C320" s="19"/>
      <c r="D320" s="61"/>
      <c r="E320" s="24"/>
      <c r="F320" s="46"/>
      <c r="G320" s="61"/>
      <c r="H320" s="23"/>
      <c r="I320" s="44"/>
      <c r="J320" s="32"/>
      <c r="K320" s="44"/>
      <c r="L320" s="61"/>
      <c r="M320" s="46"/>
      <c r="N320" s="44"/>
      <c r="O320" s="46"/>
      <c r="P320" s="34"/>
    </row>
    <row r="321" spans="1:16" ht="20.25" customHeight="1" x14ac:dyDescent="0.25">
      <c r="A321" s="61"/>
      <c r="B321" s="15"/>
      <c r="C321" s="19"/>
      <c r="D321" s="61"/>
      <c r="E321" s="24"/>
      <c r="F321" s="46"/>
      <c r="G321" s="61"/>
      <c r="H321" s="23"/>
      <c r="I321" s="44"/>
      <c r="J321" s="32"/>
      <c r="K321" s="44"/>
      <c r="L321" s="61"/>
      <c r="M321" s="46"/>
      <c r="N321" s="44"/>
      <c r="O321" s="46"/>
      <c r="P321" s="34"/>
    </row>
    <row r="322" spans="1:16" ht="20.25" customHeight="1" x14ac:dyDescent="0.25">
      <c r="A322" s="61"/>
      <c r="B322" s="17"/>
      <c r="C322" s="29"/>
      <c r="D322" s="61"/>
      <c r="E322" s="16"/>
      <c r="F322" s="46"/>
      <c r="G322" s="61"/>
      <c r="H322" s="23"/>
      <c r="I322" s="44"/>
      <c r="J322" s="23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7"/>
      <c r="C323" s="29"/>
      <c r="D323" s="61"/>
      <c r="E323" s="16"/>
      <c r="F323" s="46"/>
      <c r="G323" s="61"/>
      <c r="H323" s="23"/>
      <c r="I323" s="44"/>
      <c r="J323" s="23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7"/>
      <c r="C324" s="29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9"/>
      <c r="D325" s="61"/>
      <c r="E325" s="16"/>
      <c r="F325" s="46"/>
      <c r="G325" s="61"/>
      <c r="H325" s="23"/>
      <c r="I325" s="44"/>
      <c r="J325" s="23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23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3"/>
      <c r="F327" s="46"/>
      <c r="G327" s="18"/>
      <c r="H327" s="23"/>
      <c r="I327" s="44"/>
      <c r="J327" s="23"/>
      <c r="K327" s="44"/>
      <c r="L327" s="61"/>
      <c r="M327" s="46"/>
      <c r="N327" s="44"/>
      <c r="O327" s="46"/>
      <c r="P327" s="14"/>
    </row>
    <row r="328" spans="1:16" ht="20.25" customHeight="1" x14ac:dyDescent="0.25">
      <c r="A328" s="61"/>
      <c r="B328" s="17"/>
      <c r="C328" s="29"/>
      <c r="D328" s="61"/>
      <c r="E328" s="13"/>
      <c r="F328" s="46"/>
      <c r="G328" s="18"/>
      <c r="H328" s="23"/>
      <c r="I328" s="44"/>
      <c r="J328" s="23"/>
      <c r="K328" s="44"/>
      <c r="L328" s="61"/>
      <c r="M328" s="46"/>
      <c r="N328" s="44"/>
      <c r="O328" s="46"/>
      <c r="P328" s="14"/>
    </row>
    <row r="329" spans="1:16" ht="20.25" customHeight="1" x14ac:dyDescent="0.25">
      <c r="A329" s="61"/>
      <c r="B329" s="17"/>
      <c r="C329" s="29"/>
      <c r="D329" s="61"/>
      <c r="E329" s="13"/>
      <c r="F329" s="46"/>
      <c r="G329" s="18"/>
      <c r="H329" s="23"/>
      <c r="I329" s="44"/>
      <c r="J329" s="23"/>
      <c r="K329" s="44"/>
      <c r="L329" s="61"/>
      <c r="M329" s="46"/>
      <c r="N329" s="44"/>
      <c r="O329" s="46"/>
      <c r="P329" s="14"/>
    </row>
    <row r="330" spans="1:16" ht="20.25" customHeight="1" x14ac:dyDescent="0.25">
      <c r="A330" s="61"/>
      <c r="B330" s="17"/>
      <c r="C330" s="29"/>
      <c r="D330" s="61"/>
      <c r="E330" s="13"/>
      <c r="F330" s="46"/>
      <c r="G330" s="18"/>
      <c r="H330" s="23"/>
      <c r="I330" s="44"/>
      <c r="J330" s="23"/>
      <c r="K330" s="44"/>
      <c r="L330" s="61"/>
      <c r="M330" s="46"/>
      <c r="N330" s="44"/>
      <c r="O330" s="46"/>
      <c r="P330" s="14"/>
    </row>
    <row r="331" spans="1:16" ht="20.25" customHeight="1" x14ac:dyDescent="0.25">
      <c r="A331" s="61"/>
      <c r="B331" s="17"/>
      <c r="C331" s="29"/>
      <c r="D331" s="61"/>
      <c r="E331" s="13"/>
      <c r="F331" s="46"/>
      <c r="G331" s="18"/>
      <c r="H331" s="23"/>
      <c r="I331" s="44"/>
      <c r="J331" s="23"/>
      <c r="K331" s="44"/>
      <c r="L331" s="61"/>
      <c r="M331" s="46"/>
      <c r="N331" s="44"/>
      <c r="O331" s="46"/>
      <c r="P331" s="14"/>
    </row>
    <row r="332" spans="1:16" ht="20.25" customHeight="1" x14ac:dyDescent="0.25">
      <c r="A332" s="61"/>
      <c r="B332" s="17"/>
      <c r="C332" s="29"/>
      <c r="D332" s="61"/>
      <c r="E332" s="13"/>
      <c r="F332" s="46"/>
      <c r="G332" s="18"/>
      <c r="H332" s="23"/>
      <c r="I332" s="44"/>
      <c r="J332" s="23"/>
      <c r="K332" s="44"/>
      <c r="L332" s="61"/>
      <c r="M332" s="46"/>
      <c r="N332" s="44"/>
      <c r="O332" s="46"/>
      <c r="P332" s="14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32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9"/>
      <c r="D334" s="61"/>
      <c r="E334" s="16"/>
      <c r="F334" s="46"/>
      <c r="G334" s="61"/>
      <c r="H334" s="23"/>
      <c r="I334" s="44"/>
      <c r="J334" s="32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9"/>
      <c r="D335" s="61"/>
      <c r="E335" s="16"/>
      <c r="F335" s="46"/>
      <c r="G335" s="61"/>
      <c r="H335" s="23"/>
      <c r="I335" s="44"/>
      <c r="J335" s="32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9"/>
      <c r="D336" s="61"/>
      <c r="E336" s="16"/>
      <c r="F336" s="46"/>
      <c r="G336" s="61"/>
      <c r="H336" s="23"/>
      <c r="I336" s="44"/>
      <c r="J336" s="32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32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32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3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3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3"/>
      <c r="D342" s="61"/>
      <c r="E342" s="16"/>
      <c r="F342" s="46"/>
      <c r="G342" s="61"/>
      <c r="H342" s="23"/>
      <c r="I342" s="44"/>
      <c r="J342" s="23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3"/>
      <c r="D343" s="61"/>
      <c r="E343" s="16"/>
      <c r="F343" s="46"/>
      <c r="G343" s="61"/>
      <c r="H343" s="23"/>
      <c r="I343" s="44"/>
      <c r="J343" s="32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3"/>
      <c r="D344" s="61"/>
      <c r="E344" s="16"/>
      <c r="F344" s="46"/>
      <c r="G344" s="61"/>
      <c r="H344" s="23"/>
      <c r="I344" s="44"/>
      <c r="J344" s="32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23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9"/>
      <c r="D347" s="61"/>
      <c r="E347" s="16"/>
      <c r="F347" s="46"/>
      <c r="G347" s="61"/>
      <c r="H347" s="23"/>
      <c r="I347" s="44"/>
      <c r="J347" s="23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9"/>
      <c r="D348" s="61"/>
      <c r="E348" s="16"/>
      <c r="F348" s="46"/>
      <c r="G348" s="61"/>
      <c r="H348" s="23"/>
      <c r="I348" s="44"/>
      <c r="J348" s="23"/>
      <c r="K348" s="44"/>
      <c r="L348" s="61"/>
      <c r="M348" s="46"/>
      <c r="N348" s="44"/>
      <c r="O348" s="46"/>
      <c r="P348" s="15"/>
    </row>
    <row r="349" spans="1:16" ht="20.25" customHeight="1" x14ac:dyDescent="0.25">
      <c r="A349" s="61"/>
      <c r="B349" s="17"/>
      <c r="C349" s="29"/>
      <c r="D349" s="61"/>
      <c r="E349" s="16"/>
      <c r="F349" s="46"/>
      <c r="G349" s="61"/>
      <c r="H349" s="23"/>
      <c r="I349" s="44"/>
      <c r="J349" s="23"/>
      <c r="K349" s="44"/>
      <c r="L349" s="61"/>
      <c r="M349" s="46"/>
      <c r="N349" s="44"/>
      <c r="O349" s="46"/>
      <c r="P349" s="15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23"/>
      <c r="K350" s="44"/>
      <c r="L350" s="61"/>
      <c r="M350" s="46"/>
      <c r="N350" s="44"/>
      <c r="O350" s="46"/>
      <c r="P350" s="15"/>
    </row>
    <row r="351" spans="1:16" ht="20.25" customHeight="1" x14ac:dyDescent="0.25">
      <c r="A351" s="61"/>
      <c r="B351" s="17"/>
      <c r="C351" s="29"/>
      <c r="D351" s="61"/>
      <c r="E351" s="16"/>
      <c r="F351" s="46"/>
      <c r="G351" s="61"/>
      <c r="H351" s="23"/>
      <c r="I351" s="44"/>
      <c r="J351" s="23"/>
      <c r="K351" s="44"/>
      <c r="L351" s="61"/>
      <c r="M351" s="46"/>
      <c r="N351" s="44"/>
      <c r="O351" s="46"/>
      <c r="P351" s="15"/>
    </row>
    <row r="352" spans="1:16" ht="20.25" customHeight="1" x14ac:dyDescent="0.25">
      <c r="A352" s="61"/>
      <c r="B352" s="17"/>
      <c r="C352" s="29"/>
      <c r="D352" s="61"/>
      <c r="E352" s="16"/>
      <c r="F352" s="46"/>
      <c r="G352" s="61"/>
      <c r="H352" s="23"/>
      <c r="I352" s="44"/>
      <c r="J352" s="23"/>
      <c r="K352" s="44"/>
      <c r="L352" s="61"/>
      <c r="M352" s="46"/>
      <c r="N352" s="44"/>
      <c r="O352" s="46"/>
      <c r="P352" s="15"/>
    </row>
    <row r="353" spans="1:16" ht="20.25" customHeight="1" x14ac:dyDescent="0.25">
      <c r="A353" s="61"/>
      <c r="B353" s="17"/>
      <c r="C353" s="29"/>
      <c r="D353" s="61"/>
      <c r="E353" s="16"/>
      <c r="F353" s="46"/>
      <c r="G353" s="61"/>
      <c r="H353" s="23"/>
      <c r="I353" s="44"/>
      <c r="J353" s="23"/>
      <c r="K353" s="44"/>
      <c r="L353" s="61"/>
      <c r="M353" s="46"/>
      <c r="N353" s="44"/>
      <c r="O353" s="46"/>
      <c r="P353" s="15"/>
    </row>
    <row r="354" spans="1:16" ht="20.25" customHeight="1" x14ac:dyDescent="0.25">
      <c r="A354" s="61"/>
      <c r="B354" s="17"/>
      <c r="C354" s="23"/>
      <c r="D354" s="61"/>
      <c r="E354" s="16"/>
      <c r="F354" s="46"/>
      <c r="G354" s="61"/>
      <c r="H354" s="23"/>
      <c r="I354" s="44"/>
      <c r="J354" s="31"/>
      <c r="K354" s="44"/>
      <c r="L354" s="61"/>
      <c r="M354" s="46"/>
      <c r="N354" s="44"/>
      <c r="O354" s="46"/>
      <c r="P354" s="15"/>
    </row>
    <row r="355" spans="1:16" ht="20.25" customHeight="1" x14ac:dyDescent="0.25">
      <c r="A355" s="61"/>
      <c r="B355" s="17"/>
      <c r="C355" s="29"/>
      <c r="D355" s="61"/>
      <c r="E355" s="16"/>
      <c r="F355" s="46"/>
      <c r="G355" s="61"/>
      <c r="H355" s="23"/>
      <c r="I355" s="44"/>
      <c r="J355" s="29"/>
      <c r="K355" s="44"/>
      <c r="L355" s="61"/>
      <c r="M355" s="46"/>
      <c r="N355" s="44"/>
      <c r="O355" s="46"/>
      <c r="P355" s="15"/>
    </row>
    <row r="356" spans="1:16" ht="20.25" customHeight="1" x14ac:dyDescent="0.25">
      <c r="A356" s="61"/>
      <c r="B356" s="17"/>
      <c r="C356" s="29"/>
      <c r="D356" s="61"/>
      <c r="E356" s="16"/>
      <c r="F356" s="46"/>
      <c r="G356" s="61"/>
      <c r="H356" s="23"/>
      <c r="I356" s="44"/>
      <c r="J356" s="29"/>
      <c r="K356" s="44"/>
      <c r="L356" s="61"/>
      <c r="M356" s="46"/>
      <c r="N356" s="44"/>
      <c r="O356" s="46"/>
      <c r="P356" s="15"/>
    </row>
    <row r="357" spans="1:16" ht="20.25" customHeight="1" x14ac:dyDescent="0.25">
      <c r="A357" s="61"/>
      <c r="B357" s="17"/>
      <c r="C357" s="29"/>
      <c r="D357" s="61"/>
      <c r="E357" s="16"/>
      <c r="F357" s="46"/>
      <c r="G357" s="61"/>
      <c r="H357" s="23"/>
      <c r="I357" s="44"/>
      <c r="J357" s="31"/>
      <c r="K357" s="44"/>
      <c r="L357" s="61"/>
      <c r="M357" s="46"/>
      <c r="N357" s="44"/>
      <c r="O357" s="46"/>
      <c r="P357" s="15"/>
    </row>
    <row r="358" spans="1:16" ht="20.25" customHeight="1" x14ac:dyDescent="0.25">
      <c r="A358" s="61"/>
      <c r="B358" s="17"/>
      <c r="C358" s="29"/>
      <c r="D358" s="61"/>
      <c r="E358" s="16"/>
      <c r="F358" s="46"/>
      <c r="G358" s="61"/>
      <c r="H358" s="23"/>
      <c r="I358" s="44"/>
      <c r="J358" s="31"/>
      <c r="K358" s="44"/>
      <c r="L358" s="61"/>
      <c r="M358" s="46"/>
      <c r="N358" s="44"/>
      <c r="O358" s="46"/>
      <c r="P358" s="15"/>
    </row>
    <row r="359" spans="1:16" ht="20.25" customHeight="1" x14ac:dyDescent="0.25">
      <c r="A359" s="61"/>
      <c r="B359" s="17"/>
      <c r="C359" s="29"/>
      <c r="D359" s="61"/>
      <c r="E359" s="16"/>
      <c r="F359" s="46"/>
      <c r="G359" s="61"/>
      <c r="H359" s="23"/>
      <c r="I359" s="44"/>
      <c r="J359" s="23"/>
      <c r="K359" s="44"/>
      <c r="L359" s="61"/>
      <c r="M359" s="46"/>
      <c r="N359" s="44"/>
      <c r="O359" s="46"/>
      <c r="P359" s="15"/>
    </row>
  </sheetData>
  <autoFilter ref="A5:P132"/>
  <mergeCells count="244">
    <mergeCell ref="A1:O1"/>
    <mergeCell ref="A3:A4"/>
    <mergeCell ref="B3:B4"/>
    <mergeCell ref="C3:E3"/>
    <mergeCell ref="F3:L3"/>
    <mergeCell ref="M3:O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44:H144"/>
    <mergeCell ref="G145:H145"/>
    <mergeCell ref="G146:H146"/>
    <mergeCell ref="G147:H147"/>
    <mergeCell ref="G148:H148"/>
    <mergeCell ref="G149:H149"/>
    <mergeCell ref="G138:H138"/>
    <mergeCell ref="G139:H139"/>
    <mergeCell ref="G140:H140"/>
    <mergeCell ref="G141:H141"/>
    <mergeCell ref="G142:H142"/>
    <mergeCell ref="G143:H143"/>
    <mergeCell ref="G156:H156"/>
    <mergeCell ref="G157:H157"/>
    <mergeCell ref="G158:H158"/>
    <mergeCell ref="G159:H159"/>
    <mergeCell ref="G160:H160"/>
    <mergeCell ref="G161:H161"/>
    <mergeCell ref="G150:H150"/>
    <mergeCell ref="G151:H151"/>
    <mergeCell ref="G152:H152"/>
    <mergeCell ref="G153:H153"/>
    <mergeCell ref="G154:H154"/>
    <mergeCell ref="G155:H155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G180:H180"/>
    <mergeCell ref="G181:H181"/>
    <mergeCell ref="G182:H182"/>
    <mergeCell ref="G183:H183"/>
    <mergeCell ref="G184:H184"/>
    <mergeCell ref="G185:H185"/>
    <mergeCell ref="G174:H174"/>
    <mergeCell ref="G175:H175"/>
    <mergeCell ref="G176:H176"/>
    <mergeCell ref="G177:H177"/>
    <mergeCell ref="G178:H178"/>
    <mergeCell ref="G179:H179"/>
    <mergeCell ref="G192:H192"/>
    <mergeCell ref="G193:H193"/>
    <mergeCell ref="G194:H194"/>
    <mergeCell ref="G195:H195"/>
    <mergeCell ref="G196:H196"/>
    <mergeCell ref="G197:H197"/>
    <mergeCell ref="G186:H186"/>
    <mergeCell ref="G187:H187"/>
    <mergeCell ref="G188:H188"/>
    <mergeCell ref="G189:H189"/>
    <mergeCell ref="G190:H190"/>
    <mergeCell ref="G191:H191"/>
    <mergeCell ref="G204:H204"/>
    <mergeCell ref="G205:H205"/>
    <mergeCell ref="G263:H263"/>
    <mergeCell ref="G198:H198"/>
    <mergeCell ref="G199:H199"/>
    <mergeCell ref="G200:H200"/>
    <mergeCell ref="G201:H201"/>
    <mergeCell ref="G202:H202"/>
    <mergeCell ref="G203:H203"/>
    <mergeCell ref="G270:H270"/>
    <mergeCell ref="G271:H271"/>
    <mergeCell ref="G272:H272"/>
    <mergeCell ref="G273:H273"/>
    <mergeCell ref="G274:H274"/>
    <mergeCell ref="G275:H275"/>
    <mergeCell ref="G264:H264"/>
    <mergeCell ref="G265:H265"/>
    <mergeCell ref="G266:H266"/>
    <mergeCell ref="G267:H267"/>
    <mergeCell ref="G268:H268"/>
    <mergeCell ref="G269:H269"/>
    <mergeCell ref="G282:H282"/>
    <mergeCell ref="G283:H283"/>
    <mergeCell ref="G284:H284"/>
    <mergeCell ref="G285:H285"/>
    <mergeCell ref="G286:H286"/>
    <mergeCell ref="G287:H287"/>
    <mergeCell ref="G276:H276"/>
    <mergeCell ref="G277:H277"/>
    <mergeCell ref="G278:H278"/>
    <mergeCell ref="G279:H279"/>
    <mergeCell ref="G280:H280"/>
    <mergeCell ref="G281:H281"/>
    <mergeCell ref="G304:H304"/>
    <mergeCell ref="G296:H296"/>
    <mergeCell ref="G297:H297"/>
    <mergeCell ref="G298:H298"/>
    <mergeCell ref="G300:H300"/>
    <mergeCell ref="G302:H302"/>
    <mergeCell ref="G303:H303"/>
    <mergeCell ref="G288:H288"/>
    <mergeCell ref="G289:H289"/>
    <mergeCell ref="G290:H290"/>
    <mergeCell ref="G291:H291"/>
    <mergeCell ref="G292:H292"/>
    <mergeCell ref="G293:H293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47"/>
  <sheetViews>
    <sheetView topLeftCell="A4" zoomScale="70" zoomScaleNormal="70" workbookViewId="0">
      <pane ySplit="1" topLeftCell="A170" activePane="bottomLeft" state="frozen"/>
      <selection activeCell="A4" sqref="A4"/>
      <selection pane="bottomLeft" activeCell="C186" sqref="C186:C193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65"/>
      <c r="B2" s="167"/>
      <c r="C2" s="167"/>
      <c r="D2" s="1"/>
      <c r="E2" s="4"/>
      <c r="F2" s="47"/>
      <c r="G2" s="167"/>
      <c r="H2" s="2"/>
      <c r="I2" s="41"/>
      <c r="J2" s="1"/>
      <c r="K2" s="8"/>
      <c r="L2" s="167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67" t="s">
        <v>17</v>
      </c>
      <c r="D4" s="166" t="s">
        <v>6</v>
      </c>
      <c r="E4" s="5" t="s">
        <v>7</v>
      </c>
      <c r="F4" s="45" t="s">
        <v>6</v>
      </c>
      <c r="G4" s="166" t="s">
        <v>8</v>
      </c>
      <c r="H4" s="3" t="s">
        <v>18</v>
      </c>
      <c r="I4" s="42" t="s">
        <v>9</v>
      </c>
      <c r="J4" s="166" t="s">
        <v>10</v>
      </c>
      <c r="K4" s="45" t="s">
        <v>177</v>
      </c>
      <c r="L4" s="166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61" t="s">
        <v>19</v>
      </c>
      <c r="C6" s="175">
        <v>45103</v>
      </c>
      <c r="D6" s="61">
        <v>1</v>
      </c>
      <c r="E6" s="140">
        <v>7</v>
      </c>
      <c r="F6" s="46">
        <f>D6</f>
        <v>1</v>
      </c>
      <c r="G6" s="353" t="s">
        <v>236</v>
      </c>
      <c r="H6" s="354"/>
      <c r="I6" s="44">
        <f t="shared" ref="I6:I69" si="0">E6</f>
        <v>7</v>
      </c>
      <c r="J6" s="19">
        <f>C6</f>
        <v>45103</v>
      </c>
      <c r="K6" s="44">
        <f>D6*13754.3*1.2</f>
        <v>16505.16</v>
      </c>
      <c r="L6" s="61" t="s">
        <v>16</v>
      </c>
      <c r="M6" s="46">
        <f t="shared" ref="M6:M69" si="1">F6</f>
        <v>1</v>
      </c>
      <c r="N6" s="44">
        <f t="shared" ref="N6:N69" si="2">E6</f>
        <v>7</v>
      </c>
      <c r="O6" s="46">
        <v>0</v>
      </c>
      <c r="P6" s="25"/>
    </row>
    <row r="7" spans="1:16" ht="20.25" customHeight="1" x14ac:dyDescent="0.25">
      <c r="A7" s="61">
        <v>2</v>
      </c>
      <c r="B7" s="61" t="s">
        <v>19</v>
      </c>
      <c r="C7" s="175">
        <v>45103</v>
      </c>
      <c r="D7" s="61">
        <v>1</v>
      </c>
      <c r="E7" s="140">
        <v>7</v>
      </c>
      <c r="F7" s="46">
        <f t="shared" ref="F7:F70" si="3">D7</f>
        <v>1</v>
      </c>
      <c r="G7" s="353" t="s">
        <v>236</v>
      </c>
      <c r="H7" s="354"/>
      <c r="I7" s="44">
        <f t="shared" si="0"/>
        <v>7</v>
      </c>
      <c r="J7" s="19">
        <f t="shared" ref="J7:J70" si="4">C7</f>
        <v>45103</v>
      </c>
      <c r="K7" s="44">
        <f t="shared" ref="K7:K70" si="5">D7*13754.3*1.2</f>
        <v>16505.16</v>
      </c>
      <c r="L7" s="61" t="s">
        <v>16</v>
      </c>
      <c r="M7" s="46">
        <f t="shared" si="1"/>
        <v>1</v>
      </c>
      <c r="N7" s="44">
        <f t="shared" si="2"/>
        <v>7</v>
      </c>
      <c r="O7" s="46">
        <v>0</v>
      </c>
      <c r="P7" s="25"/>
    </row>
    <row r="8" spans="1:16" ht="20.25" customHeight="1" x14ac:dyDescent="0.25">
      <c r="A8" s="61">
        <v>3</v>
      </c>
      <c r="B8" s="61" t="s">
        <v>19</v>
      </c>
      <c r="C8" s="23">
        <v>45103</v>
      </c>
      <c r="D8" s="61">
        <v>1</v>
      </c>
      <c r="E8" s="140">
        <v>7</v>
      </c>
      <c r="F8" s="46">
        <f t="shared" si="3"/>
        <v>1</v>
      </c>
      <c r="G8" s="353" t="s">
        <v>236</v>
      </c>
      <c r="H8" s="354"/>
      <c r="I8" s="44">
        <f t="shared" si="0"/>
        <v>7</v>
      </c>
      <c r="J8" s="19">
        <f t="shared" si="4"/>
        <v>45103</v>
      </c>
      <c r="K8" s="44">
        <f t="shared" si="5"/>
        <v>16505.16</v>
      </c>
      <c r="L8" s="61" t="s">
        <v>16</v>
      </c>
      <c r="M8" s="46">
        <f t="shared" si="1"/>
        <v>1</v>
      </c>
      <c r="N8" s="44">
        <f t="shared" si="2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61" t="s">
        <v>19</v>
      </c>
      <c r="C9" s="23">
        <v>45103</v>
      </c>
      <c r="D9" s="61">
        <v>1</v>
      </c>
      <c r="E9" s="140">
        <v>7</v>
      </c>
      <c r="F9" s="46">
        <f t="shared" si="3"/>
        <v>1</v>
      </c>
      <c r="G9" s="353" t="s">
        <v>236</v>
      </c>
      <c r="H9" s="354"/>
      <c r="I9" s="44">
        <f t="shared" si="0"/>
        <v>7</v>
      </c>
      <c r="J9" s="19">
        <f t="shared" si="4"/>
        <v>45103</v>
      </c>
      <c r="K9" s="44">
        <f t="shared" si="5"/>
        <v>16505.16</v>
      </c>
      <c r="L9" s="61" t="s">
        <v>16</v>
      </c>
      <c r="M9" s="46">
        <f t="shared" si="1"/>
        <v>1</v>
      </c>
      <c r="N9" s="44">
        <f t="shared" si="2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61" t="s">
        <v>19</v>
      </c>
      <c r="C10" s="175">
        <v>45104</v>
      </c>
      <c r="D10" s="61">
        <v>1</v>
      </c>
      <c r="E10" s="140">
        <v>7</v>
      </c>
      <c r="F10" s="46">
        <f t="shared" si="3"/>
        <v>1</v>
      </c>
      <c r="G10" s="353" t="s">
        <v>236</v>
      </c>
      <c r="H10" s="354"/>
      <c r="I10" s="44">
        <f t="shared" si="0"/>
        <v>7</v>
      </c>
      <c r="J10" s="19">
        <f t="shared" si="4"/>
        <v>45104</v>
      </c>
      <c r="K10" s="44">
        <f t="shared" si="5"/>
        <v>16505.16</v>
      </c>
      <c r="L10" s="61" t="s">
        <v>16</v>
      </c>
      <c r="M10" s="46">
        <f t="shared" si="1"/>
        <v>1</v>
      </c>
      <c r="N10" s="44">
        <f t="shared" si="2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61" t="s">
        <v>19</v>
      </c>
      <c r="C11" s="23">
        <v>45105</v>
      </c>
      <c r="D11" s="61">
        <v>1</v>
      </c>
      <c r="E11" s="140">
        <v>7</v>
      </c>
      <c r="F11" s="46">
        <f t="shared" si="3"/>
        <v>1</v>
      </c>
      <c r="G11" s="353" t="s">
        <v>236</v>
      </c>
      <c r="H11" s="354"/>
      <c r="I11" s="44">
        <f t="shared" si="0"/>
        <v>7</v>
      </c>
      <c r="J11" s="19">
        <f t="shared" si="4"/>
        <v>45105</v>
      </c>
      <c r="K11" s="44">
        <f t="shared" si="5"/>
        <v>16505.16</v>
      </c>
      <c r="L11" s="61" t="s">
        <v>16</v>
      </c>
      <c r="M11" s="46">
        <f t="shared" si="1"/>
        <v>1</v>
      </c>
      <c r="N11" s="44">
        <f t="shared" si="2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61" t="s">
        <v>19</v>
      </c>
      <c r="C12" s="175">
        <v>45106</v>
      </c>
      <c r="D12" s="61">
        <v>1</v>
      </c>
      <c r="E12" s="140">
        <v>7</v>
      </c>
      <c r="F12" s="46">
        <f t="shared" si="3"/>
        <v>1</v>
      </c>
      <c r="G12" s="353" t="s">
        <v>236</v>
      </c>
      <c r="H12" s="354"/>
      <c r="I12" s="44">
        <f t="shared" si="0"/>
        <v>7</v>
      </c>
      <c r="J12" s="19">
        <f t="shared" si="4"/>
        <v>45106</v>
      </c>
      <c r="K12" s="44">
        <f t="shared" si="5"/>
        <v>16505.16</v>
      </c>
      <c r="L12" s="61" t="s">
        <v>16</v>
      </c>
      <c r="M12" s="46">
        <f t="shared" si="1"/>
        <v>1</v>
      </c>
      <c r="N12" s="44">
        <f t="shared" si="2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61" t="s">
        <v>19</v>
      </c>
      <c r="C13" s="175">
        <v>45106</v>
      </c>
      <c r="D13" s="61">
        <v>1</v>
      </c>
      <c r="E13" s="140">
        <v>7</v>
      </c>
      <c r="F13" s="46">
        <f t="shared" si="3"/>
        <v>1</v>
      </c>
      <c r="G13" s="353" t="s">
        <v>236</v>
      </c>
      <c r="H13" s="354"/>
      <c r="I13" s="44">
        <f t="shared" si="0"/>
        <v>7</v>
      </c>
      <c r="J13" s="19">
        <f t="shared" si="4"/>
        <v>45106</v>
      </c>
      <c r="K13" s="44">
        <f t="shared" si="5"/>
        <v>16505.16</v>
      </c>
      <c r="L13" s="61" t="s">
        <v>16</v>
      </c>
      <c r="M13" s="46">
        <f t="shared" si="1"/>
        <v>1</v>
      </c>
      <c r="N13" s="44">
        <f t="shared" si="2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61" t="s">
        <v>19</v>
      </c>
      <c r="C14" s="23">
        <v>45106</v>
      </c>
      <c r="D14" s="61">
        <v>1</v>
      </c>
      <c r="E14" s="140">
        <v>7</v>
      </c>
      <c r="F14" s="46">
        <f t="shared" si="3"/>
        <v>1</v>
      </c>
      <c r="G14" s="353" t="s">
        <v>236</v>
      </c>
      <c r="H14" s="354"/>
      <c r="I14" s="44">
        <f t="shared" si="0"/>
        <v>7</v>
      </c>
      <c r="J14" s="19">
        <f t="shared" si="4"/>
        <v>45106</v>
      </c>
      <c r="K14" s="44">
        <f t="shared" si="5"/>
        <v>16505.16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61" t="s">
        <v>19</v>
      </c>
      <c r="C15" s="19">
        <v>45106.604166666664</v>
      </c>
      <c r="D15" s="61">
        <v>1</v>
      </c>
      <c r="E15" s="140">
        <v>7</v>
      </c>
      <c r="F15" s="46">
        <f t="shared" si="3"/>
        <v>1</v>
      </c>
      <c r="G15" s="353" t="s">
        <v>236</v>
      </c>
      <c r="H15" s="354"/>
      <c r="I15" s="44">
        <f t="shared" si="0"/>
        <v>7</v>
      </c>
      <c r="J15" s="19">
        <f t="shared" si="4"/>
        <v>45106.604166666664</v>
      </c>
      <c r="K15" s="44">
        <f t="shared" si="5"/>
        <v>16505.16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61" t="s">
        <v>19</v>
      </c>
      <c r="C16" s="175">
        <v>45107</v>
      </c>
      <c r="D16" s="61">
        <v>1</v>
      </c>
      <c r="E16" s="140">
        <v>7</v>
      </c>
      <c r="F16" s="46">
        <f t="shared" si="3"/>
        <v>1</v>
      </c>
      <c r="G16" s="353" t="s">
        <v>236</v>
      </c>
      <c r="H16" s="354"/>
      <c r="I16" s="44">
        <f t="shared" si="0"/>
        <v>7</v>
      </c>
      <c r="J16" s="19">
        <f t="shared" si="4"/>
        <v>45107</v>
      </c>
      <c r="K16" s="44">
        <f t="shared" si="5"/>
        <v>16505.16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61" t="s">
        <v>19</v>
      </c>
      <c r="C17" s="175">
        <v>45107</v>
      </c>
      <c r="D17" s="61">
        <v>1</v>
      </c>
      <c r="E17" s="140">
        <v>7</v>
      </c>
      <c r="F17" s="46">
        <f t="shared" si="3"/>
        <v>1</v>
      </c>
      <c r="G17" s="353" t="s">
        <v>236</v>
      </c>
      <c r="H17" s="354"/>
      <c r="I17" s="44">
        <f t="shared" si="0"/>
        <v>7</v>
      </c>
      <c r="J17" s="19">
        <f t="shared" si="4"/>
        <v>45107</v>
      </c>
      <c r="K17" s="44">
        <f t="shared" si="5"/>
        <v>16505.16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61" t="s">
        <v>19</v>
      </c>
      <c r="C18" s="175">
        <v>45107</v>
      </c>
      <c r="D18" s="61">
        <v>1</v>
      </c>
      <c r="E18" s="140">
        <v>7</v>
      </c>
      <c r="F18" s="46">
        <f t="shared" si="3"/>
        <v>1</v>
      </c>
      <c r="G18" s="353" t="s">
        <v>236</v>
      </c>
      <c r="H18" s="354"/>
      <c r="I18" s="44">
        <f t="shared" si="0"/>
        <v>7</v>
      </c>
      <c r="J18" s="19">
        <f t="shared" si="4"/>
        <v>45107</v>
      </c>
      <c r="K18" s="44">
        <f t="shared" si="5"/>
        <v>16505.16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61" t="s">
        <v>19</v>
      </c>
      <c r="C19" s="19">
        <v>45107.965277777781</v>
      </c>
      <c r="D19" s="61">
        <v>1</v>
      </c>
      <c r="E19" s="140">
        <v>7</v>
      </c>
      <c r="F19" s="46">
        <f t="shared" si="3"/>
        <v>1</v>
      </c>
      <c r="G19" s="353" t="s">
        <v>236</v>
      </c>
      <c r="H19" s="354"/>
      <c r="I19" s="44">
        <f t="shared" si="0"/>
        <v>7</v>
      </c>
      <c r="J19" s="19">
        <f t="shared" si="4"/>
        <v>45107.965277777781</v>
      </c>
      <c r="K19" s="44">
        <f t="shared" si="5"/>
        <v>16505.16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61" t="s">
        <v>19</v>
      </c>
      <c r="C20" s="19">
        <v>45108.277777777781</v>
      </c>
      <c r="D20" s="61">
        <v>1</v>
      </c>
      <c r="E20" s="140">
        <v>7</v>
      </c>
      <c r="F20" s="46">
        <f t="shared" si="3"/>
        <v>1</v>
      </c>
      <c r="G20" s="353" t="s">
        <v>236</v>
      </c>
      <c r="H20" s="354"/>
      <c r="I20" s="44">
        <f t="shared" si="0"/>
        <v>7</v>
      </c>
      <c r="J20" s="19">
        <f t="shared" si="4"/>
        <v>45108.277777777781</v>
      </c>
      <c r="K20" s="44">
        <f t="shared" si="5"/>
        <v>16505.16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61" t="s">
        <v>19</v>
      </c>
      <c r="C21" s="23">
        <v>45109</v>
      </c>
      <c r="D21" s="61">
        <v>1</v>
      </c>
      <c r="E21" s="140">
        <v>7</v>
      </c>
      <c r="F21" s="46">
        <f t="shared" si="3"/>
        <v>1</v>
      </c>
      <c r="G21" s="353" t="s">
        <v>236</v>
      </c>
      <c r="H21" s="354"/>
      <c r="I21" s="44">
        <f t="shared" si="0"/>
        <v>7</v>
      </c>
      <c r="J21" s="19">
        <f t="shared" si="4"/>
        <v>45109</v>
      </c>
      <c r="K21" s="44">
        <f t="shared" si="5"/>
        <v>16505.16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61" t="s">
        <v>19</v>
      </c>
      <c r="C22" s="19">
        <v>45109.958333333336</v>
      </c>
      <c r="D22" s="61">
        <v>1</v>
      </c>
      <c r="E22" s="140">
        <v>7</v>
      </c>
      <c r="F22" s="46">
        <f t="shared" si="3"/>
        <v>1</v>
      </c>
      <c r="G22" s="353" t="s">
        <v>236</v>
      </c>
      <c r="H22" s="354"/>
      <c r="I22" s="44">
        <f t="shared" si="0"/>
        <v>7</v>
      </c>
      <c r="J22" s="19">
        <f t="shared" si="4"/>
        <v>45109.958333333336</v>
      </c>
      <c r="K22" s="44">
        <f t="shared" si="5"/>
        <v>16505.16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61" t="s">
        <v>19</v>
      </c>
      <c r="C23" s="175">
        <v>45110</v>
      </c>
      <c r="D23" s="61">
        <v>1</v>
      </c>
      <c r="E23" s="140">
        <v>7</v>
      </c>
      <c r="F23" s="46">
        <f t="shared" si="3"/>
        <v>1</v>
      </c>
      <c r="G23" s="353" t="s">
        <v>236</v>
      </c>
      <c r="H23" s="354"/>
      <c r="I23" s="44">
        <f t="shared" si="0"/>
        <v>7</v>
      </c>
      <c r="J23" s="19">
        <f t="shared" si="4"/>
        <v>45110</v>
      </c>
      <c r="K23" s="44">
        <f t="shared" si="5"/>
        <v>16505.16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61" t="s">
        <v>19</v>
      </c>
      <c r="C24" s="175">
        <v>45110</v>
      </c>
      <c r="D24" s="61">
        <v>1</v>
      </c>
      <c r="E24" s="140">
        <v>7</v>
      </c>
      <c r="F24" s="46">
        <f t="shared" si="3"/>
        <v>1</v>
      </c>
      <c r="G24" s="353" t="s">
        <v>236</v>
      </c>
      <c r="H24" s="354"/>
      <c r="I24" s="44">
        <f t="shared" si="0"/>
        <v>7</v>
      </c>
      <c r="J24" s="19">
        <f t="shared" si="4"/>
        <v>45110</v>
      </c>
      <c r="K24" s="44">
        <f t="shared" si="5"/>
        <v>16505.16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61" t="s">
        <v>19</v>
      </c>
      <c r="C25" s="175">
        <v>45110</v>
      </c>
      <c r="D25" s="61">
        <v>1</v>
      </c>
      <c r="E25" s="140">
        <v>7</v>
      </c>
      <c r="F25" s="46">
        <f t="shared" si="3"/>
        <v>1</v>
      </c>
      <c r="G25" s="353" t="s">
        <v>236</v>
      </c>
      <c r="H25" s="354"/>
      <c r="I25" s="44">
        <f t="shared" si="0"/>
        <v>7</v>
      </c>
      <c r="J25" s="19">
        <f t="shared" si="4"/>
        <v>45110</v>
      </c>
      <c r="K25" s="44">
        <f t="shared" si="5"/>
        <v>16505.16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61" t="s">
        <v>19</v>
      </c>
      <c r="C26" s="23">
        <v>45110</v>
      </c>
      <c r="D26" s="61">
        <v>1</v>
      </c>
      <c r="E26" s="140">
        <v>7</v>
      </c>
      <c r="F26" s="46">
        <f t="shared" si="3"/>
        <v>1</v>
      </c>
      <c r="G26" s="353" t="s">
        <v>236</v>
      </c>
      <c r="H26" s="354"/>
      <c r="I26" s="44">
        <f t="shared" si="0"/>
        <v>7</v>
      </c>
      <c r="J26" s="19">
        <f t="shared" si="4"/>
        <v>45110</v>
      </c>
      <c r="K26" s="44">
        <f t="shared" si="5"/>
        <v>16505.16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61" t="s">
        <v>19</v>
      </c>
      <c r="C27" s="175">
        <v>45111</v>
      </c>
      <c r="D27" s="61">
        <v>1</v>
      </c>
      <c r="E27" s="140">
        <v>7</v>
      </c>
      <c r="F27" s="46">
        <f t="shared" si="3"/>
        <v>1</v>
      </c>
      <c r="G27" s="353" t="s">
        <v>236</v>
      </c>
      <c r="H27" s="354"/>
      <c r="I27" s="44">
        <f t="shared" si="0"/>
        <v>7</v>
      </c>
      <c r="J27" s="19">
        <f t="shared" si="4"/>
        <v>45111</v>
      </c>
      <c r="K27" s="44">
        <f t="shared" si="5"/>
        <v>16505.16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61" t="s">
        <v>19</v>
      </c>
      <c r="C28" s="23">
        <v>45111</v>
      </c>
      <c r="D28" s="61">
        <v>1</v>
      </c>
      <c r="E28" s="140">
        <v>7</v>
      </c>
      <c r="F28" s="46">
        <f t="shared" si="3"/>
        <v>1</v>
      </c>
      <c r="G28" s="353" t="s">
        <v>236</v>
      </c>
      <c r="H28" s="354"/>
      <c r="I28" s="44">
        <f t="shared" si="0"/>
        <v>7</v>
      </c>
      <c r="J28" s="19">
        <f t="shared" si="4"/>
        <v>45111</v>
      </c>
      <c r="K28" s="44">
        <f t="shared" si="5"/>
        <v>16505.16</v>
      </c>
      <c r="L28" s="61" t="s">
        <v>16</v>
      </c>
      <c r="M28" s="46">
        <f t="shared" si="1"/>
        <v>1</v>
      </c>
      <c r="N28" s="44">
        <f t="shared" si="2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61" t="s">
        <v>19</v>
      </c>
      <c r="C29" s="19">
        <v>45111.25</v>
      </c>
      <c r="D29" s="61">
        <v>1</v>
      </c>
      <c r="E29" s="140">
        <v>7</v>
      </c>
      <c r="F29" s="46">
        <f t="shared" si="3"/>
        <v>1</v>
      </c>
      <c r="G29" s="353" t="s">
        <v>236</v>
      </c>
      <c r="H29" s="354"/>
      <c r="I29" s="44">
        <f t="shared" si="0"/>
        <v>7</v>
      </c>
      <c r="J29" s="19">
        <f t="shared" si="4"/>
        <v>45111.25</v>
      </c>
      <c r="K29" s="44">
        <f t="shared" si="5"/>
        <v>16505.16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61" t="s">
        <v>19</v>
      </c>
      <c r="C30" s="19">
        <v>45111.583333333336</v>
      </c>
      <c r="D30" s="61">
        <v>1</v>
      </c>
      <c r="E30" s="140">
        <v>7</v>
      </c>
      <c r="F30" s="46">
        <f t="shared" si="3"/>
        <v>1</v>
      </c>
      <c r="G30" s="353" t="s">
        <v>236</v>
      </c>
      <c r="H30" s="354"/>
      <c r="I30" s="44">
        <f t="shared" si="0"/>
        <v>7</v>
      </c>
      <c r="J30" s="19">
        <f t="shared" si="4"/>
        <v>45111.583333333336</v>
      </c>
      <c r="K30" s="44">
        <f t="shared" si="5"/>
        <v>16505.16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61" t="s">
        <v>19</v>
      </c>
      <c r="C31" s="19">
        <v>45112.166666666664</v>
      </c>
      <c r="D31" s="61">
        <v>1</v>
      </c>
      <c r="E31" s="140">
        <v>7</v>
      </c>
      <c r="F31" s="46">
        <f t="shared" si="3"/>
        <v>1</v>
      </c>
      <c r="G31" s="353" t="s">
        <v>236</v>
      </c>
      <c r="H31" s="354"/>
      <c r="I31" s="44">
        <f t="shared" si="0"/>
        <v>7</v>
      </c>
      <c r="J31" s="19">
        <f t="shared" si="4"/>
        <v>45112.166666666664</v>
      </c>
      <c r="K31" s="44">
        <f t="shared" si="5"/>
        <v>16505.16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61" t="s">
        <v>19</v>
      </c>
      <c r="C32" s="23">
        <v>45113</v>
      </c>
      <c r="D32" s="61">
        <v>1</v>
      </c>
      <c r="E32" s="140">
        <v>7</v>
      </c>
      <c r="F32" s="46">
        <f t="shared" si="3"/>
        <v>1</v>
      </c>
      <c r="G32" s="353" t="s">
        <v>236</v>
      </c>
      <c r="H32" s="354"/>
      <c r="I32" s="44">
        <f t="shared" si="0"/>
        <v>7</v>
      </c>
      <c r="J32" s="19">
        <f t="shared" si="4"/>
        <v>45113</v>
      </c>
      <c r="K32" s="44">
        <f t="shared" si="5"/>
        <v>16505.16</v>
      </c>
      <c r="L32" s="61" t="s">
        <v>16</v>
      </c>
      <c r="M32" s="46">
        <f t="shared" si="1"/>
        <v>1</v>
      </c>
      <c r="N32" s="44">
        <f>E32</f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61" t="s">
        <v>19</v>
      </c>
      <c r="C33" s="19">
        <v>45114.166666666664</v>
      </c>
      <c r="D33" s="61">
        <v>1</v>
      </c>
      <c r="E33" s="140">
        <v>7</v>
      </c>
      <c r="F33" s="46">
        <f t="shared" si="3"/>
        <v>1</v>
      </c>
      <c r="G33" s="353" t="s">
        <v>236</v>
      </c>
      <c r="H33" s="354"/>
      <c r="I33" s="44">
        <f t="shared" si="0"/>
        <v>7</v>
      </c>
      <c r="J33" s="19">
        <f t="shared" si="4"/>
        <v>45114.166666666664</v>
      </c>
      <c r="K33" s="44">
        <f t="shared" si="5"/>
        <v>16505.16</v>
      </c>
      <c r="L33" s="61" t="s">
        <v>16</v>
      </c>
      <c r="M33" s="46">
        <f t="shared" si="1"/>
        <v>1</v>
      </c>
      <c r="N33" s="44">
        <f t="shared" si="2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61" t="s">
        <v>19</v>
      </c>
      <c r="C34" s="19">
        <v>45114.638888888891</v>
      </c>
      <c r="D34" s="61">
        <v>1</v>
      </c>
      <c r="E34" s="140">
        <v>7</v>
      </c>
      <c r="F34" s="46">
        <f t="shared" si="3"/>
        <v>1</v>
      </c>
      <c r="G34" s="353" t="s">
        <v>236</v>
      </c>
      <c r="H34" s="354"/>
      <c r="I34" s="44">
        <f t="shared" si="0"/>
        <v>7</v>
      </c>
      <c r="J34" s="19">
        <f t="shared" si="4"/>
        <v>45114.638888888891</v>
      </c>
      <c r="K34" s="44">
        <f t="shared" si="5"/>
        <v>16505.16</v>
      </c>
      <c r="L34" s="61" t="s">
        <v>16</v>
      </c>
      <c r="M34" s="46">
        <f t="shared" si="1"/>
        <v>1</v>
      </c>
      <c r="N34" s="44">
        <f t="shared" si="2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61" t="s">
        <v>19</v>
      </c>
      <c r="C35" s="175">
        <v>45115</v>
      </c>
      <c r="D35" s="61">
        <v>1</v>
      </c>
      <c r="E35" s="140">
        <v>7</v>
      </c>
      <c r="F35" s="46">
        <f t="shared" si="3"/>
        <v>1</v>
      </c>
      <c r="G35" s="353" t="s">
        <v>236</v>
      </c>
      <c r="H35" s="354"/>
      <c r="I35" s="44">
        <f t="shared" si="0"/>
        <v>7</v>
      </c>
      <c r="J35" s="19">
        <f t="shared" si="4"/>
        <v>45115</v>
      </c>
      <c r="K35" s="44">
        <f t="shared" si="5"/>
        <v>16505.16</v>
      </c>
      <c r="L35" s="61" t="s">
        <v>16</v>
      </c>
      <c r="M35" s="46">
        <f t="shared" si="1"/>
        <v>1</v>
      </c>
      <c r="N35" s="44">
        <f t="shared" si="2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61" t="s">
        <v>19</v>
      </c>
      <c r="C36" s="175">
        <v>45115</v>
      </c>
      <c r="D36" s="61">
        <v>1</v>
      </c>
      <c r="E36" s="140">
        <v>7</v>
      </c>
      <c r="F36" s="46">
        <f t="shared" si="3"/>
        <v>1</v>
      </c>
      <c r="G36" s="353" t="s">
        <v>236</v>
      </c>
      <c r="H36" s="354"/>
      <c r="I36" s="44">
        <f t="shared" si="0"/>
        <v>7</v>
      </c>
      <c r="J36" s="19">
        <f t="shared" si="4"/>
        <v>45115</v>
      </c>
      <c r="K36" s="44">
        <f t="shared" si="5"/>
        <v>16505.16</v>
      </c>
      <c r="L36" s="61" t="s">
        <v>16</v>
      </c>
      <c r="M36" s="46">
        <f t="shared" si="1"/>
        <v>1</v>
      </c>
      <c r="N36" s="44">
        <f t="shared" si="2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61" t="s">
        <v>19</v>
      </c>
      <c r="C37" s="23">
        <v>45115</v>
      </c>
      <c r="D37" s="61">
        <v>1</v>
      </c>
      <c r="E37" s="140">
        <v>7</v>
      </c>
      <c r="F37" s="46">
        <f t="shared" si="3"/>
        <v>1</v>
      </c>
      <c r="G37" s="353" t="s">
        <v>236</v>
      </c>
      <c r="H37" s="354"/>
      <c r="I37" s="44">
        <f t="shared" si="0"/>
        <v>7</v>
      </c>
      <c r="J37" s="19">
        <f t="shared" si="4"/>
        <v>45115</v>
      </c>
      <c r="K37" s="44">
        <f t="shared" si="5"/>
        <v>16505.16</v>
      </c>
      <c r="L37" s="61" t="s">
        <v>16</v>
      </c>
      <c r="M37" s="46">
        <f t="shared" si="1"/>
        <v>1</v>
      </c>
      <c r="N37" s="44">
        <f t="shared" si="2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61" t="s">
        <v>19</v>
      </c>
      <c r="C38" s="19">
        <v>45115.520833333336</v>
      </c>
      <c r="D38" s="168">
        <v>1</v>
      </c>
      <c r="E38" s="140">
        <v>7</v>
      </c>
      <c r="F38" s="50">
        <f t="shared" si="3"/>
        <v>1</v>
      </c>
      <c r="G38" s="353" t="s">
        <v>236</v>
      </c>
      <c r="H38" s="354"/>
      <c r="I38" s="44">
        <f t="shared" si="0"/>
        <v>7</v>
      </c>
      <c r="J38" s="19">
        <f t="shared" si="4"/>
        <v>45115.520833333336</v>
      </c>
      <c r="K38" s="44">
        <f t="shared" si="5"/>
        <v>16505.16</v>
      </c>
      <c r="L38" s="61" t="s">
        <v>16</v>
      </c>
      <c r="M38" s="46">
        <f t="shared" si="1"/>
        <v>1</v>
      </c>
      <c r="N38" s="44">
        <f t="shared" si="2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61" t="s">
        <v>19</v>
      </c>
      <c r="C39" s="175">
        <v>45116</v>
      </c>
      <c r="D39" s="61">
        <v>1</v>
      </c>
      <c r="E39" s="140">
        <v>7</v>
      </c>
      <c r="F39" s="46">
        <f t="shared" si="3"/>
        <v>1</v>
      </c>
      <c r="G39" s="353" t="s">
        <v>236</v>
      </c>
      <c r="H39" s="354"/>
      <c r="I39" s="44">
        <f t="shared" si="0"/>
        <v>7</v>
      </c>
      <c r="J39" s="19">
        <f t="shared" si="4"/>
        <v>45116</v>
      </c>
      <c r="K39" s="44">
        <f t="shared" si="5"/>
        <v>16505.16</v>
      </c>
      <c r="L39" s="61" t="s">
        <v>16</v>
      </c>
      <c r="M39" s="46">
        <f t="shared" si="1"/>
        <v>1</v>
      </c>
      <c r="N39" s="44">
        <f t="shared" si="2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61" t="s">
        <v>19</v>
      </c>
      <c r="C40" s="175">
        <v>45116</v>
      </c>
      <c r="D40" s="61">
        <v>1</v>
      </c>
      <c r="E40" s="140">
        <v>7</v>
      </c>
      <c r="F40" s="46">
        <f t="shared" si="3"/>
        <v>1</v>
      </c>
      <c r="G40" s="353" t="s">
        <v>236</v>
      </c>
      <c r="H40" s="354"/>
      <c r="I40" s="44">
        <f t="shared" si="0"/>
        <v>7</v>
      </c>
      <c r="J40" s="19">
        <f t="shared" si="4"/>
        <v>45116</v>
      </c>
      <c r="K40" s="44">
        <f t="shared" si="5"/>
        <v>16505.16</v>
      </c>
      <c r="L40" s="61" t="s">
        <v>16</v>
      </c>
      <c r="M40" s="46">
        <f t="shared" si="1"/>
        <v>1</v>
      </c>
      <c r="N40" s="44">
        <f t="shared" si="2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61" t="s">
        <v>19</v>
      </c>
      <c r="C41" s="23">
        <v>45116</v>
      </c>
      <c r="D41" s="61">
        <v>1</v>
      </c>
      <c r="E41" s="140">
        <v>7</v>
      </c>
      <c r="F41" s="46">
        <f t="shared" si="3"/>
        <v>1</v>
      </c>
      <c r="G41" s="353" t="s">
        <v>236</v>
      </c>
      <c r="H41" s="354"/>
      <c r="I41" s="44">
        <f t="shared" si="0"/>
        <v>7</v>
      </c>
      <c r="J41" s="19">
        <f t="shared" si="4"/>
        <v>45116</v>
      </c>
      <c r="K41" s="44">
        <f t="shared" si="5"/>
        <v>16505.16</v>
      </c>
      <c r="L41" s="61" t="s">
        <v>16</v>
      </c>
      <c r="M41" s="46">
        <f t="shared" si="1"/>
        <v>1</v>
      </c>
      <c r="N41" s="44">
        <f t="shared" si="2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61" t="s">
        <v>19</v>
      </c>
      <c r="C42" s="23">
        <v>45116</v>
      </c>
      <c r="D42" s="61">
        <v>1</v>
      </c>
      <c r="E42" s="140">
        <v>7</v>
      </c>
      <c r="F42" s="46">
        <f t="shared" si="3"/>
        <v>1</v>
      </c>
      <c r="G42" s="353" t="s">
        <v>236</v>
      </c>
      <c r="H42" s="354"/>
      <c r="I42" s="44">
        <f t="shared" si="0"/>
        <v>7</v>
      </c>
      <c r="J42" s="19">
        <f t="shared" si="4"/>
        <v>45116</v>
      </c>
      <c r="K42" s="44">
        <f t="shared" si="5"/>
        <v>16505.16</v>
      </c>
      <c r="L42" s="61" t="s">
        <v>16</v>
      </c>
      <c r="M42" s="46">
        <f t="shared" si="1"/>
        <v>1</v>
      </c>
      <c r="N42" s="44">
        <f t="shared" si="2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61" t="s">
        <v>19</v>
      </c>
      <c r="C43" s="23">
        <v>45116</v>
      </c>
      <c r="D43" s="61">
        <v>1</v>
      </c>
      <c r="E43" s="140">
        <v>7</v>
      </c>
      <c r="F43" s="46">
        <f t="shared" si="3"/>
        <v>1</v>
      </c>
      <c r="G43" s="353" t="s">
        <v>236</v>
      </c>
      <c r="H43" s="354"/>
      <c r="I43" s="44">
        <f t="shared" si="0"/>
        <v>7</v>
      </c>
      <c r="J43" s="19">
        <f t="shared" si="4"/>
        <v>45116</v>
      </c>
      <c r="K43" s="44">
        <f t="shared" si="5"/>
        <v>16505.16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61" t="s">
        <v>19</v>
      </c>
      <c r="C44" s="175">
        <v>45117</v>
      </c>
      <c r="D44" s="61">
        <v>1</v>
      </c>
      <c r="E44" s="140">
        <v>7</v>
      </c>
      <c r="F44" s="46">
        <f t="shared" si="3"/>
        <v>1</v>
      </c>
      <c r="G44" s="353" t="s">
        <v>236</v>
      </c>
      <c r="H44" s="354"/>
      <c r="I44" s="44">
        <f t="shared" si="0"/>
        <v>7</v>
      </c>
      <c r="J44" s="19">
        <f t="shared" si="4"/>
        <v>45117</v>
      </c>
      <c r="K44" s="44">
        <f t="shared" si="5"/>
        <v>16505.16</v>
      </c>
      <c r="L44" s="61" t="s">
        <v>16</v>
      </c>
      <c r="M44" s="46">
        <f t="shared" si="1"/>
        <v>1</v>
      </c>
      <c r="N44" s="44">
        <f t="shared" si="2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61" t="s">
        <v>19</v>
      </c>
      <c r="C45" s="23">
        <v>45117</v>
      </c>
      <c r="D45" s="61">
        <v>1</v>
      </c>
      <c r="E45" s="140">
        <v>7</v>
      </c>
      <c r="F45" s="46">
        <f t="shared" si="3"/>
        <v>1</v>
      </c>
      <c r="G45" s="353" t="s">
        <v>236</v>
      </c>
      <c r="H45" s="354"/>
      <c r="I45" s="44">
        <f t="shared" si="0"/>
        <v>7</v>
      </c>
      <c r="J45" s="19">
        <f t="shared" si="4"/>
        <v>45117</v>
      </c>
      <c r="K45" s="44">
        <f t="shared" si="5"/>
        <v>16505.16</v>
      </c>
      <c r="L45" s="61" t="s">
        <v>16</v>
      </c>
      <c r="M45" s="46">
        <f t="shared" si="1"/>
        <v>1</v>
      </c>
      <c r="N45" s="44">
        <f t="shared" si="2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61" t="s">
        <v>19</v>
      </c>
      <c r="C46" s="19">
        <v>45117.666666666664</v>
      </c>
      <c r="D46" s="61">
        <v>1</v>
      </c>
      <c r="E46" s="140">
        <v>7</v>
      </c>
      <c r="F46" s="46">
        <f t="shared" si="3"/>
        <v>1</v>
      </c>
      <c r="G46" s="353" t="s">
        <v>236</v>
      </c>
      <c r="H46" s="354"/>
      <c r="I46" s="44">
        <f t="shared" si="0"/>
        <v>7</v>
      </c>
      <c r="J46" s="19">
        <f t="shared" si="4"/>
        <v>45117.666666666664</v>
      </c>
      <c r="K46" s="44">
        <f t="shared" si="5"/>
        <v>16505.16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61" t="s">
        <v>19</v>
      </c>
      <c r="C47" s="23">
        <v>45118</v>
      </c>
      <c r="D47" s="61">
        <v>1</v>
      </c>
      <c r="E47" s="140">
        <v>7</v>
      </c>
      <c r="F47" s="46">
        <f t="shared" si="3"/>
        <v>1</v>
      </c>
      <c r="G47" s="353" t="s">
        <v>236</v>
      </c>
      <c r="H47" s="354"/>
      <c r="I47" s="44">
        <f t="shared" si="0"/>
        <v>7</v>
      </c>
      <c r="J47" s="19">
        <f t="shared" si="4"/>
        <v>45118</v>
      </c>
      <c r="K47" s="44">
        <f t="shared" si="5"/>
        <v>16505.16</v>
      </c>
      <c r="L47" s="61" t="s">
        <v>16</v>
      </c>
      <c r="M47" s="46">
        <f t="shared" si="1"/>
        <v>1</v>
      </c>
      <c r="N47" s="44">
        <f t="shared" si="2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61" t="s">
        <v>19</v>
      </c>
      <c r="C48" s="23">
        <v>45118</v>
      </c>
      <c r="D48" s="61">
        <v>1</v>
      </c>
      <c r="E48" s="140">
        <v>7</v>
      </c>
      <c r="F48" s="46">
        <f t="shared" si="3"/>
        <v>1</v>
      </c>
      <c r="G48" s="353" t="s">
        <v>236</v>
      </c>
      <c r="H48" s="354"/>
      <c r="I48" s="44">
        <f t="shared" si="0"/>
        <v>7</v>
      </c>
      <c r="J48" s="19">
        <f t="shared" si="4"/>
        <v>45118</v>
      </c>
      <c r="K48" s="44">
        <f t="shared" si="5"/>
        <v>16505.16</v>
      </c>
      <c r="L48" s="61" t="s">
        <v>16</v>
      </c>
      <c r="M48" s="46">
        <f t="shared" si="1"/>
        <v>1</v>
      </c>
      <c r="N48" s="44">
        <f t="shared" si="2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61" t="s">
        <v>19</v>
      </c>
      <c r="C49" s="23">
        <v>45118</v>
      </c>
      <c r="D49" s="61">
        <v>1</v>
      </c>
      <c r="E49" s="140">
        <v>7</v>
      </c>
      <c r="F49" s="46">
        <f t="shared" si="3"/>
        <v>1</v>
      </c>
      <c r="G49" s="353" t="s">
        <v>236</v>
      </c>
      <c r="H49" s="354"/>
      <c r="I49" s="44">
        <f t="shared" si="0"/>
        <v>7</v>
      </c>
      <c r="J49" s="19">
        <f t="shared" si="4"/>
        <v>45118</v>
      </c>
      <c r="K49" s="44">
        <f t="shared" si="5"/>
        <v>16505.16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61" t="s">
        <v>19</v>
      </c>
      <c r="C50" s="19">
        <v>45118.5</v>
      </c>
      <c r="D50" s="61">
        <v>1</v>
      </c>
      <c r="E50" s="140">
        <v>7</v>
      </c>
      <c r="F50" s="46">
        <f t="shared" si="3"/>
        <v>1</v>
      </c>
      <c r="G50" s="353" t="s">
        <v>236</v>
      </c>
      <c r="H50" s="354"/>
      <c r="I50" s="44">
        <f t="shared" si="0"/>
        <v>7</v>
      </c>
      <c r="J50" s="19">
        <f t="shared" si="4"/>
        <v>45118.5</v>
      </c>
      <c r="K50" s="44">
        <f t="shared" si="5"/>
        <v>16505.16</v>
      </c>
      <c r="L50" s="61" t="s">
        <v>16</v>
      </c>
      <c r="M50" s="46">
        <f t="shared" si="1"/>
        <v>1</v>
      </c>
      <c r="N50" s="44">
        <f t="shared" si="2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61" t="s">
        <v>19</v>
      </c>
      <c r="C51" s="23">
        <v>45119</v>
      </c>
      <c r="D51" s="61">
        <v>1</v>
      </c>
      <c r="E51" s="140">
        <v>7</v>
      </c>
      <c r="F51" s="142">
        <f t="shared" si="3"/>
        <v>1</v>
      </c>
      <c r="G51" s="353" t="s">
        <v>236</v>
      </c>
      <c r="H51" s="354"/>
      <c r="I51" s="44">
        <f t="shared" si="0"/>
        <v>7</v>
      </c>
      <c r="J51" s="19">
        <f t="shared" si="4"/>
        <v>45119</v>
      </c>
      <c r="K51" s="44">
        <f t="shared" si="5"/>
        <v>16505.16</v>
      </c>
      <c r="L51" s="61" t="s">
        <v>16</v>
      </c>
      <c r="M51" s="46">
        <f t="shared" si="1"/>
        <v>1</v>
      </c>
      <c r="N51" s="44">
        <f t="shared" si="2"/>
        <v>7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61" t="s">
        <v>19</v>
      </c>
      <c r="C52" s="175">
        <v>45120</v>
      </c>
      <c r="D52" s="61">
        <v>1</v>
      </c>
      <c r="E52" s="140">
        <v>7</v>
      </c>
      <c r="F52" s="142">
        <f t="shared" si="3"/>
        <v>1</v>
      </c>
      <c r="G52" s="353" t="s">
        <v>236</v>
      </c>
      <c r="H52" s="354"/>
      <c r="I52" s="44">
        <f t="shared" si="0"/>
        <v>7</v>
      </c>
      <c r="J52" s="19">
        <f t="shared" si="4"/>
        <v>45120</v>
      </c>
      <c r="K52" s="44">
        <f t="shared" si="5"/>
        <v>16505.16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61" t="s">
        <v>19</v>
      </c>
      <c r="C53" s="23">
        <v>45120</v>
      </c>
      <c r="D53" s="61">
        <v>1</v>
      </c>
      <c r="E53" s="140">
        <v>7</v>
      </c>
      <c r="F53" s="142">
        <f t="shared" si="3"/>
        <v>1</v>
      </c>
      <c r="G53" s="353" t="s">
        <v>236</v>
      </c>
      <c r="H53" s="354"/>
      <c r="I53" s="44">
        <f t="shared" si="0"/>
        <v>7</v>
      </c>
      <c r="J53" s="19">
        <f t="shared" si="4"/>
        <v>45120</v>
      </c>
      <c r="K53" s="44">
        <f t="shared" si="5"/>
        <v>16505.16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61" t="s">
        <v>19</v>
      </c>
      <c r="C54" s="19">
        <v>45120.048611111109</v>
      </c>
      <c r="D54" s="61">
        <v>1</v>
      </c>
      <c r="E54" s="140">
        <v>7</v>
      </c>
      <c r="F54" s="142">
        <f t="shared" si="3"/>
        <v>1</v>
      </c>
      <c r="G54" s="353" t="s">
        <v>236</v>
      </c>
      <c r="H54" s="354"/>
      <c r="I54" s="44">
        <f t="shared" si="0"/>
        <v>7</v>
      </c>
      <c r="J54" s="19">
        <f t="shared" si="4"/>
        <v>45120.048611111109</v>
      </c>
      <c r="K54" s="44">
        <f t="shared" si="5"/>
        <v>16505.16</v>
      </c>
      <c r="L54" s="61" t="s">
        <v>16</v>
      </c>
      <c r="M54" s="46">
        <f t="shared" si="1"/>
        <v>1</v>
      </c>
      <c r="N54" s="44">
        <f t="shared" si="2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61" t="s">
        <v>19</v>
      </c>
      <c r="C55" s="19">
        <v>45120.631944444445</v>
      </c>
      <c r="D55" s="61">
        <v>1</v>
      </c>
      <c r="E55" s="140">
        <v>7</v>
      </c>
      <c r="F55" s="142">
        <f t="shared" si="3"/>
        <v>1</v>
      </c>
      <c r="G55" s="353" t="s">
        <v>236</v>
      </c>
      <c r="H55" s="354"/>
      <c r="I55" s="44">
        <f t="shared" si="0"/>
        <v>7</v>
      </c>
      <c r="J55" s="19">
        <f t="shared" si="4"/>
        <v>45120.631944444445</v>
      </c>
      <c r="K55" s="44">
        <f t="shared" si="5"/>
        <v>16505.16</v>
      </c>
      <c r="L55" s="61" t="s">
        <v>16</v>
      </c>
      <c r="M55" s="46">
        <f t="shared" si="1"/>
        <v>1</v>
      </c>
      <c r="N55" s="44">
        <f t="shared" si="2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61" t="s">
        <v>19</v>
      </c>
      <c r="C56" s="175">
        <v>45121</v>
      </c>
      <c r="D56" s="61">
        <v>1</v>
      </c>
      <c r="E56" s="140">
        <v>7</v>
      </c>
      <c r="F56" s="142">
        <f t="shared" si="3"/>
        <v>1</v>
      </c>
      <c r="G56" s="353" t="s">
        <v>236</v>
      </c>
      <c r="H56" s="354"/>
      <c r="I56" s="44">
        <f t="shared" si="0"/>
        <v>7</v>
      </c>
      <c r="J56" s="19">
        <f t="shared" si="4"/>
        <v>45121</v>
      </c>
      <c r="K56" s="44">
        <f t="shared" si="5"/>
        <v>16505.16</v>
      </c>
      <c r="L56" s="61" t="s">
        <v>16</v>
      </c>
      <c r="M56" s="46">
        <f t="shared" si="1"/>
        <v>1</v>
      </c>
      <c r="N56" s="44">
        <f t="shared" si="2"/>
        <v>7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61" t="s">
        <v>19</v>
      </c>
      <c r="C57" s="23">
        <v>45121</v>
      </c>
      <c r="D57" s="61">
        <v>1</v>
      </c>
      <c r="E57" s="140">
        <v>7</v>
      </c>
      <c r="F57" s="142">
        <f t="shared" si="3"/>
        <v>1</v>
      </c>
      <c r="G57" s="353" t="s">
        <v>236</v>
      </c>
      <c r="H57" s="354"/>
      <c r="I57" s="44">
        <f t="shared" si="0"/>
        <v>7</v>
      </c>
      <c r="J57" s="19">
        <f t="shared" si="4"/>
        <v>45121</v>
      </c>
      <c r="K57" s="44">
        <f t="shared" si="5"/>
        <v>16505.16</v>
      </c>
      <c r="L57" s="61" t="s">
        <v>16</v>
      </c>
      <c r="M57" s="46">
        <f t="shared" si="1"/>
        <v>1</v>
      </c>
      <c r="N57" s="44">
        <f t="shared" si="2"/>
        <v>7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61" t="s">
        <v>19</v>
      </c>
      <c r="C58" s="23">
        <v>45121</v>
      </c>
      <c r="D58" s="61">
        <v>1</v>
      </c>
      <c r="E58" s="140">
        <v>7</v>
      </c>
      <c r="F58" s="142">
        <f t="shared" si="3"/>
        <v>1</v>
      </c>
      <c r="G58" s="353" t="s">
        <v>236</v>
      </c>
      <c r="H58" s="354"/>
      <c r="I58" s="44">
        <f t="shared" si="0"/>
        <v>7</v>
      </c>
      <c r="J58" s="19">
        <f t="shared" si="4"/>
        <v>45121</v>
      </c>
      <c r="K58" s="44">
        <f t="shared" si="5"/>
        <v>16505.16</v>
      </c>
      <c r="L58" s="61" t="s">
        <v>16</v>
      </c>
      <c r="M58" s="46">
        <f t="shared" si="1"/>
        <v>1</v>
      </c>
      <c r="N58" s="44">
        <f t="shared" si="2"/>
        <v>7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61" t="s">
        <v>19</v>
      </c>
      <c r="C59" s="175">
        <v>45122</v>
      </c>
      <c r="D59" s="61">
        <v>1</v>
      </c>
      <c r="E59" s="140">
        <v>7</v>
      </c>
      <c r="F59" s="142">
        <f t="shared" si="3"/>
        <v>1</v>
      </c>
      <c r="G59" s="353" t="s">
        <v>236</v>
      </c>
      <c r="H59" s="354"/>
      <c r="I59" s="44">
        <f t="shared" si="0"/>
        <v>7</v>
      </c>
      <c r="J59" s="19">
        <f t="shared" si="4"/>
        <v>45122</v>
      </c>
      <c r="K59" s="44">
        <f t="shared" si="5"/>
        <v>16505.16</v>
      </c>
      <c r="L59" s="61" t="s">
        <v>16</v>
      </c>
      <c r="M59" s="46">
        <f t="shared" si="1"/>
        <v>1</v>
      </c>
      <c r="N59" s="44">
        <f t="shared" si="2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61" t="s">
        <v>19</v>
      </c>
      <c r="C60" s="23">
        <v>45122</v>
      </c>
      <c r="D60" s="61">
        <v>1</v>
      </c>
      <c r="E60" s="140">
        <v>7</v>
      </c>
      <c r="F60" s="142">
        <f t="shared" si="3"/>
        <v>1</v>
      </c>
      <c r="G60" s="353" t="s">
        <v>236</v>
      </c>
      <c r="H60" s="354"/>
      <c r="I60" s="44">
        <f t="shared" si="0"/>
        <v>7</v>
      </c>
      <c r="J60" s="19">
        <f t="shared" si="4"/>
        <v>45122</v>
      </c>
      <c r="K60" s="44">
        <f t="shared" si="5"/>
        <v>16505.16</v>
      </c>
      <c r="L60" s="61" t="s">
        <v>16</v>
      </c>
      <c r="M60" s="46">
        <f t="shared" si="1"/>
        <v>1</v>
      </c>
      <c r="N60" s="44">
        <f t="shared" si="2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61" t="s">
        <v>19</v>
      </c>
      <c r="C61" s="23">
        <v>45122</v>
      </c>
      <c r="D61" s="61">
        <v>1</v>
      </c>
      <c r="E61" s="140">
        <v>7</v>
      </c>
      <c r="F61" s="142">
        <f t="shared" si="3"/>
        <v>1</v>
      </c>
      <c r="G61" s="353" t="s">
        <v>236</v>
      </c>
      <c r="H61" s="354"/>
      <c r="I61" s="44">
        <f t="shared" si="0"/>
        <v>7</v>
      </c>
      <c r="J61" s="20">
        <f t="shared" si="4"/>
        <v>45122</v>
      </c>
      <c r="K61" s="44">
        <f t="shared" si="5"/>
        <v>16505.16</v>
      </c>
      <c r="L61" s="61" t="s">
        <v>16</v>
      </c>
      <c r="M61" s="46">
        <f t="shared" si="1"/>
        <v>1</v>
      </c>
      <c r="N61" s="44">
        <f t="shared" si="2"/>
        <v>7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61" t="s">
        <v>19</v>
      </c>
      <c r="C62" s="19">
        <v>45122.5</v>
      </c>
      <c r="D62" s="61">
        <v>1</v>
      </c>
      <c r="E62" s="140">
        <v>7</v>
      </c>
      <c r="F62" s="142">
        <f t="shared" si="3"/>
        <v>1</v>
      </c>
      <c r="G62" s="353" t="s">
        <v>236</v>
      </c>
      <c r="H62" s="354"/>
      <c r="I62" s="44">
        <f t="shared" si="0"/>
        <v>7</v>
      </c>
      <c r="J62" s="20">
        <f t="shared" si="4"/>
        <v>45122.5</v>
      </c>
      <c r="K62" s="44">
        <f t="shared" si="5"/>
        <v>16505.16</v>
      </c>
      <c r="L62" s="61" t="s">
        <v>16</v>
      </c>
      <c r="M62" s="46">
        <f t="shared" si="1"/>
        <v>1</v>
      </c>
      <c r="N62" s="44">
        <f t="shared" si="2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61" t="s">
        <v>19</v>
      </c>
      <c r="C63" s="175">
        <v>45123</v>
      </c>
      <c r="D63" s="61">
        <v>1</v>
      </c>
      <c r="E63" s="140">
        <v>7</v>
      </c>
      <c r="F63" s="142">
        <f t="shared" si="3"/>
        <v>1</v>
      </c>
      <c r="G63" s="353" t="s">
        <v>236</v>
      </c>
      <c r="H63" s="354"/>
      <c r="I63" s="44">
        <f t="shared" si="0"/>
        <v>7</v>
      </c>
      <c r="J63" s="20">
        <f t="shared" si="4"/>
        <v>45123</v>
      </c>
      <c r="K63" s="44">
        <f t="shared" si="5"/>
        <v>16505.16</v>
      </c>
      <c r="L63" s="61" t="s">
        <v>16</v>
      </c>
      <c r="M63" s="46">
        <f t="shared" si="1"/>
        <v>1</v>
      </c>
      <c r="N63" s="44">
        <f t="shared" si="2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61" t="s">
        <v>19</v>
      </c>
      <c r="C64" s="23">
        <v>45123</v>
      </c>
      <c r="D64" s="61">
        <v>1</v>
      </c>
      <c r="E64" s="140">
        <v>7</v>
      </c>
      <c r="F64" s="142">
        <f t="shared" si="3"/>
        <v>1</v>
      </c>
      <c r="G64" s="353" t="s">
        <v>236</v>
      </c>
      <c r="H64" s="354"/>
      <c r="I64" s="44">
        <f t="shared" si="0"/>
        <v>7</v>
      </c>
      <c r="J64" s="20">
        <f t="shared" si="4"/>
        <v>45123</v>
      </c>
      <c r="K64" s="44">
        <f t="shared" si="5"/>
        <v>16505.16</v>
      </c>
      <c r="L64" s="61" t="s">
        <v>16</v>
      </c>
      <c r="M64" s="46">
        <f t="shared" si="1"/>
        <v>1</v>
      </c>
      <c r="N64" s="44">
        <f t="shared" si="2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61" t="s">
        <v>19</v>
      </c>
      <c r="C65" s="23">
        <v>45123</v>
      </c>
      <c r="D65" s="61">
        <v>1</v>
      </c>
      <c r="E65" s="140">
        <v>7</v>
      </c>
      <c r="F65" s="142">
        <f t="shared" si="3"/>
        <v>1</v>
      </c>
      <c r="G65" s="353" t="s">
        <v>236</v>
      </c>
      <c r="H65" s="354"/>
      <c r="I65" s="44">
        <f t="shared" si="0"/>
        <v>7</v>
      </c>
      <c r="J65" s="20">
        <f t="shared" si="4"/>
        <v>45123</v>
      </c>
      <c r="K65" s="44">
        <f t="shared" si="5"/>
        <v>16505.16</v>
      </c>
      <c r="L65" s="61" t="s">
        <v>16</v>
      </c>
      <c r="M65" s="46">
        <f t="shared" si="1"/>
        <v>1</v>
      </c>
      <c r="N65" s="44">
        <f t="shared" si="2"/>
        <v>7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61" t="s">
        <v>19</v>
      </c>
      <c r="C66" s="175">
        <v>45124</v>
      </c>
      <c r="D66" s="61">
        <v>1</v>
      </c>
      <c r="E66" s="140">
        <v>7</v>
      </c>
      <c r="F66" s="142">
        <f t="shared" si="3"/>
        <v>1</v>
      </c>
      <c r="G66" s="353" t="s">
        <v>236</v>
      </c>
      <c r="H66" s="354"/>
      <c r="I66" s="44">
        <f t="shared" si="0"/>
        <v>7</v>
      </c>
      <c r="J66" s="20">
        <f t="shared" si="4"/>
        <v>45124</v>
      </c>
      <c r="K66" s="44">
        <f t="shared" si="5"/>
        <v>16505.16</v>
      </c>
      <c r="L66" s="61" t="s">
        <v>16</v>
      </c>
      <c r="M66" s="46">
        <f t="shared" si="1"/>
        <v>1</v>
      </c>
      <c r="N66" s="44">
        <f t="shared" si="2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61" t="s">
        <v>19</v>
      </c>
      <c r="C67" s="175">
        <v>45124</v>
      </c>
      <c r="D67" s="61">
        <v>1</v>
      </c>
      <c r="E67" s="140">
        <v>7</v>
      </c>
      <c r="F67" s="142">
        <f t="shared" si="3"/>
        <v>1</v>
      </c>
      <c r="G67" s="353" t="s">
        <v>236</v>
      </c>
      <c r="H67" s="354"/>
      <c r="I67" s="44">
        <f t="shared" si="0"/>
        <v>7</v>
      </c>
      <c r="J67" s="20">
        <f t="shared" si="4"/>
        <v>45124</v>
      </c>
      <c r="K67" s="44">
        <f t="shared" si="5"/>
        <v>16505.16</v>
      </c>
      <c r="L67" s="61" t="s">
        <v>16</v>
      </c>
      <c r="M67" s="46">
        <f t="shared" si="1"/>
        <v>1</v>
      </c>
      <c r="N67" s="44">
        <f t="shared" si="2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61" t="s">
        <v>19</v>
      </c>
      <c r="C68" s="23">
        <v>45124</v>
      </c>
      <c r="D68" s="61">
        <v>1</v>
      </c>
      <c r="E68" s="140">
        <v>7</v>
      </c>
      <c r="F68" s="142">
        <f t="shared" si="3"/>
        <v>1</v>
      </c>
      <c r="G68" s="353" t="s">
        <v>236</v>
      </c>
      <c r="H68" s="354"/>
      <c r="I68" s="44">
        <f t="shared" si="0"/>
        <v>7</v>
      </c>
      <c r="J68" s="20">
        <f t="shared" si="4"/>
        <v>45124</v>
      </c>
      <c r="K68" s="44">
        <f t="shared" si="5"/>
        <v>16505.16</v>
      </c>
      <c r="L68" s="61" t="s">
        <v>16</v>
      </c>
      <c r="M68" s="46">
        <f t="shared" si="1"/>
        <v>1</v>
      </c>
      <c r="N68" s="44">
        <f t="shared" si="2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61" t="s">
        <v>19</v>
      </c>
      <c r="C69" s="175">
        <v>45125</v>
      </c>
      <c r="D69" s="61">
        <v>1</v>
      </c>
      <c r="E69" s="140">
        <v>7</v>
      </c>
      <c r="F69" s="142">
        <f t="shared" si="3"/>
        <v>1</v>
      </c>
      <c r="G69" s="353" t="s">
        <v>236</v>
      </c>
      <c r="H69" s="354"/>
      <c r="I69" s="44">
        <f t="shared" si="0"/>
        <v>7</v>
      </c>
      <c r="J69" s="20">
        <f t="shared" si="4"/>
        <v>45125</v>
      </c>
      <c r="K69" s="44">
        <f t="shared" si="5"/>
        <v>16505.16</v>
      </c>
      <c r="L69" s="61" t="s">
        <v>16</v>
      </c>
      <c r="M69" s="46">
        <f t="shared" si="1"/>
        <v>1</v>
      </c>
      <c r="N69" s="44">
        <f t="shared" si="2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61" t="s">
        <v>19</v>
      </c>
      <c r="C70" s="175">
        <v>45125</v>
      </c>
      <c r="D70" s="61">
        <v>1</v>
      </c>
      <c r="E70" s="140">
        <v>7</v>
      </c>
      <c r="F70" s="142">
        <f t="shared" si="3"/>
        <v>1</v>
      </c>
      <c r="G70" s="353" t="s">
        <v>236</v>
      </c>
      <c r="H70" s="354"/>
      <c r="I70" s="44">
        <f t="shared" ref="I70:I130" si="6">E70</f>
        <v>7</v>
      </c>
      <c r="J70" s="20">
        <f t="shared" si="4"/>
        <v>45125</v>
      </c>
      <c r="K70" s="44">
        <f t="shared" si="5"/>
        <v>16505.16</v>
      </c>
      <c r="L70" s="61" t="s">
        <v>16</v>
      </c>
      <c r="M70" s="46">
        <f t="shared" ref="M70:M130" si="7">F70</f>
        <v>1</v>
      </c>
      <c r="N70" s="44">
        <f t="shared" ref="N70:N130" si="8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61" t="s">
        <v>19</v>
      </c>
      <c r="C71" s="23">
        <v>45125</v>
      </c>
      <c r="D71" s="61">
        <v>1</v>
      </c>
      <c r="E71" s="140">
        <v>7</v>
      </c>
      <c r="F71" s="142">
        <f t="shared" ref="F71:F131" si="9">D71</f>
        <v>1</v>
      </c>
      <c r="G71" s="353" t="s">
        <v>236</v>
      </c>
      <c r="H71" s="354"/>
      <c r="I71" s="44">
        <f t="shared" si="6"/>
        <v>7</v>
      </c>
      <c r="J71" s="20">
        <f t="shared" ref="J71:J131" si="10">C71</f>
        <v>45125</v>
      </c>
      <c r="K71" s="44">
        <f t="shared" ref="K71:K131" si="11">D71*13754.3*1.2</f>
        <v>16505.16</v>
      </c>
      <c r="L71" s="61" t="s">
        <v>16</v>
      </c>
      <c r="M71" s="46">
        <f t="shared" si="7"/>
        <v>1</v>
      </c>
      <c r="N71" s="44">
        <f t="shared" si="8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61" t="s">
        <v>19</v>
      </c>
      <c r="C72" s="23">
        <v>45125</v>
      </c>
      <c r="D72" s="61">
        <v>1</v>
      </c>
      <c r="E72" s="140">
        <v>7</v>
      </c>
      <c r="F72" s="142">
        <f t="shared" si="9"/>
        <v>1</v>
      </c>
      <c r="G72" s="353" t="s">
        <v>236</v>
      </c>
      <c r="H72" s="354"/>
      <c r="I72" s="44">
        <f t="shared" si="6"/>
        <v>7</v>
      </c>
      <c r="J72" s="20">
        <f t="shared" si="10"/>
        <v>45125</v>
      </c>
      <c r="K72" s="44">
        <f t="shared" si="11"/>
        <v>16505.16</v>
      </c>
      <c r="L72" s="61" t="s">
        <v>16</v>
      </c>
      <c r="M72" s="46">
        <f t="shared" si="7"/>
        <v>1</v>
      </c>
      <c r="N72" s="44">
        <f t="shared" si="8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61" t="s">
        <v>19</v>
      </c>
      <c r="C73" s="19">
        <v>45125.059027777781</v>
      </c>
      <c r="D73" s="61">
        <v>1</v>
      </c>
      <c r="E73" s="140">
        <v>7</v>
      </c>
      <c r="F73" s="142">
        <f t="shared" si="9"/>
        <v>1</v>
      </c>
      <c r="G73" s="353" t="s">
        <v>236</v>
      </c>
      <c r="H73" s="354"/>
      <c r="I73" s="44">
        <f t="shared" si="6"/>
        <v>7</v>
      </c>
      <c r="J73" s="20">
        <f t="shared" si="10"/>
        <v>45125.059027777781</v>
      </c>
      <c r="K73" s="44">
        <f t="shared" si="11"/>
        <v>16505.16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61" t="s">
        <v>19</v>
      </c>
      <c r="C74" s="19">
        <v>45125.666666666664</v>
      </c>
      <c r="D74" s="61">
        <v>1</v>
      </c>
      <c r="E74" s="140">
        <v>7</v>
      </c>
      <c r="F74" s="142">
        <f t="shared" si="9"/>
        <v>1</v>
      </c>
      <c r="G74" s="353" t="s">
        <v>236</v>
      </c>
      <c r="H74" s="354"/>
      <c r="I74" s="44">
        <f t="shared" si="6"/>
        <v>7</v>
      </c>
      <c r="J74" s="20">
        <f t="shared" si="10"/>
        <v>45125.666666666664</v>
      </c>
      <c r="K74" s="44">
        <f t="shared" si="11"/>
        <v>16505.16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61" t="s">
        <v>19</v>
      </c>
      <c r="C75" s="23">
        <v>45126</v>
      </c>
      <c r="D75" s="61">
        <v>1</v>
      </c>
      <c r="E75" s="140">
        <v>7</v>
      </c>
      <c r="F75" s="142">
        <f t="shared" si="9"/>
        <v>1</v>
      </c>
      <c r="G75" s="353" t="s">
        <v>236</v>
      </c>
      <c r="H75" s="354"/>
      <c r="I75" s="44">
        <f t="shared" si="6"/>
        <v>7</v>
      </c>
      <c r="J75" s="20">
        <f t="shared" si="10"/>
        <v>45126</v>
      </c>
      <c r="K75" s="44">
        <f t="shared" si="11"/>
        <v>16505.16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61" t="s">
        <v>19</v>
      </c>
      <c r="C76" s="175">
        <v>45127</v>
      </c>
      <c r="D76" s="61">
        <v>1</v>
      </c>
      <c r="E76" s="140">
        <v>7</v>
      </c>
      <c r="F76" s="142">
        <f t="shared" si="9"/>
        <v>1</v>
      </c>
      <c r="G76" s="353" t="s">
        <v>236</v>
      </c>
      <c r="H76" s="354"/>
      <c r="I76" s="44">
        <f t="shared" si="6"/>
        <v>7</v>
      </c>
      <c r="J76" s="20">
        <f t="shared" si="10"/>
        <v>45127</v>
      </c>
      <c r="K76" s="44">
        <f t="shared" si="11"/>
        <v>16505.16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61" t="s">
        <v>19</v>
      </c>
      <c r="C77" s="175">
        <v>45127</v>
      </c>
      <c r="D77" s="61">
        <v>1</v>
      </c>
      <c r="E77" s="140">
        <v>7</v>
      </c>
      <c r="F77" s="142">
        <f t="shared" si="9"/>
        <v>1</v>
      </c>
      <c r="G77" s="353" t="s">
        <v>236</v>
      </c>
      <c r="H77" s="354"/>
      <c r="I77" s="44">
        <f t="shared" si="6"/>
        <v>7</v>
      </c>
      <c r="J77" s="20">
        <f t="shared" si="10"/>
        <v>45127</v>
      </c>
      <c r="K77" s="44">
        <f t="shared" si="11"/>
        <v>16505.16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61" t="s">
        <v>19</v>
      </c>
      <c r="C78" s="175">
        <v>45127</v>
      </c>
      <c r="D78" s="61">
        <v>1</v>
      </c>
      <c r="E78" s="140">
        <v>7</v>
      </c>
      <c r="F78" s="142">
        <f t="shared" si="9"/>
        <v>1</v>
      </c>
      <c r="G78" s="353" t="s">
        <v>236</v>
      </c>
      <c r="H78" s="354"/>
      <c r="I78" s="44">
        <f t="shared" si="6"/>
        <v>7</v>
      </c>
      <c r="J78" s="20">
        <f t="shared" si="10"/>
        <v>45127</v>
      </c>
      <c r="K78" s="44">
        <f t="shared" si="11"/>
        <v>16505.16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61" t="s">
        <v>19</v>
      </c>
      <c r="C79" s="23">
        <v>45127</v>
      </c>
      <c r="D79" s="61">
        <v>1</v>
      </c>
      <c r="E79" s="140">
        <v>7</v>
      </c>
      <c r="F79" s="142">
        <f t="shared" si="9"/>
        <v>1</v>
      </c>
      <c r="G79" s="353" t="s">
        <v>236</v>
      </c>
      <c r="H79" s="354"/>
      <c r="I79" s="44">
        <f t="shared" si="6"/>
        <v>7</v>
      </c>
      <c r="J79" s="20">
        <f t="shared" si="10"/>
        <v>45127</v>
      </c>
      <c r="K79" s="44">
        <f t="shared" si="11"/>
        <v>16505.16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61" t="s">
        <v>19</v>
      </c>
      <c r="C80" s="23">
        <v>45127</v>
      </c>
      <c r="D80" s="61">
        <v>1</v>
      </c>
      <c r="E80" s="140">
        <v>7</v>
      </c>
      <c r="F80" s="142">
        <f t="shared" si="9"/>
        <v>1</v>
      </c>
      <c r="G80" s="353" t="s">
        <v>236</v>
      </c>
      <c r="H80" s="354"/>
      <c r="I80" s="44">
        <f t="shared" si="6"/>
        <v>7</v>
      </c>
      <c r="J80" s="20">
        <f t="shared" si="10"/>
        <v>45127</v>
      </c>
      <c r="K80" s="44">
        <f t="shared" si="11"/>
        <v>16505.16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61" t="s">
        <v>19</v>
      </c>
      <c r="C81" s="175">
        <v>45128</v>
      </c>
      <c r="D81" s="61">
        <v>1</v>
      </c>
      <c r="E81" s="140">
        <v>7</v>
      </c>
      <c r="F81" s="142">
        <f t="shared" si="9"/>
        <v>1</v>
      </c>
      <c r="G81" s="353" t="s">
        <v>236</v>
      </c>
      <c r="H81" s="354"/>
      <c r="I81" s="44">
        <f t="shared" si="6"/>
        <v>7</v>
      </c>
      <c r="J81" s="20">
        <f t="shared" si="10"/>
        <v>45128</v>
      </c>
      <c r="K81" s="44">
        <f t="shared" si="11"/>
        <v>16505.16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61" t="s">
        <v>19</v>
      </c>
      <c r="C82" s="23">
        <v>45128</v>
      </c>
      <c r="D82" s="61">
        <v>1</v>
      </c>
      <c r="E82" s="140">
        <v>7</v>
      </c>
      <c r="F82" s="142">
        <f t="shared" si="9"/>
        <v>1</v>
      </c>
      <c r="G82" s="353" t="s">
        <v>236</v>
      </c>
      <c r="H82" s="354"/>
      <c r="I82" s="44">
        <f t="shared" si="6"/>
        <v>7</v>
      </c>
      <c r="J82" s="20">
        <f t="shared" si="10"/>
        <v>45128</v>
      </c>
      <c r="K82" s="44">
        <f t="shared" si="11"/>
        <v>16505.16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61" t="s">
        <v>19</v>
      </c>
      <c r="C83" s="23">
        <v>45128</v>
      </c>
      <c r="D83" s="61">
        <v>1</v>
      </c>
      <c r="E83" s="140">
        <v>7</v>
      </c>
      <c r="F83" s="142">
        <f t="shared" si="9"/>
        <v>1</v>
      </c>
      <c r="G83" s="353" t="s">
        <v>236</v>
      </c>
      <c r="H83" s="354"/>
      <c r="I83" s="44">
        <f t="shared" si="6"/>
        <v>7</v>
      </c>
      <c r="J83" s="20">
        <f t="shared" si="10"/>
        <v>45128</v>
      </c>
      <c r="K83" s="44">
        <f t="shared" si="11"/>
        <v>16505.16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61" t="s">
        <v>19</v>
      </c>
      <c r="C84" s="23">
        <v>45128</v>
      </c>
      <c r="D84" s="61">
        <v>1</v>
      </c>
      <c r="E84" s="140">
        <v>7</v>
      </c>
      <c r="F84" s="142">
        <f t="shared" si="9"/>
        <v>1</v>
      </c>
      <c r="G84" s="353" t="s">
        <v>236</v>
      </c>
      <c r="H84" s="354"/>
      <c r="I84" s="44">
        <f t="shared" si="6"/>
        <v>7</v>
      </c>
      <c r="J84" s="20">
        <f t="shared" si="10"/>
        <v>45128</v>
      </c>
      <c r="K84" s="44">
        <f t="shared" si="11"/>
        <v>16505.16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61" t="s">
        <v>19</v>
      </c>
      <c r="C85" s="19">
        <v>45128.538194444445</v>
      </c>
      <c r="D85" s="61">
        <v>1</v>
      </c>
      <c r="E85" s="140">
        <v>7</v>
      </c>
      <c r="F85" s="142">
        <f t="shared" si="9"/>
        <v>1</v>
      </c>
      <c r="G85" s="353" t="s">
        <v>236</v>
      </c>
      <c r="H85" s="354"/>
      <c r="I85" s="44">
        <f t="shared" si="6"/>
        <v>7</v>
      </c>
      <c r="J85" s="20">
        <f t="shared" si="10"/>
        <v>45128.538194444445</v>
      </c>
      <c r="K85" s="44">
        <f t="shared" si="11"/>
        <v>16505.16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61" t="s">
        <v>19</v>
      </c>
      <c r="C86" s="19">
        <v>45128.944444444445</v>
      </c>
      <c r="D86" s="61">
        <v>1</v>
      </c>
      <c r="E86" s="140">
        <v>7</v>
      </c>
      <c r="F86" s="142">
        <f t="shared" si="9"/>
        <v>1</v>
      </c>
      <c r="G86" s="353" t="s">
        <v>236</v>
      </c>
      <c r="H86" s="354"/>
      <c r="I86" s="44">
        <f t="shared" si="6"/>
        <v>7</v>
      </c>
      <c r="J86" s="20">
        <f t="shared" si="10"/>
        <v>45128.944444444445</v>
      </c>
      <c r="K86" s="44">
        <f t="shared" si="11"/>
        <v>16505.16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61" t="s">
        <v>19</v>
      </c>
      <c r="C87" s="175">
        <v>45129</v>
      </c>
      <c r="D87" s="61">
        <v>1</v>
      </c>
      <c r="E87" s="140">
        <v>7</v>
      </c>
      <c r="F87" s="142">
        <f t="shared" si="9"/>
        <v>1</v>
      </c>
      <c r="G87" s="353" t="s">
        <v>236</v>
      </c>
      <c r="H87" s="354"/>
      <c r="I87" s="44">
        <f t="shared" si="6"/>
        <v>7</v>
      </c>
      <c r="J87" s="20">
        <f t="shared" si="10"/>
        <v>45129</v>
      </c>
      <c r="K87" s="44">
        <f t="shared" si="11"/>
        <v>16505.16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61" t="s">
        <v>19</v>
      </c>
      <c r="C88" s="175">
        <v>45130</v>
      </c>
      <c r="D88" s="61">
        <v>1</v>
      </c>
      <c r="E88" s="140">
        <v>7</v>
      </c>
      <c r="F88" s="142">
        <f t="shared" si="9"/>
        <v>1</v>
      </c>
      <c r="G88" s="353" t="s">
        <v>236</v>
      </c>
      <c r="H88" s="354"/>
      <c r="I88" s="44">
        <f t="shared" si="6"/>
        <v>7</v>
      </c>
      <c r="J88" s="20">
        <f t="shared" si="10"/>
        <v>45130</v>
      </c>
      <c r="K88" s="44">
        <f t="shared" si="11"/>
        <v>16505.16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61" t="s">
        <v>19</v>
      </c>
      <c r="C89" s="175">
        <v>45130</v>
      </c>
      <c r="D89" s="61">
        <v>1</v>
      </c>
      <c r="E89" s="140">
        <v>7</v>
      </c>
      <c r="F89" s="142">
        <f t="shared" si="9"/>
        <v>1</v>
      </c>
      <c r="G89" s="353" t="s">
        <v>236</v>
      </c>
      <c r="H89" s="354"/>
      <c r="I89" s="44">
        <f t="shared" si="6"/>
        <v>7</v>
      </c>
      <c r="J89" s="20">
        <f t="shared" si="10"/>
        <v>45130</v>
      </c>
      <c r="K89" s="44">
        <f t="shared" si="11"/>
        <v>16505.16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61" t="s">
        <v>19</v>
      </c>
      <c r="C90" s="23">
        <v>45130</v>
      </c>
      <c r="D90" s="61">
        <v>1</v>
      </c>
      <c r="E90" s="140">
        <v>7</v>
      </c>
      <c r="F90" s="142">
        <f t="shared" si="9"/>
        <v>1</v>
      </c>
      <c r="G90" s="353" t="s">
        <v>236</v>
      </c>
      <c r="H90" s="354"/>
      <c r="I90" s="44">
        <f t="shared" si="6"/>
        <v>7</v>
      </c>
      <c r="J90" s="20">
        <f t="shared" si="10"/>
        <v>45130</v>
      </c>
      <c r="K90" s="44">
        <f t="shared" si="11"/>
        <v>16505.16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61" t="s">
        <v>19</v>
      </c>
      <c r="C91" s="175">
        <v>45131</v>
      </c>
      <c r="D91" s="61">
        <v>1</v>
      </c>
      <c r="E91" s="140">
        <v>7</v>
      </c>
      <c r="F91" s="142">
        <f t="shared" si="9"/>
        <v>1</v>
      </c>
      <c r="G91" s="353" t="s">
        <v>236</v>
      </c>
      <c r="H91" s="354"/>
      <c r="I91" s="44">
        <f t="shared" si="6"/>
        <v>7</v>
      </c>
      <c r="J91" s="20">
        <f t="shared" si="10"/>
        <v>45131</v>
      </c>
      <c r="K91" s="44">
        <f t="shared" si="11"/>
        <v>16505.16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61" t="s">
        <v>19</v>
      </c>
      <c r="C92" s="23">
        <v>45131</v>
      </c>
      <c r="D92" s="61">
        <v>1</v>
      </c>
      <c r="E92" s="140">
        <v>7</v>
      </c>
      <c r="F92" s="142">
        <f t="shared" si="9"/>
        <v>1</v>
      </c>
      <c r="G92" s="353" t="s">
        <v>236</v>
      </c>
      <c r="H92" s="354"/>
      <c r="I92" s="44">
        <f t="shared" si="6"/>
        <v>7</v>
      </c>
      <c r="J92" s="20">
        <f t="shared" si="10"/>
        <v>45131</v>
      </c>
      <c r="K92" s="44">
        <f t="shared" si="11"/>
        <v>16505.16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61" t="s">
        <v>19</v>
      </c>
      <c r="C93" s="19">
        <v>45131.027777777781</v>
      </c>
      <c r="D93" s="61">
        <v>1</v>
      </c>
      <c r="E93" s="140">
        <v>7</v>
      </c>
      <c r="F93" s="142">
        <f t="shared" si="9"/>
        <v>1</v>
      </c>
      <c r="G93" s="353" t="s">
        <v>236</v>
      </c>
      <c r="H93" s="354"/>
      <c r="I93" s="44">
        <f t="shared" si="6"/>
        <v>7</v>
      </c>
      <c r="J93" s="20">
        <f t="shared" si="10"/>
        <v>45131.027777777781</v>
      </c>
      <c r="K93" s="44">
        <f t="shared" si="11"/>
        <v>16505.16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61" t="s">
        <v>19</v>
      </c>
      <c r="C94" s="175">
        <v>45132</v>
      </c>
      <c r="D94" s="61">
        <v>1</v>
      </c>
      <c r="E94" s="140">
        <v>7</v>
      </c>
      <c r="F94" s="142">
        <f t="shared" si="9"/>
        <v>1</v>
      </c>
      <c r="G94" s="353" t="s">
        <v>236</v>
      </c>
      <c r="H94" s="354"/>
      <c r="I94" s="44">
        <f t="shared" si="6"/>
        <v>7</v>
      </c>
      <c r="J94" s="20">
        <f t="shared" si="10"/>
        <v>45132</v>
      </c>
      <c r="K94" s="44">
        <f t="shared" si="11"/>
        <v>16505.16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61" t="s">
        <v>19</v>
      </c>
      <c r="C95" s="175">
        <v>45132</v>
      </c>
      <c r="D95" s="61">
        <v>1</v>
      </c>
      <c r="E95" s="140">
        <v>7</v>
      </c>
      <c r="F95" s="142">
        <f t="shared" si="9"/>
        <v>1</v>
      </c>
      <c r="G95" s="353" t="s">
        <v>236</v>
      </c>
      <c r="H95" s="354"/>
      <c r="I95" s="44">
        <f t="shared" si="6"/>
        <v>7</v>
      </c>
      <c r="J95" s="20">
        <f t="shared" si="10"/>
        <v>45132</v>
      </c>
      <c r="K95" s="44">
        <f t="shared" si="11"/>
        <v>16505.16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61" t="s">
        <v>19</v>
      </c>
      <c r="C96" s="175">
        <v>45132</v>
      </c>
      <c r="D96" s="61">
        <v>1</v>
      </c>
      <c r="E96" s="140">
        <v>7</v>
      </c>
      <c r="F96" s="142">
        <f t="shared" si="9"/>
        <v>1</v>
      </c>
      <c r="G96" s="353" t="s">
        <v>236</v>
      </c>
      <c r="H96" s="354"/>
      <c r="I96" s="44">
        <f t="shared" si="6"/>
        <v>7</v>
      </c>
      <c r="J96" s="20">
        <f t="shared" si="10"/>
        <v>45132</v>
      </c>
      <c r="K96" s="44">
        <f t="shared" si="11"/>
        <v>16505.16</v>
      </c>
      <c r="L96" s="61" t="s">
        <v>16</v>
      </c>
      <c r="M96" s="46">
        <f t="shared" si="7"/>
        <v>1</v>
      </c>
      <c r="N96" s="44">
        <f t="shared" si="8"/>
        <v>7</v>
      </c>
      <c r="O96" s="46">
        <v>0</v>
      </c>
      <c r="P96" s="26"/>
    </row>
    <row r="97" spans="1:16" ht="20.25" customHeight="1" x14ac:dyDescent="0.25">
      <c r="A97" s="61">
        <v>92</v>
      </c>
      <c r="B97" s="61" t="s">
        <v>19</v>
      </c>
      <c r="C97" s="175">
        <v>45132</v>
      </c>
      <c r="D97" s="61">
        <v>1</v>
      </c>
      <c r="E97" s="140">
        <v>7</v>
      </c>
      <c r="F97" s="142">
        <f t="shared" si="9"/>
        <v>1</v>
      </c>
      <c r="G97" s="353" t="s">
        <v>236</v>
      </c>
      <c r="H97" s="354"/>
      <c r="I97" s="44">
        <f t="shared" si="6"/>
        <v>7</v>
      </c>
      <c r="J97" s="20">
        <f t="shared" si="10"/>
        <v>45132</v>
      </c>
      <c r="K97" s="44">
        <f t="shared" si="11"/>
        <v>16505.16</v>
      </c>
      <c r="L97" s="61" t="s">
        <v>16</v>
      </c>
      <c r="M97" s="46">
        <f t="shared" si="7"/>
        <v>1</v>
      </c>
      <c r="N97" s="44">
        <f t="shared" si="8"/>
        <v>7</v>
      </c>
      <c r="O97" s="46">
        <v>0</v>
      </c>
      <c r="P97" s="26"/>
    </row>
    <row r="98" spans="1:16" ht="20.25" customHeight="1" x14ac:dyDescent="0.25">
      <c r="A98" s="61">
        <v>93</v>
      </c>
      <c r="B98" s="61" t="s">
        <v>19</v>
      </c>
      <c r="C98" s="23">
        <v>45132</v>
      </c>
      <c r="D98" s="61">
        <v>1</v>
      </c>
      <c r="E98" s="140">
        <v>7</v>
      </c>
      <c r="F98" s="142">
        <f t="shared" si="9"/>
        <v>1</v>
      </c>
      <c r="G98" s="353" t="s">
        <v>236</v>
      </c>
      <c r="H98" s="354"/>
      <c r="I98" s="44">
        <f t="shared" si="6"/>
        <v>7</v>
      </c>
      <c r="J98" s="20">
        <f t="shared" si="10"/>
        <v>45132</v>
      </c>
      <c r="K98" s="44">
        <f t="shared" si="11"/>
        <v>16505.16</v>
      </c>
      <c r="L98" s="61" t="s">
        <v>16</v>
      </c>
      <c r="M98" s="46">
        <f t="shared" si="7"/>
        <v>1</v>
      </c>
      <c r="N98" s="44">
        <f t="shared" si="8"/>
        <v>7</v>
      </c>
      <c r="O98" s="46">
        <v>0</v>
      </c>
      <c r="P98" s="26"/>
    </row>
    <row r="99" spans="1:16" ht="20.25" customHeight="1" x14ac:dyDescent="0.25">
      <c r="A99" s="61">
        <v>94</v>
      </c>
      <c r="B99" s="61" t="s">
        <v>262</v>
      </c>
      <c r="C99" s="21">
        <v>45104</v>
      </c>
      <c r="D99" s="61">
        <v>1</v>
      </c>
      <c r="E99" s="140">
        <v>30</v>
      </c>
      <c r="F99" s="142">
        <f t="shared" si="9"/>
        <v>1</v>
      </c>
      <c r="G99" s="353" t="s">
        <v>263</v>
      </c>
      <c r="H99" s="354"/>
      <c r="I99" s="44">
        <f t="shared" si="6"/>
        <v>30</v>
      </c>
      <c r="J99" s="20">
        <f t="shared" si="10"/>
        <v>45104</v>
      </c>
      <c r="K99" s="44">
        <f t="shared" si="11"/>
        <v>16505.16</v>
      </c>
      <c r="L99" s="61" t="s">
        <v>16</v>
      </c>
      <c r="M99" s="46">
        <f t="shared" si="7"/>
        <v>1</v>
      </c>
      <c r="N99" s="44">
        <f t="shared" si="8"/>
        <v>30</v>
      </c>
      <c r="O99" s="46">
        <v>0</v>
      </c>
      <c r="P99" s="26"/>
    </row>
    <row r="100" spans="1:16" ht="20.25" customHeight="1" x14ac:dyDescent="0.25">
      <c r="A100" s="61">
        <v>95</v>
      </c>
      <c r="B100" s="61" t="s">
        <v>262</v>
      </c>
      <c r="C100" s="21">
        <v>45106</v>
      </c>
      <c r="D100" s="61">
        <v>1</v>
      </c>
      <c r="E100" s="140">
        <v>30</v>
      </c>
      <c r="F100" s="142">
        <f t="shared" si="9"/>
        <v>1</v>
      </c>
      <c r="G100" s="353" t="s">
        <v>263</v>
      </c>
      <c r="H100" s="354"/>
      <c r="I100" s="44">
        <f t="shared" si="6"/>
        <v>30</v>
      </c>
      <c r="J100" s="20">
        <f t="shared" si="10"/>
        <v>45106</v>
      </c>
      <c r="K100" s="44">
        <f t="shared" si="11"/>
        <v>16505.16</v>
      </c>
      <c r="L100" s="61" t="s">
        <v>16</v>
      </c>
      <c r="M100" s="46">
        <f t="shared" si="7"/>
        <v>1</v>
      </c>
      <c r="N100" s="44">
        <f t="shared" si="8"/>
        <v>30</v>
      </c>
      <c r="O100" s="46">
        <v>0</v>
      </c>
      <c r="P100" s="26"/>
    </row>
    <row r="101" spans="1:16" ht="20.25" customHeight="1" x14ac:dyDescent="0.25">
      <c r="A101" s="61">
        <v>96</v>
      </c>
      <c r="B101" s="61" t="s">
        <v>262</v>
      </c>
      <c r="C101" s="21">
        <v>45106</v>
      </c>
      <c r="D101" s="61">
        <v>1</v>
      </c>
      <c r="E101" s="140">
        <v>30</v>
      </c>
      <c r="F101" s="142">
        <f t="shared" si="9"/>
        <v>1</v>
      </c>
      <c r="G101" s="353" t="s">
        <v>263</v>
      </c>
      <c r="H101" s="354"/>
      <c r="I101" s="44">
        <f t="shared" si="6"/>
        <v>30</v>
      </c>
      <c r="J101" s="20">
        <f t="shared" si="10"/>
        <v>45106</v>
      </c>
      <c r="K101" s="44">
        <f t="shared" si="11"/>
        <v>16505.16</v>
      </c>
      <c r="L101" s="61" t="s">
        <v>16</v>
      </c>
      <c r="M101" s="46">
        <f t="shared" si="7"/>
        <v>1</v>
      </c>
      <c r="N101" s="44">
        <f t="shared" si="8"/>
        <v>30</v>
      </c>
      <c r="O101" s="46">
        <v>0</v>
      </c>
      <c r="P101" s="26"/>
    </row>
    <row r="102" spans="1:16" ht="20.25" customHeight="1" x14ac:dyDescent="0.25">
      <c r="A102" s="61">
        <v>97</v>
      </c>
      <c r="B102" s="61" t="s">
        <v>262</v>
      </c>
      <c r="C102" s="21">
        <v>45107</v>
      </c>
      <c r="D102" s="61">
        <v>1</v>
      </c>
      <c r="E102" s="140">
        <v>30</v>
      </c>
      <c r="F102" s="142">
        <f t="shared" si="9"/>
        <v>1</v>
      </c>
      <c r="G102" s="353" t="s">
        <v>263</v>
      </c>
      <c r="H102" s="354"/>
      <c r="I102" s="44">
        <f t="shared" si="6"/>
        <v>30</v>
      </c>
      <c r="J102" s="20">
        <f t="shared" si="10"/>
        <v>45107</v>
      </c>
      <c r="K102" s="44">
        <f t="shared" si="11"/>
        <v>16505.16</v>
      </c>
      <c r="L102" s="61" t="s">
        <v>16</v>
      </c>
      <c r="M102" s="46">
        <f t="shared" si="7"/>
        <v>1</v>
      </c>
      <c r="N102" s="44">
        <f t="shared" si="8"/>
        <v>30</v>
      </c>
      <c r="O102" s="46">
        <v>0</v>
      </c>
      <c r="P102" s="26"/>
    </row>
    <row r="103" spans="1:16" ht="20.25" customHeight="1" x14ac:dyDescent="0.25">
      <c r="A103" s="61">
        <v>98</v>
      </c>
      <c r="B103" s="61" t="s">
        <v>262</v>
      </c>
      <c r="C103" s="21">
        <v>45107</v>
      </c>
      <c r="D103" s="61">
        <v>1</v>
      </c>
      <c r="E103" s="140">
        <v>30</v>
      </c>
      <c r="F103" s="142">
        <f t="shared" si="9"/>
        <v>1</v>
      </c>
      <c r="G103" s="353" t="s">
        <v>263</v>
      </c>
      <c r="H103" s="354"/>
      <c r="I103" s="44">
        <f t="shared" si="6"/>
        <v>30</v>
      </c>
      <c r="J103" s="20">
        <f t="shared" si="10"/>
        <v>45107</v>
      </c>
      <c r="K103" s="44">
        <f t="shared" si="11"/>
        <v>16505.16</v>
      </c>
      <c r="L103" s="61" t="s">
        <v>16</v>
      </c>
      <c r="M103" s="46">
        <f t="shared" si="7"/>
        <v>1</v>
      </c>
      <c r="N103" s="44">
        <f t="shared" si="8"/>
        <v>30</v>
      </c>
      <c r="O103" s="46">
        <v>0</v>
      </c>
      <c r="P103" s="26"/>
    </row>
    <row r="104" spans="1:16" ht="20.25" customHeight="1" x14ac:dyDescent="0.25">
      <c r="A104" s="61">
        <v>99</v>
      </c>
      <c r="B104" s="61" t="s">
        <v>262</v>
      </c>
      <c r="C104" s="21">
        <v>45108</v>
      </c>
      <c r="D104" s="61">
        <v>1</v>
      </c>
      <c r="E104" s="140">
        <v>30</v>
      </c>
      <c r="F104" s="142">
        <f t="shared" si="9"/>
        <v>1</v>
      </c>
      <c r="G104" s="353" t="s">
        <v>263</v>
      </c>
      <c r="H104" s="354"/>
      <c r="I104" s="44">
        <f t="shared" si="6"/>
        <v>30</v>
      </c>
      <c r="J104" s="20">
        <f t="shared" si="10"/>
        <v>45108</v>
      </c>
      <c r="K104" s="44">
        <f t="shared" si="11"/>
        <v>16505.16</v>
      </c>
      <c r="L104" s="61" t="s">
        <v>16</v>
      </c>
      <c r="M104" s="46">
        <f t="shared" si="7"/>
        <v>1</v>
      </c>
      <c r="N104" s="44">
        <f t="shared" si="8"/>
        <v>30</v>
      </c>
      <c r="O104" s="46">
        <v>0</v>
      </c>
      <c r="P104" s="26"/>
    </row>
    <row r="105" spans="1:16" ht="20.25" customHeight="1" x14ac:dyDescent="0.25">
      <c r="A105" s="61">
        <v>100</v>
      </c>
      <c r="B105" s="61" t="s">
        <v>262</v>
      </c>
      <c r="C105" s="21">
        <v>45109</v>
      </c>
      <c r="D105" s="61">
        <v>1</v>
      </c>
      <c r="E105" s="140">
        <v>30</v>
      </c>
      <c r="F105" s="142">
        <f t="shared" si="9"/>
        <v>1</v>
      </c>
      <c r="G105" s="353" t="s">
        <v>263</v>
      </c>
      <c r="H105" s="354"/>
      <c r="I105" s="44">
        <f t="shared" si="6"/>
        <v>30</v>
      </c>
      <c r="J105" s="20">
        <f t="shared" si="10"/>
        <v>45109</v>
      </c>
      <c r="K105" s="44">
        <f t="shared" si="11"/>
        <v>16505.16</v>
      </c>
      <c r="L105" s="61" t="s">
        <v>16</v>
      </c>
      <c r="M105" s="46">
        <f t="shared" si="7"/>
        <v>1</v>
      </c>
      <c r="N105" s="44">
        <f t="shared" si="8"/>
        <v>30</v>
      </c>
      <c r="O105" s="46">
        <v>0</v>
      </c>
      <c r="P105" s="26"/>
    </row>
    <row r="106" spans="1:16" ht="20.25" customHeight="1" x14ac:dyDescent="0.25">
      <c r="A106" s="61">
        <v>101</v>
      </c>
      <c r="B106" s="61" t="s">
        <v>262</v>
      </c>
      <c r="C106" s="21">
        <v>45110</v>
      </c>
      <c r="D106" s="61">
        <v>1</v>
      </c>
      <c r="E106" s="140">
        <v>30</v>
      </c>
      <c r="F106" s="142">
        <f t="shared" si="9"/>
        <v>1</v>
      </c>
      <c r="G106" s="353" t="s">
        <v>263</v>
      </c>
      <c r="H106" s="354"/>
      <c r="I106" s="44">
        <f t="shared" si="6"/>
        <v>30</v>
      </c>
      <c r="J106" s="20">
        <f t="shared" si="10"/>
        <v>45110</v>
      </c>
      <c r="K106" s="44">
        <f t="shared" si="11"/>
        <v>16505.16</v>
      </c>
      <c r="L106" s="61" t="s">
        <v>16</v>
      </c>
      <c r="M106" s="46">
        <f t="shared" si="7"/>
        <v>1</v>
      </c>
      <c r="N106" s="44">
        <f t="shared" si="8"/>
        <v>30</v>
      </c>
      <c r="O106" s="46">
        <v>0</v>
      </c>
      <c r="P106" s="26"/>
    </row>
    <row r="107" spans="1:16" ht="20.25" customHeight="1" x14ac:dyDescent="0.25">
      <c r="A107" s="61">
        <v>102</v>
      </c>
      <c r="B107" s="61" t="s">
        <v>262</v>
      </c>
      <c r="C107" s="21">
        <v>45111</v>
      </c>
      <c r="D107" s="61">
        <v>1</v>
      </c>
      <c r="E107" s="140">
        <v>30</v>
      </c>
      <c r="F107" s="142">
        <f t="shared" si="9"/>
        <v>1</v>
      </c>
      <c r="G107" s="353" t="s">
        <v>263</v>
      </c>
      <c r="H107" s="354"/>
      <c r="I107" s="44">
        <f t="shared" si="6"/>
        <v>30</v>
      </c>
      <c r="J107" s="20">
        <f t="shared" si="10"/>
        <v>45111</v>
      </c>
      <c r="K107" s="44">
        <f t="shared" si="11"/>
        <v>16505.16</v>
      </c>
      <c r="L107" s="61" t="s">
        <v>16</v>
      </c>
      <c r="M107" s="46">
        <f t="shared" si="7"/>
        <v>1</v>
      </c>
      <c r="N107" s="44">
        <f t="shared" si="8"/>
        <v>30</v>
      </c>
      <c r="O107" s="46">
        <v>0</v>
      </c>
      <c r="P107" s="26"/>
    </row>
    <row r="108" spans="1:16" ht="20.25" customHeight="1" x14ac:dyDescent="0.25">
      <c r="A108" s="61">
        <v>103</v>
      </c>
      <c r="B108" s="61" t="s">
        <v>262</v>
      </c>
      <c r="C108" s="21">
        <v>45111</v>
      </c>
      <c r="D108" s="61">
        <v>1</v>
      </c>
      <c r="E108" s="140">
        <v>30</v>
      </c>
      <c r="F108" s="142">
        <f t="shared" si="9"/>
        <v>1</v>
      </c>
      <c r="G108" s="353" t="s">
        <v>263</v>
      </c>
      <c r="H108" s="354"/>
      <c r="I108" s="44">
        <f t="shared" si="6"/>
        <v>30</v>
      </c>
      <c r="J108" s="20">
        <f t="shared" si="10"/>
        <v>45111</v>
      </c>
      <c r="K108" s="44">
        <f t="shared" si="11"/>
        <v>16505.16</v>
      </c>
      <c r="L108" s="61" t="s">
        <v>16</v>
      </c>
      <c r="M108" s="46">
        <f t="shared" si="7"/>
        <v>1</v>
      </c>
      <c r="N108" s="44">
        <f t="shared" si="8"/>
        <v>30</v>
      </c>
      <c r="O108" s="46">
        <v>0</v>
      </c>
      <c r="P108" s="26"/>
    </row>
    <row r="109" spans="1:16" ht="20.25" customHeight="1" x14ac:dyDescent="0.25">
      <c r="A109" s="61">
        <v>104</v>
      </c>
      <c r="B109" s="61" t="s">
        <v>262</v>
      </c>
      <c r="C109" s="21">
        <v>45113</v>
      </c>
      <c r="D109" s="61">
        <v>1</v>
      </c>
      <c r="E109" s="140">
        <v>30</v>
      </c>
      <c r="F109" s="142">
        <f t="shared" si="9"/>
        <v>1</v>
      </c>
      <c r="G109" s="353" t="s">
        <v>263</v>
      </c>
      <c r="H109" s="354"/>
      <c r="I109" s="44">
        <f t="shared" si="6"/>
        <v>30</v>
      </c>
      <c r="J109" s="20">
        <f t="shared" si="10"/>
        <v>45113</v>
      </c>
      <c r="K109" s="44">
        <f t="shared" si="11"/>
        <v>16505.16</v>
      </c>
      <c r="L109" s="61" t="s">
        <v>16</v>
      </c>
      <c r="M109" s="46">
        <f t="shared" si="7"/>
        <v>1</v>
      </c>
      <c r="N109" s="44">
        <f t="shared" si="8"/>
        <v>30</v>
      </c>
      <c r="O109" s="46">
        <v>0</v>
      </c>
      <c r="P109" s="26"/>
    </row>
    <row r="110" spans="1:16" ht="20.25" customHeight="1" x14ac:dyDescent="0.25">
      <c r="A110" s="61">
        <v>105</v>
      </c>
      <c r="B110" s="61" t="s">
        <v>262</v>
      </c>
      <c r="C110" s="21">
        <v>45114</v>
      </c>
      <c r="D110" s="61">
        <v>1</v>
      </c>
      <c r="E110" s="140">
        <v>30</v>
      </c>
      <c r="F110" s="142">
        <f t="shared" si="9"/>
        <v>1</v>
      </c>
      <c r="G110" s="353" t="s">
        <v>263</v>
      </c>
      <c r="H110" s="354"/>
      <c r="I110" s="44">
        <f t="shared" si="6"/>
        <v>30</v>
      </c>
      <c r="J110" s="20">
        <f t="shared" si="10"/>
        <v>45114</v>
      </c>
      <c r="K110" s="44">
        <f t="shared" si="11"/>
        <v>16505.16</v>
      </c>
      <c r="L110" s="61" t="s">
        <v>16</v>
      </c>
      <c r="M110" s="46">
        <f t="shared" si="7"/>
        <v>1</v>
      </c>
      <c r="N110" s="44">
        <f t="shared" si="8"/>
        <v>30</v>
      </c>
      <c r="O110" s="46">
        <v>0</v>
      </c>
      <c r="P110" s="26"/>
    </row>
    <row r="111" spans="1:16" ht="20.25" customHeight="1" x14ac:dyDescent="0.25">
      <c r="A111" s="61">
        <v>106</v>
      </c>
      <c r="B111" s="61" t="s">
        <v>262</v>
      </c>
      <c r="C111" s="21">
        <v>45114</v>
      </c>
      <c r="D111" s="61">
        <v>1</v>
      </c>
      <c r="E111" s="140">
        <v>30</v>
      </c>
      <c r="F111" s="142">
        <f t="shared" si="9"/>
        <v>1</v>
      </c>
      <c r="G111" s="353" t="s">
        <v>263</v>
      </c>
      <c r="H111" s="354"/>
      <c r="I111" s="44">
        <f t="shared" si="6"/>
        <v>30</v>
      </c>
      <c r="J111" s="20">
        <f t="shared" si="10"/>
        <v>45114</v>
      </c>
      <c r="K111" s="44">
        <f t="shared" si="11"/>
        <v>16505.16</v>
      </c>
      <c r="L111" s="61" t="s">
        <v>16</v>
      </c>
      <c r="M111" s="46">
        <f t="shared" si="7"/>
        <v>1</v>
      </c>
      <c r="N111" s="44">
        <f t="shared" si="8"/>
        <v>30</v>
      </c>
      <c r="O111" s="46">
        <v>0</v>
      </c>
      <c r="P111" s="26"/>
    </row>
    <row r="112" spans="1:16" ht="20.25" customHeight="1" x14ac:dyDescent="0.25">
      <c r="A112" s="61">
        <v>107</v>
      </c>
      <c r="B112" s="61" t="s">
        <v>262</v>
      </c>
      <c r="C112" s="21">
        <v>45115</v>
      </c>
      <c r="D112" s="61">
        <v>1</v>
      </c>
      <c r="E112" s="140">
        <v>30</v>
      </c>
      <c r="F112" s="142">
        <f t="shared" si="9"/>
        <v>1</v>
      </c>
      <c r="G112" s="353" t="s">
        <v>263</v>
      </c>
      <c r="H112" s="354"/>
      <c r="I112" s="44">
        <f t="shared" si="6"/>
        <v>30</v>
      </c>
      <c r="J112" s="20">
        <f t="shared" si="10"/>
        <v>45115</v>
      </c>
      <c r="K112" s="44">
        <f t="shared" si="11"/>
        <v>16505.16</v>
      </c>
      <c r="L112" s="61" t="s">
        <v>16</v>
      </c>
      <c r="M112" s="46">
        <f t="shared" si="7"/>
        <v>1</v>
      </c>
      <c r="N112" s="44">
        <f t="shared" si="8"/>
        <v>30</v>
      </c>
      <c r="O112" s="46">
        <v>0</v>
      </c>
      <c r="P112" s="26"/>
    </row>
    <row r="113" spans="1:16" ht="20.25" customHeight="1" x14ac:dyDescent="0.25">
      <c r="A113" s="61">
        <v>108</v>
      </c>
      <c r="B113" s="61" t="s">
        <v>262</v>
      </c>
      <c r="C113" s="21">
        <v>45116</v>
      </c>
      <c r="D113" s="61">
        <v>1</v>
      </c>
      <c r="E113" s="140">
        <v>30</v>
      </c>
      <c r="F113" s="142">
        <f t="shared" si="9"/>
        <v>1</v>
      </c>
      <c r="G113" s="353" t="s">
        <v>263</v>
      </c>
      <c r="H113" s="354"/>
      <c r="I113" s="44">
        <f t="shared" si="6"/>
        <v>30</v>
      </c>
      <c r="J113" s="20">
        <f t="shared" si="10"/>
        <v>45116</v>
      </c>
      <c r="K113" s="44">
        <f t="shared" si="11"/>
        <v>16505.16</v>
      </c>
      <c r="L113" s="61" t="s">
        <v>16</v>
      </c>
      <c r="M113" s="46">
        <f t="shared" si="7"/>
        <v>1</v>
      </c>
      <c r="N113" s="44">
        <f>E113</f>
        <v>30</v>
      </c>
      <c r="O113" s="46">
        <v>0</v>
      </c>
      <c r="P113" s="26"/>
    </row>
    <row r="114" spans="1:16" ht="20.25" customHeight="1" x14ac:dyDescent="0.25">
      <c r="A114" s="61">
        <v>109</v>
      </c>
      <c r="B114" s="61" t="s">
        <v>262</v>
      </c>
      <c r="C114" s="21">
        <v>45117</v>
      </c>
      <c r="D114" s="61">
        <v>1</v>
      </c>
      <c r="E114" s="140">
        <v>30</v>
      </c>
      <c r="F114" s="142">
        <f t="shared" si="9"/>
        <v>1</v>
      </c>
      <c r="G114" s="353" t="s">
        <v>263</v>
      </c>
      <c r="H114" s="354"/>
      <c r="I114" s="44">
        <f t="shared" si="6"/>
        <v>30</v>
      </c>
      <c r="J114" s="20">
        <f t="shared" si="10"/>
        <v>45117</v>
      </c>
      <c r="K114" s="44">
        <f t="shared" si="11"/>
        <v>16505.16</v>
      </c>
      <c r="L114" s="61" t="s">
        <v>16</v>
      </c>
      <c r="M114" s="46">
        <f t="shared" si="7"/>
        <v>1</v>
      </c>
      <c r="N114" s="44">
        <f t="shared" si="8"/>
        <v>30</v>
      </c>
      <c r="O114" s="46">
        <v>0</v>
      </c>
      <c r="P114" s="26"/>
    </row>
    <row r="115" spans="1:16" ht="20.25" customHeight="1" x14ac:dyDescent="0.25">
      <c r="A115" s="61">
        <v>110</v>
      </c>
      <c r="B115" s="61" t="s">
        <v>262</v>
      </c>
      <c r="C115" s="21">
        <v>45118</v>
      </c>
      <c r="D115" s="61">
        <v>1</v>
      </c>
      <c r="E115" s="140">
        <v>30</v>
      </c>
      <c r="F115" s="142">
        <f t="shared" si="9"/>
        <v>1</v>
      </c>
      <c r="G115" s="353" t="s">
        <v>263</v>
      </c>
      <c r="H115" s="354"/>
      <c r="I115" s="44">
        <f t="shared" si="6"/>
        <v>30</v>
      </c>
      <c r="J115" s="20">
        <f t="shared" si="10"/>
        <v>45118</v>
      </c>
      <c r="K115" s="44">
        <f t="shared" si="11"/>
        <v>16505.16</v>
      </c>
      <c r="L115" s="61" t="s">
        <v>16</v>
      </c>
      <c r="M115" s="46">
        <f t="shared" si="7"/>
        <v>1</v>
      </c>
      <c r="N115" s="44">
        <f t="shared" si="8"/>
        <v>30</v>
      </c>
      <c r="O115" s="46">
        <v>0</v>
      </c>
      <c r="P115" s="26"/>
    </row>
    <row r="116" spans="1:16" ht="20.25" customHeight="1" x14ac:dyDescent="0.25">
      <c r="A116" s="61">
        <v>111</v>
      </c>
      <c r="B116" s="61" t="s">
        <v>262</v>
      </c>
      <c r="C116" s="21">
        <v>45118</v>
      </c>
      <c r="D116" s="61">
        <v>1</v>
      </c>
      <c r="E116" s="140">
        <v>30</v>
      </c>
      <c r="F116" s="142">
        <f t="shared" si="9"/>
        <v>1</v>
      </c>
      <c r="G116" s="353" t="s">
        <v>263</v>
      </c>
      <c r="H116" s="354"/>
      <c r="I116" s="44">
        <f t="shared" si="6"/>
        <v>30</v>
      </c>
      <c r="J116" s="20">
        <f t="shared" si="10"/>
        <v>45118</v>
      </c>
      <c r="K116" s="44">
        <f t="shared" si="11"/>
        <v>16505.16</v>
      </c>
      <c r="L116" s="61" t="s">
        <v>16</v>
      </c>
      <c r="M116" s="46">
        <f t="shared" si="7"/>
        <v>1</v>
      </c>
      <c r="N116" s="44">
        <f t="shared" si="8"/>
        <v>30</v>
      </c>
      <c r="O116" s="46">
        <v>0</v>
      </c>
      <c r="P116" s="26"/>
    </row>
    <row r="117" spans="1:16" ht="20.25" customHeight="1" x14ac:dyDescent="0.25">
      <c r="A117" s="61">
        <v>112</v>
      </c>
      <c r="B117" s="61" t="s">
        <v>262</v>
      </c>
      <c r="C117" s="21">
        <v>45119</v>
      </c>
      <c r="D117" s="61">
        <v>1</v>
      </c>
      <c r="E117" s="140">
        <v>30</v>
      </c>
      <c r="F117" s="142">
        <f t="shared" si="9"/>
        <v>1</v>
      </c>
      <c r="G117" s="353" t="s">
        <v>263</v>
      </c>
      <c r="H117" s="354"/>
      <c r="I117" s="44">
        <f t="shared" si="6"/>
        <v>30</v>
      </c>
      <c r="J117" s="20">
        <f t="shared" si="10"/>
        <v>45119</v>
      </c>
      <c r="K117" s="44">
        <f t="shared" si="11"/>
        <v>16505.16</v>
      </c>
      <c r="L117" s="61" t="s">
        <v>16</v>
      </c>
      <c r="M117" s="46">
        <f t="shared" si="7"/>
        <v>1</v>
      </c>
      <c r="N117" s="44">
        <f t="shared" si="8"/>
        <v>30</v>
      </c>
      <c r="O117" s="46">
        <v>0</v>
      </c>
      <c r="P117" s="26"/>
    </row>
    <row r="118" spans="1:16" ht="20.25" customHeight="1" x14ac:dyDescent="0.25">
      <c r="A118" s="61">
        <v>113</v>
      </c>
      <c r="B118" s="61" t="s">
        <v>262</v>
      </c>
      <c r="C118" s="21">
        <v>45119</v>
      </c>
      <c r="D118" s="61">
        <v>1</v>
      </c>
      <c r="E118" s="140">
        <v>30</v>
      </c>
      <c r="F118" s="142">
        <f t="shared" si="9"/>
        <v>1</v>
      </c>
      <c r="G118" s="353" t="s">
        <v>263</v>
      </c>
      <c r="H118" s="354"/>
      <c r="I118" s="44">
        <f t="shared" si="6"/>
        <v>30</v>
      </c>
      <c r="J118" s="20">
        <f t="shared" si="10"/>
        <v>45119</v>
      </c>
      <c r="K118" s="44">
        <f t="shared" si="11"/>
        <v>16505.16</v>
      </c>
      <c r="L118" s="61" t="s">
        <v>16</v>
      </c>
      <c r="M118" s="46">
        <f t="shared" si="7"/>
        <v>1</v>
      </c>
      <c r="N118" s="44">
        <f t="shared" si="8"/>
        <v>30</v>
      </c>
      <c r="O118" s="46">
        <v>0</v>
      </c>
      <c r="P118" s="26"/>
    </row>
    <row r="119" spans="1:16" ht="20.25" customHeight="1" x14ac:dyDescent="0.25">
      <c r="A119" s="61">
        <v>114</v>
      </c>
      <c r="B119" s="61" t="s">
        <v>262</v>
      </c>
      <c r="C119" s="21">
        <v>45120</v>
      </c>
      <c r="D119" s="61">
        <v>1</v>
      </c>
      <c r="E119" s="140">
        <v>30</v>
      </c>
      <c r="F119" s="142">
        <f t="shared" si="9"/>
        <v>1</v>
      </c>
      <c r="G119" s="353" t="s">
        <v>263</v>
      </c>
      <c r="H119" s="354"/>
      <c r="I119" s="44">
        <f t="shared" si="6"/>
        <v>30</v>
      </c>
      <c r="J119" s="20">
        <f t="shared" si="10"/>
        <v>45120</v>
      </c>
      <c r="K119" s="44">
        <f t="shared" si="11"/>
        <v>16505.16</v>
      </c>
      <c r="L119" s="61" t="s">
        <v>16</v>
      </c>
      <c r="M119" s="46">
        <f t="shared" si="7"/>
        <v>1</v>
      </c>
      <c r="N119" s="44">
        <f t="shared" si="8"/>
        <v>30</v>
      </c>
      <c r="O119" s="46">
        <v>0</v>
      </c>
      <c r="P119" s="26"/>
    </row>
    <row r="120" spans="1:16" ht="20.25" customHeight="1" x14ac:dyDescent="0.25">
      <c r="A120" s="61">
        <v>115</v>
      </c>
      <c r="B120" s="61" t="s">
        <v>262</v>
      </c>
      <c r="C120" s="21">
        <v>45121</v>
      </c>
      <c r="D120" s="61">
        <v>1</v>
      </c>
      <c r="E120" s="140">
        <v>30</v>
      </c>
      <c r="F120" s="142">
        <f t="shared" si="9"/>
        <v>1</v>
      </c>
      <c r="G120" s="353" t="s">
        <v>263</v>
      </c>
      <c r="H120" s="354"/>
      <c r="I120" s="44">
        <f t="shared" si="6"/>
        <v>30</v>
      </c>
      <c r="J120" s="20">
        <f t="shared" si="10"/>
        <v>45121</v>
      </c>
      <c r="K120" s="44">
        <f t="shared" si="11"/>
        <v>16505.16</v>
      </c>
      <c r="L120" s="61" t="s">
        <v>16</v>
      </c>
      <c r="M120" s="46">
        <f t="shared" si="7"/>
        <v>1</v>
      </c>
      <c r="N120" s="44">
        <f t="shared" si="8"/>
        <v>30</v>
      </c>
      <c r="O120" s="46">
        <v>0</v>
      </c>
      <c r="P120" s="26"/>
    </row>
    <row r="121" spans="1:16" ht="20.25" customHeight="1" x14ac:dyDescent="0.25">
      <c r="A121" s="61">
        <v>116</v>
      </c>
      <c r="B121" s="61" t="s">
        <v>262</v>
      </c>
      <c r="C121" s="21">
        <v>45121</v>
      </c>
      <c r="D121" s="61">
        <v>1</v>
      </c>
      <c r="E121" s="140">
        <v>30</v>
      </c>
      <c r="F121" s="142">
        <f t="shared" si="9"/>
        <v>1</v>
      </c>
      <c r="G121" s="353" t="s">
        <v>263</v>
      </c>
      <c r="H121" s="354"/>
      <c r="I121" s="44">
        <f t="shared" si="6"/>
        <v>30</v>
      </c>
      <c r="J121" s="20">
        <f t="shared" si="10"/>
        <v>45121</v>
      </c>
      <c r="K121" s="44">
        <f t="shared" si="11"/>
        <v>16505.16</v>
      </c>
      <c r="L121" s="61" t="s">
        <v>16</v>
      </c>
      <c r="M121" s="46">
        <f t="shared" si="7"/>
        <v>1</v>
      </c>
      <c r="N121" s="44">
        <f t="shared" si="8"/>
        <v>30</v>
      </c>
      <c r="O121" s="46">
        <v>0</v>
      </c>
      <c r="P121" s="26"/>
    </row>
    <row r="122" spans="1:16" ht="20.25" customHeight="1" x14ac:dyDescent="0.25">
      <c r="A122" s="61">
        <v>117</v>
      </c>
      <c r="B122" s="61" t="s">
        <v>262</v>
      </c>
      <c r="C122" s="21">
        <v>45122</v>
      </c>
      <c r="D122" s="61">
        <v>1</v>
      </c>
      <c r="E122" s="140">
        <v>30</v>
      </c>
      <c r="F122" s="142">
        <f t="shared" si="9"/>
        <v>1</v>
      </c>
      <c r="G122" s="353" t="s">
        <v>263</v>
      </c>
      <c r="H122" s="354"/>
      <c r="I122" s="44">
        <f t="shared" si="6"/>
        <v>30</v>
      </c>
      <c r="J122" s="20">
        <f t="shared" si="10"/>
        <v>45122</v>
      </c>
      <c r="K122" s="44">
        <f t="shared" si="11"/>
        <v>16505.16</v>
      </c>
      <c r="L122" s="61" t="s">
        <v>16</v>
      </c>
      <c r="M122" s="46">
        <f t="shared" si="7"/>
        <v>1</v>
      </c>
      <c r="N122" s="44">
        <f t="shared" si="8"/>
        <v>30</v>
      </c>
      <c r="O122" s="46">
        <v>0</v>
      </c>
      <c r="P122" s="26"/>
    </row>
    <row r="123" spans="1:16" ht="20.25" customHeight="1" x14ac:dyDescent="0.25">
      <c r="A123" s="61">
        <v>118</v>
      </c>
      <c r="B123" s="61" t="s">
        <v>262</v>
      </c>
      <c r="C123" s="21">
        <v>45123</v>
      </c>
      <c r="D123" s="61">
        <v>1</v>
      </c>
      <c r="E123" s="140">
        <v>30</v>
      </c>
      <c r="F123" s="142">
        <f t="shared" si="9"/>
        <v>1</v>
      </c>
      <c r="G123" s="353" t="s">
        <v>263</v>
      </c>
      <c r="H123" s="354"/>
      <c r="I123" s="44">
        <f t="shared" si="6"/>
        <v>30</v>
      </c>
      <c r="J123" s="20">
        <f t="shared" si="10"/>
        <v>45123</v>
      </c>
      <c r="K123" s="44">
        <f t="shared" si="11"/>
        <v>16505.16</v>
      </c>
      <c r="L123" s="61" t="s">
        <v>16</v>
      </c>
      <c r="M123" s="46">
        <f t="shared" si="7"/>
        <v>1</v>
      </c>
      <c r="N123" s="44">
        <f t="shared" si="8"/>
        <v>30</v>
      </c>
      <c r="O123" s="46">
        <v>0</v>
      </c>
      <c r="P123" s="26"/>
    </row>
    <row r="124" spans="1:16" ht="20.25" customHeight="1" x14ac:dyDescent="0.25">
      <c r="A124" s="61">
        <v>119</v>
      </c>
      <c r="B124" s="61" t="s">
        <v>262</v>
      </c>
      <c r="C124" s="21">
        <v>45123</v>
      </c>
      <c r="D124" s="61">
        <v>1</v>
      </c>
      <c r="E124" s="140">
        <v>30</v>
      </c>
      <c r="F124" s="142">
        <f t="shared" si="9"/>
        <v>1</v>
      </c>
      <c r="G124" s="353" t="s">
        <v>263</v>
      </c>
      <c r="H124" s="354"/>
      <c r="I124" s="44">
        <f t="shared" si="6"/>
        <v>30</v>
      </c>
      <c r="J124" s="20">
        <f t="shared" si="10"/>
        <v>45123</v>
      </c>
      <c r="K124" s="44">
        <f t="shared" si="11"/>
        <v>16505.16</v>
      </c>
      <c r="L124" s="61" t="s">
        <v>16</v>
      </c>
      <c r="M124" s="46">
        <f t="shared" si="7"/>
        <v>1</v>
      </c>
      <c r="N124" s="44">
        <f t="shared" si="8"/>
        <v>30</v>
      </c>
      <c r="O124" s="46">
        <v>0</v>
      </c>
      <c r="P124" s="26"/>
    </row>
    <row r="125" spans="1:16" ht="20.25" customHeight="1" x14ac:dyDescent="0.25">
      <c r="A125" s="61">
        <v>120</v>
      </c>
      <c r="B125" s="61" t="s">
        <v>262</v>
      </c>
      <c r="C125" s="21">
        <v>45125</v>
      </c>
      <c r="D125" s="61">
        <v>1</v>
      </c>
      <c r="E125" s="140">
        <v>30</v>
      </c>
      <c r="F125" s="142">
        <f t="shared" si="9"/>
        <v>1</v>
      </c>
      <c r="G125" s="353" t="s">
        <v>263</v>
      </c>
      <c r="H125" s="354"/>
      <c r="I125" s="44">
        <f t="shared" si="6"/>
        <v>30</v>
      </c>
      <c r="J125" s="20">
        <f t="shared" si="10"/>
        <v>45125</v>
      </c>
      <c r="K125" s="44">
        <f t="shared" si="11"/>
        <v>16505.16</v>
      </c>
      <c r="L125" s="61" t="s">
        <v>16</v>
      </c>
      <c r="M125" s="46">
        <f t="shared" si="7"/>
        <v>1</v>
      </c>
      <c r="N125" s="44">
        <f t="shared" si="8"/>
        <v>30</v>
      </c>
      <c r="O125" s="46">
        <v>0</v>
      </c>
      <c r="P125" s="26"/>
    </row>
    <row r="126" spans="1:16" ht="20.25" customHeight="1" x14ac:dyDescent="0.25">
      <c r="A126" s="61">
        <v>121</v>
      </c>
      <c r="B126" s="61" t="s">
        <v>262</v>
      </c>
      <c r="C126" s="21">
        <v>45126</v>
      </c>
      <c r="D126" s="61">
        <v>1</v>
      </c>
      <c r="E126" s="140">
        <v>30</v>
      </c>
      <c r="F126" s="142">
        <f>D126</f>
        <v>1</v>
      </c>
      <c r="G126" s="353" t="s">
        <v>263</v>
      </c>
      <c r="H126" s="354"/>
      <c r="I126" s="44">
        <f>E126</f>
        <v>30</v>
      </c>
      <c r="J126" s="20">
        <f t="shared" si="10"/>
        <v>45126</v>
      </c>
      <c r="K126" s="44">
        <f t="shared" si="11"/>
        <v>16505.16</v>
      </c>
      <c r="L126" s="61" t="s">
        <v>16</v>
      </c>
      <c r="M126" s="46">
        <f t="shared" si="7"/>
        <v>1</v>
      </c>
      <c r="N126" s="44">
        <f t="shared" si="8"/>
        <v>30</v>
      </c>
      <c r="O126" s="46">
        <v>0</v>
      </c>
      <c r="P126" s="26"/>
    </row>
    <row r="127" spans="1:16" ht="20.25" customHeight="1" x14ac:dyDescent="0.25">
      <c r="A127" s="61">
        <v>122</v>
      </c>
      <c r="B127" s="61" t="s">
        <v>262</v>
      </c>
      <c r="C127" s="21">
        <v>45126</v>
      </c>
      <c r="D127" s="61">
        <v>1</v>
      </c>
      <c r="E127" s="140">
        <v>30</v>
      </c>
      <c r="F127" s="142">
        <f t="shared" si="9"/>
        <v>1</v>
      </c>
      <c r="G127" s="353" t="s">
        <v>263</v>
      </c>
      <c r="H127" s="354"/>
      <c r="I127" s="44">
        <f t="shared" si="6"/>
        <v>30</v>
      </c>
      <c r="J127" s="20">
        <f t="shared" si="10"/>
        <v>45126</v>
      </c>
      <c r="K127" s="44">
        <f t="shared" si="11"/>
        <v>16505.16</v>
      </c>
      <c r="L127" s="61" t="s">
        <v>16</v>
      </c>
      <c r="M127" s="46">
        <f t="shared" si="7"/>
        <v>1</v>
      </c>
      <c r="N127" s="44">
        <f t="shared" si="8"/>
        <v>30</v>
      </c>
      <c r="O127" s="46">
        <v>0</v>
      </c>
      <c r="P127" s="26"/>
    </row>
    <row r="128" spans="1:16" ht="20.25" customHeight="1" x14ac:dyDescent="0.25">
      <c r="A128" s="61">
        <v>123</v>
      </c>
      <c r="B128" s="61" t="s">
        <v>262</v>
      </c>
      <c r="C128" s="21">
        <v>45128</v>
      </c>
      <c r="D128" s="61">
        <v>1</v>
      </c>
      <c r="E128" s="140">
        <v>30</v>
      </c>
      <c r="F128" s="142">
        <f t="shared" si="9"/>
        <v>1</v>
      </c>
      <c r="G128" s="353" t="s">
        <v>263</v>
      </c>
      <c r="H128" s="354"/>
      <c r="I128" s="44">
        <f t="shared" si="6"/>
        <v>30</v>
      </c>
      <c r="J128" s="20">
        <f t="shared" si="10"/>
        <v>45128</v>
      </c>
      <c r="K128" s="44">
        <f t="shared" si="11"/>
        <v>16505.16</v>
      </c>
      <c r="L128" s="61" t="s">
        <v>16</v>
      </c>
      <c r="M128" s="46">
        <f t="shared" si="7"/>
        <v>1</v>
      </c>
      <c r="N128" s="44">
        <f t="shared" si="8"/>
        <v>30</v>
      </c>
      <c r="O128" s="46">
        <v>0</v>
      </c>
      <c r="P128" s="26"/>
    </row>
    <row r="129" spans="1:16" ht="20.25" customHeight="1" x14ac:dyDescent="0.25">
      <c r="A129" s="61">
        <v>124</v>
      </c>
      <c r="B129" s="61" t="s">
        <v>262</v>
      </c>
      <c r="C129" s="21">
        <v>45129</v>
      </c>
      <c r="D129" s="61">
        <v>1</v>
      </c>
      <c r="E129" s="140">
        <v>30</v>
      </c>
      <c r="F129" s="142">
        <f t="shared" si="9"/>
        <v>1</v>
      </c>
      <c r="G129" s="353" t="s">
        <v>263</v>
      </c>
      <c r="H129" s="354"/>
      <c r="I129" s="44">
        <f t="shared" si="6"/>
        <v>30</v>
      </c>
      <c r="J129" s="20">
        <f t="shared" si="10"/>
        <v>45129</v>
      </c>
      <c r="K129" s="44">
        <f t="shared" si="11"/>
        <v>16505.16</v>
      </c>
      <c r="L129" s="61" t="s">
        <v>16</v>
      </c>
      <c r="M129" s="46">
        <f t="shared" si="7"/>
        <v>1</v>
      </c>
      <c r="N129" s="44">
        <f t="shared" si="8"/>
        <v>30</v>
      </c>
      <c r="O129" s="46">
        <v>0</v>
      </c>
      <c r="P129" s="26"/>
    </row>
    <row r="130" spans="1:16" ht="20.25" customHeight="1" x14ac:dyDescent="0.25">
      <c r="A130" s="61">
        <v>125</v>
      </c>
      <c r="B130" s="61" t="s">
        <v>262</v>
      </c>
      <c r="C130" s="21">
        <v>45130</v>
      </c>
      <c r="D130" s="61">
        <v>1</v>
      </c>
      <c r="E130" s="140">
        <v>30</v>
      </c>
      <c r="F130" s="142">
        <f t="shared" si="9"/>
        <v>1</v>
      </c>
      <c r="G130" s="353" t="s">
        <v>263</v>
      </c>
      <c r="H130" s="354"/>
      <c r="I130" s="44">
        <f t="shared" si="6"/>
        <v>30</v>
      </c>
      <c r="J130" s="20">
        <f t="shared" si="10"/>
        <v>45130</v>
      </c>
      <c r="K130" s="44">
        <f t="shared" si="11"/>
        <v>16505.16</v>
      </c>
      <c r="L130" s="61" t="s">
        <v>16</v>
      </c>
      <c r="M130" s="46">
        <f t="shared" si="7"/>
        <v>1</v>
      </c>
      <c r="N130" s="44">
        <f t="shared" si="8"/>
        <v>30</v>
      </c>
      <c r="O130" s="46">
        <v>0</v>
      </c>
      <c r="P130" s="26"/>
    </row>
    <row r="131" spans="1:16" ht="20.25" customHeight="1" x14ac:dyDescent="0.25">
      <c r="A131" s="61">
        <v>126</v>
      </c>
      <c r="B131" s="61" t="s">
        <v>262</v>
      </c>
      <c r="C131" s="21">
        <v>45131</v>
      </c>
      <c r="D131" s="61">
        <v>1</v>
      </c>
      <c r="E131" s="140">
        <v>30</v>
      </c>
      <c r="F131" s="142">
        <f t="shared" si="9"/>
        <v>1</v>
      </c>
      <c r="G131" s="353" t="s">
        <v>263</v>
      </c>
      <c r="H131" s="354"/>
      <c r="I131" s="44">
        <f t="shared" ref="I131:I185" si="12">E131</f>
        <v>30</v>
      </c>
      <c r="J131" s="20">
        <f t="shared" si="10"/>
        <v>45131</v>
      </c>
      <c r="K131" s="44">
        <f t="shared" si="11"/>
        <v>16505.16</v>
      </c>
      <c r="L131" s="61" t="s">
        <v>16</v>
      </c>
      <c r="M131" s="46">
        <f t="shared" ref="M131:M185" si="13">F131</f>
        <v>1</v>
      </c>
      <c r="N131" s="44">
        <f t="shared" ref="N131:N185" si="14">E131</f>
        <v>30</v>
      </c>
      <c r="O131" s="46">
        <v>0</v>
      </c>
      <c r="P131" s="26"/>
    </row>
    <row r="132" spans="1:16" ht="20.25" customHeight="1" x14ac:dyDescent="0.25">
      <c r="A132" s="61">
        <v>127</v>
      </c>
      <c r="B132" s="61" t="s">
        <v>262</v>
      </c>
      <c r="C132" s="21">
        <v>45131</v>
      </c>
      <c r="D132" s="61">
        <v>1</v>
      </c>
      <c r="E132" s="140">
        <v>30</v>
      </c>
      <c r="F132" s="142">
        <f t="shared" ref="F132:F185" si="15">D132</f>
        <v>1</v>
      </c>
      <c r="G132" s="353" t="s">
        <v>263</v>
      </c>
      <c r="H132" s="354"/>
      <c r="I132" s="44">
        <f t="shared" si="12"/>
        <v>30</v>
      </c>
      <c r="J132" s="20">
        <f t="shared" ref="J132:J185" si="16">C132</f>
        <v>45131</v>
      </c>
      <c r="K132" s="44">
        <f t="shared" ref="K132:K185" si="17">D132*13754.3*1.2</f>
        <v>16505.16</v>
      </c>
      <c r="L132" s="61" t="s">
        <v>16</v>
      </c>
      <c r="M132" s="46">
        <f t="shared" si="13"/>
        <v>1</v>
      </c>
      <c r="N132" s="44">
        <f t="shared" si="14"/>
        <v>30</v>
      </c>
      <c r="O132" s="46">
        <v>0</v>
      </c>
      <c r="P132" s="26"/>
    </row>
    <row r="133" spans="1:16" ht="20.25" customHeight="1" x14ac:dyDescent="0.25">
      <c r="A133" s="61">
        <v>130</v>
      </c>
      <c r="B133" s="61" t="s">
        <v>264</v>
      </c>
      <c r="C133" s="23">
        <v>45111</v>
      </c>
      <c r="D133" s="61">
        <v>1</v>
      </c>
      <c r="E133" s="140">
        <v>40</v>
      </c>
      <c r="F133" s="142">
        <f t="shared" si="15"/>
        <v>1</v>
      </c>
      <c r="G133" s="353" t="s">
        <v>240</v>
      </c>
      <c r="H133" s="354"/>
      <c r="I133" s="44">
        <f t="shared" si="12"/>
        <v>40</v>
      </c>
      <c r="J133" s="20">
        <f t="shared" si="16"/>
        <v>45111</v>
      </c>
      <c r="K133" s="44">
        <f t="shared" si="17"/>
        <v>16505.16</v>
      </c>
      <c r="L133" s="61" t="s">
        <v>16</v>
      </c>
      <c r="M133" s="46">
        <f t="shared" si="13"/>
        <v>1</v>
      </c>
      <c r="N133" s="44">
        <f t="shared" si="14"/>
        <v>40</v>
      </c>
      <c r="O133" s="46">
        <v>0</v>
      </c>
      <c r="P133" s="26"/>
    </row>
    <row r="134" spans="1:16" ht="20.25" customHeight="1" x14ac:dyDescent="0.25">
      <c r="A134" s="61">
        <v>131</v>
      </c>
      <c r="B134" s="61" t="s">
        <v>264</v>
      </c>
      <c r="C134" s="23">
        <v>45112</v>
      </c>
      <c r="D134" s="61">
        <v>1</v>
      </c>
      <c r="E134" s="140">
        <v>40</v>
      </c>
      <c r="F134" s="142">
        <f t="shared" si="15"/>
        <v>1</v>
      </c>
      <c r="G134" s="353" t="s">
        <v>240</v>
      </c>
      <c r="H134" s="354"/>
      <c r="I134" s="44">
        <f t="shared" si="12"/>
        <v>40</v>
      </c>
      <c r="J134" s="20">
        <f t="shared" si="16"/>
        <v>45112</v>
      </c>
      <c r="K134" s="44">
        <f t="shared" si="17"/>
        <v>16505.16</v>
      </c>
      <c r="L134" s="61" t="s">
        <v>16</v>
      </c>
      <c r="M134" s="46">
        <f t="shared" si="13"/>
        <v>1</v>
      </c>
      <c r="N134" s="44">
        <f t="shared" si="14"/>
        <v>40</v>
      </c>
      <c r="O134" s="46">
        <v>0</v>
      </c>
      <c r="P134" s="26"/>
    </row>
    <row r="135" spans="1:16" ht="20.25" customHeight="1" x14ac:dyDescent="0.25">
      <c r="A135" s="61">
        <v>132</v>
      </c>
      <c r="B135" s="61" t="s">
        <v>264</v>
      </c>
      <c r="C135" s="23">
        <v>45112</v>
      </c>
      <c r="D135" s="61">
        <v>1</v>
      </c>
      <c r="E135" s="140">
        <v>40</v>
      </c>
      <c r="F135" s="142">
        <f t="shared" si="15"/>
        <v>1</v>
      </c>
      <c r="G135" s="353" t="s">
        <v>240</v>
      </c>
      <c r="H135" s="354"/>
      <c r="I135" s="44">
        <f t="shared" si="12"/>
        <v>40</v>
      </c>
      <c r="J135" s="20">
        <f t="shared" si="16"/>
        <v>45112</v>
      </c>
      <c r="K135" s="44">
        <f t="shared" si="17"/>
        <v>16505.16</v>
      </c>
      <c r="L135" s="61" t="s">
        <v>16</v>
      </c>
      <c r="M135" s="46">
        <f t="shared" si="13"/>
        <v>1</v>
      </c>
      <c r="N135" s="44">
        <f t="shared" si="14"/>
        <v>40</v>
      </c>
      <c r="O135" s="46">
        <v>0</v>
      </c>
      <c r="P135" s="26"/>
    </row>
    <row r="136" spans="1:16" ht="20.25" customHeight="1" x14ac:dyDescent="0.25">
      <c r="A136" s="61">
        <v>133</v>
      </c>
      <c r="B136" s="61" t="s">
        <v>264</v>
      </c>
      <c r="C136" s="23">
        <v>45116</v>
      </c>
      <c r="D136" s="61">
        <v>1</v>
      </c>
      <c r="E136" s="140">
        <v>40</v>
      </c>
      <c r="F136" s="142">
        <f t="shared" si="15"/>
        <v>1</v>
      </c>
      <c r="G136" s="353" t="s">
        <v>240</v>
      </c>
      <c r="H136" s="354"/>
      <c r="I136" s="44">
        <f t="shared" si="12"/>
        <v>40</v>
      </c>
      <c r="J136" s="20">
        <f>C136</f>
        <v>45116</v>
      </c>
      <c r="K136" s="44">
        <f t="shared" si="17"/>
        <v>16505.16</v>
      </c>
      <c r="L136" s="61" t="s">
        <v>16</v>
      </c>
      <c r="M136" s="46">
        <f t="shared" si="13"/>
        <v>1</v>
      </c>
      <c r="N136" s="44">
        <f t="shared" si="14"/>
        <v>40</v>
      </c>
      <c r="O136" s="46">
        <v>0</v>
      </c>
      <c r="P136" s="26"/>
    </row>
    <row r="137" spans="1:16" ht="20.25" customHeight="1" x14ac:dyDescent="0.25">
      <c r="A137" s="61">
        <v>134</v>
      </c>
      <c r="B137" s="61" t="s">
        <v>264</v>
      </c>
      <c r="C137" s="23">
        <v>45119</v>
      </c>
      <c r="D137" s="61">
        <v>1</v>
      </c>
      <c r="E137" s="140">
        <v>40</v>
      </c>
      <c r="F137" s="142">
        <f t="shared" si="15"/>
        <v>1</v>
      </c>
      <c r="G137" s="353" t="s">
        <v>240</v>
      </c>
      <c r="H137" s="354"/>
      <c r="I137" s="44">
        <f t="shared" si="12"/>
        <v>40</v>
      </c>
      <c r="J137" s="20">
        <f t="shared" si="16"/>
        <v>45119</v>
      </c>
      <c r="K137" s="44">
        <f t="shared" si="17"/>
        <v>16505.16</v>
      </c>
      <c r="L137" s="61" t="s">
        <v>16</v>
      </c>
      <c r="M137" s="46">
        <f t="shared" si="13"/>
        <v>1</v>
      </c>
      <c r="N137" s="44">
        <f t="shared" si="14"/>
        <v>40</v>
      </c>
      <c r="O137" s="46">
        <v>0</v>
      </c>
      <c r="P137" s="26"/>
    </row>
    <row r="138" spans="1:16" ht="20.25" customHeight="1" x14ac:dyDescent="0.25">
      <c r="A138" s="61">
        <v>135</v>
      </c>
      <c r="B138" s="61" t="s">
        <v>264</v>
      </c>
      <c r="C138" s="23">
        <v>45119</v>
      </c>
      <c r="D138" s="61">
        <v>1</v>
      </c>
      <c r="E138" s="140">
        <v>40</v>
      </c>
      <c r="F138" s="142">
        <f t="shared" si="15"/>
        <v>1</v>
      </c>
      <c r="G138" s="353" t="s">
        <v>240</v>
      </c>
      <c r="H138" s="354"/>
      <c r="I138" s="44">
        <f t="shared" si="12"/>
        <v>40</v>
      </c>
      <c r="J138" s="20">
        <f t="shared" si="16"/>
        <v>45119</v>
      </c>
      <c r="K138" s="44">
        <f t="shared" si="17"/>
        <v>16505.16</v>
      </c>
      <c r="L138" s="61" t="s">
        <v>16</v>
      </c>
      <c r="M138" s="46">
        <f t="shared" si="13"/>
        <v>1</v>
      </c>
      <c r="N138" s="44">
        <f t="shared" si="14"/>
        <v>40</v>
      </c>
      <c r="O138" s="46">
        <v>0</v>
      </c>
      <c r="P138" s="26"/>
    </row>
    <row r="139" spans="1:16" ht="20.25" customHeight="1" x14ac:dyDescent="0.25">
      <c r="A139" s="61">
        <v>136</v>
      </c>
      <c r="B139" s="61" t="s">
        <v>264</v>
      </c>
      <c r="C139" s="23">
        <v>45124</v>
      </c>
      <c r="D139" s="61">
        <v>1</v>
      </c>
      <c r="E139" s="140">
        <v>40</v>
      </c>
      <c r="F139" s="142">
        <f t="shared" si="15"/>
        <v>1</v>
      </c>
      <c r="G139" s="353" t="s">
        <v>240</v>
      </c>
      <c r="H139" s="354"/>
      <c r="I139" s="44">
        <f t="shared" si="12"/>
        <v>40</v>
      </c>
      <c r="J139" s="20">
        <f t="shared" si="16"/>
        <v>45124</v>
      </c>
      <c r="K139" s="44">
        <f t="shared" si="17"/>
        <v>16505.16</v>
      </c>
      <c r="L139" s="61" t="s">
        <v>16</v>
      </c>
      <c r="M139" s="46">
        <f t="shared" si="13"/>
        <v>1</v>
      </c>
      <c r="N139" s="44">
        <f t="shared" si="14"/>
        <v>40</v>
      </c>
      <c r="O139" s="46">
        <v>0</v>
      </c>
      <c r="P139" s="26"/>
    </row>
    <row r="140" spans="1:16" ht="20.25" customHeight="1" x14ac:dyDescent="0.25">
      <c r="A140" s="61">
        <v>137</v>
      </c>
      <c r="B140" s="61" t="s">
        <v>264</v>
      </c>
      <c r="C140" s="23">
        <v>45125</v>
      </c>
      <c r="D140" s="61">
        <v>1</v>
      </c>
      <c r="E140" s="140">
        <v>40</v>
      </c>
      <c r="F140" s="142">
        <f t="shared" si="15"/>
        <v>1</v>
      </c>
      <c r="G140" s="353" t="s">
        <v>240</v>
      </c>
      <c r="H140" s="354"/>
      <c r="I140" s="44">
        <f t="shared" si="12"/>
        <v>40</v>
      </c>
      <c r="J140" s="20">
        <f t="shared" si="16"/>
        <v>45125</v>
      </c>
      <c r="K140" s="44">
        <f t="shared" si="17"/>
        <v>16505.16</v>
      </c>
      <c r="L140" s="61" t="s">
        <v>16</v>
      </c>
      <c r="M140" s="46">
        <f t="shared" si="13"/>
        <v>1</v>
      </c>
      <c r="N140" s="44">
        <f t="shared" si="14"/>
        <v>40</v>
      </c>
      <c r="O140" s="46">
        <v>0</v>
      </c>
      <c r="P140" s="26"/>
    </row>
    <row r="141" spans="1:16" ht="20.25" customHeight="1" x14ac:dyDescent="0.25">
      <c r="A141" s="61">
        <v>138</v>
      </c>
      <c r="B141" s="61" t="s">
        <v>264</v>
      </c>
      <c r="C141" s="23">
        <v>45126</v>
      </c>
      <c r="D141" s="61">
        <v>1</v>
      </c>
      <c r="E141" s="140">
        <v>40</v>
      </c>
      <c r="F141" s="142">
        <f t="shared" si="15"/>
        <v>1</v>
      </c>
      <c r="G141" s="353" t="s">
        <v>240</v>
      </c>
      <c r="H141" s="354"/>
      <c r="I141" s="44">
        <f t="shared" si="12"/>
        <v>40</v>
      </c>
      <c r="J141" s="20">
        <f t="shared" si="16"/>
        <v>45126</v>
      </c>
      <c r="K141" s="44">
        <f t="shared" si="17"/>
        <v>16505.16</v>
      </c>
      <c r="L141" s="61" t="s">
        <v>16</v>
      </c>
      <c r="M141" s="46">
        <f t="shared" si="13"/>
        <v>1</v>
      </c>
      <c r="N141" s="44">
        <f t="shared" si="14"/>
        <v>40</v>
      </c>
      <c r="O141" s="46">
        <v>0</v>
      </c>
      <c r="P141" s="26"/>
    </row>
    <row r="142" spans="1:16" ht="20.25" customHeight="1" x14ac:dyDescent="0.25">
      <c r="A142" s="61">
        <v>139</v>
      </c>
      <c r="B142" s="61" t="s">
        <v>264</v>
      </c>
      <c r="C142" s="23">
        <v>45128</v>
      </c>
      <c r="D142" s="61">
        <v>1</v>
      </c>
      <c r="E142" s="140">
        <v>40</v>
      </c>
      <c r="F142" s="142">
        <f t="shared" si="15"/>
        <v>1</v>
      </c>
      <c r="G142" s="353" t="s">
        <v>240</v>
      </c>
      <c r="H142" s="354"/>
      <c r="I142" s="44">
        <f t="shared" si="12"/>
        <v>40</v>
      </c>
      <c r="J142" s="20">
        <f t="shared" si="16"/>
        <v>45128</v>
      </c>
      <c r="K142" s="44">
        <f t="shared" si="17"/>
        <v>16505.16</v>
      </c>
      <c r="L142" s="61" t="s">
        <v>16</v>
      </c>
      <c r="M142" s="46">
        <f t="shared" si="13"/>
        <v>1</v>
      </c>
      <c r="N142" s="44">
        <f t="shared" si="14"/>
        <v>40</v>
      </c>
      <c r="O142" s="46">
        <v>0</v>
      </c>
      <c r="P142" s="26"/>
    </row>
    <row r="143" spans="1:16" ht="15.75" x14ac:dyDescent="0.25">
      <c r="A143" s="61">
        <v>140</v>
      </c>
      <c r="B143" s="61" t="s">
        <v>264</v>
      </c>
      <c r="C143" s="23">
        <v>45128</v>
      </c>
      <c r="D143" s="61">
        <v>1</v>
      </c>
      <c r="E143" s="140">
        <v>40</v>
      </c>
      <c r="F143" s="142">
        <f t="shared" si="15"/>
        <v>1</v>
      </c>
      <c r="G143" s="353" t="s">
        <v>240</v>
      </c>
      <c r="H143" s="354"/>
      <c r="I143" s="44">
        <f t="shared" si="12"/>
        <v>40</v>
      </c>
      <c r="J143" s="20">
        <f t="shared" si="16"/>
        <v>45128</v>
      </c>
      <c r="K143" s="44">
        <f t="shared" si="17"/>
        <v>16505.16</v>
      </c>
      <c r="L143" s="61" t="s">
        <v>16</v>
      </c>
      <c r="M143" s="46">
        <f t="shared" si="13"/>
        <v>1</v>
      </c>
      <c r="N143" s="44">
        <f t="shared" si="14"/>
        <v>40</v>
      </c>
      <c r="O143" s="46">
        <v>0</v>
      </c>
      <c r="P143" s="26"/>
    </row>
    <row r="144" spans="1:16" ht="20.25" customHeight="1" x14ac:dyDescent="0.25">
      <c r="A144" s="61">
        <v>141</v>
      </c>
      <c r="B144" s="61" t="s">
        <v>264</v>
      </c>
      <c r="C144" s="23">
        <v>45128</v>
      </c>
      <c r="D144" s="61">
        <v>1</v>
      </c>
      <c r="E144" s="140">
        <v>40</v>
      </c>
      <c r="F144" s="142">
        <f t="shared" si="15"/>
        <v>1</v>
      </c>
      <c r="G144" s="353" t="s">
        <v>240</v>
      </c>
      <c r="H144" s="354"/>
      <c r="I144" s="44">
        <f t="shared" si="12"/>
        <v>40</v>
      </c>
      <c r="J144" s="20">
        <f t="shared" si="16"/>
        <v>45128</v>
      </c>
      <c r="K144" s="44">
        <f t="shared" si="17"/>
        <v>16505.16</v>
      </c>
      <c r="L144" s="61" t="s">
        <v>16</v>
      </c>
      <c r="M144" s="46">
        <f t="shared" si="13"/>
        <v>1</v>
      </c>
      <c r="N144" s="44">
        <f t="shared" si="14"/>
        <v>40</v>
      </c>
      <c r="O144" s="46">
        <v>0</v>
      </c>
      <c r="P144" s="26"/>
    </row>
    <row r="145" spans="1:16" ht="20.25" customHeight="1" x14ac:dyDescent="0.25">
      <c r="A145" s="61">
        <v>142</v>
      </c>
      <c r="B145" s="61" t="s">
        <v>264</v>
      </c>
      <c r="C145" s="23">
        <v>45130</v>
      </c>
      <c r="D145" s="61">
        <v>1</v>
      </c>
      <c r="E145" s="140">
        <v>40</v>
      </c>
      <c r="F145" s="142">
        <f t="shared" si="15"/>
        <v>1</v>
      </c>
      <c r="G145" s="353" t="s">
        <v>240</v>
      </c>
      <c r="H145" s="354"/>
      <c r="I145" s="44">
        <f t="shared" si="12"/>
        <v>40</v>
      </c>
      <c r="J145" s="20">
        <f t="shared" si="16"/>
        <v>45130</v>
      </c>
      <c r="K145" s="44">
        <f t="shared" si="17"/>
        <v>16505.16</v>
      </c>
      <c r="L145" s="61" t="s">
        <v>16</v>
      </c>
      <c r="M145" s="46">
        <f t="shared" si="13"/>
        <v>1</v>
      </c>
      <c r="N145" s="44">
        <f t="shared" si="14"/>
        <v>40</v>
      </c>
      <c r="O145" s="46">
        <v>0</v>
      </c>
      <c r="P145" s="26"/>
    </row>
    <row r="146" spans="1:16" ht="20.25" customHeight="1" x14ac:dyDescent="0.25">
      <c r="A146" s="61">
        <v>143</v>
      </c>
      <c r="B146" s="61" t="s">
        <v>264</v>
      </c>
      <c r="C146" s="23">
        <v>45130</v>
      </c>
      <c r="D146" s="61">
        <v>1</v>
      </c>
      <c r="E146" s="140">
        <v>40</v>
      </c>
      <c r="F146" s="142">
        <f t="shared" si="15"/>
        <v>1</v>
      </c>
      <c r="G146" s="353" t="s">
        <v>240</v>
      </c>
      <c r="H146" s="354"/>
      <c r="I146" s="44">
        <f t="shared" si="12"/>
        <v>40</v>
      </c>
      <c r="J146" s="20">
        <f t="shared" si="16"/>
        <v>45130</v>
      </c>
      <c r="K146" s="44">
        <f t="shared" si="17"/>
        <v>16505.16</v>
      </c>
      <c r="L146" s="61" t="s">
        <v>16</v>
      </c>
      <c r="M146" s="46">
        <f t="shared" si="13"/>
        <v>1</v>
      </c>
      <c r="N146" s="44">
        <f t="shared" si="14"/>
        <v>40</v>
      </c>
      <c r="O146" s="46">
        <v>0</v>
      </c>
      <c r="P146" s="26"/>
    </row>
    <row r="147" spans="1:16" ht="20.25" customHeight="1" x14ac:dyDescent="0.25">
      <c r="A147" s="61">
        <v>144</v>
      </c>
      <c r="B147" s="61" t="s">
        <v>264</v>
      </c>
      <c r="C147" s="23">
        <v>45131</v>
      </c>
      <c r="D147" s="61">
        <v>1</v>
      </c>
      <c r="E147" s="140">
        <v>40</v>
      </c>
      <c r="F147" s="142">
        <f t="shared" si="15"/>
        <v>1</v>
      </c>
      <c r="G147" s="353" t="s">
        <v>240</v>
      </c>
      <c r="H147" s="354"/>
      <c r="I147" s="44">
        <f t="shared" si="12"/>
        <v>40</v>
      </c>
      <c r="J147" s="20">
        <f t="shared" si="16"/>
        <v>45131</v>
      </c>
      <c r="K147" s="44">
        <f t="shared" si="17"/>
        <v>16505.16</v>
      </c>
      <c r="L147" s="61" t="s">
        <v>16</v>
      </c>
      <c r="M147" s="46">
        <f t="shared" si="13"/>
        <v>1</v>
      </c>
      <c r="N147" s="44">
        <f t="shared" si="14"/>
        <v>40</v>
      </c>
      <c r="O147" s="46">
        <v>0</v>
      </c>
      <c r="P147" s="26"/>
    </row>
    <row r="148" spans="1:16" ht="20.25" customHeight="1" x14ac:dyDescent="0.25">
      <c r="A148" s="61">
        <v>145</v>
      </c>
      <c r="B148" s="61" t="s">
        <v>265</v>
      </c>
      <c r="C148" s="175">
        <v>45101</v>
      </c>
      <c r="D148" s="61">
        <v>1</v>
      </c>
      <c r="E148" s="140">
        <v>12</v>
      </c>
      <c r="F148" s="142">
        <f t="shared" si="15"/>
        <v>1</v>
      </c>
      <c r="G148" s="353" t="s">
        <v>238</v>
      </c>
      <c r="H148" s="354"/>
      <c r="I148" s="44">
        <f t="shared" si="12"/>
        <v>12</v>
      </c>
      <c r="J148" s="20">
        <f t="shared" si="16"/>
        <v>45101</v>
      </c>
      <c r="K148" s="44">
        <f t="shared" si="17"/>
        <v>16505.16</v>
      </c>
      <c r="L148" s="61" t="s">
        <v>16</v>
      </c>
      <c r="M148" s="46">
        <f t="shared" si="13"/>
        <v>1</v>
      </c>
      <c r="N148" s="44">
        <f t="shared" si="14"/>
        <v>12</v>
      </c>
      <c r="O148" s="46">
        <v>0</v>
      </c>
      <c r="P148" s="26"/>
    </row>
    <row r="149" spans="1:16" ht="20.25" customHeight="1" x14ac:dyDescent="0.25">
      <c r="A149" s="61">
        <v>146</v>
      </c>
      <c r="B149" s="61" t="s">
        <v>265</v>
      </c>
      <c r="C149" s="175">
        <v>45101</v>
      </c>
      <c r="D149" s="61">
        <v>1</v>
      </c>
      <c r="E149" s="140">
        <v>12</v>
      </c>
      <c r="F149" s="142">
        <f t="shared" si="15"/>
        <v>1</v>
      </c>
      <c r="G149" s="353" t="s">
        <v>238</v>
      </c>
      <c r="H149" s="354"/>
      <c r="I149" s="44">
        <f t="shared" si="12"/>
        <v>12</v>
      </c>
      <c r="J149" s="20">
        <f t="shared" si="16"/>
        <v>45101</v>
      </c>
      <c r="K149" s="44">
        <f t="shared" si="17"/>
        <v>16505.16</v>
      </c>
      <c r="L149" s="61" t="s">
        <v>16</v>
      </c>
      <c r="M149" s="46">
        <f t="shared" si="13"/>
        <v>1</v>
      </c>
      <c r="N149" s="44">
        <f t="shared" si="14"/>
        <v>12</v>
      </c>
      <c r="O149" s="46">
        <v>0</v>
      </c>
      <c r="P149" s="26"/>
    </row>
    <row r="150" spans="1:16" ht="20.25" customHeight="1" x14ac:dyDescent="0.25">
      <c r="A150" s="61">
        <v>147</v>
      </c>
      <c r="B150" s="61" t="s">
        <v>265</v>
      </c>
      <c r="C150" s="175">
        <v>45103</v>
      </c>
      <c r="D150" s="61">
        <v>1</v>
      </c>
      <c r="E150" s="140">
        <v>12</v>
      </c>
      <c r="F150" s="142">
        <f t="shared" si="15"/>
        <v>1</v>
      </c>
      <c r="G150" s="353" t="s">
        <v>238</v>
      </c>
      <c r="H150" s="354"/>
      <c r="I150" s="44">
        <f t="shared" si="12"/>
        <v>12</v>
      </c>
      <c r="J150" s="20">
        <f t="shared" si="16"/>
        <v>45103</v>
      </c>
      <c r="K150" s="44">
        <f t="shared" si="17"/>
        <v>16505.16</v>
      </c>
      <c r="L150" s="61" t="s">
        <v>16</v>
      </c>
      <c r="M150" s="46">
        <f t="shared" si="13"/>
        <v>1</v>
      </c>
      <c r="N150" s="44">
        <f t="shared" si="14"/>
        <v>12</v>
      </c>
      <c r="O150" s="46">
        <v>0</v>
      </c>
      <c r="P150" s="26"/>
    </row>
    <row r="151" spans="1:16" ht="20.25" customHeight="1" x14ac:dyDescent="0.25">
      <c r="A151" s="61">
        <v>148</v>
      </c>
      <c r="B151" s="61" t="s">
        <v>265</v>
      </c>
      <c r="C151" s="175">
        <v>45104</v>
      </c>
      <c r="D151" s="61">
        <v>1</v>
      </c>
      <c r="E151" s="140">
        <v>12</v>
      </c>
      <c r="F151" s="142">
        <f t="shared" si="15"/>
        <v>1</v>
      </c>
      <c r="G151" s="353" t="s">
        <v>238</v>
      </c>
      <c r="H151" s="354"/>
      <c r="I151" s="44">
        <f t="shared" si="12"/>
        <v>12</v>
      </c>
      <c r="J151" s="20">
        <f t="shared" si="16"/>
        <v>45104</v>
      </c>
      <c r="K151" s="44">
        <f t="shared" si="17"/>
        <v>16505.16</v>
      </c>
      <c r="L151" s="61" t="s">
        <v>16</v>
      </c>
      <c r="M151" s="46">
        <f t="shared" si="13"/>
        <v>1</v>
      </c>
      <c r="N151" s="44">
        <f t="shared" si="14"/>
        <v>12</v>
      </c>
      <c r="O151" s="46">
        <v>0</v>
      </c>
      <c r="P151" s="26"/>
    </row>
    <row r="152" spans="1:16" ht="20.25" customHeight="1" x14ac:dyDescent="0.25">
      <c r="A152" s="61">
        <v>149</v>
      </c>
      <c r="B152" s="61" t="s">
        <v>265</v>
      </c>
      <c r="C152" s="175">
        <v>45104</v>
      </c>
      <c r="D152" s="61">
        <v>1</v>
      </c>
      <c r="E152" s="140">
        <v>12</v>
      </c>
      <c r="F152" s="142">
        <f t="shared" si="15"/>
        <v>1</v>
      </c>
      <c r="G152" s="353" t="s">
        <v>238</v>
      </c>
      <c r="H152" s="354"/>
      <c r="I152" s="44">
        <f t="shared" si="12"/>
        <v>12</v>
      </c>
      <c r="J152" s="20">
        <f t="shared" si="16"/>
        <v>45104</v>
      </c>
      <c r="K152" s="44">
        <f t="shared" si="17"/>
        <v>16505.16</v>
      </c>
      <c r="L152" s="61" t="s">
        <v>16</v>
      </c>
      <c r="M152" s="46">
        <f t="shared" si="13"/>
        <v>1</v>
      </c>
      <c r="N152" s="44">
        <f t="shared" si="14"/>
        <v>12</v>
      </c>
      <c r="O152" s="46">
        <v>0</v>
      </c>
      <c r="P152" s="26"/>
    </row>
    <row r="153" spans="1:16" ht="20.25" customHeight="1" x14ac:dyDescent="0.25">
      <c r="A153" s="61">
        <v>150</v>
      </c>
      <c r="B153" s="61" t="s">
        <v>265</v>
      </c>
      <c r="C153" s="175">
        <v>45109</v>
      </c>
      <c r="D153" s="61">
        <v>1</v>
      </c>
      <c r="E153" s="140">
        <v>12</v>
      </c>
      <c r="F153" s="142">
        <f t="shared" si="15"/>
        <v>1</v>
      </c>
      <c r="G153" s="353" t="s">
        <v>238</v>
      </c>
      <c r="H153" s="354"/>
      <c r="I153" s="44">
        <f t="shared" si="12"/>
        <v>12</v>
      </c>
      <c r="J153" s="20">
        <f t="shared" si="16"/>
        <v>45109</v>
      </c>
      <c r="K153" s="44">
        <f t="shared" si="17"/>
        <v>16505.16</v>
      </c>
      <c r="L153" s="61" t="s">
        <v>16</v>
      </c>
      <c r="M153" s="46">
        <f t="shared" si="13"/>
        <v>1</v>
      </c>
      <c r="N153" s="44">
        <f t="shared" si="14"/>
        <v>12</v>
      </c>
      <c r="O153" s="46">
        <v>0</v>
      </c>
      <c r="P153" s="26"/>
    </row>
    <row r="154" spans="1:16" ht="20.25" customHeight="1" x14ac:dyDescent="0.25">
      <c r="A154" s="61">
        <v>151</v>
      </c>
      <c r="B154" s="61" t="s">
        <v>265</v>
      </c>
      <c r="C154" s="175">
        <v>45110</v>
      </c>
      <c r="D154" s="61">
        <v>1</v>
      </c>
      <c r="E154" s="140">
        <v>12</v>
      </c>
      <c r="F154" s="142">
        <f t="shared" si="15"/>
        <v>1</v>
      </c>
      <c r="G154" s="353" t="s">
        <v>238</v>
      </c>
      <c r="H154" s="354"/>
      <c r="I154" s="44">
        <f t="shared" si="12"/>
        <v>12</v>
      </c>
      <c r="J154" s="20">
        <f t="shared" si="16"/>
        <v>45110</v>
      </c>
      <c r="K154" s="44">
        <f t="shared" si="17"/>
        <v>16505.16</v>
      </c>
      <c r="L154" s="61" t="s">
        <v>16</v>
      </c>
      <c r="M154" s="46">
        <f t="shared" si="13"/>
        <v>1</v>
      </c>
      <c r="N154" s="44">
        <f t="shared" si="14"/>
        <v>12</v>
      </c>
      <c r="O154" s="46">
        <v>0</v>
      </c>
      <c r="P154" s="26"/>
    </row>
    <row r="155" spans="1:16" ht="20.25" customHeight="1" x14ac:dyDescent="0.25">
      <c r="A155" s="61">
        <v>152</v>
      </c>
      <c r="B155" s="61" t="s">
        <v>265</v>
      </c>
      <c r="C155" s="175">
        <v>45110</v>
      </c>
      <c r="D155" s="61">
        <v>1</v>
      </c>
      <c r="E155" s="140">
        <v>12</v>
      </c>
      <c r="F155" s="142">
        <f t="shared" si="15"/>
        <v>1</v>
      </c>
      <c r="G155" s="353" t="s">
        <v>238</v>
      </c>
      <c r="H155" s="354"/>
      <c r="I155" s="44">
        <f t="shared" si="12"/>
        <v>12</v>
      </c>
      <c r="J155" s="20">
        <f t="shared" si="16"/>
        <v>45110</v>
      </c>
      <c r="K155" s="44">
        <f t="shared" si="17"/>
        <v>16505.16</v>
      </c>
      <c r="L155" s="61" t="s">
        <v>16</v>
      </c>
      <c r="M155" s="46">
        <f t="shared" si="13"/>
        <v>1</v>
      </c>
      <c r="N155" s="44">
        <f t="shared" si="14"/>
        <v>12</v>
      </c>
      <c r="O155" s="46">
        <v>0</v>
      </c>
      <c r="P155" s="26"/>
    </row>
    <row r="156" spans="1:16" ht="20.25" customHeight="1" x14ac:dyDescent="0.25">
      <c r="A156" s="61">
        <v>153</v>
      </c>
      <c r="B156" s="61" t="s">
        <v>265</v>
      </c>
      <c r="C156" s="175">
        <v>45110</v>
      </c>
      <c r="D156" s="61">
        <v>1</v>
      </c>
      <c r="E156" s="140">
        <v>12</v>
      </c>
      <c r="F156" s="142">
        <f t="shared" si="15"/>
        <v>1</v>
      </c>
      <c r="G156" s="353" t="s">
        <v>238</v>
      </c>
      <c r="H156" s="354"/>
      <c r="I156" s="44">
        <f t="shared" si="12"/>
        <v>12</v>
      </c>
      <c r="J156" s="20">
        <f t="shared" si="16"/>
        <v>45110</v>
      </c>
      <c r="K156" s="44">
        <f t="shared" si="17"/>
        <v>16505.16</v>
      </c>
      <c r="L156" s="61" t="s">
        <v>16</v>
      </c>
      <c r="M156" s="46">
        <f t="shared" si="13"/>
        <v>1</v>
      </c>
      <c r="N156" s="44">
        <f t="shared" si="14"/>
        <v>12</v>
      </c>
      <c r="O156" s="46">
        <v>0</v>
      </c>
      <c r="P156" s="26"/>
    </row>
    <row r="157" spans="1:16" ht="20.25" customHeight="1" x14ac:dyDescent="0.25">
      <c r="A157" s="61">
        <v>154</v>
      </c>
      <c r="B157" s="61" t="s">
        <v>265</v>
      </c>
      <c r="C157" s="175">
        <v>45110</v>
      </c>
      <c r="D157" s="61">
        <v>1</v>
      </c>
      <c r="E157" s="140">
        <v>12</v>
      </c>
      <c r="F157" s="142">
        <f t="shared" si="15"/>
        <v>1</v>
      </c>
      <c r="G157" s="353" t="s">
        <v>238</v>
      </c>
      <c r="H157" s="354"/>
      <c r="I157" s="44">
        <f t="shared" si="12"/>
        <v>12</v>
      </c>
      <c r="J157" s="20">
        <f t="shared" si="16"/>
        <v>45110</v>
      </c>
      <c r="K157" s="44">
        <f t="shared" si="17"/>
        <v>16505.16</v>
      </c>
      <c r="L157" s="61" t="s">
        <v>16</v>
      </c>
      <c r="M157" s="46">
        <f t="shared" si="13"/>
        <v>1</v>
      </c>
      <c r="N157" s="44">
        <f t="shared" si="14"/>
        <v>12</v>
      </c>
      <c r="O157" s="46">
        <v>0</v>
      </c>
      <c r="P157" s="26"/>
    </row>
    <row r="158" spans="1:16" ht="20.25" customHeight="1" x14ac:dyDescent="0.25">
      <c r="A158" s="61">
        <v>155</v>
      </c>
      <c r="B158" s="61" t="s">
        <v>265</v>
      </c>
      <c r="C158" s="175">
        <v>45110</v>
      </c>
      <c r="D158" s="61">
        <v>1</v>
      </c>
      <c r="E158" s="140">
        <v>12</v>
      </c>
      <c r="F158" s="142">
        <f t="shared" si="15"/>
        <v>1</v>
      </c>
      <c r="G158" s="353" t="s">
        <v>238</v>
      </c>
      <c r="H158" s="354"/>
      <c r="I158" s="44">
        <f t="shared" si="12"/>
        <v>12</v>
      </c>
      <c r="J158" s="20">
        <f t="shared" si="16"/>
        <v>45110</v>
      </c>
      <c r="K158" s="44">
        <f t="shared" si="17"/>
        <v>16505.16</v>
      </c>
      <c r="L158" s="61" t="s">
        <v>16</v>
      </c>
      <c r="M158" s="46">
        <f t="shared" si="13"/>
        <v>1</v>
      </c>
      <c r="N158" s="44">
        <f t="shared" si="14"/>
        <v>12</v>
      </c>
      <c r="O158" s="46">
        <v>0</v>
      </c>
      <c r="P158" s="26"/>
    </row>
    <row r="159" spans="1:16" ht="20.25" customHeight="1" x14ac:dyDescent="0.25">
      <c r="A159" s="61">
        <v>156</v>
      </c>
      <c r="B159" s="61" t="s">
        <v>265</v>
      </c>
      <c r="C159" s="175">
        <v>45111</v>
      </c>
      <c r="D159" s="61">
        <v>1</v>
      </c>
      <c r="E159" s="140">
        <v>12</v>
      </c>
      <c r="F159" s="142">
        <f t="shared" si="15"/>
        <v>1</v>
      </c>
      <c r="G159" s="353" t="s">
        <v>238</v>
      </c>
      <c r="H159" s="354"/>
      <c r="I159" s="44">
        <f t="shared" si="12"/>
        <v>12</v>
      </c>
      <c r="J159" s="20">
        <f t="shared" si="16"/>
        <v>45111</v>
      </c>
      <c r="K159" s="44">
        <f t="shared" si="17"/>
        <v>16505.16</v>
      </c>
      <c r="L159" s="61" t="s">
        <v>16</v>
      </c>
      <c r="M159" s="46">
        <f t="shared" si="13"/>
        <v>1</v>
      </c>
      <c r="N159" s="44">
        <f t="shared" si="14"/>
        <v>12</v>
      </c>
      <c r="O159" s="46">
        <v>0</v>
      </c>
      <c r="P159" s="26"/>
    </row>
    <row r="160" spans="1:16" ht="20.25" customHeight="1" x14ac:dyDescent="0.25">
      <c r="A160" s="61">
        <v>157</v>
      </c>
      <c r="B160" s="61" t="s">
        <v>265</v>
      </c>
      <c r="C160" s="175">
        <v>45112</v>
      </c>
      <c r="D160" s="61">
        <v>1</v>
      </c>
      <c r="E160" s="140">
        <v>12</v>
      </c>
      <c r="F160" s="142">
        <f t="shared" si="15"/>
        <v>1</v>
      </c>
      <c r="G160" s="353" t="s">
        <v>238</v>
      </c>
      <c r="H160" s="354"/>
      <c r="I160" s="44">
        <f t="shared" si="12"/>
        <v>12</v>
      </c>
      <c r="J160" s="20">
        <f t="shared" si="16"/>
        <v>45112</v>
      </c>
      <c r="K160" s="44">
        <f t="shared" si="17"/>
        <v>16505.16</v>
      </c>
      <c r="L160" s="61" t="s">
        <v>16</v>
      </c>
      <c r="M160" s="46">
        <f t="shared" si="13"/>
        <v>1</v>
      </c>
      <c r="N160" s="44">
        <f t="shared" si="14"/>
        <v>12</v>
      </c>
      <c r="O160" s="46">
        <v>0</v>
      </c>
      <c r="P160" s="26"/>
    </row>
    <row r="161" spans="1:16" ht="20.25" customHeight="1" x14ac:dyDescent="0.25">
      <c r="A161" s="61">
        <v>158</v>
      </c>
      <c r="B161" s="61" t="s">
        <v>265</v>
      </c>
      <c r="C161" s="175">
        <v>45113</v>
      </c>
      <c r="D161" s="61">
        <v>1</v>
      </c>
      <c r="E161" s="140">
        <v>12</v>
      </c>
      <c r="F161" s="142">
        <f t="shared" si="15"/>
        <v>1</v>
      </c>
      <c r="G161" s="353" t="s">
        <v>238</v>
      </c>
      <c r="H161" s="354"/>
      <c r="I161" s="44">
        <f t="shared" si="12"/>
        <v>12</v>
      </c>
      <c r="J161" s="20">
        <f t="shared" si="16"/>
        <v>45113</v>
      </c>
      <c r="K161" s="44">
        <f t="shared" si="17"/>
        <v>16505.16</v>
      </c>
      <c r="L161" s="61" t="s">
        <v>16</v>
      </c>
      <c r="M161" s="46">
        <f t="shared" si="13"/>
        <v>1</v>
      </c>
      <c r="N161" s="44">
        <f t="shared" si="14"/>
        <v>12</v>
      </c>
      <c r="O161" s="46">
        <v>0</v>
      </c>
      <c r="P161" s="26"/>
    </row>
    <row r="162" spans="1:16" ht="20.25" customHeight="1" x14ac:dyDescent="0.25">
      <c r="A162" s="61">
        <v>159</v>
      </c>
      <c r="B162" s="61" t="s">
        <v>265</v>
      </c>
      <c r="C162" s="175">
        <v>45113</v>
      </c>
      <c r="D162" s="61">
        <v>1</v>
      </c>
      <c r="E162" s="140">
        <v>12</v>
      </c>
      <c r="F162" s="142">
        <f t="shared" si="15"/>
        <v>1</v>
      </c>
      <c r="G162" s="353" t="s">
        <v>238</v>
      </c>
      <c r="H162" s="354"/>
      <c r="I162" s="44">
        <f t="shared" si="12"/>
        <v>12</v>
      </c>
      <c r="J162" s="20">
        <f t="shared" si="16"/>
        <v>45113</v>
      </c>
      <c r="K162" s="44">
        <f t="shared" si="17"/>
        <v>16505.16</v>
      </c>
      <c r="L162" s="61" t="s">
        <v>16</v>
      </c>
      <c r="M162" s="46">
        <f t="shared" si="13"/>
        <v>1</v>
      </c>
      <c r="N162" s="44">
        <f t="shared" si="14"/>
        <v>12</v>
      </c>
      <c r="O162" s="46">
        <v>0</v>
      </c>
      <c r="P162" s="26"/>
    </row>
    <row r="163" spans="1:16" ht="20.25" customHeight="1" x14ac:dyDescent="0.25">
      <c r="A163" s="61">
        <v>160</v>
      </c>
      <c r="B163" s="61" t="s">
        <v>265</v>
      </c>
      <c r="C163" s="175">
        <v>45114</v>
      </c>
      <c r="D163" s="61">
        <v>1</v>
      </c>
      <c r="E163" s="140">
        <v>12</v>
      </c>
      <c r="F163" s="142">
        <f t="shared" si="15"/>
        <v>1</v>
      </c>
      <c r="G163" s="353" t="s">
        <v>238</v>
      </c>
      <c r="H163" s="354"/>
      <c r="I163" s="44">
        <f t="shared" si="12"/>
        <v>12</v>
      </c>
      <c r="J163" s="20">
        <f t="shared" si="16"/>
        <v>45114</v>
      </c>
      <c r="K163" s="44">
        <f t="shared" si="17"/>
        <v>16505.16</v>
      </c>
      <c r="L163" s="61" t="s">
        <v>16</v>
      </c>
      <c r="M163" s="46">
        <f t="shared" si="13"/>
        <v>1</v>
      </c>
      <c r="N163" s="44">
        <f t="shared" si="14"/>
        <v>12</v>
      </c>
      <c r="O163" s="46">
        <v>0</v>
      </c>
      <c r="P163" s="26"/>
    </row>
    <row r="164" spans="1:16" ht="20.25" customHeight="1" x14ac:dyDescent="0.25">
      <c r="A164" s="61">
        <v>161</v>
      </c>
      <c r="B164" s="61" t="s">
        <v>265</v>
      </c>
      <c r="C164" s="175">
        <v>45114</v>
      </c>
      <c r="D164" s="61">
        <v>1</v>
      </c>
      <c r="E164" s="140">
        <v>12</v>
      </c>
      <c r="F164" s="142">
        <f t="shared" si="15"/>
        <v>1</v>
      </c>
      <c r="G164" s="353" t="s">
        <v>238</v>
      </c>
      <c r="H164" s="354"/>
      <c r="I164" s="44">
        <f t="shared" si="12"/>
        <v>12</v>
      </c>
      <c r="J164" s="20">
        <f t="shared" si="16"/>
        <v>45114</v>
      </c>
      <c r="K164" s="44">
        <f t="shared" si="17"/>
        <v>16505.16</v>
      </c>
      <c r="L164" s="61" t="s">
        <v>16</v>
      </c>
      <c r="M164" s="46">
        <f t="shared" si="13"/>
        <v>1</v>
      </c>
      <c r="N164" s="44">
        <f t="shared" si="14"/>
        <v>12</v>
      </c>
      <c r="O164" s="46">
        <v>0</v>
      </c>
      <c r="P164" s="26"/>
    </row>
    <row r="165" spans="1:16" ht="20.25" customHeight="1" x14ac:dyDescent="0.25">
      <c r="A165" s="61">
        <v>162</v>
      </c>
      <c r="B165" s="61" t="s">
        <v>265</v>
      </c>
      <c r="C165" s="175">
        <v>45115</v>
      </c>
      <c r="D165" s="61">
        <v>1</v>
      </c>
      <c r="E165" s="140">
        <v>12</v>
      </c>
      <c r="F165" s="142">
        <f t="shared" si="15"/>
        <v>1</v>
      </c>
      <c r="G165" s="353" t="s">
        <v>238</v>
      </c>
      <c r="H165" s="354"/>
      <c r="I165" s="44">
        <f t="shared" si="12"/>
        <v>12</v>
      </c>
      <c r="J165" s="20">
        <f t="shared" si="16"/>
        <v>45115</v>
      </c>
      <c r="K165" s="44">
        <f t="shared" si="17"/>
        <v>16505.16</v>
      </c>
      <c r="L165" s="61" t="s">
        <v>16</v>
      </c>
      <c r="M165" s="46">
        <f t="shared" si="13"/>
        <v>1</v>
      </c>
      <c r="N165" s="44">
        <f t="shared" si="14"/>
        <v>12</v>
      </c>
      <c r="O165" s="46">
        <v>0</v>
      </c>
      <c r="P165" s="26"/>
    </row>
    <row r="166" spans="1:16" ht="20.25" customHeight="1" x14ac:dyDescent="0.25">
      <c r="A166" s="61">
        <v>163</v>
      </c>
      <c r="B166" s="61" t="s">
        <v>265</v>
      </c>
      <c r="C166" s="175">
        <v>45116</v>
      </c>
      <c r="D166" s="61">
        <v>1</v>
      </c>
      <c r="E166" s="140">
        <v>12</v>
      </c>
      <c r="F166" s="142">
        <f t="shared" si="15"/>
        <v>1</v>
      </c>
      <c r="G166" s="353" t="s">
        <v>238</v>
      </c>
      <c r="H166" s="354"/>
      <c r="I166" s="44">
        <f t="shared" si="12"/>
        <v>12</v>
      </c>
      <c r="J166" s="20">
        <f t="shared" si="16"/>
        <v>45116</v>
      </c>
      <c r="K166" s="44">
        <f t="shared" si="17"/>
        <v>16505.16</v>
      </c>
      <c r="L166" s="61" t="s">
        <v>16</v>
      </c>
      <c r="M166" s="46">
        <f t="shared" si="13"/>
        <v>1</v>
      </c>
      <c r="N166" s="44">
        <f t="shared" si="14"/>
        <v>12</v>
      </c>
      <c r="O166" s="46">
        <v>0</v>
      </c>
      <c r="P166" s="26"/>
    </row>
    <row r="167" spans="1:16" ht="20.25" customHeight="1" x14ac:dyDescent="0.25">
      <c r="A167" s="61">
        <v>164</v>
      </c>
      <c r="B167" s="61" t="s">
        <v>265</v>
      </c>
      <c r="C167" s="175">
        <v>45116</v>
      </c>
      <c r="D167" s="61">
        <v>1</v>
      </c>
      <c r="E167" s="140">
        <v>12</v>
      </c>
      <c r="F167" s="142">
        <f t="shared" si="15"/>
        <v>1</v>
      </c>
      <c r="G167" s="353" t="s">
        <v>238</v>
      </c>
      <c r="H167" s="354"/>
      <c r="I167" s="44">
        <f t="shared" si="12"/>
        <v>12</v>
      </c>
      <c r="J167" s="20">
        <f t="shared" si="16"/>
        <v>45116</v>
      </c>
      <c r="K167" s="44">
        <f t="shared" si="17"/>
        <v>16505.16</v>
      </c>
      <c r="L167" s="61" t="s">
        <v>16</v>
      </c>
      <c r="M167" s="46">
        <f t="shared" si="13"/>
        <v>1</v>
      </c>
      <c r="N167" s="44">
        <f t="shared" si="14"/>
        <v>12</v>
      </c>
      <c r="O167" s="46">
        <v>0</v>
      </c>
      <c r="P167" s="26"/>
    </row>
    <row r="168" spans="1:16" ht="20.25" customHeight="1" x14ac:dyDescent="0.25">
      <c r="A168" s="61">
        <v>165</v>
      </c>
      <c r="B168" s="61" t="s">
        <v>265</v>
      </c>
      <c r="C168" s="175">
        <v>45116</v>
      </c>
      <c r="D168" s="61">
        <v>1</v>
      </c>
      <c r="E168" s="140">
        <v>12</v>
      </c>
      <c r="F168" s="142">
        <f t="shared" si="15"/>
        <v>1</v>
      </c>
      <c r="G168" s="353" t="s">
        <v>238</v>
      </c>
      <c r="H168" s="354"/>
      <c r="I168" s="44">
        <f t="shared" si="12"/>
        <v>12</v>
      </c>
      <c r="J168" s="20">
        <f t="shared" si="16"/>
        <v>45116</v>
      </c>
      <c r="K168" s="44">
        <f t="shared" si="17"/>
        <v>16505.16</v>
      </c>
      <c r="L168" s="61" t="s">
        <v>16</v>
      </c>
      <c r="M168" s="46">
        <f t="shared" si="13"/>
        <v>1</v>
      </c>
      <c r="N168" s="44">
        <f t="shared" si="14"/>
        <v>12</v>
      </c>
      <c r="O168" s="46">
        <v>0</v>
      </c>
      <c r="P168" s="26"/>
    </row>
    <row r="169" spans="1:16" ht="20.25" customHeight="1" x14ac:dyDescent="0.25">
      <c r="A169" s="61">
        <v>166</v>
      </c>
      <c r="B169" s="61" t="s">
        <v>265</v>
      </c>
      <c r="C169" s="175">
        <v>45119</v>
      </c>
      <c r="D169" s="61">
        <v>1</v>
      </c>
      <c r="E169" s="140">
        <v>12</v>
      </c>
      <c r="F169" s="142">
        <f t="shared" si="15"/>
        <v>1</v>
      </c>
      <c r="G169" s="353" t="s">
        <v>238</v>
      </c>
      <c r="H169" s="354"/>
      <c r="I169" s="44">
        <f t="shared" si="12"/>
        <v>12</v>
      </c>
      <c r="J169" s="20">
        <f t="shared" si="16"/>
        <v>45119</v>
      </c>
      <c r="K169" s="44">
        <f t="shared" si="17"/>
        <v>16505.16</v>
      </c>
      <c r="L169" s="61" t="s">
        <v>16</v>
      </c>
      <c r="M169" s="46">
        <f t="shared" si="13"/>
        <v>1</v>
      </c>
      <c r="N169" s="44">
        <f t="shared" si="14"/>
        <v>12</v>
      </c>
      <c r="O169" s="46">
        <v>0</v>
      </c>
      <c r="P169" s="26"/>
    </row>
    <row r="170" spans="1:16" ht="20.25" customHeight="1" x14ac:dyDescent="0.25">
      <c r="A170" s="61">
        <v>167</v>
      </c>
      <c r="B170" s="61" t="s">
        <v>265</v>
      </c>
      <c r="C170" s="175">
        <v>45119</v>
      </c>
      <c r="D170" s="61">
        <v>1</v>
      </c>
      <c r="E170" s="140">
        <v>12</v>
      </c>
      <c r="F170" s="142">
        <f t="shared" si="15"/>
        <v>1</v>
      </c>
      <c r="G170" s="353" t="s">
        <v>238</v>
      </c>
      <c r="H170" s="354"/>
      <c r="I170" s="44">
        <f t="shared" si="12"/>
        <v>12</v>
      </c>
      <c r="J170" s="20">
        <f t="shared" si="16"/>
        <v>45119</v>
      </c>
      <c r="K170" s="44">
        <f t="shared" si="17"/>
        <v>16505.16</v>
      </c>
      <c r="L170" s="61" t="s">
        <v>16</v>
      </c>
      <c r="M170" s="46">
        <f t="shared" si="13"/>
        <v>1</v>
      </c>
      <c r="N170" s="44">
        <f t="shared" si="14"/>
        <v>12</v>
      </c>
      <c r="O170" s="46">
        <v>0</v>
      </c>
      <c r="P170" s="26"/>
    </row>
    <row r="171" spans="1:16" ht="20.25" customHeight="1" x14ac:dyDescent="0.25">
      <c r="A171" s="61">
        <v>168</v>
      </c>
      <c r="B171" s="61" t="s">
        <v>265</v>
      </c>
      <c r="C171" s="175">
        <v>45119</v>
      </c>
      <c r="D171" s="61">
        <v>1</v>
      </c>
      <c r="E171" s="140">
        <v>12</v>
      </c>
      <c r="F171" s="142">
        <f t="shared" si="15"/>
        <v>1</v>
      </c>
      <c r="G171" s="353" t="s">
        <v>238</v>
      </c>
      <c r="H171" s="354"/>
      <c r="I171" s="44">
        <f t="shared" si="12"/>
        <v>12</v>
      </c>
      <c r="J171" s="20">
        <f t="shared" si="16"/>
        <v>45119</v>
      </c>
      <c r="K171" s="44">
        <f t="shared" si="17"/>
        <v>16505.16</v>
      </c>
      <c r="L171" s="61" t="s">
        <v>16</v>
      </c>
      <c r="M171" s="46">
        <f t="shared" si="13"/>
        <v>1</v>
      </c>
      <c r="N171" s="44">
        <f t="shared" si="14"/>
        <v>12</v>
      </c>
      <c r="O171" s="46">
        <v>0</v>
      </c>
      <c r="P171" s="26"/>
    </row>
    <row r="172" spans="1:16" ht="20.25" customHeight="1" x14ac:dyDescent="0.25">
      <c r="A172" s="61">
        <v>169</v>
      </c>
      <c r="B172" s="61" t="s">
        <v>265</v>
      </c>
      <c r="C172" s="175">
        <v>45119</v>
      </c>
      <c r="D172" s="61">
        <v>1</v>
      </c>
      <c r="E172" s="140">
        <v>12</v>
      </c>
      <c r="F172" s="142">
        <f t="shared" si="15"/>
        <v>1</v>
      </c>
      <c r="G172" s="353" t="s">
        <v>238</v>
      </c>
      <c r="H172" s="354"/>
      <c r="I172" s="44">
        <f t="shared" si="12"/>
        <v>12</v>
      </c>
      <c r="J172" s="20">
        <f t="shared" si="16"/>
        <v>45119</v>
      </c>
      <c r="K172" s="44">
        <f t="shared" si="17"/>
        <v>16505.16</v>
      </c>
      <c r="L172" s="61" t="s">
        <v>16</v>
      </c>
      <c r="M172" s="46">
        <f t="shared" si="13"/>
        <v>1</v>
      </c>
      <c r="N172" s="44">
        <f t="shared" si="14"/>
        <v>12</v>
      </c>
      <c r="O172" s="46">
        <v>0</v>
      </c>
      <c r="P172" s="26"/>
    </row>
    <row r="173" spans="1:16" ht="20.25" customHeight="1" x14ac:dyDescent="0.25">
      <c r="A173" s="61">
        <v>170</v>
      </c>
      <c r="B173" s="61" t="s">
        <v>265</v>
      </c>
      <c r="C173" s="175">
        <v>45119</v>
      </c>
      <c r="D173" s="61">
        <v>1</v>
      </c>
      <c r="E173" s="140">
        <v>12</v>
      </c>
      <c r="F173" s="142">
        <f t="shared" si="15"/>
        <v>1</v>
      </c>
      <c r="G173" s="353" t="s">
        <v>238</v>
      </c>
      <c r="H173" s="354"/>
      <c r="I173" s="44">
        <f t="shared" si="12"/>
        <v>12</v>
      </c>
      <c r="J173" s="20">
        <f t="shared" si="16"/>
        <v>45119</v>
      </c>
      <c r="K173" s="44">
        <f t="shared" si="17"/>
        <v>16505.16</v>
      </c>
      <c r="L173" s="61" t="s">
        <v>16</v>
      </c>
      <c r="M173" s="46">
        <f t="shared" si="13"/>
        <v>1</v>
      </c>
      <c r="N173" s="44">
        <f t="shared" si="14"/>
        <v>12</v>
      </c>
      <c r="O173" s="46">
        <v>0</v>
      </c>
      <c r="P173" s="26"/>
    </row>
    <row r="174" spans="1:16" ht="20.25" customHeight="1" x14ac:dyDescent="0.25">
      <c r="A174" s="61">
        <v>171</v>
      </c>
      <c r="B174" s="61" t="s">
        <v>265</v>
      </c>
      <c r="C174" s="175">
        <v>45122</v>
      </c>
      <c r="D174" s="61">
        <v>1</v>
      </c>
      <c r="E174" s="140">
        <v>12</v>
      </c>
      <c r="F174" s="142">
        <f t="shared" si="15"/>
        <v>1</v>
      </c>
      <c r="G174" s="353" t="s">
        <v>238</v>
      </c>
      <c r="H174" s="354"/>
      <c r="I174" s="44">
        <f t="shared" si="12"/>
        <v>12</v>
      </c>
      <c r="J174" s="20">
        <f t="shared" si="16"/>
        <v>45122</v>
      </c>
      <c r="K174" s="44">
        <f t="shared" si="17"/>
        <v>16505.16</v>
      </c>
      <c r="L174" s="61" t="s">
        <v>16</v>
      </c>
      <c r="M174" s="46">
        <f t="shared" si="13"/>
        <v>1</v>
      </c>
      <c r="N174" s="44">
        <f t="shared" si="14"/>
        <v>12</v>
      </c>
      <c r="O174" s="46">
        <v>0</v>
      </c>
      <c r="P174" s="26"/>
    </row>
    <row r="175" spans="1:16" ht="20.25" customHeight="1" x14ac:dyDescent="0.25">
      <c r="A175" s="61">
        <v>172</v>
      </c>
      <c r="B175" s="61" t="s">
        <v>265</v>
      </c>
      <c r="C175" s="175">
        <v>45123</v>
      </c>
      <c r="D175" s="61">
        <v>1</v>
      </c>
      <c r="E175" s="140">
        <v>12</v>
      </c>
      <c r="F175" s="142">
        <f t="shared" si="15"/>
        <v>1</v>
      </c>
      <c r="G175" s="353" t="s">
        <v>238</v>
      </c>
      <c r="H175" s="354"/>
      <c r="I175" s="44">
        <f t="shared" si="12"/>
        <v>12</v>
      </c>
      <c r="J175" s="20">
        <f t="shared" si="16"/>
        <v>45123</v>
      </c>
      <c r="K175" s="44">
        <f t="shared" si="17"/>
        <v>16505.16</v>
      </c>
      <c r="L175" s="61" t="s">
        <v>16</v>
      </c>
      <c r="M175" s="46">
        <f t="shared" si="13"/>
        <v>1</v>
      </c>
      <c r="N175" s="44">
        <f t="shared" si="14"/>
        <v>12</v>
      </c>
      <c r="O175" s="46">
        <v>0</v>
      </c>
      <c r="P175" s="26"/>
    </row>
    <row r="176" spans="1:16" ht="20.25" customHeight="1" x14ac:dyDescent="0.25">
      <c r="A176" s="61">
        <v>173</v>
      </c>
      <c r="B176" s="61" t="s">
        <v>265</v>
      </c>
      <c r="C176" s="175">
        <v>45124</v>
      </c>
      <c r="D176" s="61">
        <v>1</v>
      </c>
      <c r="E176" s="140">
        <v>12</v>
      </c>
      <c r="F176" s="142">
        <f t="shared" si="15"/>
        <v>1</v>
      </c>
      <c r="G176" s="353" t="s">
        <v>238</v>
      </c>
      <c r="H176" s="354"/>
      <c r="I176" s="44">
        <f t="shared" si="12"/>
        <v>12</v>
      </c>
      <c r="J176" s="20">
        <f t="shared" si="16"/>
        <v>45124</v>
      </c>
      <c r="K176" s="44">
        <f t="shared" si="17"/>
        <v>16505.16</v>
      </c>
      <c r="L176" s="61" t="s">
        <v>16</v>
      </c>
      <c r="M176" s="46">
        <f t="shared" si="13"/>
        <v>1</v>
      </c>
      <c r="N176" s="44">
        <f t="shared" si="14"/>
        <v>12</v>
      </c>
      <c r="O176" s="46">
        <v>0</v>
      </c>
      <c r="P176" s="26"/>
    </row>
    <row r="177" spans="1:16" ht="20.25" customHeight="1" x14ac:dyDescent="0.25">
      <c r="A177" s="61">
        <v>174</v>
      </c>
      <c r="B177" s="61" t="s">
        <v>265</v>
      </c>
      <c r="C177" s="175">
        <v>45124</v>
      </c>
      <c r="D177" s="61">
        <v>1</v>
      </c>
      <c r="E177" s="140">
        <v>12</v>
      </c>
      <c r="F177" s="142">
        <f t="shared" si="15"/>
        <v>1</v>
      </c>
      <c r="G177" s="353" t="s">
        <v>238</v>
      </c>
      <c r="H177" s="354"/>
      <c r="I177" s="44">
        <f t="shared" si="12"/>
        <v>12</v>
      </c>
      <c r="J177" s="20">
        <f t="shared" si="16"/>
        <v>45124</v>
      </c>
      <c r="K177" s="44">
        <f t="shared" si="17"/>
        <v>16505.16</v>
      </c>
      <c r="L177" s="61" t="s">
        <v>16</v>
      </c>
      <c r="M177" s="46">
        <f t="shared" si="13"/>
        <v>1</v>
      </c>
      <c r="N177" s="44">
        <f t="shared" si="14"/>
        <v>12</v>
      </c>
      <c r="O177" s="46">
        <v>0</v>
      </c>
      <c r="P177" s="26"/>
    </row>
    <row r="178" spans="1:16" ht="20.25" customHeight="1" x14ac:dyDescent="0.25">
      <c r="A178" s="61">
        <v>175</v>
      </c>
      <c r="B178" s="61" t="s">
        <v>265</v>
      </c>
      <c r="C178" s="175">
        <v>45125</v>
      </c>
      <c r="D178" s="61">
        <v>1</v>
      </c>
      <c r="E178" s="140">
        <v>12</v>
      </c>
      <c r="F178" s="142">
        <f t="shared" si="15"/>
        <v>1</v>
      </c>
      <c r="G178" s="353" t="s">
        <v>238</v>
      </c>
      <c r="H178" s="354"/>
      <c r="I178" s="44">
        <f t="shared" si="12"/>
        <v>12</v>
      </c>
      <c r="J178" s="20">
        <f t="shared" si="16"/>
        <v>45125</v>
      </c>
      <c r="K178" s="44">
        <f t="shared" si="17"/>
        <v>16505.16</v>
      </c>
      <c r="L178" s="61" t="s">
        <v>16</v>
      </c>
      <c r="M178" s="46">
        <f t="shared" si="13"/>
        <v>1</v>
      </c>
      <c r="N178" s="44">
        <f t="shared" si="14"/>
        <v>12</v>
      </c>
      <c r="O178" s="46">
        <v>0</v>
      </c>
      <c r="P178" s="26"/>
    </row>
    <row r="179" spans="1:16" ht="20.25" customHeight="1" x14ac:dyDescent="0.25">
      <c r="A179" s="61">
        <v>176</v>
      </c>
      <c r="B179" s="61" t="s">
        <v>265</v>
      </c>
      <c r="C179" s="175">
        <v>45126</v>
      </c>
      <c r="D179" s="61">
        <v>1</v>
      </c>
      <c r="E179" s="140">
        <v>12</v>
      </c>
      <c r="F179" s="142">
        <f t="shared" si="15"/>
        <v>1</v>
      </c>
      <c r="G179" s="353" t="s">
        <v>238</v>
      </c>
      <c r="H179" s="354"/>
      <c r="I179" s="44">
        <f t="shared" si="12"/>
        <v>12</v>
      </c>
      <c r="J179" s="20">
        <f t="shared" si="16"/>
        <v>45126</v>
      </c>
      <c r="K179" s="44">
        <f t="shared" si="17"/>
        <v>16505.16</v>
      </c>
      <c r="L179" s="61" t="s">
        <v>16</v>
      </c>
      <c r="M179" s="46">
        <f t="shared" si="13"/>
        <v>1</v>
      </c>
      <c r="N179" s="44">
        <f t="shared" si="14"/>
        <v>12</v>
      </c>
      <c r="O179" s="46">
        <v>0</v>
      </c>
      <c r="P179" s="26"/>
    </row>
    <row r="180" spans="1:16" ht="20.25" customHeight="1" x14ac:dyDescent="0.25">
      <c r="A180" s="61">
        <v>177</v>
      </c>
      <c r="B180" s="61" t="s">
        <v>265</v>
      </c>
      <c r="C180" s="175">
        <v>45126</v>
      </c>
      <c r="D180" s="61">
        <v>1</v>
      </c>
      <c r="E180" s="140">
        <v>12</v>
      </c>
      <c r="F180" s="142">
        <f t="shared" si="15"/>
        <v>1</v>
      </c>
      <c r="G180" s="353" t="s">
        <v>238</v>
      </c>
      <c r="H180" s="354"/>
      <c r="I180" s="44">
        <f t="shared" si="12"/>
        <v>12</v>
      </c>
      <c r="J180" s="20">
        <f t="shared" si="16"/>
        <v>45126</v>
      </c>
      <c r="K180" s="44">
        <f t="shared" si="17"/>
        <v>16505.16</v>
      </c>
      <c r="L180" s="61" t="s">
        <v>16</v>
      </c>
      <c r="M180" s="46">
        <f t="shared" si="13"/>
        <v>1</v>
      </c>
      <c r="N180" s="44">
        <f t="shared" si="14"/>
        <v>12</v>
      </c>
      <c r="O180" s="46">
        <v>0</v>
      </c>
      <c r="P180" s="26"/>
    </row>
    <row r="181" spans="1:16" ht="20.25" customHeight="1" x14ac:dyDescent="0.25">
      <c r="A181" s="61">
        <v>178</v>
      </c>
      <c r="B181" s="61" t="s">
        <v>265</v>
      </c>
      <c r="C181" s="175">
        <v>45127</v>
      </c>
      <c r="D181" s="61">
        <v>1</v>
      </c>
      <c r="E181" s="140">
        <v>12</v>
      </c>
      <c r="F181" s="142">
        <f t="shared" si="15"/>
        <v>1</v>
      </c>
      <c r="G181" s="353" t="s">
        <v>238</v>
      </c>
      <c r="H181" s="354"/>
      <c r="I181" s="44">
        <f t="shared" si="12"/>
        <v>12</v>
      </c>
      <c r="J181" s="20">
        <f t="shared" si="16"/>
        <v>45127</v>
      </c>
      <c r="K181" s="44">
        <f t="shared" si="17"/>
        <v>16505.16</v>
      </c>
      <c r="L181" s="61" t="s">
        <v>16</v>
      </c>
      <c r="M181" s="46">
        <f t="shared" si="13"/>
        <v>1</v>
      </c>
      <c r="N181" s="44">
        <f t="shared" si="14"/>
        <v>12</v>
      </c>
      <c r="O181" s="46">
        <v>0</v>
      </c>
      <c r="P181" s="26"/>
    </row>
    <row r="182" spans="1:16" ht="20.25" customHeight="1" x14ac:dyDescent="0.25">
      <c r="A182" s="61">
        <v>179</v>
      </c>
      <c r="B182" s="61" t="s">
        <v>265</v>
      </c>
      <c r="C182" s="175">
        <v>45127</v>
      </c>
      <c r="D182" s="61">
        <v>1</v>
      </c>
      <c r="E182" s="140">
        <v>12</v>
      </c>
      <c r="F182" s="142">
        <f t="shared" si="15"/>
        <v>1</v>
      </c>
      <c r="G182" s="353" t="s">
        <v>238</v>
      </c>
      <c r="H182" s="354"/>
      <c r="I182" s="44">
        <f t="shared" si="12"/>
        <v>12</v>
      </c>
      <c r="J182" s="20">
        <f t="shared" si="16"/>
        <v>45127</v>
      </c>
      <c r="K182" s="44">
        <f t="shared" si="17"/>
        <v>16505.16</v>
      </c>
      <c r="L182" s="61" t="s">
        <v>16</v>
      </c>
      <c r="M182" s="46">
        <f t="shared" si="13"/>
        <v>1</v>
      </c>
      <c r="N182" s="44">
        <f t="shared" si="14"/>
        <v>12</v>
      </c>
      <c r="O182" s="46">
        <v>0</v>
      </c>
      <c r="P182" s="26"/>
    </row>
    <row r="183" spans="1:16" ht="20.25" customHeight="1" x14ac:dyDescent="0.25">
      <c r="A183" s="61">
        <v>180</v>
      </c>
      <c r="B183" s="61" t="s">
        <v>265</v>
      </c>
      <c r="C183" s="175">
        <v>45129</v>
      </c>
      <c r="D183" s="61">
        <v>1</v>
      </c>
      <c r="E183" s="140">
        <v>12</v>
      </c>
      <c r="F183" s="142">
        <f t="shared" si="15"/>
        <v>1</v>
      </c>
      <c r="G183" s="353" t="s">
        <v>238</v>
      </c>
      <c r="H183" s="354"/>
      <c r="I183" s="44">
        <f t="shared" si="12"/>
        <v>12</v>
      </c>
      <c r="J183" s="20">
        <f t="shared" si="16"/>
        <v>45129</v>
      </c>
      <c r="K183" s="44">
        <f t="shared" si="17"/>
        <v>16505.16</v>
      </c>
      <c r="L183" s="61" t="s">
        <v>16</v>
      </c>
      <c r="M183" s="46">
        <f t="shared" si="13"/>
        <v>1</v>
      </c>
      <c r="N183" s="44">
        <f t="shared" si="14"/>
        <v>12</v>
      </c>
      <c r="O183" s="46">
        <v>0</v>
      </c>
      <c r="P183" s="26"/>
    </row>
    <row r="184" spans="1:16" ht="20.25" customHeight="1" x14ac:dyDescent="0.25">
      <c r="A184" s="61">
        <v>181</v>
      </c>
      <c r="B184" s="61" t="s">
        <v>265</v>
      </c>
      <c r="C184" s="175">
        <v>45129</v>
      </c>
      <c r="D184" s="61">
        <v>1</v>
      </c>
      <c r="E184" s="140">
        <v>12</v>
      </c>
      <c r="F184" s="142">
        <f t="shared" si="15"/>
        <v>1</v>
      </c>
      <c r="G184" s="353" t="s">
        <v>238</v>
      </c>
      <c r="H184" s="354"/>
      <c r="I184" s="44">
        <f t="shared" si="12"/>
        <v>12</v>
      </c>
      <c r="J184" s="20">
        <f t="shared" si="16"/>
        <v>45129</v>
      </c>
      <c r="K184" s="44">
        <f t="shared" si="17"/>
        <v>16505.16</v>
      </c>
      <c r="L184" s="61" t="s">
        <v>16</v>
      </c>
      <c r="M184" s="46">
        <f t="shared" si="13"/>
        <v>1</v>
      </c>
      <c r="N184" s="44">
        <f t="shared" si="14"/>
        <v>12</v>
      </c>
      <c r="O184" s="46">
        <v>0</v>
      </c>
      <c r="P184" s="26"/>
    </row>
    <row r="185" spans="1:16" ht="20.25" customHeight="1" x14ac:dyDescent="0.25">
      <c r="A185" s="61">
        <v>182</v>
      </c>
      <c r="B185" s="61" t="s">
        <v>265</v>
      </c>
      <c r="C185" s="175">
        <v>45129</v>
      </c>
      <c r="D185" s="61">
        <v>1</v>
      </c>
      <c r="E185" s="140">
        <v>12</v>
      </c>
      <c r="F185" s="142">
        <f t="shared" si="15"/>
        <v>1</v>
      </c>
      <c r="G185" s="353" t="s">
        <v>238</v>
      </c>
      <c r="H185" s="354"/>
      <c r="I185" s="44">
        <f t="shared" si="12"/>
        <v>12</v>
      </c>
      <c r="J185" s="20">
        <f t="shared" si="16"/>
        <v>45129</v>
      </c>
      <c r="K185" s="44">
        <f t="shared" si="17"/>
        <v>16505.16</v>
      </c>
      <c r="L185" s="61" t="s">
        <v>16</v>
      </c>
      <c r="M185" s="46">
        <f t="shared" si="13"/>
        <v>1</v>
      </c>
      <c r="N185" s="44">
        <f t="shared" si="14"/>
        <v>12</v>
      </c>
      <c r="O185" s="46">
        <v>0</v>
      </c>
      <c r="P185" s="26"/>
    </row>
    <row r="186" spans="1:16" ht="20.25" customHeight="1" x14ac:dyDescent="0.25">
      <c r="A186" s="61">
        <v>183</v>
      </c>
      <c r="B186" s="61" t="s">
        <v>23</v>
      </c>
      <c r="C186" s="20">
        <v>45132</v>
      </c>
      <c r="D186" s="61">
        <v>1</v>
      </c>
      <c r="E186" s="140">
        <v>50</v>
      </c>
      <c r="F186" s="142">
        <f t="shared" ref="F186:F193" si="18">D186</f>
        <v>1</v>
      </c>
      <c r="G186" s="168" t="s">
        <v>383</v>
      </c>
      <c r="H186" s="20">
        <v>45140</v>
      </c>
      <c r="I186" s="44">
        <f t="shared" ref="I186:I193" si="19">E186</f>
        <v>50</v>
      </c>
      <c r="J186" s="20" t="s">
        <v>25</v>
      </c>
      <c r="K186" s="44">
        <v>16505.16</v>
      </c>
      <c r="L186" s="61" t="s">
        <v>144</v>
      </c>
      <c r="M186" s="46">
        <f t="shared" ref="M186:M193" si="20">F186</f>
        <v>1</v>
      </c>
      <c r="N186" s="44">
        <f t="shared" ref="N186:N193" si="21">E186</f>
        <v>50</v>
      </c>
      <c r="O186" s="46">
        <v>0</v>
      </c>
      <c r="P186" s="26"/>
    </row>
    <row r="187" spans="1:16" ht="20.25" customHeight="1" x14ac:dyDescent="0.25">
      <c r="A187" s="61">
        <v>184</v>
      </c>
      <c r="B187" s="61" t="s">
        <v>23</v>
      </c>
      <c r="C187" s="20">
        <v>45132</v>
      </c>
      <c r="D187" s="61">
        <v>1</v>
      </c>
      <c r="E187" s="140">
        <v>146</v>
      </c>
      <c r="F187" s="142">
        <f t="shared" si="18"/>
        <v>1</v>
      </c>
      <c r="G187" s="168" t="s">
        <v>346</v>
      </c>
      <c r="H187" s="20">
        <v>45140</v>
      </c>
      <c r="I187" s="44">
        <f t="shared" si="19"/>
        <v>146</v>
      </c>
      <c r="J187" s="19" t="s">
        <v>25</v>
      </c>
      <c r="K187" s="44">
        <v>16505.16</v>
      </c>
      <c r="L187" s="61" t="s">
        <v>144</v>
      </c>
      <c r="M187" s="46">
        <f t="shared" si="20"/>
        <v>1</v>
      </c>
      <c r="N187" s="44">
        <f t="shared" si="21"/>
        <v>146</v>
      </c>
      <c r="O187" s="46">
        <v>0</v>
      </c>
      <c r="P187" s="26"/>
    </row>
    <row r="188" spans="1:16" ht="20.25" customHeight="1" x14ac:dyDescent="0.25">
      <c r="A188" s="61">
        <v>185</v>
      </c>
      <c r="B188" s="61" t="s">
        <v>23</v>
      </c>
      <c r="C188" s="20">
        <v>45132</v>
      </c>
      <c r="D188" s="61">
        <v>1</v>
      </c>
      <c r="E188" s="140">
        <v>146</v>
      </c>
      <c r="F188" s="142">
        <f t="shared" si="18"/>
        <v>1</v>
      </c>
      <c r="G188" s="168" t="s">
        <v>361</v>
      </c>
      <c r="H188" s="20">
        <v>45141</v>
      </c>
      <c r="I188" s="44">
        <f t="shared" si="19"/>
        <v>146</v>
      </c>
      <c r="J188" s="19" t="s">
        <v>25</v>
      </c>
      <c r="K188" s="44">
        <v>16505.16</v>
      </c>
      <c r="L188" s="61" t="s">
        <v>144</v>
      </c>
      <c r="M188" s="46">
        <f t="shared" si="20"/>
        <v>1</v>
      </c>
      <c r="N188" s="44">
        <f t="shared" si="21"/>
        <v>146</v>
      </c>
      <c r="O188" s="46">
        <v>0</v>
      </c>
      <c r="P188" s="26"/>
    </row>
    <row r="189" spans="1:16" ht="20.25" customHeight="1" x14ac:dyDescent="0.25">
      <c r="A189" s="61">
        <v>186</v>
      </c>
      <c r="B189" s="61" t="s">
        <v>23</v>
      </c>
      <c r="C189" s="20">
        <v>45132</v>
      </c>
      <c r="D189" s="61">
        <v>1</v>
      </c>
      <c r="E189" s="140">
        <v>50</v>
      </c>
      <c r="F189" s="142">
        <f t="shared" si="18"/>
        <v>1</v>
      </c>
      <c r="G189" s="168" t="s">
        <v>365</v>
      </c>
      <c r="H189" s="20">
        <v>45141</v>
      </c>
      <c r="I189" s="44">
        <f t="shared" si="19"/>
        <v>50</v>
      </c>
      <c r="J189" s="19" t="s">
        <v>25</v>
      </c>
      <c r="K189" s="44">
        <v>16505.16</v>
      </c>
      <c r="L189" s="61" t="s">
        <v>144</v>
      </c>
      <c r="M189" s="46">
        <f t="shared" si="20"/>
        <v>1</v>
      </c>
      <c r="N189" s="44">
        <f t="shared" si="21"/>
        <v>50</v>
      </c>
      <c r="O189" s="46">
        <v>0</v>
      </c>
      <c r="P189" s="26"/>
    </row>
    <row r="190" spans="1:16" ht="20.25" customHeight="1" x14ac:dyDescent="0.25">
      <c r="A190" s="61">
        <v>187</v>
      </c>
      <c r="B190" s="61" t="s">
        <v>23</v>
      </c>
      <c r="C190" s="20">
        <v>45132</v>
      </c>
      <c r="D190" s="61">
        <v>1</v>
      </c>
      <c r="E190" s="140">
        <v>450</v>
      </c>
      <c r="F190" s="142">
        <f t="shared" si="18"/>
        <v>1</v>
      </c>
      <c r="G190" s="168" t="s">
        <v>369</v>
      </c>
      <c r="H190" s="20">
        <v>45142</v>
      </c>
      <c r="I190" s="44">
        <f t="shared" si="19"/>
        <v>450</v>
      </c>
      <c r="J190" s="19" t="s">
        <v>25</v>
      </c>
      <c r="K190" s="44">
        <v>16505.16</v>
      </c>
      <c r="L190" s="61" t="s">
        <v>144</v>
      </c>
      <c r="M190" s="46">
        <f t="shared" si="20"/>
        <v>1</v>
      </c>
      <c r="N190" s="44">
        <f t="shared" si="21"/>
        <v>450</v>
      </c>
      <c r="O190" s="46">
        <v>0</v>
      </c>
      <c r="P190" s="26"/>
    </row>
    <row r="191" spans="1:16" ht="20.25" customHeight="1" x14ac:dyDescent="0.25">
      <c r="A191" s="61">
        <v>188</v>
      </c>
      <c r="B191" s="61" t="s">
        <v>23</v>
      </c>
      <c r="C191" s="20">
        <v>45132</v>
      </c>
      <c r="D191" s="61">
        <v>1</v>
      </c>
      <c r="E191" s="140">
        <v>50</v>
      </c>
      <c r="F191" s="142">
        <f t="shared" si="18"/>
        <v>1</v>
      </c>
      <c r="G191" s="168" t="s">
        <v>373</v>
      </c>
      <c r="H191" s="20">
        <v>45142</v>
      </c>
      <c r="I191" s="44">
        <f t="shared" si="19"/>
        <v>50</v>
      </c>
      <c r="J191" s="19" t="s">
        <v>25</v>
      </c>
      <c r="K191" s="44">
        <v>16505.16</v>
      </c>
      <c r="L191" s="61" t="s">
        <v>144</v>
      </c>
      <c r="M191" s="46">
        <f t="shared" si="20"/>
        <v>1</v>
      </c>
      <c r="N191" s="44">
        <f t="shared" si="21"/>
        <v>50</v>
      </c>
      <c r="O191" s="46">
        <v>0</v>
      </c>
      <c r="P191" s="26"/>
    </row>
    <row r="192" spans="1:16" ht="20.25" customHeight="1" x14ac:dyDescent="0.25">
      <c r="A192" s="61">
        <v>189</v>
      </c>
      <c r="B192" s="61" t="s">
        <v>23</v>
      </c>
      <c r="C192" s="20">
        <v>45132</v>
      </c>
      <c r="D192" s="61">
        <v>1</v>
      </c>
      <c r="E192" s="140">
        <v>50</v>
      </c>
      <c r="F192" s="142">
        <f t="shared" si="18"/>
        <v>1</v>
      </c>
      <c r="G192" s="168" t="s">
        <v>377</v>
      </c>
      <c r="H192" s="20">
        <v>45145</v>
      </c>
      <c r="I192" s="44">
        <f t="shared" si="19"/>
        <v>50</v>
      </c>
      <c r="J192" s="20" t="s">
        <v>25</v>
      </c>
      <c r="K192" s="44">
        <v>16505.16</v>
      </c>
      <c r="L192" s="61" t="s">
        <v>144</v>
      </c>
      <c r="M192" s="46">
        <f t="shared" si="20"/>
        <v>1</v>
      </c>
      <c r="N192" s="44">
        <f t="shared" si="21"/>
        <v>50</v>
      </c>
      <c r="O192" s="46">
        <v>0</v>
      </c>
      <c r="P192" s="26"/>
    </row>
    <row r="193" spans="1:18" ht="20.25" customHeight="1" x14ac:dyDescent="0.25">
      <c r="A193" s="61">
        <v>190</v>
      </c>
      <c r="B193" s="61" t="s">
        <v>23</v>
      </c>
      <c r="C193" s="20">
        <v>45132</v>
      </c>
      <c r="D193" s="61">
        <v>1</v>
      </c>
      <c r="E193" s="140">
        <v>146</v>
      </c>
      <c r="F193" s="142">
        <f t="shared" si="18"/>
        <v>1</v>
      </c>
      <c r="G193" s="168" t="s">
        <v>381</v>
      </c>
      <c r="H193" s="20">
        <v>45145</v>
      </c>
      <c r="I193" s="44">
        <f t="shared" si="19"/>
        <v>146</v>
      </c>
      <c r="J193" s="19" t="s">
        <v>25</v>
      </c>
      <c r="K193" s="44">
        <v>16505.16</v>
      </c>
      <c r="L193" s="61" t="s">
        <v>144</v>
      </c>
      <c r="M193" s="46">
        <f t="shared" si="20"/>
        <v>1</v>
      </c>
      <c r="N193" s="44">
        <f t="shared" si="21"/>
        <v>146</v>
      </c>
      <c r="O193" s="46">
        <v>0</v>
      </c>
      <c r="P193" s="26"/>
    </row>
    <row r="194" spans="1:18" ht="20.25" customHeight="1" x14ac:dyDescent="0.25">
      <c r="A194" s="61"/>
      <c r="B194" s="61"/>
      <c r="C194" s="20"/>
      <c r="D194" s="61"/>
      <c r="E194" s="140"/>
      <c r="F194" s="142"/>
      <c r="G194" s="168"/>
      <c r="H194" s="20"/>
      <c r="I194" s="44"/>
      <c r="J194" s="19"/>
      <c r="K194" s="44"/>
      <c r="L194" s="61"/>
      <c r="M194" s="46"/>
      <c r="N194" s="44"/>
      <c r="O194" s="46"/>
      <c r="P194" s="26"/>
    </row>
    <row r="195" spans="1:18" ht="18.75" customHeight="1" x14ac:dyDescent="0.25">
      <c r="A195" s="61"/>
      <c r="B195" s="61"/>
      <c r="C195" s="20"/>
      <c r="D195" s="61"/>
      <c r="E195" s="140"/>
      <c r="F195" s="142"/>
      <c r="G195" s="168"/>
      <c r="H195" s="20"/>
      <c r="I195" s="44"/>
      <c r="J195" s="19"/>
      <c r="K195" s="44"/>
      <c r="L195" s="61"/>
      <c r="M195" s="46"/>
      <c r="N195" s="44"/>
      <c r="O195" s="46"/>
      <c r="P195" s="26"/>
    </row>
    <row r="196" spans="1:18" ht="20.25" customHeight="1" x14ac:dyDescent="0.25">
      <c r="A196" s="61"/>
      <c r="B196" s="61"/>
      <c r="C196" s="20"/>
      <c r="D196" s="61"/>
      <c r="E196" s="140"/>
      <c r="F196" s="142"/>
      <c r="G196" s="168"/>
      <c r="H196" s="20"/>
      <c r="I196" s="44"/>
      <c r="J196" s="19"/>
      <c r="K196" s="44"/>
      <c r="L196" s="61"/>
      <c r="M196" s="46"/>
      <c r="N196" s="44"/>
      <c r="O196" s="46"/>
      <c r="P196" s="26"/>
    </row>
    <row r="197" spans="1:18" ht="20.25" customHeight="1" x14ac:dyDescent="0.25">
      <c r="A197" s="61"/>
      <c r="B197" s="61"/>
      <c r="C197" s="20"/>
      <c r="D197" s="61"/>
      <c r="E197" s="140"/>
      <c r="F197" s="142"/>
      <c r="G197" s="168"/>
      <c r="H197" s="20"/>
      <c r="I197" s="44"/>
      <c r="J197" s="19"/>
      <c r="K197" s="44"/>
      <c r="L197" s="61"/>
      <c r="M197" s="46"/>
      <c r="N197" s="44"/>
      <c r="O197" s="46"/>
      <c r="P197" s="26"/>
    </row>
    <row r="198" spans="1:18" ht="20.25" customHeight="1" x14ac:dyDescent="0.25">
      <c r="A198" s="61"/>
      <c r="B198" s="61"/>
      <c r="C198" s="20"/>
      <c r="D198" s="61"/>
      <c r="E198" s="140"/>
      <c r="F198" s="142"/>
      <c r="G198" s="168"/>
      <c r="H198" s="20"/>
      <c r="I198" s="44"/>
      <c r="J198" s="19"/>
      <c r="K198" s="44"/>
      <c r="L198" s="61"/>
      <c r="M198" s="46"/>
      <c r="N198" s="44"/>
      <c r="O198" s="46"/>
      <c r="P198" s="30"/>
    </row>
    <row r="199" spans="1:18" ht="20.25" customHeight="1" x14ac:dyDescent="0.25">
      <c r="A199" s="61"/>
      <c r="B199" s="61"/>
      <c r="C199" s="20"/>
      <c r="D199" s="61"/>
      <c r="E199" s="140"/>
      <c r="F199" s="142"/>
      <c r="G199" s="168"/>
      <c r="H199" s="20"/>
      <c r="I199" s="44"/>
      <c r="J199" s="19"/>
      <c r="K199" s="44"/>
      <c r="L199" s="61"/>
      <c r="M199" s="46"/>
      <c r="N199" s="44"/>
      <c r="O199" s="46"/>
      <c r="P199" s="30"/>
    </row>
    <row r="200" spans="1:18" ht="20.25" customHeight="1" x14ac:dyDescent="0.25">
      <c r="A200" s="61"/>
      <c r="B200" s="61"/>
      <c r="C200" s="20"/>
      <c r="D200" s="61"/>
      <c r="E200" s="140"/>
      <c r="F200" s="142"/>
      <c r="G200" s="168"/>
      <c r="H200" s="20"/>
      <c r="I200" s="44"/>
      <c r="J200" s="20"/>
      <c r="K200" s="44"/>
      <c r="L200" s="61"/>
      <c r="M200" s="46"/>
      <c r="N200" s="44"/>
      <c r="O200" s="46"/>
      <c r="P200" s="30"/>
    </row>
    <row r="201" spans="1:18" ht="20.25" customHeight="1" x14ac:dyDescent="0.25">
      <c r="A201" s="61"/>
      <c r="B201" s="61"/>
      <c r="C201" s="20"/>
      <c r="D201" s="61"/>
      <c r="E201" s="140"/>
      <c r="F201" s="142"/>
      <c r="G201" s="168"/>
      <c r="H201" s="20"/>
      <c r="I201" s="44"/>
      <c r="J201" s="19"/>
      <c r="K201" s="44"/>
      <c r="L201" s="61"/>
      <c r="M201" s="46"/>
      <c r="N201" s="44"/>
      <c r="O201" s="46"/>
      <c r="P201" s="30"/>
    </row>
    <row r="202" spans="1:18" ht="20.25" customHeight="1" x14ac:dyDescent="0.25">
      <c r="A202" s="61"/>
      <c r="B202" s="61"/>
      <c r="C202" s="20"/>
      <c r="D202" s="61"/>
      <c r="E202" s="140"/>
      <c r="F202" s="142"/>
      <c r="G202" s="168"/>
      <c r="H202" s="20"/>
      <c r="I202" s="44"/>
      <c r="J202" s="20"/>
      <c r="K202" s="44"/>
      <c r="L202" s="61"/>
      <c r="M202" s="46"/>
      <c r="N202" s="44"/>
      <c r="O202" s="46"/>
      <c r="P202" s="30"/>
    </row>
    <row r="203" spans="1:18" ht="20.25" customHeight="1" x14ac:dyDescent="0.25">
      <c r="A203" s="61"/>
      <c r="B203" s="61"/>
      <c r="C203" s="20"/>
      <c r="D203" s="61"/>
      <c r="E203" s="140"/>
      <c r="F203" s="142"/>
      <c r="G203" s="168"/>
      <c r="H203" s="20"/>
      <c r="I203" s="44"/>
      <c r="J203" s="19"/>
      <c r="K203" s="44"/>
      <c r="L203" s="61"/>
      <c r="M203" s="46"/>
      <c r="N203" s="44"/>
      <c r="O203" s="46"/>
      <c r="P203" s="30"/>
    </row>
    <row r="204" spans="1:18" ht="20.25" customHeight="1" x14ac:dyDescent="0.25">
      <c r="A204" s="61"/>
      <c r="B204" s="61"/>
      <c r="C204" s="20"/>
      <c r="D204" s="61"/>
      <c r="E204" s="140"/>
      <c r="F204" s="142"/>
      <c r="G204" s="168"/>
      <c r="H204" s="20"/>
      <c r="I204" s="44"/>
      <c r="J204" s="19"/>
      <c r="K204" s="44"/>
      <c r="L204" s="61"/>
      <c r="M204" s="46"/>
      <c r="N204" s="44"/>
      <c r="O204" s="46"/>
      <c r="P204" s="30"/>
    </row>
    <row r="205" spans="1:18" ht="20.25" customHeight="1" x14ac:dyDescent="0.25">
      <c r="A205" s="61"/>
      <c r="B205" s="15"/>
      <c r="C205" s="20"/>
      <c r="D205" s="61"/>
      <c r="E205" s="140"/>
      <c r="F205" s="169"/>
      <c r="G205" s="168"/>
      <c r="H205" s="20"/>
      <c r="I205" s="140"/>
      <c r="J205" s="19"/>
      <c r="K205" s="140"/>
      <c r="L205" s="61"/>
      <c r="M205" s="61"/>
      <c r="N205" s="140"/>
      <c r="O205" s="61"/>
      <c r="P205" s="30"/>
      <c r="R205" s="156"/>
    </row>
    <row r="206" spans="1:18" ht="20.25" customHeight="1" x14ac:dyDescent="0.25">
      <c r="A206" s="61"/>
      <c r="B206" s="15"/>
      <c r="C206" s="20"/>
      <c r="D206" s="61"/>
      <c r="E206" s="140"/>
      <c r="F206" s="169"/>
      <c r="G206" s="168"/>
      <c r="H206" s="20"/>
      <c r="I206" s="140"/>
      <c r="J206" s="19"/>
      <c r="K206" s="140"/>
      <c r="L206" s="61"/>
      <c r="M206" s="61"/>
      <c r="N206" s="140"/>
      <c r="O206" s="61"/>
      <c r="P206" s="30"/>
    </row>
    <row r="207" spans="1:18" ht="20.25" customHeight="1" x14ac:dyDescent="0.25">
      <c r="A207" s="61"/>
      <c r="B207" s="15"/>
      <c r="C207" s="20"/>
      <c r="D207" s="61"/>
      <c r="E207" s="140"/>
      <c r="F207" s="169"/>
      <c r="G207" s="168"/>
      <c r="H207" s="20"/>
      <c r="I207" s="140"/>
      <c r="J207" s="19"/>
      <c r="K207" s="140"/>
      <c r="L207" s="61"/>
      <c r="M207" s="61"/>
      <c r="N207" s="140"/>
      <c r="O207" s="61"/>
      <c r="P207" s="30"/>
    </row>
    <row r="208" spans="1:18" ht="20.25" customHeight="1" x14ac:dyDescent="0.25">
      <c r="A208" s="61"/>
      <c r="B208" s="15"/>
      <c r="C208" s="20"/>
      <c r="D208" s="61"/>
      <c r="E208" s="140"/>
      <c r="F208" s="169"/>
      <c r="G208" s="168"/>
      <c r="H208" s="20"/>
      <c r="I208" s="140"/>
      <c r="J208" s="19"/>
      <c r="K208" s="140"/>
      <c r="L208" s="61"/>
      <c r="M208" s="61"/>
      <c r="N208" s="140"/>
      <c r="O208" s="61"/>
      <c r="P208" s="30"/>
    </row>
    <row r="209" spans="1:16" ht="20.25" customHeight="1" x14ac:dyDescent="0.25">
      <c r="A209" s="61"/>
      <c r="B209" s="15"/>
      <c r="C209" s="20"/>
      <c r="D209" s="61"/>
      <c r="E209" s="140"/>
      <c r="F209" s="169"/>
      <c r="G209" s="168"/>
      <c r="H209" s="20"/>
      <c r="I209" s="140"/>
      <c r="J209" s="19"/>
      <c r="K209" s="140"/>
      <c r="L209" s="61"/>
      <c r="M209" s="61"/>
      <c r="N209" s="140"/>
      <c r="O209" s="61"/>
      <c r="P209" s="30"/>
    </row>
    <row r="210" spans="1:16" ht="20.25" customHeight="1" x14ac:dyDescent="0.25">
      <c r="A210" s="61"/>
      <c r="B210" s="15"/>
      <c r="C210" s="20"/>
      <c r="D210" s="61"/>
      <c r="E210" s="140"/>
      <c r="F210" s="169"/>
      <c r="G210" s="168"/>
      <c r="H210" s="20"/>
      <c r="I210" s="140"/>
      <c r="J210" s="19"/>
      <c r="K210" s="140"/>
      <c r="L210" s="61"/>
      <c r="M210" s="61"/>
      <c r="N210" s="140"/>
      <c r="O210" s="61"/>
      <c r="P210" s="30"/>
    </row>
    <row r="211" spans="1:16" ht="20.25" customHeight="1" x14ac:dyDescent="0.25">
      <c r="A211" s="61"/>
      <c r="B211" s="15"/>
      <c r="C211" s="19"/>
      <c r="D211" s="61"/>
      <c r="E211" s="24"/>
      <c r="F211" s="61"/>
      <c r="G211" s="168"/>
      <c r="H211" s="20"/>
      <c r="I211" s="140"/>
      <c r="J211" s="19"/>
      <c r="K211" s="140"/>
      <c r="L211" s="61"/>
      <c r="M211" s="61"/>
      <c r="N211" s="140"/>
      <c r="O211" s="61"/>
      <c r="P211" s="30"/>
    </row>
    <row r="212" spans="1:16" ht="20.25" customHeight="1" x14ac:dyDescent="0.25">
      <c r="A212" s="61"/>
      <c r="B212" s="15"/>
      <c r="C212" s="19"/>
      <c r="D212" s="61"/>
      <c r="E212" s="24"/>
      <c r="F212" s="61"/>
      <c r="G212" s="35"/>
      <c r="H212" s="101"/>
      <c r="I212" s="140"/>
      <c r="J212" s="19"/>
      <c r="K212" s="140"/>
      <c r="L212" s="61"/>
      <c r="M212" s="61"/>
      <c r="N212" s="140"/>
      <c r="O212" s="61"/>
      <c r="P212" s="30"/>
    </row>
    <row r="213" spans="1:16" ht="20.25" customHeight="1" x14ac:dyDescent="0.25">
      <c r="A213" s="61"/>
      <c r="B213" s="15"/>
      <c r="C213" s="19"/>
      <c r="D213" s="61"/>
      <c r="E213" s="24"/>
      <c r="F213" s="61"/>
      <c r="G213" s="35"/>
      <c r="H213" s="36"/>
      <c r="I213" s="140"/>
      <c r="J213" s="19"/>
      <c r="K213" s="140"/>
      <c r="L213" s="61"/>
      <c r="M213" s="61"/>
      <c r="N213" s="140"/>
      <c r="O213" s="61"/>
      <c r="P213" s="30"/>
    </row>
    <row r="214" spans="1:16" ht="20.25" customHeight="1" x14ac:dyDescent="0.25">
      <c r="A214" s="61"/>
      <c r="B214" s="15"/>
      <c r="C214" s="19"/>
      <c r="D214" s="61"/>
      <c r="E214" s="24"/>
      <c r="F214" s="61"/>
      <c r="G214" s="35"/>
      <c r="H214" s="36"/>
      <c r="I214" s="140"/>
      <c r="J214" s="19"/>
      <c r="K214" s="140"/>
      <c r="L214" s="61"/>
      <c r="M214" s="61"/>
      <c r="N214" s="140"/>
      <c r="O214" s="61"/>
      <c r="P214" s="30"/>
    </row>
    <row r="215" spans="1:16" ht="20.25" customHeight="1" x14ac:dyDescent="0.25">
      <c r="A215" s="61"/>
      <c r="B215" s="15"/>
      <c r="C215" s="19"/>
      <c r="D215" s="61"/>
      <c r="E215" s="24"/>
      <c r="F215" s="61"/>
      <c r="G215" s="35"/>
      <c r="H215" s="36"/>
      <c r="I215" s="140"/>
      <c r="J215" s="19"/>
      <c r="K215" s="140"/>
      <c r="L215" s="61"/>
      <c r="M215" s="61"/>
      <c r="N215" s="140"/>
      <c r="O215" s="61"/>
      <c r="P215" s="30"/>
    </row>
    <row r="216" spans="1:16" ht="20.25" customHeight="1" x14ac:dyDescent="0.25">
      <c r="A216" s="61"/>
      <c r="B216" s="15"/>
      <c r="C216" s="19"/>
      <c r="D216" s="61"/>
      <c r="E216" s="24"/>
      <c r="F216" s="61"/>
      <c r="G216" s="35"/>
      <c r="H216" s="36"/>
      <c r="I216" s="140"/>
      <c r="J216" s="19"/>
      <c r="K216" s="140"/>
      <c r="L216" s="61"/>
      <c r="M216" s="61"/>
      <c r="N216" s="140"/>
      <c r="O216" s="61"/>
      <c r="P216" s="30"/>
    </row>
    <row r="217" spans="1:16" ht="20.25" customHeight="1" x14ac:dyDescent="0.25">
      <c r="A217" s="61"/>
      <c r="B217" s="15"/>
      <c r="C217" s="19"/>
      <c r="D217" s="61"/>
      <c r="E217" s="24"/>
      <c r="F217" s="61"/>
      <c r="G217" s="35"/>
      <c r="H217" s="36"/>
      <c r="I217" s="140"/>
      <c r="J217" s="19"/>
      <c r="K217" s="140"/>
      <c r="L217" s="61"/>
      <c r="M217" s="61"/>
      <c r="N217" s="140"/>
      <c r="O217" s="61"/>
      <c r="P217" s="30"/>
    </row>
    <row r="218" spans="1:16" ht="20.25" customHeight="1" x14ac:dyDescent="0.25">
      <c r="A218" s="61"/>
      <c r="B218" s="15"/>
      <c r="C218" s="19"/>
      <c r="D218" s="61"/>
      <c r="E218" s="24"/>
      <c r="F218" s="61"/>
      <c r="G218" s="35"/>
      <c r="H218" s="36"/>
      <c r="I218" s="140"/>
      <c r="J218" s="19"/>
      <c r="K218" s="140"/>
      <c r="L218" s="61"/>
      <c r="M218" s="61"/>
      <c r="N218" s="140"/>
      <c r="O218" s="61"/>
      <c r="P218" s="30"/>
    </row>
    <row r="219" spans="1:16" ht="20.25" customHeight="1" x14ac:dyDescent="0.25">
      <c r="A219" s="61"/>
      <c r="B219" s="15"/>
      <c r="C219" s="19"/>
      <c r="D219" s="61"/>
      <c r="E219" s="24"/>
      <c r="F219" s="61"/>
      <c r="G219" s="35"/>
      <c r="H219" s="36"/>
      <c r="I219" s="140"/>
      <c r="J219" s="19"/>
      <c r="K219" s="140"/>
      <c r="L219" s="61"/>
      <c r="M219" s="61"/>
      <c r="N219" s="140"/>
      <c r="O219" s="61"/>
      <c r="P219" s="30"/>
    </row>
    <row r="220" spans="1:16" ht="20.25" customHeight="1" x14ac:dyDescent="0.25">
      <c r="A220" s="61"/>
      <c r="B220" s="15"/>
      <c r="C220" s="19"/>
      <c r="D220" s="61"/>
      <c r="E220" s="24"/>
      <c r="F220" s="61"/>
      <c r="G220" s="35"/>
      <c r="H220" s="36"/>
      <c r="I220" s="140"/>
      <c r="J220" s="19"/>
      <c r="K220" s="140"/>
      <c r="L220" s="61"/>
      <c r="M220" s="61"/>
      <c r="N220" s="140"/>
      <c r="O220" s="61"/>
      <c r="P220" s="30"/>
    </row>
    <row r="221" spans="1:16" ht="20.25" customHeight="1" x14ac:dyDescent="0.25">
      <c r="A221" s="61"/>
      <c r="B221" s="15"/>
      <c r="C221" s="19"/>
      <c r="D221" s="61"/>
      <c r="E221" s="24"/>
      <c r="F221" s="61"/>
      <c r="G221" s="35"/>
      <c r="H221" s="36"/>
      <c r="I221" s="140"/>
      <c r="J221" s="19"/>
      <c r="K221" s="140"/>
      <c r="L221" s="61"/>
      <c r="M221" s="61"/>
      <c r="N221" s="140"/>
      <c r="O221" s="61"/>
      <c r="P221" s="30"/>
    </row>
    <row r="222" spans="1:16" ht="20.25" customHeight="1" x14ac:dyDescent="0.25">
      <c r="A222" s="61"/>
      <c r="B222" s="15"/>
      <c r="C222" s="19"/>
      <c r="D222" s="61"/>
      <c r="E222" s="24"/>
      <c r="F222" s="61"/>
      <c r="G222" s="35"/>
      <c r="H222" s="36"/>
      <c r="I222" s="140"/>
      <c r="J222" s="19"/>
      <c r="K222" s="140"/>
      <c r="L222" s="61"/>
      <c r="M222" s="61"/>
      <c r="N222" s="140"/>
      <c r="O222" s="61"/>
      <c r="P222" s="30"/>
    </row>
    <row r="223" spans="1:16" ht="20.25" customHeight="1" x14ac:dyDescent="0.25">
      <c r="A223" s="61"/>
      <c r="B223" s="15"/>
      <c r="C223" s="19"/>
      <c r="D223" s="61"/>
      <c r="E223" s="24"/>
      <c r="F223" s="61"/>
      <c r="G223" s="35"/>
      <c r="H223" s="36"/>
      <c r="I223" s="140"/>
      <c r="J223" s="19"/>
      <c r="K223" s="140"/>
      <c r="L223" s="61"/>
      <c r="M223" s="61"/>
      <c r="N223" s="140"/>
      <c r="O223" s="61"/>
      <c r="P223" s="30"/>
    </row>
    <row r="224" spans="1:16" ht="20.25" customHeight="1" x14ac:dyDescent="0.25">
      <c r="A224" s="61"/>
      <c r="B224" s="15"/>
      <c r="C224" s="19"/>
      <c r="D224" s="61"/>
      <c r="E224" s="24"/>
      <c r="F224" s="61"/>
      <c r="G224" s="35"/>
      <c r="H224" s="36"/>
      <c r="I224" s="140"/>
      <c r="J224" s="19"/>
      <c r="K224" s="140"/>
      <c r="L224" s="61"/>
      <c r="M224" s="61"/>
      <c r="N224" s="140"/>
      <c r="O224" s="61"/>
      <c r="P224" s="30"/>
    </row>
    <row r="225" spans="1:16" ht="20.25" customHeight="1" x14ac:dyDescent="0.25">
      <c r="A225" s="61"/>
      <c r="B225" s="15"/>
      <c r="C225" s="19"/>
      <c r="D225" s="61"/>
      <c r="E225" s="24"/>
      <c r="F225" s="61"/>
      <c r="G225" s="35"/>
      <c r="H225" s="36"/>
      <c r="I225" s="140"/>
      <c r="J225" s="19"/>
      <c r="K225" s="140"/>
      <c r="L225" s="61"/>
      <c r="M225" s="61"/>
      <c r="N225" s="140"/>
      <c r="O225" s="61"/>
      <c r="P225" s="30"/>
    </row>
    <row r="226" spans="1:16" ht="20.25" customHeight="1" x14ac:dyDescent="0.25">
      <c r="A226" s="61"/>
      <c r="B226" s="15"/>
      <c r="C226" s="19"/>
      <c r="D226" s="61"/>
      <c r="E226" s="24"/>
      <c r="F226" s="61"/>
      <c r="G226" s="35"/>
      <c r="H226" s="36"/>
      <c r="I226" s="140"/>
      <c r="J226" s="19"/>
      <c r="K226" s="140"/>
      <c r="L226" s="61"/>
      <c r="M226" s="61"/>
      <c r="N226" s="140"/>
      <c r="O226" s="61"/>
      <c r="P226" s="30"/>
    </row>
    <row r="227" spans="1:16" ht="20.25" customHeight="1" x14ac:dyDescent="0.25">
      <c r="A227" s="61"/>
      <c r="B227" s="15"/>
      <c r="C227" s="19"/>
      <c r="D227" s="61"/>
      <c r="E227" s="24"/>
      <c r="F227" s="61"/>
      <c r="G227" s="35"/>
      <c r="H227" s="36"/>
      <c r="I227" s="140"/>
      <c r="J227" s="19"/>
      <c r="K227" s="140"/>
      <c r="L227" s="61"/>
      <c r="M227" s="61"/>
      <c r="N227" s="140"/>
      <c r="O227" s="61"/>
      <c r="P227" s="30"/>
    </row>
    <row r="228" spans="1:16" ht="20.25" customHeight="1" x14ac:dyDescent="0.25">
      <c r="A228" s="61"/>
      <c r="B228" s="15"/>
      <c r="C228" s="19"/>
      <c r="D228" s="61"/>
      <c r="E228" s="24"/>
      <c r="F228" s="61"/>
      <c r="G228" s="35"/>
      <c r="H228" s="36"/>
      <c r="I228" s="140"/>
      <c r="J228" s="19"/>
      <c r="K228" s="140"/>
      <c r="L228" s="61"/>
      <c r="M228" s="61"/>
      <c r="N228" s="140"/>
      <c r="O228" s="61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61"/>
      <c r="G229" s="35"/>
      <c r="H229" s="36"/>
      <c r="I229" s="140"/>
      <c r="J229" s="19"/>
      <c r="K229" s="140"/>
      <c r="L229" s="61"/>
      <c r="M229" s="61"/>
      <c r="N229" s="140"/>
      <c r="O229" s="61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61"/>
      <c r="G230" s="35"/>
      <c r="H230" s="36"/>
      <c r="I230" s="140"/>
      <c r="J230" s="23"/>
      <c r="K230" s="140"/>
      <c r="L230" s="61"/>
      <c r="M230" s="61"/>
      <c r="N230" s="140"/>
      <c r="O230" s="61"/>
      <c r="P230" s="33"/>
    </row>
    <row r="231" spans="1:16" ht="20.25" customHeight="1" x14ac:dyDescent="0.25">
      <c r="A231" s="61"/>
      <c r="B231" s="15"/>
      <c r="C231" s="19"/>
      <c r="D231" s="61"/>
      <c r="E231" s="24"/>
      <c r="F231" s="61"/>
      <c r="G231" s="35"/>
      <c r="H231" s="36"/>
      <c r="I231" s="140"/>
      <c r="J231" s="23"/>
      <c r="K231" s="140"/>
      <c r="L231" s="61"/>
      <c r="M231" s="61"/>
      <c r="N231" s="140"/>
      <c r="O231" s="61"/>
      <c r="P231" s="33"/>
    </row>
    <row r="232" spans="1:16" ht="20.25" customHeight="1" x14ac:dyDescent="0.25">
      <c r="A232" s="61"/>
      <c r="B232" s="15"/>
      <c r="C232" s="19"/>
      <c r="D232" s="61"/>
      <c r="E232" s="24"/>
      <c r="F232" s="61"/>
      <c r="G232" s="35"/>
      <c r="H232" s="36"/>
      <c r="I232" s="140"/>
      <c r="J232" s="23"/>
      <c r="K232" s="140"/>
      <c r="L232" s="61"/>
      <c r="M232" s="61"/>
      <c r="N232" s="140"/>
      <c r="O232" s="61"/>
      <c r="P232" s="33"/>
    </row>
    <row r="233" spans="1:16" ht="20.25" customHeight="1" x14ac:dyDescent="0.25">
      <c r="A233" s="61"/>
      <c r="B233" s="15"/>
      <c r="C233" s="19"/>
      <c r="D233" s="61"/>
      <c r="E233" s="24"/>
      <c r="F233" s="61"/>
      <c r="G233" s="35"/>
      <c r="H233" s="36"/>
      <c r="I233" s="140"/>
      <c r="J233" s="23"/>
      <c r="K233" s="140"/>
      <c r="L233" s="61"/>
      <c r="M233" s="61"/>
      <c r="N233" s="140"/>
      <c r="O233" s="61"/>
      <c r="P233" s="33"/>
    </row>
    <row r="234" spans="1:16" ht="20.25" customHeight="1" x14ac:dyDescent="0.25">
      <c r="A234" s="61"/>
      <c r="B234" s="15"/>
      <c r="C234" s="19"/>
      <c r="D234" s="61"/>
      <c r="E234" s="24"/>
      <c r="F234" s="61"/>
      <c r="G234" s="35"/>
      <c r="H234" s="36"/>
      <c r="I234" s="140"/>
      <c r="J234" s="23"/>
      <c r="K234" s="140"/>
      <c r="L234" s="61"/>
      <c r="M234" s="61"/>
      <c r="N234" s="140"/>
      <c r="O234" s="61"/>
      <c r="P234" s="33"/>
    </row>
    <row r="235" spans="1:16" ht="20.25" customHeight="1" x14ac:dyDescent="0.25">
      <c r="A235" s="61"/>
      <c r="B235" s="15"/>
      <c r="C235" s="19"/>
      <c r="D235" s="61"/>
      <c r="E235" s="24"/>
      <c r="F235" s="61"/>
      <c r="G235" s="35"/>
      <c r="H235" s="38"/>
      <c r="I235" s="140"/>
      <c r="J235" s="23"/>
      <c r="K235" s="140"/>
      <c r="L235" s="61"/>
      <c r="M235" s="61"/>
      <c r="N235" s="140"/>
      <c r="O235" s="61"/>
      <c r="P235" s="33"/>
    </row>
    <row r="236" spans="1:16" ht="20.25" customHeight="1" x14ac:dyDescent="0.25">
      <c r="A236" s="61"/>
      <c r="B236" s="15"/>
      <c r="C236" s="19"/>
      <c r="D236" s="61"/>
      <c r="E236" s="24"/>
      <c r="F236" s="61"/>
      <c r="G236" s="35"/>
      <c r="H236" s="38"/>
      <c r="I236" s="140"/>
      <c r="J236" s="23"/>
      <c r="K236" s="140"/>
      <c r="L236" s="61"/>
      <c r="M236" s="61"/>
      <c r="N236" s="140"/>
      <c r="O236" s="61"/>
      <c r="P236" s="33"/>
    </row>
    <row r="237" spans="1:16" ht="20.25" customHeight="1" x14ac:dyDescent="0.25">
      <c r="A237" s="61"/>
      <c r="B237" s="15"/>
      <c r="C237" s="19"/>
      <c r="D237" s="61"/>
      <c r="E237" s="24"/>
      <c r="F237" s="61"/>
      <c r="G237" s="35"/>
      <c r="H237" s="38"/>
      <c r="I237" s="140"/>
      <c r="J237" s="23"/>
      <c r="K237" s="140"/>
      <c r="L237" s="61"/>
      <c r="M237" s="61"/>
      <c r="N237" s="140"/>
      <c r="O237" s="61"/>
      <c r="P237" s="33"/>
    </row>
    <row r="238" spans="1:16" ht="20.25" customHeight="1" x14ac:dyDescent="0.25">
      <c r="A238" s="61"/>
      <c r="B238" s="15"/>
      <c r="C238" s="19"/>
      <c r="D238" s="61"/>
      <c r="E238" s="24"/>
      <c r="F238" s="61"/>
      <c r="G238" s="35"/>
      <c r="H238" s="38"/>
      <c r="I238" s="140"/>
      <c r="J238" s="28"/>
      <c r="K238" s="140"/>
      <c r="L238" s="61"/>
      <c r="M238" s="61"/>
      <c r="N238" s="140"/>
      <c r="O238" s="61"/>
      <c r="P238" s="10"/>
    </row>
    <row r="239" spans="1:16" ht="20.25" customHeight="1" x14ac:dyDescent="0.25">
      <c r="A239" s="61"/>
      <c r="B239" s="15"/>
      <c r="C239" s="19"/>
      <c r="D239" s="61"/>
      <c r="E239" s="24"/>
      <c r="F239" s="61"/>
      <c r="G239" s="35"/>
      <c r="H239" s="38"/>
      <c r="I239" s="140"/>
      <c r="J239" s="28"/>
      <c r="K239" s="140"/>
      <c r="L239" s="61"/>
      <c r="M239" s="61"/>
      <c r="N239" s="140"/>
      <c r="O239" s="61"/>
      <c r="P239" s="10"/>
    </row>
    <row r="240" spans="1:16" ht="20.25" customHeight="1" x14ac:dyDescent="0.25">
      <c r="A240" s="61"/>
      <c r="B240" s="15"/>
      <c r="C240" s="19"/>
      <c r="D240" s="61"/>
      <c r="E240" s="24"/>
      <c r="F240" s="61"/>
      <c r="G240" s="35"/>
      <c r="H240" s="38"/>
      <c r="I240" s="140"/>
      <c r="J240" s="28"/>
      <c r="K240" s="140"/>
      <c r="L240" s="61"/>
      <c r="M240" s="61"/>
      <c r="N240" s="140"/>
      <c r="O240" s="61"/>
      <c r="P240" s="10"/>
    </row>
    <row r="241" spans="1:16" ht="20.25" customHeight="1" x14ac:dyDescent="0.25">
      <c r="A241" s="61"/>
      <c r="B241" s="15"/>
      <c r="C241" s="19"/>
      <c r="D241" s="61"/>
      <c r="E241" s="24"/>
      <c r="F241" s="61"/>
      <c r="G241" s="35"/>
      <c r="H241" s="38"/>
      <c r="I241" s="140"/>
      <c r="J241" s="28"/>
      <c r="K241" s="140"/>
      <c r="L241" s="61"/>
      <c r="M241" s="61"/>
      <c r="N241" s="140"/>
      <c r="O241" s="61"/>
      <c r="P241" s="10"/>
    </row>
    <row r="242" spans="1:16" ht="20.25" customHeight="1" x14ac:dyDescent="0.25">
      <c r="A242" s="61"/>
      <c r="B242" s="15"/>
      <c r="C242" s="19"/>
      <c r="D242" s="61"/>
      <c r="E242" s="24"/>
      <c r="F242" s="61"/>
      <c r="G242" s="35"/>
      <c r="H242" s="38"/>
      <c r="I242" s="140"/>
      <c r="J242" s="28"/>
      <c r="K242" s="140"/>
      <c r="L242" s="61"/>
      <c r="M242" s="61"/>
      <c r="N242" s="140"/>
      <c r="O242" s="61"/>
      <c r="P242" s="10"/>
    </row>
    <row r="243" spans="1:16" ht="20.25" customHeight="1" x14ac:dyDescent="0.25">
      <c r="A243" s="61"/>
      <c r="B243" s="15"/>
      <c r="C243" s="19"/>
      <c r="D243" s="61"/>
      <c r="E243" s="24"/>
      <c r="F243" s="61"/>
      <c r="G243" s="35"/>
      <c r="H243" s="38"/>
      <c r="I243" s="140"/>
      <c r="J243" s="28"/>
      <c r="K243" s="140"/>
      <c r="L243" s="61"/>
      <c r="M243" s="61"/>
      <c r="N243" s="140"/>
      <c r="O243" s="61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61"/>
      <c r="G244" s="35"/>
      <c r="H244" s="38"/>
      <c r="I244" s="140"/>
      <c r="J244" s="28"/>
      <c r="K244" s="140"/>
      <c r="L244" s="61"/>
      <c r="M244" s="61"/>
      <c r="N244" s="140"/>
      <c r="O244" s="61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61"/>
      <c r="G245" s="35"/>
      <c r="H245" s="38"/>
      <c r="I245" s="140"/>
      <c r="J245" s="28"/>
      <c r="K245" s="140"/>
      <c r="L245" s="61"/>
      <c r="M245" s="61"/>
      <c r="N245" s="140"/>
      <c r="O245" s="61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61"/>
      <c r="G246" s="35"/>
      <c r="H246" s="38"/>
      <c r="I246" s="140"/>
      <c r="J246" s="28"/>
      <c r="K246" s="140"/>
      <c r="L246" s="61"/>
      <c r="M246" s="61"/>
      <c r="N246" s="140"/>
      <c r="O246" s="61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61"/>
      <c r="G247" s="35"/>
      <c r="H247" s="38"/>
      <c r="I247" s="140"/>
      <c r="J247" s="28"/>
      <c r="K247" s="140"/>
      <c r="L247" s="61"/>
      <c r="M247" s="61"/>
      <c r="N247" s="140"/>
      <c r="O247" s="61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61"/>
      <c r="G248" s="35"/>
      <c r="H248" s="38"/>
      <c r="I248" s="140"/>
      <c r="J248" s="28"/>
      <c r="K248" s="140"/>
      <c r="L248" s="61"/>
      <c r="M248" s="61"/>
      <c r="N248" s="140"/>
      <c r="O248" s="61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61"/>
      <c r="G249" s="35"/>
      <c r="H249" s="37"/>
      <c r="I249" s="140"/>
      <c r="J249" s="28"/>
      <c r="K249" s="140"/>
      <c r="L249" s="61"/>
      <c r="M249" s="61"/>
      <c r="N249" s="140"/>
      <c r="O249" s="61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61"/>
      <c r="G250" s="35"/>
      <c r="H250" s="37"/>
      <c r="I250" s="140"/>
      <c r="J250" s="28"/>
      <c r="K250" s="140"/>
      <c r="L250" s="61"/>
      <c r="M250" s="61"/>
      <c r="N250" s="140"/>
      <c r="O250" s="61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61"/>
      <c r="G251" s="344"/>
      <c r="H251" s="345"/>
      <c r="I251" s="140"/>
      <c r="J251" s="28"/>
      <c r="K251" s="140"/>
      <c r="L251" s="61"/>
      <c r="M251" s="61"/>
      <c r="N251" s="140"/>
      <c r="O251" s="61"/>
      <c r="P251" s="10"/>
    </row>
    <row r="252" spans="1:16" ht="20.25" customHeight="1" x14ac:dyDescent="0.25">
      <c r="A252" s="61"/>
      <c r="B252" s="15"/>
      <c r="C252" s="19"/>
      <c r="D252" s="61"/>
      <c r="E252" s="24"/>
      <c r="F252" s="61"/>
      <c r="G252" s="344"/>
      <c r="H252" s="345"/>
      <c r="I252" s="140"/>
      <c r="J252" s="28"/>
      <c r="K252" s="140"/>
      <c r="L252" s="61"/>
      <c r="M252" s="61"/>
      <c r="N252" s="140"/>
      <c r="O252" s="61"/>
      <c r="P252" s="10"/>
    </row>
    <row r="253" spans="1:16" ht="20.25" customHeight="1" x14ac:dyDescent="0.25">
      <c r="A253" s="61"/>
      <c r="B253" s="15"/>
      <c r="C253" s="19"/>
      <c r="D253" s="61"/>
      <c r="E253" s="24"/>
      <c r="F253" s="61"/>
      <c r="G253" s="344"/>
      <c r="H253" s="345"/>
      <c r="I253" s="140"/>
      <c r="J253" s="28"/>
      <c r="K253" s="140"/>
      <c r="L253" s="61"/>
      <c r="M253" s="61"/>
      <c r="N253" s="140"/>
      <c r="O253" s="61"/>
      <c r="P253" s="10"/>
    </row>
    <row r="254" spans="1:16" ht="20.25" customHeight="1" x14ac:dyDescent="0.25">
      <c r="A254" s="61"/>
      <c r="B254" s="15"/>
      <c r="C254" s="19"/>
      <c r="D254" s="61"/>
      <c r="E254" s="24"/>
      <c r="F254" s="61"/>
      <c r="G254" s="344"/>
      <c r="H254" s="345"/>
      <c r="I254" s="140"/>
      <c r="J254" s="28"/>
      <c r="K254" s="140"/>
      <c r="L254" s="61"/>
      <c r="M254" s="61"/>
      <c r="N254" s="140"/>
      <c r="O254" s="61"/>
      <c r="P254" s="10"/>
    </row>
    <row r="255" spans="1:16" ht="20.25" customHeight="1" x14ac:dyDescent="0.25">
      <c r="A255" s="61"/>
      <c r="B255" s="15"/>
      <c r="C255" s="19"/>
      <c r="D255" s="61"/>
      <c r="E255" s="24"/>
      <c r="F255" s="61"/>
      <c r="G255" s="344"/>
      <c r="H255" s="345"/>
      <c r="I255" s="140"/>
      <c r="J255" s="28"/>
      <c r="K255" s="140"/>
      <c r="L255" s="61"/>
      <c r="M255" s="61"/>
      <c r="N255" s="140"/>
      <c r="O255" s="61"/>
      <c r="P255" s="10"/>
    </row>
    <row r="256" spans="1:16" ht="20.25" customHeight="1" x14ac:dyDescent="0.25">
      <c r="A256" s="61"/>
      <c r="B256" s="15"/>
      <c r="C256" s="19"/>
      <c r="D256" s="61"/>
      <c r="E256" s="24"/>
      <c r="F256" s="61"/>
      <c r="G256" s="344"/>
      <c r="H256" s="345"/>
      <c r="I256" s="140"/>
      <c r="J256" s="28"/>
      <c r="K256" s="140"/>
      <c r="L256" s="61"/>
      <c r="M256" s="61"/>
      <c r="N256" s="140"/>
      <c r="O256" s="61"/>
      <c r="P256" s="10"/>
    </row>
    <row r="257" spans="1:16" ht="20.25" customHeight="1" x14ac:dyDescent="0.25">
      <c r="A257" s="61"/>
      <c r="B257" s="15"/>
      <c r="C257" s="19"/>
      <c r="D257" s="61"/>
      <c r="E257" s="24"/>
      <c r="F257" s="61"/>
      <c r="G257" s="344"/>
      <c r="H257" s="345"/>
      <c r="I257" s="140"/>
      <c r="J257" s="21"/>
      <c r="K257" s="140"/>
      <c r="L257" s="61"/>
      <c r="M257" s="61"/>
      <c r="N257" s="140"/>
      <c r="O257" s="61"/>
      <c r="P257" s="27"/>
    </row>
    <row r="258" spans="1:16" ht="20.25" customHeight="1" x14ac:dyDescent="0.25">
      <c r="A258" s="61"/>
      <c r="B258" s="15"/>
      <c r="C258" s="19"/>
      <c r="D258" s="61"/>
      <c r="E258" s="24"/>
      <c r="F258" s="61"/>
      <c r="G258" s="344"/>
      <c r="H258" s="345"/>
      <c r="I258" s="140"/>
      <c r="J258" s="21"/>
      <c r="K258" s="140"/>
      <c r="L258" s="61"/>
      <c r="M258" s="61"/>
      <c r="N258" s="140"/>
      <c r="O258" s="61"/>
      <c r="P258" s="27"/>
    </row>
    <row r="259" spans="1:16" ht="20.25" customHeight="1" x14ac:dyDescent="0.25">
      <c r="A259" s="61"/>
      <c r="B259" s="15"/>
      <c r="C259" s="19"/>
      <c r="D259" s="61"/>
      <c r="E259" s="24"/>
      <c r="F259" s="61"/>
      <c r="G259" s="344"/>
      <c r="H259" s="345"/>
      <c r="I259" s="140"/>
      <c r="J259" s="21"/>
      <c r="K259" s="140"/>
      <c r="L259" s="61"/>
      <c r="M259" s="61"/>
      <c r="N259" s="140"/>
      <c r="O259" s="61"/>
      <c r="P259" s="27"/>
    </row>
    <row r="260" spans="1:16" ht="20.25" customHeight="1" x14ac:dyDescent="0.25">
      <c r="A260" s="61"/>
      <c r="B260" s="15"/>
      <c r="C260" s="19"/>
      <c r="D260" s="61"/>
      <c r="E260" s="24"/>
      <c r="F260" s="61"/>
      <c r="G260" s="344"/>
      <c r="H260" s="345"/>
      <c r="I260" s="140"/>
      <c r="J260" s="21"/>
      <c r="K260" s="140"/>
      <c r="L260" s="61"/>
      <c r="M260" s="61"/>
      <c r="N260" s="140"/>
      <c r="O260" s="61"/>
      <c r="P260" s="27"/>
    </row>
    <row r="261" spans="1:16" ht="20.25" customHeight="1" x14ac:dyDescent="0.25">
      <c r="A261" s="61"/>
      <c r="B261" s="15"/>
      <c r="C261" s="19"/>
      <c r="D261" s="61"/>
      <c r="E261" s="24"/>
      <c r="F261" s="61"/>
      <c r="G261" s="344"/>
      <c r="H261" s="345"/>
      <c r="I261" s="140"/>
      <c r="J261" s="21"/>
      <c r="K261" s="140"/>
      <c r="L261" s="61"/>
      <c r="M261" s="61"/>
      <c r="N261" s="140"/>
      <c r="O261" s="61"/>
      <c r="P261" s="27"/>
    </row>
    <row r="262" spans="1:16" ht="20.25" customHeight="1" x14ac:dyDescent="0.25">
      <c r="A262" s="61"/>
      <c r="B262" s="15"/>
      <c r="C262" s="19"/>
      <c r="D262" s="61"/>
      <c r="E262" s="24"/>
      <c r="F262" s="61"/>
      <c r="G262" s="344"/>
      <c r="H262" s="345"/>
      <c r="I262" s="140"/>
      <c r="J262" s="21"/>
      <c r="K262" s="140"/>
      <c r="L262" s="61"/>
      <c r="M262" s="61"/>
      <c r="N262" s="140"/>
      <c r="O262" s="61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61"/>
      <c r="G263" s="344"/>
      <c r="H263" s="345"/>
      <c r="I263" s="140"/>
      <c r="J263" s="21"/>
      <c r="K263" s="140"/>
      <c r="L263" s="61"/>
      <c r="M263" s="61"/>
      <c r="N263" s="140"/>
      <c r="O263" s="61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61"/>
      <c r="G264" s="344"/>
      <c r="H264" s="345"/>
      <c r="I264" s="140"/>
      <c r="J264" s="21"/>
      <c r="K264" s="140"/>
      <c r="L264" s="61"/>
      <c r="M264" s="61"/>
      <c r="N264" s="140"/>
      <c r="O264" s="61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61"/>
      <c r="G265" s="344"/>
      <c r="H265" s="345"/>
      <c r="I265" s="140"/>
      <c r="J265" s="21"/>
      <c r="K265" s="140"/>
      <c r="L265" s="61"/>
      <c r="M265" s="61"/>
      <c r="N265" s="140"/>
      <c r="O265" s="61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61"/>
      <c r="G266" s="344"/>
      <c r="H266" s="345"/>
      <c r="I266" s="140"/>
      <c r="J266" s="21"/>
      <c r="K266" s="140"/>
      <c r="L266" s="61"/>
      <c r="M266" s="61"/>
      <c r="N266" s="140"/>
      <c r="O266" s="61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61"/>
      <c r="G267" s="344"/>
      <c r="H267" s="345"/>
      <c r="I267" s="140"/>
      <c r="J267" s="21"/>
      <c r="K267" s="140"/>
      <c r="L267" s="61"/>
      <c r="M267" s="61"/>
      <c r="N267" s="140"/>
      <c r="O267" s="61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61"/>
      <c r="G268" s="344"/>
      <c r="H268" s="345"/>
      <c r="I268" s="140"/>
      <c r="J268" s="21"/>
      <c r="K268" s="140"/>
      <c r="L268" s="61"/>
      <c r="M268" s="61"/>
      <c r="N268" s="140"/>
      <c r="O268" s="61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61"/>
      <c r="G269" s="344"/>
      <c r="H269" s="345"/>
      <c r="I269" s="140"/>
      <c r="J269" s="21"/>
      <c r="K269" s="140"/>
      <c r="L269" s="61"/>
      <c r="M269" s="61"/>
      <c r="N269" s="140"/>
      <c r="O269" s="61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61"/>
      <c r="G270" s="344"/>
      <c r="H270" s="345"/>
      <c r="I270" s="140"/>
      <c r="J270" s="21"/>
      <c r="K270" s="140"/>
      <c r="L270" s="61"/>
      <c r="M270" s="61"/>
      <c r="N270" s="140"/>
      <c r="O270" s="61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61"/>
      <c r="G271" s="344"/>
      <c r="H271" s="345"/>
      <c r="I271" s="140"/>
      <c r="J271" s="21"/>
      <c r="K271" s="140"/>
      <c r="L271" s="61"/>
      <c r="M271" s="61"/>
      <c r="N271" s="140"/>
      <c r="O271" s="61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61"/>
      <c r="G272" s="344"/>
      <c r="H272" s="345"/>
      <c r="I272" s="140"/>
      <c r="J272" s="21"/>
      <c r="K272" s="140"/>
      <c r="L272" s="61"/>
      <c r="M272" s="61"/>
      <c r="N272" s="140"/>
      <c r="O272" s="61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61"/>
      <c r="G273" s="344"/>
      <c r="H273" s="345"/>
      <c r="I273" s="140"/>
      <c r="J273" s="21"/>
      <c r="K273" s="140"/>
      <c r="L273" s="61"/>
      <c r="M273" s="61"/>
      <c r="N273" s="140"/>
      <c r="O273" s="61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61"/>
      <c r="G274" s="344"/>
      <c r="H274" s="345"/>
      <c r="I274" s="140"/>
      <c r="J274" s="21"/>
      <c r="K274" s="140"/>
      <c r="L274" s="61"/>
      <c r="M274" s="61"/>
      <c r="N274" s="140"/>
      <c r="O274" s="61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61"/>
      <c r="G275" s="344"/>
      <c r="H275" s="345"/>
      <c r="I275" s="140"/>
      <c r="J275" s="21"/>
      <c r="K275" s="140"/>
      <c r="L275" s="61"/>
      <c r="M275" s="61"/>
      <c r="N275" s="140"/>
      <c r="O275" s="61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61"/>
      <c r="G276" s="344"/>
      <c r="H276" s="345"/>
      <c r="I276" s="140"/>
      <c r="J276" s="21"/>
      <c r="K276" s="140"/>
      <c r="L276" s="61"/>
      <c r="M276" s="61"/>
      <c r="N276" s="140"/>
      <c r="O276" s="61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61"/>
      <c r="G277" s="344"/>
      <c r="H277" s="345"/>
      <c r="I277" s="140"/>
      <c r="J277" s="21"/>
      <c r="K277" s="140"/>
      <c r="L277" s="61"/>
      <c r="M277" s="61"/>
      <c r="N277" s="140"/>
      <c r="O277" s="61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44"/>
      <c r="H278" s="345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44"/>
      <c r="H279" s="345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344"/>
      <c r="H280" s="345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163"/>
      <c r="H282" s="164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163"/>
      <c r="H283" s="164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44"/>
      <c r="H286" s="345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163"/>
      <c r="H287" s="164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344"/>
      <c r="H288" s="345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163"/>
      <c r="H289" s="164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344"/>
      <c r="H292" s="345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61"/>
      <c r="H293" s="23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61"/>
      <c r="H294" s="23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61"/>
      <c r="H295" s="23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61"/>
      <c r="H296" s="23"/>
      <c r="I296" s="44"/>
      <c r="J296" s="32"/>
      <c r="K296" s="44"/>
      <c r="L296" s="61"/>
      <c r="M296" s="46"/>
      <c r="N296" s="44"/>
      <c r="O296" s="46"/>
      <c r="P296" s="34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61"/>
      <c r="H297" s="23"/>
      <c r="I297" s="44"/>
      <c r="J297" s="32"/>
      <c r="K297" s="44"/>
      <c r="L297" s="61"/>
      <c r="M297" s="46"/>
      <c r="N297" s="44"/>
      <c r="O297" s="46"/>
      <c r="P297" s="34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/>
      <c r="J298" s="32"/>
      <c r="K298" s="44"/>
      <c r="L298" s="61"/>
      <c r="M298" s="46"/>
      <c r="N298" s="44"/>
      <c r="O298" s="46"/>
      <c r="P298" s="34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61"/>
      <c r="H309" s="23"/>
      <c r="I309" s="44"/>
      <c r="J309" s="32"/>
      <c r="K309" s="44"/>
      <c r="L309" s="61"/>
      <c r="M309" s="46"/>
      <c r="N309" s="44"/>
      <c r="O309" s="46"/>
      <c r="P309" s="34"/>
    </row>
    <row r="310" spans="1:16" ht="20.25" customHeight="1" x14ac:dyDescent="0.25">
      <c r="A310" s="61"/>
      <c r="B310" s="17"/>
      <c r="C310" s="29"/>
      <c r="D310" s="61"/>
      <c r="E310" s="16"/>
      <c r="F310" s="46"/>
      <c r="G310" s="61"/>
      <c r="H310" s="23"/>
      <c r="I310" s="44"/>
      <c r="J310" s="23"/>
      <c r="K310" s="44"/>
      <c r="L310" s="61"/>
      <c r="M310" s="46"/>
      <c r="N310" s="44"/>
      <c r="O310" s="46"/>
      <c r="P310" s="15"/>
    </row>
    <row r="311" spans="1:16" ht="20.25" customHeight="1" x14ac:dyDescent="0.25">
      <c r="A311" s="61"/>
      <c r="B311" s="17"/>
      <c r="C311" s="29"/>
      <c r="D311" s="61"/>
      <c r="E311" s="16"/>
      <c r="F311" s="46"/>
      <c r="G311" s="61"/>
      <c r="H311" s="23"/>
      <c r="I311" s="44"/>
      <c r="J311" s="23"/>
      <c r="K311" s="44"/>
      <c r="L311" s="61"/>
      <c r="M311" s="46"/>
      <c r="N311" s="44"/>
      <c r="O311" s="46"/>
      <c r="P311" s="15"/>
    </row>
    <row r="312" spans="1:16" ht="20.25" customHeight="1" x14ac:dyDescent="0.25">
      <c r="A312" s="61"/>
      <c r="B312" s="17"/>
      <c r="C312" s="29"/>
      <c r="D312" s="61"/>
      <c r="E312" s="16"/>
      <c r="F312" s="46"/>
      <c r="G312" s="61"/>
      <c r="H312" s="23"/>
      <c r="I312" s="44"/>
      <c r="J312" s="32"/>
      <c r="K312" s="44"/>
      <c r="L312" s="61"/>
      <c r="M312" s="46"/>
      <c r="N312" s="44"/>
      <c r="O312" s="46"/>
      <c r="P312" s="15"/>
    </row>
    <row r="313" spans="1:16" ht="20.25" customHeight="1" x14ac:dyDescent="0.25">
      <c r="A313" s="61"/>
      <c r="B313" s="17"/>
      <c r="C313" s="29"/>
      <c r="D313" s="61"/>
      <c r="E313" s="16"/>
      <c r="F313" s="46"/>
      <c r="G313" s="61"/>
      <c r="H313" s="23"/>
      <c r="I313" s="44"/>
      <c r="J313" s="23"/>
      <c r="K313" s="44"/>
      <c r="L313" s="61"/>
      <c r="M313" s="46"/>
      <c r="N313" s="44"/>
      <c r="O313" s="46"/>
      <c r="P313" s="15"/>
    </row>
    <row r="314" spans="1:16" ht="20.25" customHeight="1" x14ac:dyDescent="0.25">
      <c r="A314" s="61"/>
      <c r="B314" s="17"/>
      <c r="C314" s="29"/>
      <c r="D314" s="61"/>
      <c r="E314" s="16"/>
      <c r="F314" s="46"/>
      <c r="G314" s="61"/>
      <c r="H314" s="23"/>
      <c r="I314" s="44"/>
      <c r="J314" s="23"/>
      <c r="K314" s="44"/>
      <c r="L314" s="61"/>
      <c r="M314" s="46"/>
      <c r="N314" s="44"/>
      <c r="O314" s="46"/>
      <c r="P314" s="15"/>
    </row>
    <row r="315" spans="1:16" ht="20.25" customHeight="1" x14ac:dyDescent="0.25">
      <c r="A315" s="61"/>
      <c r="B315" s="17"/>
      <c r="C315" s="29"/>
      <c r="D315" s="61"/>
      <c r="E315" s="13"/>
      <c r="F315" s="46"/>
      <c r="G315" s="18"/>
      <c r="H315" s="23"/>
      <c r="I315" s="44"/>
      <c r="J315" s="23"/>
      <c r="K315" s="44"/>
      <c r="L315" s="61"/>
      <c r="M315" s="46"/>
      <c r="N315" s="44"/>
      <c r="O315" s="46"/>
      <c r="P315" s="14"/>
    </row>
    <row r="316" spans="1:16" ht="20.25" customHeight="1" x14ac:dyDescent="0.25">
      <c r="A316" s="61"/>
      <c r="B316" s="17"/>
      <c r="C316" s="29"/>
      <c r="D316" s="61"/>
      <c r="E316" s="13"/>
      <c r="F316" s="46"/>
      <c r="G316" s="18"/>
      <c r="H316" s="23"/>
      <c r="I316" s="44"/>
      <c r="J316" s="23"/>
      <c r="K316" s="44"/>
      <c r="L316" s="61"/>
      <c r="M316" s="46"/>
      <c r="N316" s="44"/>
      <c r="O316" s="46"/>
      <c r="P316" s="14"/>
    </row>
    <row r="317" spans="1:16" ht="20.25" customHeight="1" x14ac:dyDescent="0.25">
      <c r="A317" s="61"/>
      <c r="B317" s="17"/>
      <c r="C317" s="29"/>
      <c r="D317" s="61"/>
      <c r="E317" s="13"/>
      <c r="F317" s="46"/>
      <c r="G317" s="18"/>
      <c r="H317" s="23"/>
      <c r="I317" s="44"/>
      <c r="J317" s="23"/>
      <c r="K317" s="44"/>
      <c r="L317" s="61"/>
      <c r="M317" s="46"/>
      <c r="N317" s="44"/>
      <c r="O317" s="46"/>
      <c r="P317" s="14"/>
    </row>
    <row r="318" spans="1:16" ht="20.25" customHeight="1" x14ac:dyDescent="0.25">
      <c r="A318" s="61"/>
      <c r="B318" s="17"/>
      <c r="C318" s="29"/>
      <c r="D318" s="61"/>
      <c r="E318" s="13"/>
      <c r="F318" s="46"/>
      <c r="G318" s="18"/>
      <c r="H318" s="23"/>
      <c r="I318" s="44"/>
      <c r="J318" s="23"/>
      <c r="K318" s="44"/>
      <c r="L318" s="61"/>
      <c r="M318" s="46"/>
      <c r="N318" s="44"/>
      <c r="O318" s="46"/>
      <c r="P318" s="14"/>
    </row>
    <row r="319" spans="1:16" ht="20.25" customHeight="1" x14ac:dyDescent="0.25">
      <c r="A319" s="61"/>
      <c r="B319" s="17"/>
      <c r="C319" s="29"/>
      <c r="D319" s="61"/>
      <c r="E319" s="13"/>
      <c r="F319" s="46"/>
      <c r="G319" s="18"/>
      <c r="H319" s="23"/>
      <c r="I319" s="44"/>
      <c r="J319" s="23"/>
      <c r="K319" s="44"/>
      <c r="L319" s="61"/>
      <c r="M319" s="46"/>
      <c r="N319" s="44"/>
      <c r="O319" s="46"/>
      <c r="P319" s="14"/>
    </row>
    <row r="320" spans="1:16" ht="20.25" customHeight="1" x14ac:dyDescent="0.25">
      <c r="A320" s="61"/>
      <c r="B320" s="17"/>
      <c r="C320" s="29"/>
      <c r="D320" s="61"/>
      <c r="E320" s="13"/>
      <c r="F320" s="46"/>
      <c r="G320" s="18"/>
      <c r="H320" s="23"/>
      <c r="I320" s="44"/>
      <c r="J320" s="23"/>
      <c r="K320" s="44"/>
      <c r="L320" s="61"/>
      <c r="M320" s="46"/>
      <c r="N320" s="44"/>
      <c r="O320" s="46"/>
      <c r="P320" s="14"/>
    </row>
    <row r="321" spans="1:16" ht="20.25" customHeight="1" x14ac:dyDescent="0.25">
      <c r="A321" s="61"/>
      <c r="B321" s="17"/>
      <c r="C321" s="29"/>
      <c r="D321" s="61"/>
      <c r="E321" s="16"/>
      <c r="F321" s="46"/>
      <c r="G321" s="61"/>
      <c r="H321" s="23"/>
      <c r="I321" s="44"/>
      <c r="J321" s="32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7"/>
      <c r="C322" s="29"/>
      <c r="D322" s="61"/>
      <c r="E322" s="16"/>
      <c r="F322" s="46"/>
      <c r="G322" s="61"/>
      <c r="H322" s="23"/>
      <c r="I322" s="44"/>
      <c r="J322" s="32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7"/>
      <c r="C323" s="29"/>
      <c r="D323" s="61"/>
      <c r="E323" s="16"/>
      <c r="F323" s="46"/>
      <c r="G323" s="61"/>
      <c r="H323" s="23"/>
      <c r="I323" s="44"/>
      <c r="J323" s="32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7"/>
      <c r="C324" s="29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9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32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32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3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3"/>
      <c r="D329" s="61"/>
      <c r="E329" s="16"/>
      <c r="F329" s="46"/>
      <c r="G329" s="61"/>
      <c r="H329" s="23"/>
      <c r="I329" s="44"/>
      <c r="J329" s="23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3"/>
      <c r="D330" s="61"/>
      <c r="E330" s="16"/>
      <c r="F330" s="46"/>
      <c r="G330" s="61"/>
      <c r="H330" s="23"/>
      <c r="I330" s="44"/>
      <c r="J330" s="23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3"/>
      <c r="D331" s="61"/>
      <c r="E331" s="16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3"/>
      <c r="D332" s="61"/>
      <c r="E332" s="16"/>
      <c r="F332" s="46"/>
      <c r="G332" s="61"/>
      <c r="H332" s="23"/>
      <c r="I332" s="44"/>
      <c r="J332" s="32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9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9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9"/>
      <c r="D336" s="61"/>
      <c r="E336" s="16"/>
      <c r="F336" s="46"/>
      <c r="G336" s="61"/>
      <c r="H336" s="23"/>
      <c r="I336" s="44"/>
      <c r="J336" s="23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23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23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7"/>
      <c r="C342" s="23"/>
      <c r="D342" s="61"/>
      <c r="E342" s="16"/>
      <c r="F342" s="46"/>
      <c r="G342" s="61"/>
      <c r="H342" s="23"/>
      <c r="I342" s="44"/>
      <c r="J342" s="31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9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9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31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31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9"/>
      <c r="D347" s="61"/>
      <c r="E347" s="16"/>
      <c r="F347" s="46"/>
      <c r="G347" s="61"/>
      <c r="H347" s="23"/>
      <c r="I347" s="44"/>
      <c r="J347" s="23"/>
      <c r="K347" s="44"/>
      <c r="L347" s="61"/>
      <c r="M347" s="46"/>
      <c r="N347" s="44"/>
      <c r="O347" s="46"/>
      <c r="P347" s="15"/>
    </row>
  </sheetData>
  <autoFilter ref="A5:P129"/>
  <mergeCells count="224">
    <mergeCell ref="G288:H288"/>
    <mergeCell ref="G290:H290"/>
    <mergeCell ref="G291:H291"/>
    <mergeCell ref="G292:H292"/>
    <mergeCell ref="G279:H279"/>
    <mergeCell ref="G280:H280"/>
    <mergeCell ref="G281:H281"/>
    <mergeCell ref="G284:H284"/>
    <mergeCell ref="G285:H285"/>
    <mergeCell ref="G286:H286"/>
    <mergeCell ref="G273:H273"/>
    <mergeCell ref="G274:H274"/>
    <mergeCell ref="G275:H275"/>
    <mergeCell ref="G276:H276"/>
    <mergeCell ref="G277:H277"/>
    <mergeCell ref="G278:H278"/>
    <mergeCell ref="G267:H267"/>
    <mergeCell ref="G268:H268"/>
    <mergeCell ref="G269:H269"/>
    <mergeCell ref="G270:H270"/>
    <mergeCell ref="G271:H271"/>
    <mergeCell ref="G272:H272"/>
    <mergeCell ref="G261:H261"/>
    <mergeCell ref="G262:H262"/>
    <mergeCell ref="G263:H263"/>
    <mergeCell ref="G264:H264"/>
    <mergeCell ref="G265:H265"/>
    <mergeCell ref="G266:H266"/>
    <mergeCell ref="G255:H255"/>
    <mergeCell ref="G256:H256"/>
    <mergeCell ref="G257:H257"/>
    <mergeCell ref="G258:H258"/>
    <mergeCell ref="G259:H259"/>
    <mergeCell ref="G260:H260"/>
    <mergeCell ref="G251:H251"/>
    <mergeCell ref="G252:H252"/>
    <mergeCell ref="G253:H253"/>
    <mergeCell ref="G254:H254"/>
    <mergeCell ref="G180:H180"/>
    <mergeCell ref="G181:H181"/>
    <mergeCell ref="G182:H182"/>
    <mergeCell ref="G183:H183"/>
    <mergeCell ref="G184:H184"/>
    <mergeCell ref="G185:H185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G156:H156"/>
    <mergeCell ref="G157:H157"/>
    <mergeCell ref="G158:H158"/>
    <mergeCell ref="G159:H159"/>
    <mergeCell ref="G160:H160"/>
    <mergeCell ref="G161:H161"/>
    <mergeCell ref="G150:H150"/>
    <mergeCell ref="G151:H151"/>
    <mergeCell ref="G152:H152"/>
    <mergeCell ref="G153:H153"/>
    <mergeCell ref="G154:H154"/>
    <mergeCell ref="G155:H155"/>
    <mergeCell ref="G148:H148"/>
    <mergeCell ref="G149:H149"/>
    <mergeCell ref="G145:H145"/>
    <mergeCell ref="G146:H146"/>
    <mergeCell ref="G147:H147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29:H129"/>
    <mergeCell ref="G130:H130"/>
    <mergeCell ref="G131:H131"/>
    <mergeCell ref="G132:H132"/>
    <mergeCell ref="G123:H123"/>
    <mergeCell ref="G124:H124"/>
    <mergeCell ref="G125:H125"/>
    <mergeCell ref="G126:H126"/>
    <mergeCell ref="G127:H127"/>
    <mergeCell ref="G128:H128"/>
    <mergeCell ref="G117:H117"/>
    <mergeCell ref="G118:H118"/>
    <mergeCell ref="G119:H119"/>
    <mergeCell ref="G120:H120"/>
    <mergeCell ref="G121:H121"/>
    <mergeCell ref="G122:H122"/>
    <mergeCell ref="G111:H111"/>
    <mergeCell ref="G112:H112"/>
    <mergeCell ref="G113:H113"/>
    <mergeCell ref="G114:H114"/>
    <mergeCell ref="G115:H115"/>
    <mergeCell ref="G116:H116"/>
    <mergeCell ref="G105:H105"/>
    <mergeCell ref="G106:H106"/>
    <mergeCell ref="G107:H107"/>
    <mergeCell ref="G108:H108"/>
    <mergeCell ref="G109:H109"/>
    <mergeCell ref="G110:H110"/>
    <mergeCell ref="G99:H99"/>
    <mergeCell ref="G100:H100"/>
    <mergeCell ref="G101:H101"/>
    <mergeCell ref="G102:H102"/>
    <mergeCell ref="G103:H103"/>
    <mergeCell ref="G104:H104"/>
    <mergeCell ref="G96:H96"/>
    <mergeCell ref="G97:H97"/>
    <mergeCell ref="G98:H98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41"/>
  <sheetViews>
    <sheetView topLeftCell="A4" zoomScale="60" zoomScaleNormal="60" workbookViewId="0">
      <pane ySplit="1" topLeftCell="A125" activePane="bottomLeft" state="frozen"/>
      <selection activeCell="A4" sqref="A4"/>
      <selection pane="bottomLeft" activeCell="B153" sqref="B153:J153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68"/>
      <c r="B2" s="70"/>
      <c r="C2" s="70"/>
      <c r="D2" s="1"/>
      <c r="E2" s="4"/>
      <c r="F2" s="47"/>
      <c r="G2" s="70"/>
      <c r="H2" s="2"/>
      <c r="I2" s="41"/>
      <c r="J2" s="1"/>
      <c r="K2" s="8"/>
      <c r="L2" s="70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70" t="s">
        <v>17</v>
      </c>
      <c r="D4" s="69" t="s">
        <v>6</v>
      </c>
      <c r="E4" s="5" t="s">
        <v>7</v>
      </c>
      <c r="F4" s="45" t="s">
        <v>6</v>
      </c>
      <c r="G4" s="69" t="s">
        <v>8</v>
      </c>
      <c r="H4" s="3" t="s">
        <v>18</v>
      </c>
      <c r="I4" s="42" t="s">
        <v>9</v>
      </c>
      <c r="J4" s="69" t="s">
        <v>10</v>
      </c>
      <c r="K4" s="45" t="s">
        <v>11</v>
      </c>
      <c r="L4" s="69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40">
        <v>44586.486111111109</v>
      </c>
      <c r="D6" s="61">
        <v>1</v>
      </c>
      <c r="E6" s="48">
        <v>24.9</v>
      </c>
      <c r="F6" s="46">
        <f>D6</f>
        <v>1</v>
      </c>
      <c r="G6" s="66" t="s">
        <v>21</v>
      </c>
      <c r="H6" s="67"/>
      <c r="I6" s="44">
        <f t="shared" ref="I6:I69" si="0">E6</f>
        <v>24.9</v>
      </c>
      <c r="J6" s="19">
        <f>C6</f>
        <v>44586.486111111109</v>
      </c>
      <c r="K6" s="44">
        <f>E6*665.69</f>
        <v>16575.681</v>
      </c>
      <c r="L6" s="61" t="s">
        <v>16</v>
      </c>
      <c r="M6" s="46">
        <f t="shared" ref="M6:M69" si="1">F6</f>
        <v>1</v>
      </c>
      <c r="N6" s="44">
        <f t="shared" ref="N6:N69" si="2">E6</f>
        <v>24.9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40">
        <v>44586.604166666664</v>
      </c>
      <c r="D7" s="61">
        <v>1</v>
      </c>
      <c r="E7" s="48">
        <v>24.9</v>
      </c>
      <c r="F7" s="46">
        <f t="shared" ref="F7:F70" si="3">D7</f>
        <v>1</v>
      </c>
      <c r="G7" s="66" t="s">
        <v>21</v>
      </c>
      <c r="H7" s="67"/>
      <c r="I7" s="44">
        <f t="shared" si="0"/>
        <v>24.9</v>
      </c>
      <c r="J7" s="19">
        <f t="shared" ref="J7:J70" si="4">C7</f>
        <v>44586.604166666664</v>
      </c>
      <c r="K7" s="44">
        <f t="shared" ref="K7:K70" si="5">E7*665.69</f>
        <v>16575.681</v>
      </c>
      <c r="L7" s="61" t="s">
        <v>16</v>
      </c>
      <c r="M7" s="46">
        <f t="shared" si="1"/>
        <v>1</v>
      </c>
      <c r="N7" s="44">
        <f t="shared" si="2"/>
        <v>24.9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40">
        <v>44586.961805555555</v>
      </c>
      <c r="D8" s="61">
        <v>1</v>
      </c>
      <c r="E8" s="48">
        <v>24.9</v>
      </c>
      <c r="F8" s="46">
        <f t="shared" si="3"/>
        <v>1</v>
      </c>
      <c r="G8" s="66" t="s">
        <v>21</v>
      </c>
      <c r="H8" s="67"/>
      <c r="I8" s="44">
        <f t="shared" si="0"/>
        <v>24.9</v>
      </c>
      <c r="J8" s="19">
        <f t="shared" si="4"/>
        <v>44586.961805555555</v>
      </c>
      <c r="K8" s="44">
        <f t="shared" si="5"/>
        <v>16575.681</v>
      </c>
      <c r="L8" s="61" t="s">
        <v>16</v>
      </c>
      <c r="M8" s="46">
        <f t="shared" si="1"/>
        <v>1</v>
      </c>
      <c r="N8" s="44">
        <f t="shared" si="2"/>
        <v>24.9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40">
        <v>44587.166666666664</v>
      </c>
      <c r="D9" s="61">
        <v>1</v>
      </c>
      <c r="E9" s="48">
        <v>24.9</v>
      </c>
      <c r="F9" s="46">
        <f t="shared" si="3"/>
        <v>1</v>
      </c>
      <c r="G9" s="66" t="s">
        <v>21</v>
      </c>
      <c r="H9" s="67"/>
      <c r="I9" s="44">
        <f t="shared" si="0"/>
        <v>24.9</v>
      </c>
      <c r="J9" s="19">
        <f t="shared" si="4"/>
        <v>44587.166666666664</v>
      </c>
      <c r="K9" s="44">
        <f t="shared" si="5"/>
        <v>16575.681</v>
      </c>
      <c r="L9" s="61" t="s">
        <v>16</v>
      </c>
      <c r="M9" s="46">
        <f t="shared" si="1"/>
        <v>1</v>
      </c>
      <c r="N9" s="44">
        <f t="shared" si="2"/>
        <v>24.9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40">
        <v>44587.666666666664</v>
      </c>
      <c r="D10" s="61">
        <v>1</v>
      </c>
      <c r="E10" s="48">
        <v>24.9</v>
      </c>
      <c r="F10" s="46">
        <f t="shared" si="3"/>
        <v>1</v>
      </c>
      <c r="G10" s="66" t="s">
        <v>21</v>
      </c>
      <c r="H10" s="67"/>
      <c r="I10" s="44">
        <f t="shared" si="0"/>
        <v>24.9</v>
      </c>
      <c r="J10" s="19">
        <f t="shared" si="4"/>
        <v>44587.666666666664</v>
      </c>
      <c r="K10" s="44">
        <f t="shared" si="5"/>
        <v>16575.681</v>
      </c>
      <c r="L10" s="61" t="s">
        <v>16</v>
      </c>
      <c r="M10" s="46">
        <f t="shared" si="1"/>
        <v>1</v>
      </c>
      <c r="N10" s="44">
        <f t="shared" si="2"/>
        <v>24.9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40">
        <v>44588.076388888891</v>
      </c>
      <c r="D11" s="61">
        <v>1</v>
      </c>
      <c r="E11" s="48">
        <v>24.9</v>
      </c>
      <c r="F11" s="46">
        <f t="shared" si="3"/>
        <v>1</v>
      </c>
      <c r="G11" s="66" t="s">
        <v>21</v>
      </c>
      <c r="H11" s="67"/>
      <c r="I11" s="44">
        <f t="shared" si="0"/>
        <v>24.9</v>
      </c>
      <c r="J11" s="19">
        <f t="shared" si="4"/>
        <v>44588.076388888891</v>
      </c>
      <c r="K11" s="44">
        <f t="shared" si="5"/>
        <v>16575.681</v>
      </c>
      <c r="L11" s="61" t="s">
        <v>16</v>
      </c>
      <c r="M11" s="46">
        <f t="shared" si="1"/>
        <v>1</v>
      </c>
      <c r="N11" s="44">
        <f t="shared" si="2"/>
        <v>24.9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40">
        <v>44588.541666666664</v>
      </c>
      <c r="D12" s="61">
        <v>1</v>
      </c>
      <c r="E12" s="48">
        <v>24.9</v>
      </c>
      <c r="F12" s="46">
        <f t="shared" si="3"/>
        <v>1</v>
      </c>
      <c r="G12" s="66" t="s">
        <v>21</v>
      </c>
      <c r="H12" s="67"/>
      <c r="I12" s="44">
        <f t="shared" si="0"/>
        <v>24.9</v>
      </c>
      <c r="J12" s="19">
        <f t="shared" si="4"/>
        <v>44588.541666666664</v>
      </c>
      <c r="K12" s="44">
        <f t="shared" si="5"/>
        <v>16575.681</v>
      </c>
      <c r="L12" s="61" t="s">
        <v>16</v>
      </c>
      <c r="M12" s="46">
        <f t="shared" si="1"/>
        <v>1</v>
      </c>
      <c r="N12" s="44">
        <f t="shared" si="2"/>
        <v>24.9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44588.652777777781</v>
      </c>
      <c r="D13" s="61">
        <v>1</v>
      </c>
      <c r="E13" s="48">
        <v>24.9</v>
      </c>
      <c r="F13" s="46">
        <f t="shared" si="3"/>
        <v>1</v>
      </c>
      <c r="G13" s="66" t="s">
        <v>21</v>
      </c>
      <c r="H13" s="67"/>
      <c r="I13" s="44">
        <f t="shared" si="0"/>
        <v>24.9</v>
      </c>
      <c r="J13" s="19">
        <f t="shared" si="4"/>
        <v>44588.652777777781</v>
      </c>
      <c r="K13" s="44">
        <f t="shared" si="5"/>
        <v>16575.681</v>
      </c>
      <c r="L13" s="61" t="s">
        <v>16</v>
      </c>
      <c r="M13" s="46">
        <f t="shared" si="1"/>
        <v>1</v>
      </c>
      <c r="N13" s="44">
        <f t="shared" si="2"/>
        <v>24.9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44589.270833333336</v>
      </c>
      <c r="D14" s="61">
        <v>1</v>
      </c>
      <c r="E14" s="48">
        <v>24.9</v>
      </c>
      <c r="F14" s="46">
        <f t="shared" si="3"/>
        <v>1</v>
      </c>
      <c r="G14" s="66" t="s">
        <v>21</v>
      </c>
      <c r="H14" s="67"/>
      <c r="I14" s="44">
        <f t="shared" si="0"/>
        <v>24.9</v>
      </c>
      <c r="J14" s="19">
        <f t="shared" si="4"/>
        <v>44589.270833333336</v>
      </c>
      <c r="K14" s="44">
        <f t="shared" si="5"/>
        <v>16575.681</v>
      </c>
      <c r="L14" s="61" t="s">
        <v>16</v>
      </c>
      <c r="M14" s="46">
        <f t="shared" si="1"/>
        <v>1</v>
      </c>
      <c r="N14" s="44">
        <f t="shared" si="2"/>
        <v>24.9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44589.680555555555</v>
      </c>
      <c r="D15" s="61">
        <v>1</v>
      </c>
      <c r="E15" s="48">
        <v>24.9</v>
      </c>
      <c r="F15" s="46">
        <f t="shared" si="3"/>
        <v>1</v>
      </c>
      <c r="G15" s="66" t="s">
        <v>21</v>
      </c>
      <c r="H15" s="67"/>
      <c r="I15" s="44">
        <f t="shared" si="0"/>
        <v>24.9</v>
      </c>
      <c r="J15" s="19">
        <f t="shared" si="4"/>
        <v>44589.680555555555</v>
      </c>
      <c r="K15" s="44">
        <f t="shared" si="5"/>
        <v>16575.681</v>
      </c>
      <c r="L15" s="61" t="s">
        <v>16</v>
      </c>
      <c r="M15" s="46">
        <f t="shared" si="1"/>
        <v>1</v>
      </c>
      <c r="N15" s="44">
        <f t="shared" si="2"/>
        <v>24.9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44590.460416666669</v>
      </c>
      <c r="D16" s="61">
        <v>1</v>
      </c>
      <c r="E16" s="48">
        <v>24.9</v>
      </c>
      <c r="F16" s="46">
        <f t="shared" si="3"/>
        <v>1</v>
      </c>
      <c r="G16" s="66" t="s">
        <v>21</v>
      </c>
      <c r="H16" s="67"/>
      <c r="I16" s="44">
        <f t="shared" si="0"/>
        <v>24.9</v>
      </c>
      <c r="J16" s="19">
        <f t="shared" si="4"/>
        <v>44590.460416666669</v>
      </c>
      <c r="K16" s="44">
        <f t="shared" si="5"/>
        <v>16575.681</v>
      </c>
      <c r="L16" s="61" t="s">
        <v>16</v>
      </c>
      <c r="M16" s="46">
        <f t="shared" si="1"/>
        <v>1</v>
      </c>
      <c r="N16" s="44">
        <f t="shared" si="2"/>
        <v>24.9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44590.672222222223</v>
      </c>
      <c r="D17" s="61">
        <v>1</v>
      </c>
      <c r="E17" s="48">
        <v>24.9</v>
      </c>
      <c r="F17" s="46">
        <f t="shared" si="3"/>
        <v>1</v>
      </c>
      <c r="G17" s="66" t="s">
        <v>21</v>
      </c>
      <c r="H17" s="67"/>
      <c r="I17" s="44">
        <f t="shared" si="0"/>
        <v>24.9</v>
      </c>
      <c r="J17" s="19">
        <f t="shared" si="4"/>
        <v>44590.672222222223</v>
      </c>
      <c r="K17" s="44">
        <f t="shared" si="5"/>
        <v>16575.681</v>
      </c>
      <c r="L17" s="61" t="s">
        <v>16</v>
      </c>
      <c r="M17" s="46">
        <f t="shared" si="1"/>
        <v>1</v>
      </c>
      <c r="N17" s="44">
        <f t="shared" si="2"/>
        <v>24.9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44590.820138888892</v>
      </c>
      <c r="D18" s="61">
        <v>1</v>
      </c>
      <c r="E18" s="48">
        <v>24.9</v>
      </c>
      <c r="F18" s="46">
        <f t="shared" si="3"/>
        <v>1</v>
      </c>
      <c r="G18" s="66" t="s">
        <v>21</v>
      </c>
      <c r="H18" s="67"/>
      <c r="I18" s="44">
        <f t="shared" si="0"/>
        <v>24.9</v>
      </c>
      <c r="J18" s="19">
        <f t="shared" si="4"/>
        <v>44590.820138888892</v>
      </c>
      <c r="K18" s="44">
        <f t="shared" si="5"/>
        <v>16575.681</v>
      </c>
      <c r="L18" s="61" t="s">
        <v>16</v>
      </c>
      <c r="M18" s="46">
        <f t="shared" si="1"/>
        <v>1</v>
      </c>
      <c r="N18" s="44">
        <f t="shared" si="2"/>
        <v>24.9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44590.875</v>
      </c>
      <c r="D19" s="61">
        <v>1</v>
      </c>
      <c r="E19" s="48">
        <v>24.9</v>
      </c>
      <c r="F19" s="46">
        <f t="shared" si="3"/>
        <v>1</v>
      </c>
      <c r="G19" s="66" t="s">
        <v>21</v>
      </c>
      <c r="H19" s="67"/>
      <c r="I19" s="44">
        <f t="shared" si="0"/>
        <v>24.9</v>
      </c>
      <c r="J19" s="19">
        <f t="shared" si="4"/>
        <v>44590.875</v>
      </c>
      <c r="K19" s="44">
        <f t="shared" si="5"/>
        <v>16575.681</v>
      </c>
      <c r="L19" s="61" t="s">
        <v>16</v>
      </c>
      <c r="M19" s="46">
        <f t="shared" si="1"/>
        <v>1</v>
      </c>
      <c r="N19" s="44">
        <f t="shared" si="2"/>
        <v>24.9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44592.041666666664</v>
      </c>
      <c r="D20" s="61">
        <v>1</v>
      </c>
      <c r="E20" s="48">
        <v>24.9</v>
      </c>
      <c r="F20" s="46">
        <f t="shared" si="3"/>
        <v>1</v>
      </c>
      <c r="G20" s="66" t="s">
        <v>21</v>
      </c>
      <c r="H20" s="67"/>
      <c r="I20" s="44">
        <f t="shared" si="0"/>
        <v>24.9</v>
      </c>
      <c r="J20" s="19">
        <f t="shared" si="4"/>
        <v>44592.041666666664</v>
      </c>
      <c r="K20" s="44">
        <f t="shared" si="5"/>
        <v>16575.681</v>
      </c>
      <c r="L20" s="61" t="s">
        <v>16</v>
      </c>
      <c r="M20" s="46">
        <f t="shared" si="1"/>
        <v>1</v>
      </c>
      <c r="N20" s="44">
        <f t="shared" si="2"/>
        <v>24.9</v>
      </c>
      <c r="O20" s="46">
        <v>0</v>
      </c>
      <c r="P20" s="25"/>
    </row>
    <row r="21" spans="1:16" s="11" customFormat="1" ht="20.25" customHeight="1" x14ac:dyDescent="0.25">
      <c r="A21" s="61">
        <v>16</v>
      </c>
      <c r="B21" s="15" t="s">
        <v>19</v>
      </c>
      <c r="C21" s="22">
        <v>44592.75</v>
      </c>
      <c r="D21" s="61">
        <v>1</v>
      </c>
      <c r="E21" s="48">
        <v>24.9</v>
      </c>
      <c r="F21" s="46">
        <f t="shared" si="3"/>
        <v>1</v>
      </c>
      <c r="G21" s="66" t="s">
        <v>21</v>
      </c>
      <c r="H21" s="67"/>
      <c r="I21" s="44">
        <f t="shared" si="0"/>
        <v>24.9</v>
      </c>
      <c r="J21" s="19">
        <f t="shared" si="4"/>
        <v>44592.75</v>
      </c>
      <c r="K21" s="44">
        <f t="shared" si="5"/>
        <v>16575.681</v>
      </c>
      <c r="L21" s="61" t="s">
        <v>16</v>
      </c>
      <c r="M21" s="46">
        <f t="shared" si="1"/>
        <v>1</v>
      </c>
      <c r="N21" s="44">
        <f t="shared" si="2"/>
        <v>24.9</v>
      </c>
      <c r="O21" s="46">
        <v>0</v>
      </c>
      <c r="P21" s="54"/>
    </row>
    <row r="22" spans="1:16" s="11" customFormat="1" ht="20.25" customHeight="1" x14ac:dyDescent="0.25">
      <c r="A22" s="61">
        <v>17</v>
      </c>
      <c r="B22" s="15" t="s">
        <v>19</v>
      </c>
      <c r="C22" s="22">
        <v>44592.8125</v>
      </c>
      <c r="D22" s="61">
        <v>1</v>
      </c>
      <c r="E22" s="48">
        <v>24.9</v>
      </c>
      <c r="F22" s="46">
        <f t="shared" si="3"/>
        <v>1</v>
      </c>
      <c r="G22" s="66" t="s">
        <v>21</v>
      </c>
      <c r="H22" s="67"/>
      <c r="I22" s="44">
        <f t="shared" si="0"/>
        <v>24.9</v>
      </c>
      <c r="J22" s="19">
        <f t="shared" si="4"/>
        <v>44592.8125</v>
      </c>
      <c r="K22" s="44">
        <f t="shared" si="5"/>
        <v>16575.681</v>
      </c>
      <c r="L22" s="61" t="s">
        <v>16</v>
      </c>
      <c r="M22" s="46">
        <f t="shared" si="1"/>
        <v>1</v>
      </c>
      <c r="N22" s="44">
        <f t="shared" si="2"/>
        <v>24.9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44593.458333333336</v>
      </c>
      <c r="D23" s="61">
        <v>1</v>
      </c>
      <c r="E23" s="48">
        <v>24.9</v>
      </c>
      <c r="F23" s="46">
        <f t="shared" si="3"/>
        <v>1</v>
      </c>
      <c r="G23" s="66" t="s">
        <v>21</v>
      </c>
      <c r="H23" s="67"/>
      <c r="I23" s="44">
        <f t="shared" si="0"/>
        <v>24.9</v>
      </c>
      <c r="J23" s="19">
        <f t="shared" si="4"/>
        <v>44593.458333333336</v>
      </c>
      <c r="K23" s="44">
        <f t="shared" si="5"/>
        <v>16575.681</v>
      </c>
      <c r="L23" s="61" t="s">
        <v>16</v>
      </c>
      <c r="M23" s="46">
        <f t="shared" si="1"/>
        <v>1</v>
      </c>
      <c r="N23" s="44">
        <f t="shared" si="2"/>
        <v>24.9</v>
      </c>
      <c r="O23" s="46">
        <v>0</v>
      </c>
      <c r="P23" s="25"/>
    </row>
    <row r="24" spans="1:16" s="11" customFormat="1" ht="20.25" customHeight="1" x14ac:dyDescent="0.25">
      <c r="A24" s="61">
        <v>19</v>
      </c>
      <c r="B24" s="15" t="s">
        <v>19</v>
      </c>
      <c r="C24" s="22">
        <v>44594.465277777781</v>
      </c>
      <c r="D24" s="61">
        <v>1</v>
      </c>
      <c r="E24" s="48">
        <v>24.9</v>
      </c>
      <c r="F24" s="46">
        <f t="shared" si="3"/>
        <v>1</v>
      </c>
      <c r="G24" s="66" t="s">
        <v>21</v>
      </c>
      <c r="H24" s="67"/>
      <c r="I24" s="44">
        <f t="shared" si="0"/>
        <v>24.9</v>
      </c>
      <c r="J24" s="19">
        <f t="shared" si="4"/>
        <v>44594.465277777781</v>
      </c>
      <c r="K24" s="44">
        <f t="shared" si="5"/>
        <v>16575.681</v>
      </c>
      <c r="L24" s="61" t="s">
        <v>16</v>
      </c>
      <c r="M24" s="46">
        <f t="shared" si="1"/>
        <v>1</v>
      </c>
      <c r="N24" s="44">
        <f t="shared" si="2"/>
        <v>24.9</v>
      </c>
      <c r="O24" s="46">
        <v>0</v>
      </c>
      <c r="P24" s="54"/>
    </row>
    <row r="25" spans="1:16" s="11" customFormat="1" ht="20.25" customHeight="1" x14ac:dyDescent="0.25">
      <c r="A25" s="61">
        <v>20</v>
      </c>
      <c r="B25" s="15" t="s">
        <v>19</v>
      </c>
      <c r="C25" s="22">
        <v>44595.15625</v>
      </c>
      <c r="D25" s="61">
        <v>1</v>
      </c>
      <c r="E25" s="48">
        <v>24.9</v>
      </c>
      <c r="F25" s="46">
        <f t="shared" si="3"/>
        <v>1</v>
      </c>
      <c r="G25" s="66" t="s">
        <v>21</v>
      </c>
      <c r="H25" s="67"/>
      <c r="I25" s="44">
        <f t="shared" si="0"/>
        <v>24.9</v>
      </c>
      <c r="J25" s="19">
        <f t="shared" si="4"/>
        <v>44595.15625</v>
      </c>
      <c r="K25" s="44">
        <f t="shared" si="5"/>
        <v>16575.681</v>
      </c>
      <c r="L25" s="61" t="s">
        <v>16</v>
      </c>
      <c r="M25" s="46">
        <f t="shared" si="1"/>
        <v>1</v>
      </c>
      <c r="N25" s="44">
        <f t="shared" si="2"/>
        <v>24.9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44595.4375</v>
      </c>
      <c r="D26" s="61">
        <v>1</v>
      </c>
      <c r="E26" s="48">
        <v>24.9</v>
      </c>
      <c r="F26" s="46">
        <f t="shared" si="3"/>
        <v>1</v>
      </c>
      <c r="G26" s="66" t="s">
        <v>21</v>
      </c>
      <c r="H26" s="67"/>
      <c r="I26" s="44">
        <f t="shared" si="0"/>
        <v>24.9</v>
      </c>
      <c r="J26" s="19">
        <f t="shared" si="4"/>
        <v>44595.4375</v>
      </c>
      <c r="K26" s="44">
        <f t="shared" si="5"/>
        <v>16575.681</v>
      </c>
      <c r="L26" s="61" t="s">
        <v>16</v>
      </c>
      <c r="M26" s="46">
        <f t="shared" si="1"/>
        <v>1</v>
      </c>
      <c r="N26" s="44">
        <f t="shared" si="2"/>
        <v>24.9</v>
      </c>
      <c r="O26" s="46">
        <v>0</v>
      </c>
      <c r="P26" s="25"/>
    </row>
    <row r="27" spans="1:16" s="11" customFormat="1" ht="20.25" customHeight="1" x14ac:dyDescent="0.25">
      <c r="A27" s="61">
        <v>22</v>
      </c>
      <c r="B27" s="15" t="s">
        <v>19</v>
      </c>
      <c r="C27" s="22">
        <v>44595.6875</v>
      </c>
      <c r="D27" s="61">
        <v>1</v>
      </c>
      <c r="E27" s="48">
        <v>24.9</v>
      </c>
      <c r="F27" s="46">
        <f t="shared" si="3"/>
        <v>1</v>
      </c>
      <c r="G27" s="66" t="s">
        <v>21</v>
      </c>
      <c r="H27" s="67"/>
      <c r="I27" s="44">
        <f t="shared" si="0"/>
        <v>24.9</v>
      </c>
      <c r="J27" s="19">
        <f t="shared" si="4"/>
        <v>44595.6875</v>
      </c>
      <c r="K27" s="44">
        <f t="shared" si="5"/>
        <v>16575.681</v>
      </c>
      <c r="L27" s="61" t="s">
        <v>16</v>
      </c>
      <c r="M27" s="46">
        <f t="shared" si="1"/>
        <v>1</v>
      </c>
      <c r="N27" s="44">
        <f t="shared" si="2"/>
        <v>24.9</v>
      </c>
      <c r="O27" s="46">
        <v>0</v>
      </c>
      <c r="P27" s="54"/>
    </row>
    <row r="28" spans="1:16" s="11" customFormat="1" ht="20.25" customHeight="1" x14ac:dyDescent="0.25">
      <c r="A28" s="61">
        <v>23</v>
      </c>
      <c r="B28" s="15" t="s">
        <v>19</v>
      </c>
      <c r="C28" s="22">
        <v>44597.375</v>
      </c>
      <c r="D28" s="61">
        <v>1</v>
      </c>
      <c r="E28" s="48">
        <v>24.9</v>
      </c>
      <c r="F28" s="46">
        <f t="shared" si="3"/>
        <v>1</v>
      </c>
      <c r="G28" s="66" t="s">
        <v>21</v>
      </c>
      <c r="H28" s="67"/>
      <c r="I28" s="44">
        <f t="shared" si="0"/>
        <v>24.9</v>
      </c>
      <c r="J28" s="19">
        <f t="shared" si="4"/>
        <v>44597.375</v>
      </c>
      <c r="K28" s="44">
        <f t="shared" si="5"/>
        <v>16575.681</v>
      </c>
      <c r="L28" s="61" t="s">
        <v>16</v>
      </c>
      <c r="M28" s="46">
        <f t="shared" si="1"/>
        <v>1</v>
      </c>
      <c r="N28" s="44">
        <f t="shared" si="2"/>
        <v>24.9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44597.493055555555</v>
      </c>
      <c r="D29" s="61">
        <v>1</v>
      </c>
      <c r="E29" s="48">
        <v>24.9</v>
      </c>
      <c r="F29" s="46">
        <f t="shared" si="3"/>
        <v>1</v>
      </c>
      <c r="G29" s="66" t="s">
        <v>21</v>
      </c>
      <c r="H29" s="67"/>
      <c r="I29" s="44">
        <f t="shared" si="0"/>
        <v>24.9</v>
      </c>
      <c r="J29" s="19">
        <f t="shared" si="4"/>
        <v>44597.493055555555</v>
      </c>
      <c r="K29" s="44">
        <f t="shared" si="5"/>
        <v>16575.681</v>
      </c>
      <c r="L29" s="61" t="s">
        <v>16</v>
      </c>
      <c r="M29" s="46">
        <f t="shared" si="1"/>
        <v>1</v>
      </c>
      <c r="N29" s="44">
        <f t="shared" si="2"/>
        <v>24.9</v>
      </c>
      <c r="O29" s="46">
        <v>0</v>
      </c>
      <c r="P29" s="25"/>
    </row>
    <row r="30" spans="1:16" s="11" customFormat="1" ht="20.25" customHeight="1" x14ac:dyDescent="0.25">
      <c r="A30" s="61">
        <v>25</v>
      </c>
      <c r="B30" s="15" t="s">
        <v>19</v>
      </c>
      <c r="C30" s="22">
        <v>44597.701388888891</v>
      </c>
      <c r="D30" s="61">
        <v>1</v>
      </c>
      <c r="E30" s="48">
        <v>24.9</v>
      </c>
      <c r="F30" s="46">
        <f t="shared" si="3"/>
        <v>1</v>
      </c>
      <c r="G30" s="66" t="s">
        <v>21</v>
      </c>
      <c r="H30" s="67"/>
      <c r="I30" s="44">
        <f t="shared" si="0"/>
        <v>24.9</v>
      </c>
      <c r="J30" s="19">
        <f t="shared" si="4"/>
        <v>44597.701388888891</v>
      </c>
      <c r="K30" s="44">
        <f t="shared" si="5"/>
        <v>16575.681</v>
      </c>
      <c r="L30" s="61" t="s">
        <v>16</v>
      </c>
      <c r="M30" s="46">
        <f t="shared" si="1"/>
        <v>1</v>
      </c>
      <c r="N30" s="44">
        <f t="shared" si="2"/>
        <v>24.9</v>
      </c>
      <c r="O30" s="46">
        <v>0</v>
      </c>
      <c r="P30" s="54"/>
    </row>
    <row r="31" spans="1:16" s="11" customFormat="1" ht="20.25" customHeight="1" x14ac:dyDescent="0.25">
      <c r="A31" s="61">
        <v>26</v>
      </c>
      <c r="B31" s="15" t="s">
        <v>19</v>
      </c>
      <c r="C31" s="22">
        <v>44598.1875</v>
      </c>
      <c r="D31" s="61">
        <v>1</v>
      </c>
      <c r="E31" s="48">
        <v>24.9</v>
      </c>
      <c r="F31" s="46">
        <f t="shared" si="3"/>
        <v>1</v>
      </c>
      <c r="G31" s="66" t="s">
        <v>21</v>
      </c>
      <c r="H31" s="67"/>
      <c r="I31" s="44">
        <f t="shared" si="0"/>
        <v>24.9</v>
      </c>
      <c r="J31" s="19">
        <f t="shared" si="4"/>
        <v>44598.1875</v>
      </c>
      <c r="K31" s="44">
        <f t="shared" si="5"/>
        <v>16575.681</v>
      </c>
      <c r="L31" s="61" t="s">
        <v>16</v>
      </c>
      <c r="M31" s="46">
        <f t="shared" si="1"/>
        <v>1</v>
      </c>
      <c r="N31" s="44">
        <f t="shared" si="2"/>
        <v>24.9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44598.502083333333</v>
      </c>
      <c r="D32" s="61">
        <v>1</v>
      </c>
      <c r="E32" s="48">
        <v>24.9</v>
      </c>
      <c r="F32" s="46">
        <f t="shared" si="3"/>
        <v>1</v>
      </c>
      <c r="G32" s="66" t="s">
        <v>21</v>
      </c>
      <c r="H32" s="67"/>
      <c r="I32" s="44">
        <f t="shared" si="0"/>
        <v>24.9</v>
      </c>
      <c r="J32" s="19">
        <f t="shared" si="4"/>
        <v>44598.502083333333</v>
      </c>
      <c r="K32" s="44">
        <f t="shared" si="5"/>
        <v>16575.681</v>
      </c>
      <c r="L32" s="61" t="s">
        <v>16</v>
      </c>
      <c r="M32" s="46">
        <f t="shared" si="1"/>
        <v>1</v>
      </c>
      <c r="N32" s="44">
        <f t="shared" si="2"/>
        <v>24.9</v>
      </c>
      <c r="O32" s="46">
        <v>0</v>
      </c>
      <c r="P32" s="25"/>
    </row>
    <row r="33" spans="1:16" s="11" customFormat="1" ht="20.25" customHeight="1" x14ac:dyDescent="0.25">
      <c r="A33" s="61">
        <v>28</v>
      </c>
      <c r="B33" s="15" t="s">
        <v>19</v>
      </c>
      <c r="C33" s="22">
        <v>44599.111111111109</v>
      </c>
      <c r="D33" s="61">
        <v>1</v>
      </c>
      <c r="E33" s="48">
        <v>24.9</v>
      </c>
      <c r="F33" s="46">
        <f t="shared" si="3"/>
        <v>1</v>
      </c>
      <c r="G33" s="66" t="s">
        <v>21</v>
      </c>
      <c r="H33" s="67"/>
      <c r="I33" s="44">
        <f t="shared" si="0"/>
        <v>24.9</v>
      </c>
      <c r="J33" s="19">
        <f t="shared" si="4"/>
        <v>44599.111111111109</v>
      </c>
      <c r="K33" s="44">
        <f t="shared" si="5"/>
        <v>16575.681</v>
      </c>
      <c r="L33" s="61" t="s">
        <v>16</v>
      </c>
      <c r="M33" s="46">
        <f t="shared" si="1"/>
        <v>1</v>
      </c>
      <c r="N33" s="44">
        <f t="shared" si="2"/>
        <v>24.9</v>
      </c>
      <c r="O33" s="46">
        <v>0</v>
      </c>
      <c r="P33" s="54"/>
    </row>
    <row r="34" spans="1:16" s="11" customFormat="1" ht="20.25" customHeight="1" x14ac:dyDescent="0.25">
      <c r="A34" s="61">
        <v>29</v>
      </c>
      <c r="B34" s="15" t="s">
        <v>19</v>
      </c>
      <c r="C34" s="22">
        <v>44599.448611111111</v>
      </c>
      <c r="D34" s="61">
        <v>1</v>
      </c>
      <c r="E34" s="48">
        <v>24.9</v>
      </c>
      <c r="F34" s="46">
        <f t="shared" si="3"/>
        <v>1</v>
      </c>
      <c r="G34" s="66" t="s">
        <v>21</v>
      </c>
      <c r="H34" s="67"/>
      <c r="I34" s="44">
        <f t="shared" si="0"/>
        <v>24.9</v>
      </c>
      <c r="J34" s="19">
        <f t="shared" si="4"/>
        <v>44599.448611111111</v>
      </c>
      <c r="K34" s="44">
        <f t="shared" si="5"/>
        <v>16575.681</v>
      </c>
      <c r="L34" s="61" t="s">
        <v>16</v>
      </c>
      <c r="M34" s="46">
        <f t="shared" si="1"/>
        <v>1</v>
      </c>
      <c r="N34" s="44">
        <f t="shared" si="2"/>
        <v>24.9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44599.487500000003</v>
      </c>
      <c r="D35" s="61">
        <v>1</v>
      </c>
      <c r="E35" s="48">
        <v>24.9</v>
      </c>
      <c r="F35" s="46">
        <f t="shared" si="3"/>
        <v>1</v>
      </c>
      <c r="G35" s="66" t="s">
        <v>21</v>
      </c>
      <c r="H35" s="67"/>
      <c r="I35" s="44">
        <f t="shared" si="0"/>
        <v>24.9</v>
      </c>
      <c r="J35" s="19">
        <f t="shared" si="4"/>
        <v>44599.487500000003</v>
      </c>
      <c r="K35" s="44">
        <f t="shared" si="5"/>
        <v>16575.681</v>
      </c>
      <c r="L35" s="61" t="s">
        <v>16</v>
      </c>
      <c r="M35" s="46">
        <f t="shared" si="1"/>
        <v>1</v>
      </c>
      <c r="N35" s="44">
        <f t="shared" si="2"/>
        <v>24.9</v>
      </c>
      <c r="O35" s="46">
        <v>0</v>
      </c>
      <c r="P35" s="25"/>
    </row>
    <row r="36" spans="1:16" s="11" customFormat="1" ht="20.25" customHeight="1" x14ac:dyDescent="0.25">
      <c r="A36" s="61">
        <v>31</v>
      </c>
      <c r="B36" s="15" t="s">
        <v>19</v>
      </c>
      <c r="C36" s="22">
        <v>44600.4375</v>
      </c>
      <c r="D36" s="61">
        <v>1</v>
      </c>
      <c r="E36" s="48">
        <v>24.9</v>
      </c>
      <c r="F36" s="46">
        <f t="shared" si="3"/>
        <v>1</v>
      </c>
      <c r="G36" s="66" t="s">
        <v>21</v>
      </c>
      <c r="H36" s="67"/>
      <c r="I36" s="44">
        <f t="shared" si="0"/>
        <v>24.9</v>
      </c>
      <c r="J36" s="19">
        <f t="shared" si="4"/>
        <v>44600.4375</v>
      </c>
      <c r="K36" s="44">
        <f t="shared" si="5"/>
        <v>16575.681</v>
      </c>
      <c r="L36" s="61" t="s">
        <v>16</v>
      </c>
      <c r="M36" s="46">
        <f t="shared" si="1"/>
        <v>1</v>
      </c>
      <c r="N36" s="44">
        <f t="shared" si="2"/>
        <v>24.9</v>
      </c>
      <c r="O36" s="46">
        <v>0</v>
      </c>
      <c r="P36" s="54"/>
    </row>
    <row r="37" spans="1:16" s="11" customFormat="1" ht="20.25" customHeight="1" x14ac:dyDescent="0.25">
      <c r="A37" s="61">
        <v>32</v>
      </c>
      <c r="B37" s="15" t="s">
        <v>19</v>
      </c>
      <c r="C37" s="22">
        <v>44600.756944444445</v>
      </c>
      <c r="D37" s="61">
        <v>1</v>
      </c>
      <c r="E37" s="48">
        <v>24.9</v>
      </c>
      <c r="F37" s="46">
        <f t="shared" si="3"/>
        <v>1</v>
      </c>
      <c r="G37" s="66" t="s">
        <v>21</v>
      </c>
      <c r="H37" s="67"/>
      <c r="I37" s="44">
        <f t="shared" si="0"/>
        <v>24.9</v>
      </c>
      <c r="J37" s="19">
        <f t="shared" si="4"/>
        <v>44600.756944444445</v>
      </c>
      <c r="K37" s="44">
        <f t="shared" si="5"/>
        <v>16575.681</v>
      </c>
      <c r="L37" s="61" t="s">
        <v>16</v>
      </c>
      <c r="M37" s="46">
        <f t="shared" si="1"/>
        <v>1</v>
      </c>
      <c r="N37" s="44">
        <f t="shared" si="2"/>
        <v>24.9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44601.604166666664</v>
      </c>
      <c r="D38" s="61">
        <v>1</v>
      </c>
      <c r="E38" s="48">
        <v>24.9</v>
      </c>
      <c r="F38" s="46">
        <f t="shared" si="3"/>
        <v>1</v>
      </c>
      <c r="G38" s="66" t="s">
        <v>21</v>
      </c>
      <c r="H38" s="67"/>
      <c r="I38" s="44">
        <f t="shared" si="0"/>
        <v>24.9</v>
      </c>
      <c r="J38" s="19">
        <f t="shared" si="4"/>
        <v>44601.604166666664</v>
      </c>
      <c r="K38" s="44">
        <f t="shared" si="5"/>
        <v>16575.681</v>
      </c>
      <c r="L38" s="61" t="s">
        <v>16</v>
      </c>
      <c r="M38" s="46">
        <f t="shared" si="1"/>
        <v>1</v>
      </c>
      <c r="N38" s="44">
        <f t="shared" si="2"/>
        <v>24.9</v>
      </c>
      <c r="O38" s="46">
        <v>0</v>
      </c>
      <c r="P38" s="25"/>
    </row>
    <row r="39" spans="1:16" s="11" customFormat="1" ht="20.25" customHeight="1" x14ac:dyDescent="0.25">
      <c r="A39" s="61">
        <v>34</v>
      </c>
      <c r="B39" s="15" t="s">
        <v>19</v>
      </c>
      <c r="C39" s="22">
        <v>44601.402777777781</v>
      </c>
      <c r="D39" s="56">
        <v>1</v>
      </c>
      <c r="E39" s="48">
        <v>24.9</v>
      </c>
      <c r="F39" s="50">
        <f t="shared" si="3"/>
        <v>1</v>
      </c>
      <c r="G39" s="66" t="s">
        <v>21</v>
      </c>
      <c r="H39" s="67"/>
      <c r="I39" s="44">
        <f t="shared" si="0"/>
        <v>24.9</v>
      </c>
      <c r="J39" s="19">
        <f t="shared" si="4"/>
        <v>44601.402777777781</v>
      </c>
      <c r="K39" s="44">
        <f t="shared" si="5"/>
        <v>16575.681</v>
      </c>
      <c r="L39" s="61" t="s">
        <v>16</v>
      </c>
      <c r="M39" s="46">
        <f t="shared" si="1"/>
        <v>1</v>
      </c>
      <c r="N39" s="44">
        <f t="shared" si="2"/>
        <v>24.9</v>
      </c>
      <c r="O39" s="46">
        <v>0</v>
      </c>
      <c r="P39" s="54"/>
    </row>
    <row r="40" spans="1:16" s="11" customFormat="1" ht="20.25" customHeight="1" x14ac:dyDescent="0.25">
      <c r="A40" s="61">
        <v>35</v>
      </c>
      <c r="B40" s="15" t="s">
        <v>19</v>
      </c>
      <c r="C40" s="22">
        <v>44602.302777777775</v>
      </c>
      <c r="D40" s="61">
        <v>1</v>
      </c>
      <c r="E40" s="48">
        <v>24.9</v>
      </c>
      <c r="F40" s="46">
        <f t="shared" si="3"/>
        <v>1</v>
      </c>
      <c r="G40" s="66" t="s">
        <v>21</v>
      </c>
      <c r="H40" s="67"/>
      <c r="I40" s="44">
        <f t="shared" si="0"/>
        <v>24.9</v>
      </c>
      <c r="J40" s="19">
        <f t="shared" si="4"/>
        <v>44602.302777777775</v>
      </c>
      <c r="K40" s="44">
        <f t="shared" si="5"/>
        <v>16575.681</v>
      </c>
      <c r="L40" s="61" t="s">
        <v>16</v>
      </c>
      <c r="M40" s="46">
        <f t="shared" si="1"/>
        <v>1</v>
      </c>
      <c r="N40" s="44">
        <f t="shared" si="2"/>
        <v>24.9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44602.597222222219</v>
      </c>
      <c r="D41" s="61">
        <v>1</v>
      </c>
      <c r="E41" s="49">
        <v>24.9</v>
      </c>
      <c r="F41" s="46">
        <f t="shared" si="3"/>
        <v>1</v>
      </c>
      <c r="G41" s="66" t="s">
        <v>21</v>
      </c>
      <c r="H41" s="67"/>
      <c r="I41" s="44">
        <f t="shared" si="0"/>
        <v>24.9</v>
      </c>
      <c r="J41" s="19">
        <f t="shared" si="4"/>
        <v>44602.597222222219</v>
      </c>
      <c r="K41" s="44">
        <f t="shared" si="5"/>
        <v>16575.681</v>
      </c>
      <c r="L41" s="61" t="s">
        <v>16</v>
      </c>
      <c r="M41" s="46">
        <f t="shared" si="1"/>
        <v>1</v>
      </c>
      <c r="N41" s="44">
        <f t="shared" si="2"/>
        <v>24.9</v>
      </c>
      <c r="O41" s="46">
        <v>0</v>
      </c>
      <c r="P41" s="25"/>
    </row>
    <row r="42" spans="1:16" s="11" customFormat="1" ht="20.25" customHeight="1" x14ac:dyDescent="0.25">
      <c r="A42" s="61">
        <v>37</v>
      </c>
      <c r="B42" s="15" t="s">
        <v>19</v>
      </c>
      <c r="C42" s="22">
        <v>44602.736111111109</v>
      </c>
      <c r="D42" s="61">
        <v>1</v>
      </c>
      <c r="E42" s="49">
        <v>24.9</v>
      </c>
      <c r="F42" s="46">
        <f t="shared" si="3"/>
        <v>1</v>
      </c>
      <c r="G42" s="66" t="s">
        <v>21</v>
      </c>
      <c r="H42" s="67"/>
      <c r="I42" s="44">
        <f t="shared" si="0"/>
        <v>24.9</v>
      </c>
      <c r="J42" s="19">
        <f t="shared" si="4"/>
        <v>44602.736111111109</v>
      </c>
      <c r="K42" s="44">
        <f t="shared" si="5"/>
        <v>16575.681</v>
      </c>
      <c r="L42" s="61" t="s">
        <v>16</v>
      </c>
      <c r="M42" s="46">
        <f t="shared" si="1"/>
        <v>1</v>
      </c>
      <c r="N42" s="44">
        <f t="shared" si="2"/>
        <v>24.9</v>
      </c>
      <c r="O42" s="46">
        <v>0</v>
      </c>
      <c r="P42" s="54"/>
    </row>
    <row r="43" spans="1:16" s="11" customFormat="1" ht="20.25" customHeight="1" x14ac:dyDescent="0.25">
      <c r="A43" s="61">
        <v>38</v>
      </c>
      <c r="B43" s="15" t="s">
        <v>19</v>
      </c>
      <c r="C43" s="22">
        <v>44604.512499999997</v>
      </c>
      <c r="D43" s="61">
        <v>1</v>
      </c>
      <c r="E43" s="49">
        <v>24.9</v>
      </c>
      <c r="F43" s="46">
        <f t="shared" si="3"/>
        <v>1</v>
      </c>
      <c r="G43" s="66" t="s">
        <v>21</v>
      </c>
      <c r="H43" s="67"/>
      <c r="I43" s="44">
        <f t="shared" si="0"/>
        <v>24.9</v>
      </c>
      <c r="J43" s="19">
        <f t="shared" si="4"/>
        <v>44604.512499999997</v>
      </c>
      <c r="K43" s="44">
        <f t="shared" si="5"/>
        <v>16575.681</v>
      </c>
      <c r="L43" s="61" t="s">
        <v>16</v>
      </c>
      <c r="M43" s="46">
        <f t="shared" si="1"/>
        <v>1</v>
      </c>
      <c r="N43" s="44">
        <f t="shared" si="2"/>
        <v>24.9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44604.727777777778</v>
      </c>
      <c r="D44" s="61">
        <v>1</v>
      </c>
      <c r="E44" s="49">
        <v>24.9</v>
      </c>
      <c r="F44" s="46">
        <f t="shared" si="3"/>
        <v>1</v>
      </c>
      <c r="G44" s="66" t="s">
        <v>21</v>
      </c>
      <c r="H44" s="67"/>
      <c r="I44" s="44">
        <f t="shared" si="0"/>
        <v>24.9</v>
      </c>
      <c r="J44" s="19">
        <f t="shared" si="4"/>
        <v>44604.727777777778</v>
      </c>
      <c r="K44" s="44">
        <f t="shared" si="5"/>
        <v>16575.681</v>
      </c>
      <c r="L44" s="61" t="s">
        <v>16</v>
      </c>
      <c r="M44" s="46">
        <f t="shared" si="1"/>
        <v>1</v>
      </c>
      <c r="N44" s="44">
        <f t="shared" si="2"/>
        <v>24.9</v>
      </c>
      <c r="O44" s="46">
        <v>0</v>
      </c>
      <c r="P44" s="25"/>
    </row>
    <row r="45" spans="1:16" s="11" customFormat="1" ht="20.25" customHeight="1" x14ac:dyDescent="0.25">
      <c r="A45" s="61">
        <v>40</v>
      </c>
      <c r="B45" s="15" t="s">
        <v>19</v>
      </c>
      <c r="C45" s="22">
        <v>44605.013888888891</v>
      </c>
      <c r="D45" s="61">
        <v>1</v>
      </c>
      <c r="E45" s="49">
        <v>24.9</v>
      </c>
      <c r="F45" s="46">
        <f t="shared" si="3"/>
        <v>1</v>
      </c>
      <c r="G45" s="66" t="s">
        <v>21</v>
      </c>
      <c r="H45" s="67"/>
      <c r="I45" s="44">
        <f t="shared" si="0"/>
        <v>24.9</v>
      </c>
      <c r="J45" s="19">
        <f t="shared" si="4"/>
        <v>44605.013888888891</v>
      </c>
      <c r="K45" s="44">
        <f t="shared" si="5"/>
        <v>16575.681</v>
      </c>
      <c r="L45" s="61" t="s">
        <v>16</v>
      </c>
      <c r="M45" s="46">
        <f t="shared" si="1"/>
        <v>1</v>
      </c>
      <c r="N45" s="44">
        <f t="shared" si="2"/>
        <v>24.9</v>
      </c>
      <c r="O45" s="46">
        <v>0</v>
      </c>
      <c r="P45" s="54"/>
    </row>
    <row r="46" spans="1:16" s="11" customFormat="1" ht="20.25" customHeight="1" x14ac:dyDescent="0.25">
      <c r="A46" s="61">
        <v>41</v>
      </c>
      <c r="B46" s="15" t="s">
        <v>19</v>
      </c>
      <c r="C46" s="22">
        <v>44605.597222222219</v>
      </c>
      <c r="D46" s="61">
        <v>1</v>
      </c>
      <c r="E46" s="49">
        <v>24.9</v>
      </c>
      <c r="F46" s="46">
        <f t="shared" si="3"/>
        <v>1</v>
      </c>
      <c r="G46" s="66" t="s">
        <v>21</v>
      </c>
      <c r="H46" s="67"/>
      <c r="I46" s="44">
        <f t="shared" si="0"/>
        <v>24.9</v>
      </c>
      <c r="J46" s="19">
        <f t="shared" si="4"/>
        <v>44605.597222222219</v>
      </c>
      <c r="K46" s="44">
        <f t="shared" si="5"/>
        <v>16575.681</v>
      </c>
      <c r="L46" s="61" t="s">
        <v>16</v>
      </c>
      <c r="M46" s="46">
        <f t="shared" si="1"/>
        <v>1</v>
      </c>
      <c r="N46" s="44">
        <f t="shared" si="2"/>
        <v>24.9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44605.724999999999</v>
      </c>
      <c r="D47" s="61">
        <v>1</v>
      </c>
      <c r="E47" s="49">
        <v>24.9</v>
      </c>
      <c r="F47" s="46">
        <f t="shared" si="3"/>
        <v>1</v>
      </c>
      <c r="G47" s="66" t="s">
        <v>21</v>
      </c>
      <c r="H47" s="67"/>
      <c r="I47" s="44">
        <f t="shared" si="0"/>
        <v>24.9</v>
      </c>
      <c r="J47" s="19">
        <f t="shared" si="4"/>
        <v>44605.724999999999</v>
      </c>
      <c r="K47" s="44">
        <f t="shared" si="5"/>
        <v>16575.681</v>
      </c>
      <c r="L47" s="61" t="s">
        <v>16</v>
      </c>
      <c r="M47" s="46">
        <f t="shared" si="1"/>
        <v>1</v>
      </c>
      <c r="N47" s="44">
        <f t="shared" si="2"/>
        <v>24.9</v>
      </c>
      <c r="O47" s="46">
        <v>0</v>
      </c>
      <c r="P47" s="25"/>
    </row>
    <row r="48" spans="1:16" s="11" customFormat="1" ht="20.25" customHeight="1" x14ac:dyDescent="0.25">
      <c r="A48" s="61">
        <v>43</v>
      </c>
      <c r="B48" s="15" t="s">
        <v>19</v>
      </c>
      <c r="C48" s="22">
        <v>44606.041666666664</v>
      </c>
      <c r="D48" s="61">
        <v>1</v>
      </c>
      <c r="E48" s="49">
        <v>24.9</v>
      </c>
      <c r="F48" s="46">
        <f t="shared" si="3"/>
        <v>1</v>
      </c>
      <c r="G48" s="66" t="s">
        <v>21</v>
      </c>
      <c r="H48" s="67"/>
      <c r="I48" s="44">
        <f t="shared" si="0"/>
        <v>24.9</v>
      </c>
      <c r="J48" s="19">
        <f t="shared" si="4"/>
        <v>44606.041666666664</v>
      </c>
      <c r="K48" s="44">
        <f t="shared" si="5"/>
        <v>16575.681</v>
      </c>
      <c r="L48" s="61" t="s">
        <v>16</v>
      </c>
      <c r="M48" s="46">
        <f t="shared" si="1"/>
        <v>1</v>
      </c>
      <c r="N48" s="44">
        <f t="shared" si="2"/>
        <v>24.9</v>
      </c>
      <c r="O48" s="46">
        <v>0</v>
      </c>
      <c r="P48" s="54"/>
    </row>
    <row r="49" spans="1:16" s="11" customFormat="1" ht="20.25" customHeight="1" x14ac:dyDescent="0.25">
      <c r="A49" s="61">
        <v>44</v>
      </c>
      <c r="B49" s="15" t="s">
        <v>19</v>
      </c>
      <c r="C49" s="22">
        <v>44607.638888888891</v>
      </c>
      <c r="D49" s="61">
        <v>1</v>
      </c>
      <c r="E49" s="49">
        <v>24.9</v>
      </c>
      <c r="F49" s="46">
        <f t="shared" si="3"/>
        <v>1</v>
      </c>
      <c r="G49" s="66" t="s">
        <v>21</v>
      </c>
      <c r="H49" s="67"/>
      <c r="I49" s="44">
        <f t="shared" si="0"/>
        <v>24.9</v>
      </c>
      <c r="J49" s="19">
        <f t="shared" si="4"/>
        <v>44607.638888888891</v>
      </c>
      <c r="K49" s="44">
        <f t="shared" si="5"/>
        <v>16575.681</v>
      </c>
      <c r="L49" s="61" t="s">
        <v>16</v>
      </c>
      <c r="M49" s="46">
        <f t="shared" si="1"/>
        <v>1</v>
      </c>
      <c r="N49" s="44">
        <f t="shared" si="2"/>
        <v>24.9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44608.111111111109</v>
      </c>
      <c r="D50" s="61">
        <v>1</v>
      </c>
      <c r="E50" s="49">
        <v>24.9</v>
      </c>
      <c r="F50" s="46">
        <f t="shared" si="3"/>
        <v>1</v>
      </c>
      <c r="G50" s="66" t="s">
        <v>21</v>
      </c>
      <c r="H50" s="67"/>
      <c r="I50" s="44">
        <f t="shared" si="0"/>
        <v>24.9</v>
      </c>
      <c r="J50" s="19">
        <f t="shared" si="4"/>
        <v>44608.111111111109</v>
      </c>
      <c r="K50" s="44">
        <f t="shared" si="5"/>
        <v>16575.681</v>
      </c>
      <c r="L50" s="61" t="s">
        <v>16</v>
      </c>
      <c r="M50" s="46">
        <f t="shared" si="1"/>
        <v>1</v>
      </c>
      <c r="N50" s="44">
        <f t="shared" si="2"/>
        <v>24.9</v>
      </c>
      <c r="O50" s="46">
        <v>0</v>
      </c>
      <c r="P50" s="25"/>
    </row>
    <row r="51" spans="1:16" s="11" customFormat="1" ht="20.25" customHeight="1" x14ac:dyDescent="0.25">
      <c r="A51" s="61">
        <v>46</v>
      </c>
      <c r="B51" s="15" t="s">
        <v>19</v>
      </c>
      <c r="C51" s="22">
        <v>44608.743055555555</v>
      </c>
      <c r="D51" s="61">
        <v>1</v>
      </c>
      <c r="E51" s="49">
        <v>24.9</v>
      </c>
      <c r="F51" s="46">
        <f t="shared" si="3"/>
        <v>1</v>
      </c>
      <c r="G51" s="66" t="s">
        <v>21</v>
      </c>
      <c r="H51" s="67"/>
      <c r="I51" s="44">
        <f t="shared" si="0"/>
        <v>24.9</v>
      </c>
      <c r="J51" s="19">
        <f t="shared" si="4"/>
        <v>44608.743055555555</v>
      </c>
      <c r="K51" s="44">
        <f t="shared" si="5"/>
        <v>16575.681</v>
      </c>
      <c r="L51" s="61" t="s">
        <v>16</v>
      </c>
      <c r="M51" s="46">
        <f t="shared" si="1"/>
        <v>1</v>
      </c>
      <c r="N51" s="44">
        <f t="shared" si="2"/>
        <v>24.9</v>
      </c>
      <c r="O51" s="46">
        <v>0</v>
      </c>
      <c r="P51" s="54"/>
    </row>
    <row r="52" spans="1:16" s="11" customFormat="1" ht="20.25" customHeight="1" x14ac:dyDescent="0.25">
      <c r="A52" s="61">
        <v>47</v>
      </c>
      <c r="B52" s="15" t="s">
        <v>19</v>
      </c>
      <c r="C52" s="22">
        <v>44609.087500000001</v>
      </c>
      <c r="D52" s="61">
        <v>1</v>
      </c>
      <c r="E52" s="49">
        <v>24.9</v>
      </c>
      <c r="F52" s="46">
        <f t="shared" si="3"/>
        <v>1</v>
      </c>
      <c r="G52" s="66" t="s">
        <v>21</v>
      </c>
      <c r="H52" s="67"/>
      <c r="I52" s="44">
        <f t="shared" si="0"/>
        <v>24.9</v>
      </c>
      <c r="J52" s="19">
        <f t="shared" si="4"/>
        <v>44609.087500000001</v>
      </c>
      <c r="K52" s="44">
        <f t="shared" si="5"/>
        <v>16575.681</v>
      </c>
      <c r="L52" s="61" t="s">
        <v>16</v>
      </c>
      <c r="M52" s="46">
        <f t="shared" si="1"/>
        <v>1</v>
      </c>
      <c r="N52" s="44">
        <f t="shared" si="2"/>
        <v>24.9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44609.479166666664</v>
      </c>
      <c r="D53" s="61">
        <v>1</v>
      </c>
      <c r="E53" s="49">
        <v>24.9</v>
      </c>
      <c r="F53" s="46">
        <f t="shared" si="3"/>
        <v>1</v>
      </c>
      <c r="G53" s="66" t="s">
        <v>21</v>
      </c>
      <c r="H53" s="67"/>
      <c r="I53" s="44">
        <f t="shared" si="0"/>
        <v>24.9</v>
      </c>
      <c r="J53" s="19">
        <f t="shared" si="4"/>
        <v>44609.479166666664</v>
      </c>
      <c r="K53" s="44">
        <f t="shared" si="5"/>
        <v>16575.681</v>
      </c>
      <c r="L53" s="61" t="s">
        <v>16</v>
      </c>
      <c r="M53" s="46">
        <f t="shared" si="1"/>
        <v>1</v>
      </c>
      <c r="N53" s="44">
        <f t="shared" si="2"/>
        <v>24.9</v>
      </c>
      <c r="O53" s="46">
        <v>0</v>
      </c>
      <c r="P53" s="25"/>
    </row>
    <row r="54" spans="1:16" s="11" customFormat="1" ht="20.25" customHeight="1" x14ac:dyDescent="0.25">
      <c r="A54" s="61">
        <v>49</v>
      </c>
      <c r="B54" s="15" t="s">
        <v>19</v>
      </c>
      <c r="C54" s="22">
        <v>44609.701388888891</v>
      </c>
      <c r="D54" s="61">
        <v>1</v>
      </c>
      <c r="E54" s="49">
        <v>24.9</v>
      </c>
      <c r="F54" s="46">
        <f t="shared" si="3"/>
        <v>1</v>
      </c>
      <c r="G54" s="66" t="s">
        <v>21</v>
      </c>
      <c r="H54" s="67"/>
      <c r="I54" s="44">
        <f t="shared" si="0"/>
        <v>24.9</v>
      </c>
      <c r="J54" s="19">
        <f t="shared" si="4"/>
        <v>44609.701388888891</v>
      </c>
      <c r="K54" s="44">
        <f t="shared" si="5"/>
        <v>16575.681</v>
      </c>
      <c r="L54" s="61" t="s">
        <v>16</v>
      </c>
      <c r="M54" s="46">
        <f t="shared" si="1"/>
        <v>1</v>
      </c>
      <c r="N54" s="44">
        <f t="shared" si="2"/>
        <v>24.9</v>
      </c>
      <c r="O54" s="46">
        <v>0</v>
      </c>
      <c r="P54" s="54"/>
    </row>
    <row r="55" spans="1:16" s="11" customFormat="1" ht="20.25" customHeight="1" x14ac:dyDescent="0.25">
      <c r="A55" s="61">
        <v>50</v>
      </c>
      <c r="B55" s="15" t="s">
        <v>19</v>
      </c>
      <c r="C55" s="22">
        <v>44609.666666666664</v>
      </c>
      <c r="D55" s="61">
        <v>1</v>
      </c>
      <c r="E55" s="49">
        <v>24.9</v>
      </c>
      <c r="F55" s="46">
        <f t="shared" si="3"/>
        <v>1</v>
      </c>
      <c r="G55" s="66" t="s">
        <v>21</v>
      </c>
      <c r="H55" s="67"/>
      <c r="I55" s="44">
        <f t="shared" si="0"/>
        <v>24.9</v>
      </c>
      <c r="J55" s="19">
        <f t="shared" si="4"/>
        <v>44609.666666666664</v>
      </c>
      <c r="K55" s="44">
        <f t="shared" si="5"/>
        <v>16575.681</v>
      </c>
      <c r="L55" s="61" t="s">
        <v>16</v>
      </c>
      <c r="M55" s="46">
        <f t="shared" si="1"/>
        <v>1</v>
      </c>
      <c r="N55" s="44">
        <f t="shared" si="2"/>
        <v>24.9</v>
      </c>
      <c r="O55" s="46">
        <v>0</v>
      </c>
      <c r="P55" s="25"/>
    </row>
    <row r="56" spans="1:16" s="11" customFormat="1" ht="20.25" customHeight="1" x14ac:dyDescent="0.25">
      <c r="A56" s="61">
        <v>51</v>
      </c>
      <c r="B56" s="15" t="s">
        <v>19</v>
      </c>
      <c r="C56" s="22">
        <v>44610.29583333333</v>
      </c>
      <c r="D56" s="61">
        <v>1</v>
      </c>
      <c r="E56" s="49">
        <v>24.9</v>
      </c>
      <c r="F56" s="46">
        <f t="shared" si="3"/>
        <v>1</v>
      </c>
      <c r="G56" s="66" t="s">
        <v>21</v>
      </c>
      <c r="H56" s="67"/>
      <c r="I56" s="44">
        <f t="shared" si="0"/>
        <v>24.9</v>
      </c>
      <c r="J56" s="19">
        <f t="shared" si="4"/>
        <v>44610.29583333333</v>
      </c>
      <c r="K56" s="44">
        <f t="shared" si="5"/>
        <v>16575.681</v>
      </c>
      <c r="L56" s="61" t="s">
        <v>16</v>
      </c>
      <c r="M56" s="46">
        <f t="shared" si="1"/>
        <v>1</v>
      </c>
      <c r="N56" s="44">
        <f t="shared" si="2"/>
        <v>24.9</v>
      </c>
      <c r="O56" s="46">
        <v>0</v>
      </c>
      <c r="P56" s="54"/>
    </row>
    <row r="57" spans="1:16" s="11" customFormat="1" ht="20.25" customHeight="1" x14ac:dyDescent="0.25">
      <c r="A57" s="61">
        <v>52</v>
      </c>
      <c r="B57" s="15" t="s">
        <v>19</v>
      </c>
      <c r="C57" s="22">
        <v>44610.53125</v>
      </c>
      <c r="D57" s="61">
        <v>1</v>
      </c>
      <c r="E57" s="49">
        <v>24.9</v>
      </c>
      <c r="F57" s="46">
        <f t="shared" si="3"/>
        <v>1</v>
      </c>
      <c r="G57" s="66" t="s">
        <v>21</v>
      </c>
      <c r="H57" s="67"/>
      <c r="I57" s="44">
        <f t="shared" si="0"/>
        <v>24.9</v>
      </c>
      <c r="J57" s="19">
        <f t="shared" si="4"/>
        <v>44610.53125</v>
      </c>
      <c r="K57" s="44">
        <f t="shared" si="5"/>
        <v>16575.681</v>
      </c>
      <c r="L57" s="61" t="s">
        <v>16</v>
      </c>
      <c r="M57" s="46">
        <f t="shared" si="1"/>
        <v>1</v>
      </c>
      <c r="N57" s="44">
        <f t="shared" si="2"/>
        <v>24.9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22">
        <v>44610.951388888891</v>
      </c>
      <c r="D58" s="61">
        <v>1</v>
      </c>
      <c r="E58" s="49">
        <v>24.9</v>
      </c>
      <c r="F58" s="46">
        <f t="shared" si="3"/>
        <v>1</v>
      </c>
      <c r="G58" s="66" t="s">
        <v>21</v>
      </c>
      <c r="H58" s="67"/>
      <c r="I58" s="44">
        <f t="shared" si="0"/>
        <v>24.9</v>
      </c>
      <c r="J58" s="19">
        <f t="shared" si="4"/>
        <v>44610.951388888891</v>
      </c>
      <c r="K58" s="44">
        <f t="shared" si="5"/>
        <v>16575.681</v>
      </c>
      <c r="L58" s="61" t="s">
        <v>16</v>
      </c>
      <c r="M58" s="46">
        <f t="shared" si="1"/>
        <v>1</v>
      </c>
      <c r="N58" s="44">
        <f t="shared" si="2"/>
        <v>24.9</v>
      </c>
      <c r="O58" s="46">
        <v>0</v>
      </c>
      <c r="P58" s="25"/>
    </row>
    <row r="59" spans="1:16" s="11" customFormat="1" ht="20.25" customHeight="1" x14ac:dyDescent="0.25">
      <c r="A59" s="61">
        <v>54</v>
      </c>
      <c r="B59" s="15" t="s">
        <v>19</v>
      </c>
      <c r="C59" s="22">
        <v>44611.243055555555</v>
      </c>
      <c r="D59" s="61">
        <v>1</v>
      </c>
      <c r="E59" s="49">
        <v>24.9</v>
      </c>
      <c r="F59" s="46">
        <f t="shared" si="3"/>
        <v>1</v>
      </c>
      <c r="G59" s="66" t="s">
        <v>21</v>
      </c>
      <c r="H59" s="67"/>
      <c r="I59" s="44">
        <f t="shared" si="0"/>
        <v>24.9</v>
      </c>
      <c r="J59" s="19">
        <f t="shared" si="4"/>
        <v>44611.243055555555</v>
      </c>
      <c r="K59" s="44">
        <f t="shared" si="5"/>
        <v>16575.681</v>
      </c>
      <c r="L59" s="61" t="s">
        <v>16</v>
      </c>
      <c r="M59" s="46">
        <f t="shared" si="1"/>
        <v>1</v>
      </c>
      <c r="N59" s="44">
        <f t="shared" si="2"/>
        <v>24.9</v>
      </c>
      <c r="O59" s="46">
        <v>0</v>
      </c>
      <c r="P59" s="54"/>
    </row>
    <row r="60" spans="1:16" s="11" customFormat="1" ht="20.25" customHeight="1" x14ac:dyDescent="0.25">
      <c r="A60" s="61">
        <v>55</v>
      </c>
      <c r="B60" s="15" t="s">
        <v>19</v>
      </c>
      <c r="C60" s="22">
        <v>44612.1875</v>
      </c>
      <c r="D60" s="61">
        <v>1</v>
      </c>
      <c r="E60" s="49">
        <v>24.9</v>
      </c>
      <c r="F60" s="46">
        <f t="shared" si="3"/>
        <v>1</v>
      </c>
      <c r="G60" s="66" t="s">
        <v>21</v>
      </c>
      <c r="H60" s="67"/>
      <c r="I60" s="44">
        <f t="shared" si="0"/>
        <v>24.9</v>
      </c>
      <c r="J60" s="19">
        <f t="shared" si="4"/>
        <v>44612.1875</v>
      </c>
      <c r="K60" s="44">
        <f t="shared" si="5"/>
        <v>16575.681</v>
      </c>
      <c r="L60" s="61" t="s">
        <v>16</v>
      </c>
      <c r="M60" s="46">
        <f t="shared" si="1"/>
        <v>1</v>
      </c>
      <c r="N60" s="44">
        <f t="shared" si="2"/>
        <v>24.9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22">
        <v>44612.488194444442</v>
      </c>
      <c r="D61" s="61">
        <v>1</v>
      </c>
      <c r="E61" s="49">
        <v>24.9</v>
      </c>
      <c r="F61" s="46">
        <f t="shared" si="3"/>
        <v>1</v>
      </c>
      <c r="G61" s="66" t="s">
        <v>21</v>
      </c>
      <c r="H61" s="67"/>
      <c r="I61" s="44">
        <f t="shared" si="0"/>
        <v>24.9</v>
      </c>
      <c r="J61" s="19">
        <f t="shared" si="4"/>
        <v>44612.488194444442</v>
      </c>
      <c r="K61" s="44">
        <f t="shared" si="5"/>
        <v>16575.681</v>
      </c>
      <c r="L61" s="61" t="s">
        <v>16</v>
      </c>
      <c r="M61" s="46">
        <f t="shared" si="1"/>
        <v>1</v>
      </c>
      <c r="N61" s="44">
        <f t="shared" si="2"/>
        <v>24.9</v>
      </c>
      <c r="O61" s="46">
        <v>0</v>
      </c>
      <c r="P61" s="25"/>
    </row>
    <row r="62" spans="1:16" s="11" customFormat="1" ht="20.25" customHeight="1" x14ac:dyDescent="0.25">
      <c r="A62" s="61">
        <v>57</v>
      </c>
      <c r="B62" s="15" t="s">
        <v>19</v>
      </c>
      <c r="C62" s="22">
        <v>44613.395833333336</v>
      </c>
      <c r="D62" s="61">
        <v>1</v>
      </c>
      <c r="E62" s="49">
        <v>24.9</v>
      </c>
      <c r="F62" s="46">
        <f t="shared" si="3"/>
        <v>1</v>
      </c>
      <c r="G62" s="66" t="s">
        <v>21</v>
      </c>
      <c r="H62" s="67"/>
      <c r="I62" s="44">
        <f t="shared" si="0"/>
        <v>24.9</v>
      </c>
      <c r="J62" s="20">
        <f t="shared" si="4"/>
        <v>44613.395833333336</v>
      </c>
      <c r="K62" s="44">
        <f t="shared" si="5"/>
        <v>16575.681</v>
      </c>
      <c r="L62" s="61" t="s">
        <v>16</v>
      </c>
      <c r="M62" s="46">
        <f t="shared" si="1"/>
        <v>1</v>
      </c>
      <c r="N62" s="44">
        <f t="shared" si="2"/>
        <v>24.9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22">
        <v>44614.779166666667</v>
      </c>
      <c r="D63" s="61">
        <v>1</v>
      </c>
      <c r="E63" s="49">
        <v>24.9</v>
      </c>
      <c r="F63" s="46">
        <f t="shared" si="3"/>
        <v>1</v>
      </c>
      <c r="G63" s="66" t="s">
        <v>21</v>
      </c>
      <c r="H63" s="67"/>
      <c r="I63" s="44">
        <f t="shared" si="0"/>
        <v>24.9</v>
      </c>
      <c r="J63" s="20">
        <f t="shared" si="4"/>
        <v>44614.779166666667</v>
      </c>
      <c r="K63" s="44">
        <f t="shared" si="5"/>
        <v>16575.681</v>
      </c>
      <c r="L63" s="61" t="s">
        <v>16</v>
      </c>
      <c r="M63" s="46">
        <f t="shared" si="1"/>
        <v>1</v>
      </c>
      <c r="N63" s="44">
        <f t="shared" si="2"/>
        <v>24.9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22">
        <v>44615.135416666664</v>
      </c>
      <c r="D64" s="61">
        <v>1</v>
      </c>
      <c r="E64" s="49">
        <v>24.9</v>
      </c>
      <c r="F64" s="46">
        <f t="shared" si="3"/>
        <v>1</v>
      </c>
      <c r="G64" s="66" t="s">
        <v>21</v>
      </c>
      <c r="H64" s="67"/>
      <c r="I64" s="44">
        <f t="shared" si="0"/>
        <v>24.9</v>
      </c>
      <c r="J64" s="20">
        <f t="shared" si="4"/>
        <v>44615.135416666664</v>
      </c>
      <c r="K64" s="44">
        <f t="shared" si="5"/>
        <v>16575.681</v>
      </c>
      <c r="L64" s="61" t="s">
        <v>16</v>
      </c>
      <c r="M64" s="46">
        <f t="shared" si="1"/>
        <v>1</v>
      </c>
      <c r="N64" s="44">
        <f t="shared" si="2"/>
        <v>24.9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22">
        <v>44615.270833333336</v>
      </c>
      <c r="D65" s="61">
        <v>1</v>
      </c>
      <c r="E65" s="49">
        <v>24.9</v>
      </c>
      <c r="F65" s="46">
        <f t="shared" si="3"/>
        <v>1</v>
      </c>
      <c r="G65" s="66" t="s">
        <v>21</v>
      </c>
      <c r="H65" s="67"/>
      <c r="I65" s="44">
        <f t="shared" si="0"/>
        <v>24.9</v>
      </c>
      <c r="J65" s="20">
        <f t="shared" si="4"/>
        <v>44615.270833333336</v>
      </c>
      <c r="K65" s="44">
        <f t="shared" si="5"/>
        <v>16575.681</v>
      </c>
      <c r="L65" s="61" t="s">
        <v>16</v>
      </c>
      <c r="M65" s="46">
        <f t="shared" si="1"/>
        <v>1</v>
      </c>
      <c r="N65" s="44">
        <f t="shared" si="2"/>
        <v>24.9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2">
        <v>44615.525694444441</v>
      </c>
      <c r="D66" s="61">
        <v>1</v>
      </c>
      <c r="E66" s="49">
        <v>24.9</v>
      </c>
      <c r="F66" s="46">
        <f t="shared" si="3"/>
        <v>1</v>
      </c>
      <c r="G66" s="66" t="s">
        <v>21</v>
      </c>
      <c r="H66" s="67"/>
      <c r="I66" s="44">
        <f t="shared" si="0"/>
        <v>24.9</v>
      </c>
      <c r="J66" s="20">
        <f t="shared" si="4"/>
        <v>44615.525694444441</v>
      </c>
      <c r="K66" s="44">
        <f t="shared" si="5"/>
        <v>16575.681</v>
      </c>
      <c r="L66" s="61" t="s">
        <v>16</v>
      </c>
      <c r="M66" s="46">
        <f t="shared" si="1"/>
        <v>1</v>
      </c>
      <c r="N66" s="44">
        <f t="shared" si="2"/>
        <v>24.9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2">
        <v>44615.902777777781</v>
      </c>
      <c r="D67" s="61">
        <v>1</v>
      </c>
      <c r="E67" s="49">
        <v>24.9</v>
      </c>
      <c r="F67" s="46">
        <f t="shared" si="3"/>
        <v>1</v>
      </c>
      <c r="G67" s="66" t="s">
        <v>21</v>
      </c>
      <c r="H67" s="67"/>
      <c r="I67" s="44">
        <f t="shared" si="0"/>
        <v>24.9</v>
      </c>
      <c r="J67" s="20">
        <f t="shared" si="4"/>
        <v>44615.902777777781</v>
      </c>
      <c r="K67" s="44">
        <f t="shared" si="5"/>
        <v>16575.681</v>
      </c>
      <c r="L67" s="61" t="s">
        <v>16</v>
      </c>
      <c r="M67" s="46">
        <f t="shared" si="1"/>
        <v>1</v>
      </c>
      <c r="N67" s="44">
        <f t="shared" si="2"/>
        <v>24.9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2">
        <v>44616.145833333336</v>
      </c>
      <c r="D68" s="61">
        <v>1</v>
      </c>
      <c r="E68" s="49">
        <v>24.9</v>
      </c>
      <c r="F68" s="46">
        <f t="shared" si="3"/>
        <v>1</v>
      </c>
      <c r="G68" s="66" t="s">
        <v>21</v>
      </c>
      <c r="H68" s="67"/>
      <c r="I68" s="44">
        <f t="shared" si="0"/>
        <v>24.9</v>
      </c>
      <c r="J68" s="20">
        <f t="shared" si="4"/>
        <v>44616.145833333336</v>
      </c>
      <c r="K68" s="44">
        <f t="shared" si="5"/>
        <v>16575.681</v>
      </c>
      <c r="L68" s="61" t="s">
        <v>16</v>
      </c>
      <c r="M68" s="46">
        <f t="shared" si="1"/>
        <v>1</v>
      </c>
      <c r="N68" s="44">
        <f t="shared" si="2"/>
        <v>24.9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2">
        <v>44616.8125</v>
      </c>
      <c r="D69" s="61">
        <v>1</v>
      </c>
      <c r="E69" s="49">
        <v>24.9</v>
      </c>
      <c r="F69" s="46">
        <f t="shared" si="3"/>
        <v>1</v>
      </c>
      <c r="G69" s="66" t="s">
        <v>21</v>
      </c>
      <c r="H69" s="67"/>
      <c r="I69" s="44">
        <f t="shared" si="0"/>
        <v>24.9</v>
      </c>
      <c r="J69" s="20">
        <f t="shared" si="4"/>
        <v>44616.8125</v>
      </c>
      <c r="K69" s="44">
        <f t="shared" si="5"/>
        <v>16575.681</v>
      </c>
      <c r="L69" s="61" t="s">
        <v>16</v>
      </c>
      <c r="M69" s="46">
        <f t="shared" si="1"/>
        <v>1</v>
      </c>
      <c r="N69" s="44">
        <f t="shared" si="2"/>
        <v>24.9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44613.833333333336</v>
      </c>
      <c r="D70" s="61">
        <v>1</v>
      </c>
      <c r="E70" s="49">
        <v>14.9</v>
      </c>
      <c r="F70" s="46">
        <f t="shared" si="3"/>
        <v>1</v>
      </c>
      <c r="G70" s="66" t="s">
        <v>21</v>
      </c>
      <c r="H70" s="67"/>
      <c r="I70" s="44">
        <f t="shared" ref="I70:I113" si="6">E70</f>
        <v>14.9</v>
      </c>
      <c r="J70" s="20">
        <f t="shared" si="4"/>
        <v>44613.833333333336</v>
      </c>
      <c r="K70" s="44">
        <f t="shared" si="5"/>
        <v>9918.7810000000009</v>
      </c>
      <c r="L70" s="61" t="s">
        <v>16</v>
      </c>
      <c r="M70" s="46">
        <f t="shared" ref="M70:M113" si="7">F70</f>
        <v>1</v>
      </c>
      <c r="N70" s="44">
        <f t="shared" ref="N70:N113" si="8">E70</f>
        <v>14.9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44587</v>
      </c>
      <c r="D71" s="61">
        <v>1</v>
      </c>
      <c r="E71" s="49">
        <v>24.9</v>
      </c>
      <c r="F71" s="46">
        <f t="shared" ref="F71:F113" si="9">D71</f>
        <v>1</v>
      </c>
      <c r="G71" s="66" t="s">
        <v>21</v>
      </c>
      <c r="H71" s="67"/>
      <c r="I71" s="44">
        <f t="shared" si="6"/>
        <v>24.9</v>
      </c>
      <c r="J71" s="20">
        <f t="shared" ref="J71:J113" si="10">C71</f>
        <v>44587</v>
      </c>
      <c r="K71" s="44">
        <f t="shared" ref="K71:K113" si="11">E71*665.69</f>
        <v>16575.681</v>
      </c>
      <c r="L71" s="61" t="s">
        <v>16</v>
      </c>
      <c r="M71" s="46">
        <f t="shared" si="7"/>
        <v>1</v>
      </c>
      <c r="N71" s="44">
        <f t="shared" si="8"/>
        <v>24.9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44592</v>
      </c>
      <c r="D72" s="61">
        <v>1</v>
      </c>
      <c r="E72" s="49">
        <v>24.9</v>
      </c>
      <c r="F72" s="46">
        <f t="shared" si="9"/>
        <v>1</v>
      </c>
      <c r="G72" s="66" t="s">
        <v>21</v>
      </c>
      <c r="H72" s="67"/>
      <c r="I72" s="44">
        <f t="shared" si="6"/>
        <v>24.9</v>
      </c>
      <c r="J72" s="20">
        <f t="shared" si="10"/>
        <v>44592</v>
      </c>
      <c r="K72" s="44">
        <f t="shared" si="11"/>
        <v>16575.681</v>
      </c>
      <c r="L72" s="61" t="s">
        <v>16</v>
      </c>
      <c r="M72" s="46">
        <f t="shared" si="7"/>
        <v>1</v>
      </c>
      <c r="N72" s="44">
        <f t="shared" si="8"/>
        <v>24.9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44593</v>
      </c>
      <c r="D73" s="61">
        <v>1</v>
      </c>
      <c r="E73" s="49">
        <v>24.9</v>
      </c>
      <c r="F73" s="46">
        <f t="shared" si="9"/>
        <v>1</v>
      </c>
      <c r="G73" s="66" t="s">
        <v>21</v>
      </c>
      <c r="H73" s="67"/>
      <c r="I73" s="44">
        <f t="shared" si="6"/>
        <v>24.9</v>
      </c>
      <c r="J73" s="20">
        <f t="shared" si="10"/>
        <v>44593</v>
      </c>
      <c r="K73" s="44">
        <f t="shared" si="11"/>
        <v>16575.681</v>
      </c>
      <c r="L73" s="61" t="s">
        <v>16</v>
      </c>
      <c r="M73" s="46">
        <f t="shared" si="7"/>
        <v>1</v>
      </c>
      <c r="N73" s="44">
        <f t="shared" si="8"/>
        <v>24.9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44593</v>
      </c>
      <c r="D74" s="61">
        <v>1</v>
      </c>
      <c r="E74" s="49">
        <v>24.9</v>
      </c>
      <c r="F74" s="46">
        <f t="shared" si="9"/>
        <v>1</v>
      </c>
      <c r="G74" s="66" t="s">
        <v>21</v>
      </c>
      <c r="H74" s="67"/>
      <c r="I74" s="44">
        <f t="shared" si="6"/>
        <v>24.9</v>
      </c>
      <c r="J74" s="20">
        <f t="shared" si="10"/>
        <v>44593</v>
      </c>
      <c r="K74" s="44">
        <f t="shared" si="11"/>
        <v>16575.681</v>
      </c>
      <c r="L74" s="61" t="s">
        <v>16</v>
      </c>
      <c r="M74" s="46">
        <f t="shared" si="7"/>
        <v>1</v>
      </c>
      <c r="N74" s="44">
        <f t="shared" si="8"/>
        <v>24.9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44593</v>
      </c>
      <c r="D75" s="61">
        <v>1</v>
      </c>
      <c r="E75" s="49">
        <v>24.9</v>
      </c>
      <c r="F75" s="46">
        <f t="shared" si="9"/>
        <v>1</v>
      </c>
      <c r="G75" s="66" t="s">
        <v>21</v>
      </c>
      <c r="H75" s="67"/>
      <c r="I75" s="44">
        <f t="shared" si="6"/>
        <v>24.9</v>
      </c>
      <c r="J75" s="20">
        <f t="shared" si="10"/>
        <v>44593</v>
      </c>
      <c r="K75" s="44">
        <f t="shared" si="11"/>
        <v>16575.681</v>
      </c>
      <c r="L75" s="61" t="s">
        <v>16</v>
      </c>
      <c r="M75" s="46">
        <f t="shared" si="7"/>
        <v>1</v>
      </c>
      <c r="N75" s="44">
        <f t="shared" si="8"/>
        <v>24.9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44595</v>
      </c>
      <c r="D76" s="61">
        <v>1</v>
      </c>
      <c r="E76" s="49">
        <v>24.9</v>
      </c>
      <c r="F76" s="46">
        <f t="shared" si="9"/>
        <v>1</v>
      </c>
      <c r="G76" s="66" t="s">
        <v>21</v>
      </c>
      <c r="H76" s="67"/>
      <c r="I76" s="44">
        <f t="shared" si="6"/>
        <v>24.9</v>
      </c>
      <c r="J76" s="20">
        <f t="shared" si="10"/>
        <v>44595</v>
      </c>
      <c r="K76" s="44">
        <f t="shared" si="11"/>
        <v>16575.681</v>
      </c>
      <c r="L76" s="61" t="s">
        <v>16</v>
      </c>
      <c r="M76" s="46">
        <f t="shared" si="7"/>
        <v>1</v>
      </c>
      <c r="N76" s="44">
        <f t="shared" si="8"/>
        <v>24.9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2">
        <v>44596</v>
      </c>
      <c r="D77" s="61">
        <v>1</v>
      </c>
      <c r="E77" s="49">
        <v>24.9</v>
      </c>
      <c r="F77" s="46">
        <f t="shared" si="9"/>
        <v>1</v>
      </c>
      <c r="G77" s="66" t="s">
        <v>21</v>
      </c>
      <c r="H77" s="67"/>
      <c r="I77" s="44">
        <f t="shared" si="6"/>
        <v>24.9</v>
      </c>
      <c r="J77" s="20">
        <f t="shared" si="10"/>
        <v>44596</v>
      </c>
      <c r="K77" s="44">
        <f t="shared" si="11"/>
        <v>16575.681</v>
      </c>
      <c r="L77" s="61" t="s">
        <v>16</v>
      </c>
      <c r="M77" s="46">
        <f t="shared" si="7"/>
        <v>1</v>
      </c>
      <c r="N77" s="44">
        <f t="shared" si="8"/>
        <v>24.9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2">
        <v>44597</v>
      </c>
      <c r="D78" s="61">
        <v>1</v>
      </c>
      <c r="E78" s="49">
        <v>24.9</v>
      </c>
      <c r="F78" s="46">
        <f t="shared" si="9"/>
        <v>1</v>
      </c>
      <c r="G78" s="66" t="s">
        <v>21</v>
      </c>
      <c r="H78" s="67"/>
      <c r="I78" s="44">
        <f t="shared" si="6"/>
        <v>24.9</v>
      </c>
      <c r="J78" s="20">
        <f t="shared" si="10"/>
        <v>44597</v>
      </c>
      <c r="K78" s="44">
        <f t="shared" si="11"/>
        <v>16575.681</v>
      </c>
      <c r="L78" s="61" t="s">
        <v>16</v>
      </c>
      <c r="M78" s="46">
        <f t="shared" si="7"/>
        <v>1</v>
      </c>
      <c r="N78" s="44">
        <f t="shared" si="8"/>
        <v>24.9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2">
        <v>44599</v>
      </c>
      <c r="D79" s="61">
        <v>1</v>
      </c>
      <c r="E79" s="49">
        <v>24.9</v>
      </c>
      <c r="F79" s="46">
        <f t="shared" si="9"/>
        <v>1</v>
      </c>
      <c r="G79" s="66" t="s">
        <v>21</v>
      </c>
      <c r="H79" s="67"/>
      <c r="I79" s="44">
        <f t="shared" si="6"/>
        <v>24.9</v>
      </c>
      <c r="J79" s="20">
        <f t="shared" si="10"/>
        <v>44599</v>
      </c>
      <c r="K79" s="44">
        <f t="shared" si="11"/>
        <v>16575.681</v>
      </c>
      <c r="L79" s="61" t="s">
        <v>16</v>
      </c>
      <c r="M79" s="46">
        <f t="shared" si="7"/>
        <v>1</v>
      </c>
      <c r="N79" s="44">
        <f t="shared" si="8"/>
        <v>24.9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2">
        <v>44598</v>
      </c>
      <c r="D80" s="61">
        <v>1</v>
      </c>
      <c r="E80" s="49">
        <v>24.9</v>
      </c>
      <c r="F80" s="46">
        <f t="shared" si="9"/>
        <v>1</v>
      </c>
      <c r="G80" s="66" t="s">
        <v>21</v>
      </c>
      <c r="H80" s="67"/>
      <c r="I80" s="44">
        <f t="shared" si="6"/>
        <v>24.9</v>
      </c>
      <c r="J80" s="20">
        <f t="shared" si="10"/>
        <v>44598</v>
      </c>
      <c r="K80" s="44">
        <f t="shared" si="11"/>
        <v>16575.681</v>
      </c>
      <c r="L80" s="61" t="s">
        <v>16</v>
      </c>
      <c r="M80" s="46">
        <f t="shared" si="7"/>
        <v>1</v>
      </c>
      <c r="N80" s="44">
        <f t="shared" si="8"/>
        <v>24.9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2">
        <v>44599</v>
      </c>
      <c r="D81" s="61">
        <v>1</v>
      </c>
      <c r="E81" s="49">
        <v>24.9</v>
      </c>
      <c r="F81" s="46">
        <f t="shared" si="9"/>
        <v>1</v>
      </c>
      <c r="G81" s="66" t="s">
        <v>21</v>
      </c>
      <c r="H81" s="67"/>
      <c r="I81" s="44">
        <f t="shared" si="6"/>
        <v>24.9</v>
      </c>
      <c r="J81" s="20">
        <f t="shared" si="10"/>
        <v>44599</v>
      </c>
      <c r="K81" s="44">
        <f t="shared" si="11"/>
        <v>16575.681</v>
      </c>
      <c r="L81" s="61" t="s">
        <v>16</v>
      </c>
      <c r="M81" s="46">
        <f t="shared" si="7"/>
        <v>1</v>
      </c>
      <c r="N81" s="44">
        <f t="shared" si="8"/>
        <v>24.9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2">
        <v>44602</v>
      </c>
      <c r="D82" s="61">
        <v>1</v>
      </c>
      <c r="E82" s="49">
        <v>24.9</v>
      </c>
      <c r="F82" s="46">
        <f t="shared" si="9"/>
        <v>1</v>
      </c>
      <c r="G82" s="66" t="s">
        <v>21</v>
      </c>
      <c r="H82" s="67"/>
      <c r="I82" s="44">
        <f t="shared" si="6"/>
        <v>24.9</v>
      </c>
      <c r="J82" s="20">
        <f t="shared" si="10"/>
        <v>44602</v>
      </c>
      <c r="K82" s="44">
        <f t="shared" si="11"/>
        <v>16575.681</v>
      </c>
      <c r="L82" s="61" t="s">
        <v>16</v>
      </c>
      <c r="M82" s="46">
        <f t="shared" si="7"/>
        <v>1</v>
      </c>
      <c r="N82" s="44">
        <f t="shared" si="8"/>
        <v>24.9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2">
        <v>44605</v>
      </c>
      <c r="D83" s="61">
        <v>1</v>
      </c>
      <c r="E83" s="49">
        <v>24.9</v>
      </c>
      <c r="F83" s="46">
        <f t="shared" si="9"/>
        <v>1</v>
      </c>
      <c r="G83" s="66" t="s">
        <v>21</v>
      </c>
      <c r="H83" s="67"/>
      <c r="I83" s="44">
        <f t="shared" si="6"/>
        <v>24.9</v>
      </c>
      <c r="J83" s="20">
        <f t="shared" si="10"/>
        <v>44605</v>
      </c>
      <c r="K83" s="44">
        <f t="shared" si="11"/>
        <v>16575.681</v>
      </c>
      <c r="L83" s="61" t="s">
        <v>16</v>
      </c>
      <c r="M83" s="46">
        <f t="shared" si="7"/>
        <v>1</v>
      </c>
      <c r="N83" s="44">
        <f t="shared" si="8"/>
        <v>24.9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2">
        <v>44608</v>
      </c>
      <c r="D84" s="61">
        <v>1</v>
      </c>
      <c r="E84" s="49">
        <v>24.9</v>
      </c>
      <c r="F84" s="46">
        <f t="shared" si="9"/>
        <v>1</v>
      </c>
      <c r="G84" s="66" t="s">
        <v>21</v>
      </c>
      <c r="H84" s="67"/>
      <c r="I84" s="44">
        <f t="shared" si="6"/>
        <v>24.9</v>
      </c>
      <c r="J84" s="20">
        <f t="shared" si="10"/>
        <v>44608</v>
      </c>
      <c r="K84" s="44">
        <f t="shared" si="11"/>
        <v>16575.681</v>
      </c>
      <c r="L84" s="61" t="s">
        <v>16</v>
      </c>
      <c r="M84" s="46">
        <f t="shared" si="7"/>
        <v>1</v>
      </c>
      <c r="N84" s="44">
        <f t="shared" si="8"/>
        <v>24.9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2">
        <v>44608</v>
      </c>
      <c r="D85" s="61">
        <v>1</v>
      </c>
      <c r="E85" s="49">
        <v>24.9</v>
      </c>
      <c r="F85" s="46">
        <f t="shared" si="9"/>
        <v>1</v>
      </c>
      <c r="G85" s="66" t="s">
        <v>21</v>
      </c>
      <c r="H85" s="67"/>
      <c r="I85" s="44">
        <f t="shared" si="6"/>
        <v>24.9</v>
      </c>
      <c r="J85" s="20">
        <f t="shared" si="10"/>
        <v>44608</v>
      </c>
      <c r="K85" s="44">
        <f t="shared" si="11"/>
        <v>16575.681</v>
      </c>
      <c r="L85" s="61" t="s">
        <v>16</v>
      </c>
      <c r="M85" s="46">
        <f t="shared" si="7"/>
        <v>1</v>
      </c>
      <c r="N85" s="44">
        <f t="shared" si="8"/>
        <v>24.9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2">
        <v>44613</v>
      </c>
      <c r="D86" s="61">
        <v>1</v>
      </c>
      <c r="E86" s="49">
        <v>24.9</v>
      </c>
      <c r="F86" s="46">
        <f t="shared" si="9"/>
        <v>1</v>
      </c>
      <c r="G86" s="66" t="s">
        <v>21</v>
      </c>
      <c r="H86" s="67"/>
      <c r="I86" s="44">
        <f t="shared" si="6"/>
        <v>24.9</v>
      </c>
      <c r="J86" s="20">
        <f t="shared" si="10"/>
        <v>44613</v>
      </c>
      <c r="K86" s="44">
        <f t="shared" si="11"/>
        <v>16575.681</v>
      </c>
      <c r="L86" s="61" t="s">
        <v>16</v>
      </c>
      <c r="M86" s="46">
        <f t="shared" si="7"/>
        <v>1</v>
      </c>
      <c r="N86" s="44">
        <f t="shared" si="8"/>
        <v>24.9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2">
        <v>44611</v>
      </c>
      <c r="D87" s="61">
        <v>1</v>
      </c>
      <c r="E87" s="49">
        <v>24.9</v>
      </c>
      <c r="F87" s="46">
        <f t="shared" si="9"/>
        <v>1</v>
      </c>
      <c r="G87" s="66" t="s">
        <v>21</v>
      </c>
      <c r="H87" s="67"/>
      <c r="I87" s="44">
        <f t="shared" si="6"/>
        <v>24.9</v>
      </c>
      <c r="J87" s="20">
        <f t="shared" si="10"/>
        <v>44611</v>
      </c>
      <c r="K87" s="44">
        <f t="shared" si="11"/>
        <v>16575.681</v>
      </c>
      <c r="L87" s="61" t="s">
        <v>16</v>
      </c>
      <c r="M87" s="46">
        <f t="shared" si="7"/>
        <v>1</v>
      </c>
      <c r="N87" s="44">
        <f t="shared" si="8"/>
        <v>24.9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2">
        <v>44613</v>
      </c>
      <c r="D88" s="61">
        <v>1</v>
      </c>
      <c r="E88" s="49">
        <v>24.9</v>
      </c>
      <c r="F88" s="46">
        <f t="shared" si="9"/>
        <v>1</v>
      </c>
      <c r="G88" s="66" t="s">
        <v>21</v>
      </c>
      <c r="H88" s="67"/>
      <c r="I88" s="44">
        <f t="shared" si="6"/>
        <v>24.9</v>
      </c>
      <c r="J88" s="20">
        <f t="shared" si="10"/>
        <v>44613</v>
      </c>
      <c r="K88" s="44">
        <f t="shared" si="11"/>
        <v>16575.681</v>
      </c>
      <c r="L88" s="61" t="s">
        <v>16</v>
      </c>
      <c r="M88" s="46">
        <f t="shared" si="7"/>
        <v>1</v>
      </c>
      <c r="N88" s="44">
        <f t="shared" si="8"/>
        <v>24.9</v>
      </c>
      <c r="O88" s="46">
        <v>0</v>
      </c>
      <c r="P88" s="7"/>
    </row>
    <row r="89" spans="1:16" s="11" customFormat="1" ht="20.25" customHeight="1" x14ac:dyDescent="0.25">
      <c r="A89" s="61">
        <v>84</v>
      </c>
      <c r="B89" s="15" t="s">
        <v>19</v>
      </c>
      <c r="C89" s="22">
        <v>44614</v>
      </c>
      <c r="D89" s="61">
        <v>1</v>
      </c>
      <c r="E89" s="49">
        <v>24.9</v>
      </c>
      <c r="F89" s="46">
        <f t="shared" si="9"/>
        <v>1</v>
      </c>
      <c r="G89" s="66" t="s">
        <v>21</v>
      </c>
      <c r="H89" s="67"/>
      <c r="I89" s="44">
        <f t="shared" si="6"/>
        <v>24.9</v>
      </c>
      <c r="J89" s="20">
        <f t="shared" si="10"/>
        <v>44614</v>
      </c>
      <c r="K89" s="44">
        <f t="shared" si="11"/>
        <v>16575.681</v>
      </c>
      <c r="L89" s="61" t="s">
        <v>16</v>
      </c>
      <c r="M89" s="46">
        <f t="shared" si="7"/>
        <v>1</v>
      </c>
      <c r="N89" s="44">
        <f t="shared" si="8"/>
        <v>24.9</v>
      </c>
      <c r="O89" s="46">
        <v>0</v>
      </c>
      <c r="P89" s="7"/>
    </row>
    <row r="90" spans="1:16" ht="20.25" customHeight="1" x14ac:dyDescent="0.25">
      <c r="A90" s="61">
        <v>85</v>
      </c>
      <c r="B90" s="15" t="s">
        <v>19</v>
      </c>
      <c r="C90" s="22">
        <v>44615</v>
      </c>
      <c r="D90" s="61">
        <v>1</v>
      </c>
      <c r="E90" s="49">
        <v>24.9</v>
      </c>
      <c r="F90" s="46">
        <f t="shared" si="9"/>
        <v>1</v>
      </c>
      <c r="G90" s="66" t="s">
        <v>21</v>
      </c>
      <c r="H90" s="67"/>
      <c r="I90" s="44">
        <f t="shared" si="6"/>
        <v>24.9</v>
      </c>
      <c r="J90" s="20">
        <f t="shared" si="10"/>
        <v>44615</v>
      </c>
      <c r="K90" s="44">
        <f t="shared" si="11"/>
        <v>16575.681</v>
      </c>
      <c r="L90" s="61" t="s">
        <v>16</v>
      </c>
      <c r="M90" s="46">
        <f t="shared" si="7"/>
        <v>1</v>
      </c>
      <c r="N90" s="44">
        <f t="shared" si="8"/>
        <v>24.9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2">
        <v>44616</v>
      </c>
      <c r="D91" s="61">
        <v>1</v>
      </c>
      <c r="E91" s="49">
        <v>24.9</v>
      </c>
      <c r="F91" s="46">
        <f t="shared" si="9"/>
        <v>1</v>
      </c>
      <c r="G91" s="66" t="s">
        <v>21</v>
      </c>
      <c r="H91" s="67"/>
      <c r="I91" s="44">
        <f t="shared" si="6"/>
        <v>24.9</v>
      </c>
      <c r="J91" s="20">
        <f t="shared" si="10"/>
        <v>44616</v>
      </c>
      <c r="K91" s="44">
        <f t="shared" si="11"/>
        <v>16575.681</v>
      </c>
      <c r="L91" s="61" t="s">
        <v>16</v>
      </c>
      <c r="M91" s="46">
        <f t="shared" si="7"/>
        <v>1</v>
      </c>
      <c r="N91" s="44">
        <f t="shared" si="8"/>
        <v>24.9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2" t="s">
        <v>31</v>
      </c>
      <c r="D92" s="61">
        <v>1</v>
      </c>
      <c r="E92" s="49">
        <v>24.9</v>
      </c>
      <c r="F92" s="46">
        <f t="shared" si="9"/>
        <v>1</v>
      </c>
      <c r="G92" s="66" t="s">
        <v>21</v>
      </c>
      <c r="H92" s="67"/>
      <c r="I92" s="44">
        <f t="shared" si="6"/>
        <v>24.9</v>
      </c>
      <c r="J92" s="20" t="str">
        <f t="shared" si="10"/>
        <v>26.01.2022г.</v>
      </c>
      <c r="K92" s="44">
        <f t="shared" si="11"/>
        <v>16575.681</v>
      </c>
      <c r="L92" s="61" t="s">
        <v>16</v>
      </c>
      <c r="M92" s="46">
        <f t="shared" si="7"/>
        <v>1</v>
      </c>
      <c r="N92" s="44">
        <f t="shared" si="8"/>
        <v>24.9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2" t="s">
        <v>32</v>
      </c>
      <c r="D93" s="61">
        <v>1</v>
      </c>
      <c r="E93" s="49">
        <v>24.9</v>
      </c>
      <c r="F93" s="46">
        <f t="shared" si="9"/>
        <v>1</v>
      </c>
      <c r="G93" s="66" t="s">
        <v>21</v>
      </c>
      <c r="H93" s="67"/>
      <c r="I93" s="44">
        <f t="shared" si="6"/>
        <v>24.9</v>
      </c>
      <c r="J93" s="20" t="str">
        <f t="shared" si="10"/>
        <v>30.01.2022г.</v>
      </c>
      <c r="K93" s="44">
        <f t="shared" si="11"/>
        <v>16575.681</v>
      </c>
      <c r="L93" s="61" t="s">
        <v>16</v>
      </c>
      <c r="M93" s="46">
        <f t="shared" si="7"/>
        <v>1</v>
      </c>
      <c r="N93" s="44">
        <f t="shared" si="8"/>
        <v>24.9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2" t="s">
        <v>33</v>
      </c>
      <c r="D94" s="61">
        <v>1</v>
      </c>
      <c r="E94" s="49">
        <v>24.9</v>
      </c>
      <c r="F94" s="46">
        <f t="shared" si="9"/>
        <v>1</v>
      </c>
      <c r="G94" s="66" t="s">
        <v>21</v>
      </c>
      <c r="H94" s="67"/>
      <c r="I94" s="44">
        <f t="shared" si="6"/>
        <v>24.9</v>
      </c>
      <c r="J94" s="20" t="str">
        <f t="shared" si="10"/>
        <v>02.02.2022г.</v>
      </c>
      <c r="K94" s="44">
        <f t="shared" si="11"/>
        <v>16575.681</v>
      </c>
      <c r="L94" s="61" t="s">
        <v>16</v>
      </c>
      <c r="M94" s="46">
        <f t="shared" si="7"/>
        <v>1</v>
      </c>
      <c r="N94" s="44">
        <f t="shared" si="8"/>
        <v>24.9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2" t="s">
        <v>34</v>
      </c>
      <c r="D95" s="61">
        <v>1</v>
      </c>
      <c r="E95" s="49">
        <v>24.9</v>
      </c>
      <c r="F95" s="46">
        <f t="shared" si="9"/>
        <v>1</v>
      </c>
      <c r="G95" s="66" t="s">
        <v>21</v>
      </c>
      <c r="H95" s="67"/>
      <c r="I95" s="44">
        <f t="shared" si="6"/>
        <v>24.9</v>
      </c>
      <c r="J95" s="20" t="str">
        <f t="shared" si="10"/>
        <v>07.02.2022г.</v>
      </c>
      <c r="K95" s="44">
        <f t="shared" si="11"/>
        <v>16575.681</v>
      </c>
      <c r="L95" s="61" t="s">
        <v>16</v>
      </c>
      <c r="M95" s="46">
        <f t="shared" si="7"/>
        <v>1</v>
      </c>
      <c r="N95" s="44">
        <f t="shared" si="8"/>
        <v>24.9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2" t="s">
        <v>35</v>
      </c>
      <c r="D96" s="61">
        <v>1</v>
      </c>
      <c r="E96" s="49">
        <v>24.9</v>
      </c>
      <c r="F96" s="46">
        <f t="shared" si="9"/>
        <v>1</v>
      </c>
      <c r="G96" s="66" t="s">
        <v>21</v>
      </c>
      <c r="H96" s="67"/>
      <c r="I96" s="44">
        <f t="shared" si="6"/>
        <v>24.9</v>
      </c>
      <c r="J96" s="20" t="str">
        <f t="shared" si="10"/>
        <v>09.02.2022г.</v>
      </c>
      <c r="K96" s="44">
        <f t="shared" si="11"/>
        <v>16575.681</v>
      </c>
      <c r="L96" s="61" t="s">
        <v>16</v>
      </c>
      <c r="M96" s="46">
        <f t="shared" si="7"/>
        <v>1</v>
      </c>
      <c r="N96" s="44">
        <f t="shared" si="8"/>
        <v>24.9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2" t="s">
        <v>36</v>
      </c>
      <c r="D97" s="61">
        <v>1</v>
      </c>
      <c r="E97" s="49">
        <v>24.9</v>
      </c>
      <c r="F97" s="46">
        <f t="shared" si="9"/>
        <v>1</v>
      </c>
      <c r="G97" s="66" t="s">
        <v>21</v>
      </c>
      <c r="H97" s="64"/>
      <c r="I97" s="44">
        <f t="shared" si="6"/>
        <v>24.9</v>
      </c>
      <c r="J97" s="20" t="str">
        <f t="shared" si="10"/>
        <v>10.02.2022г.</v>
      </c>
      <c r="K97" s="44">
        <f t="shared" si="11"/>
        <v>16575.681</v>
      </c>
      <c r="L97" s="61" t="s">
        <v>16</v>
      </c>
      <c r="M97" s="46">
        <f t="shared" si="7"/>
        <v>1</v>
      </c>
      <c r="N97" s="44">
        <f t="shared" si="8"/>
        <v>24.9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2" t="s">
        <v>37</v>
      </c>
      <c r="D98" s="61">
        <v>1</v>
      </c>
      <c r="E98" s="49">
        <v>14.9</v>
      </c>
      <c r="F98" s="46">
        <f t="shared" si="9"/>
        <v>1</v>
      </c>
      <c r="G98" s="66" t="s">
        <v>21</v>
      </c>
      <c r="H98" s="64"/>
      <c r="I98" s="44">
        <f t="shared" si="6"/>
        <v>14.9</v>
      </c>
      <c r="J98" s="20" t="str">
        <f t="shared" si="10"/>
        <v>13.02.2022г.</v>
      </c>
      <c r="K98" s="44">
        <f t="shared" si="11"/>
        <v>9918.7810000000009</v>
      </c>
      <c r="L98" s="61" t="s">
        <v>16</v>
      </c>
      <c r="M98" s="46">
        <f t="shared" si="7"/>
        <v>1</v>
      </c>
      <c r="N98" s="44">
        <f t="shared" si="8"/>
        <v>14.9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2" t="s">
        <v>38</v>
      </c>
      <c r="D99" s="61">
        <v>1</v>
      </c>
      <c r="E99" s="49">
        <v>14.9</v>
      </c>
      <c r="F99" s="46">
        <f t="shared" si="9"/>
        <v>1</v>
      </c>
      <c r="G99" s="66" t="s">
        <v>21</v>
      </c>
      <c r="H99" s="64"/>
      <c r="I99" s="44">
        <f t="shared" si="6"/>
        <v>14.9</v>
      </c>
      <c r="J99" s="20" t="str">
        <f t="shared" si="10"/>
        <v>17.02.2022г.</v>
      </c>
      <c r="K99" s="44">
        <f t="shared" si="11"/>
        <v>9918.7810000000009</v>
      </c>
      <c r="L99" s="61" t="s">
        <v>16</v>
      </c>
      <c r="M99" s="46">
        <f t="shared" si="7"/>
        <v>1</v>
      </c>
      <c r="N99" s="44">
        <f t="shared" si="8"/>
        <v>14.9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2" t="s">
        <v>39</v>
      </c>
      <c r="D100" s="61">
        <v>1</v>
      </c>
      <c r="E100" s="49">
        <v>14.9</v>
      </c>
      <c r="F100" s="46">
        <f t="shared" si="9"/>
        <v>1</v>
      </c>
      <c r="G100" s="66" t="s">
        <v>21</v>
      </c>
      <c r="H100" s="64"/>
      <c r="I100" s="44">
        <f t="shared" si="6"/>
        <v>14.9</v>
      </c>
      <c r="J100" s="20" t="str">
        <f t="shared" si="10"/>
        <v>19.02.2022г.</v>
      </c>
      <c r="K100" s="44">
        <f t="shared" si="11"/>
        <v>9918.7810000000009</v>
      </c>
      <c r="L100" s="61" t="s">
        <v>16</v>
      </c>
      <c r="M100" s="46">
        <f t="shared" si="7"/>
        <v>1</v>
      </c>
      <c r="N100" s="44">
        <f t="shared" si="8"/>
        <v>14.9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22" t="s">
        <v>39</v>
      </c>
      <c r="D101" s="61">
        <v>1</v>
      </c>
      <c r="E101" s="49">
        <v>14.9</v>
      </c>
      <c r="F101" s="46">
        <f t="shared" si="9"/>
        <v>1</v>
      </c>
      <c r="G101" s="66" t="s">
        <v>21</v>
      </c>
      <c r="H101" s="64"/>
      <c r="I101" s="44">
        <f t="shared" si="6"/>
        <v>14.9</v>
      </c>
      <c r="J101" s="20" t="str">
        <f t="shared" si="10"/>
        <v>19.02.2022г.</v>
      </c>
      <c r="K101" s="44">
        <f t="shared" si="11"/>
        <v>9918.7810000000009</v>
      </c>
      <c r="L101" s="61" t="s">
        <v>16</v>
      </c>
      <c r="M101" s="46">
        <f t="shared" si="7"/>
        <v>1</v>
      </c>
      <c r="N101" s="44">
        <f t="shared" si="8"/>
        <v>14.9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22" t="s">
        <v>40</v>
      </c>
      <c r="D102" s="61">
        <v>1</v>
      </c>
      <c r="E102" s="49">
        <v>14.9</v>
      </c>
      <c r="F102" s="46">
        <f t="shared" si="9"/>
        <v>1</v>
      </c>
      <c r="G102" s="66" t="s">
        <v>21</v>
      </c>
      <c r="H102" s="64"/>
      <c r="I102" s="44">
        <f t="shared" si="6"/>
        <v>14.9</v>
      </c>
      <c r="J102" s="20" t="str">
        <f t="shared" si="10"/>
        <v>25.02.2022г.</v>
      </c>
      <c r="K102" s="44">
        <f t="shared" si="11"/>
        <v>9918.7810000000009</v>
      </c>
      <c r="L102" s="61" t="s">
        <v>16</v>
      </c>
      <c r="M102" s="46">
        <f t="shared" si="7"/>
        <v>1</v>
      </c>
      <c r="N102" s="44">
        <f t="shared" si="8"/>
        <v>14.9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22" t="s">
        <v>41</v>
      </c>
      <c r="D103" s="61">
        <v>1</v>
      </c>
      <c r="E103" s="49">
        <v>24.9</v>
      </c>
      <c r="F103" s="46">
        <f t="shared" si="9"/>
        <v>1</v>
      </c>
      <c r="G103" s="66" t="s">
        <v>21</v>
      </c>
      <c r="H103" s="64"/>
      <c r="I103" s="44">
        <f t="shared" si="6"/>
        <v>24.9</v>
      </c>
      <c r="J103" s="20" t="str">
        <f t="shared" si="10"/>
        <v>01.02.2022г.</v>
      </c>
      <c r="K103" s="44">
        <f t="shared" si="11"/>
        <v>16575.681</v>
      </c>
      <c r="L103" s="61" t="s">
        <v>16</v>
      </c>
      <c r="M103" s="46">
        <f t="shared" si="7"/>
        <v>1</v>
      </c>
      <c r="N103" s="44">
        <f t="shared" si="8"/>
        <v>24.9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22" t="s">
        <v>37</v>
      </c>
      <c r="D104" s="61">
        <v>1</v>
      </c>
      <c r="E104" s="49">
        <v>14.9</v>
      </c>
      <c r="F104" s="46">
        <f t="shared" si="9"/>
        <v>1</v>
      </c>
      <c r="G104" s="66" t="s">
        <v>21</v>
      </c>
      <c r="H104" s="64"/>
      <c r="I104" s="44">
        <f t="shared" si="6"/>
        <v>14.9</v>
      </c>
      <c r="J104" s="20" t="str">
        <f t="shared" si="10"/>
        <v>13.02.2022г.</v>
      </c>
      <c r="K104" s="44">
        <f t="shared" si="11"/>
        <v>9918.7810000000009</v>
      </c>
      <c r="L104" s="61" t="s">
        <v>16</v>
      </c>
      <c r="M104" s="46">
        <f t="shared" si="7"/>
        <v>1</v>
      </c>
      <c r="N104" s="44">
        <f t="shared" si="8"/>
        <v>14.9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22" t="s">
        <v>42</v>
      </c>
      <c r="D105" s="61">
        <v>1</v>
      </c>
      <c r="E105" s="49">
        <v>24.9</v>
      </c>
      <c r="F105" s="46">
        <f t="shared" si="9"/>
        <v>1</v>
      </c>
      <c r="G105" s="66" t="s">
        <v>21</v>
      </c>
      <c r="H105" s="64"/>
      <c r="I105" s="44">
        <f t="shared" si="6"/>
        <v>24.9</v>
      </c>
      <c r="J105" s="20" t="str">
        <f t="shared" si="10"/>
        <v>16.02.2022г.</v>
      </c>
      <c r="K105" s="44">
        <f t="shared" si="11"/>
        <v>16575.681</v>
      </c>
      <c r="L105" s="61" t="s">
        <v>16</v>
      </c>
      <c r="M105" s="46">
        <f t="shared" si="7"/>
        <v>1</v>
      </c>
      <c r="N105" s="44">
        <f t="shared" si="8"/>
        <v>24.9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22" t="s">
        <v>42</v>
      </c>
      <c r="D106" s="61">
        <v>1</v>
      </c>
      <c r="E106" s="49">
        <v>24.9</v>
      </c>
      <c r="F106" s="46">
        <f t="shared" si="9"/>
        <v>1</v>
      </c>
      <c r="G106" s="66" t="s">
        <v>21</v>
      </c>
      <c r="H106" s="64"/>
      <c r="I106" s="44">
        <f t="shared" si="6"/>
        <v>24.9</v>
      </c>
      <c r="J106" s="20" t="str">
        <f t="shared" si="10"/>
        <v>16.02.2022г.</v>
      </c>
      <c r="K106" s="44">
        <f t="shared" si="11"/>
        <v>16575.681</v>
      </c>
      <c r="L106" s="61" t="s">
        <v>16</v>
      </c>
      <c r="M106" s="46">
        <f t="shared" si="7"/>
        <v>1</v>
      </c>
      <c r="N106" s="44">
        <f t="shared" si="8"/>
        <v>24.9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22">
        <v>44613</v>
      </c>
      <c r="D107" s="61">
        <v>1</v>
      </c>
      <c r="E107" s="49">
        <v>24.9</v>
      </c>
      <c r="F107" s="46">
        <f t="shared" si="9"/>
        <v>1</v>
      </c>
      <c r="G107" s="66" t="s">
        <v>21</v>
      </c>
      <c r="H107" s="64"/>
      <c r="I107" s="44">
        <f t="shared" si="6"/>
        <v>24.9</v>
      </c>
      <c r="J107" s="20">
        <f t="shared" si="10"/>
        <v>44613</v>
      </c>
      <c r="K107" s="44">
        <f t="shared" si="11"/>
        <v>16575.681</v>
      </c>
      <c r="L107" s="61" t="s">
        <v>16</v>
      </c>
      <c r="M107" s="46">
        <f t="shared" si="7"/>
        <v>1</v>
      </c>
      <c r="N107" s="44">
        <f t="shared" si="8"/>
        <v>24.9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22" t="s">
        <v>43</v>
      </c>
      <c r="D108" s="61">
        <v>1</v>
      </c>
      <c r="E108" s="49">
        <v>42.2</v>
      </c>
      <c r="F108" s="46">
        <f t="shared" si="9"/>
        <v>1</v>
      </c>
      <c r="G108" s="66" t="s">
        <v>46</v>
      </c>
      <c r="H108" s="64"/>
      <c r="I108" s="44">
        <f t="shared" si="6"/>
        <v>42.2</v>
      </c>
      <c r="J108" s="20" t="str">
        <f t="shared" si="10"/>
        <v>27.01.2022г.</v>
      </c>
      <c r="K108" s="44">
        <v>12975.75</v>
      </c>
      <c r="L108" s="61" t="s">
        <v>16</v>
      </c>
      <c r="M108" s="46">
        <f t="shared" si="7"/>
        <v>1</v>
      </c>
      <c r="N108" s="44">
        <f t="shared" si="8"/>
        <v>42.2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22" t="s">
        <v>44</v>
      </c>
      <c r="D109" s="61">
        <v>1</v>
      </c>
      <c r="E109" s="49">
        <v>42.2</v>
      </c>
      <c r="F109" s="46">
        <f t="shared" si="9"/>
        <v>1</v>
      </c>
      <c r="G109" s="66" t="s">
        <v>46</v>
      </c>
      <c r="H109" s="64"/>
      <c r="I109" s="44">
        <f t="shared" si="6"/>
        <v>42.2</v>
      </c>
      <c r="J109" s="20" t="str">
        <f t="shared" si="10"/>
        <v>29.01.2022г.</v>
      </c>
      <c r="K109" s="44">
        <v>12975.75</v>
      </c>
      <c r="L109" s="61" t="s">
        <v>16</v>
      </c>
      <c r="M109" s="46">
        <f t="shared" si="7"/>
        <v>1</v>
      </c>
      <c r="N109" s="44">
        <f t="shared" si="8"/>
        <v>42.2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22" t="s">
        <v>44</v>
      </c>
      <c r="D110" s="61">
        <v>1</v>
      </c>
      <c r="E110" s="49">
        <v>42.2</v>
      </c>
      <c r="F110" s="46">
        <f t="shared" si="9"/>
        <v>1</v>
      </c>
      <c r="G110" s="66" t="s">
        <v>46</v>
      </c>
      <c r="H110" s="64"/>
      <c r="I110" s="44">
        <f t="shared" si="6"/>
        <v>42.2</v>
      </c>
      <c r="J110" s="20" t="str">
        <f t="shared" si="10"/>
        <v>29.01.2022г.</v>
      </c>
      <c r="K110" s="44">
        <v>12975.75</v>
      </c>
      <c r="L110" s="61" t="s">
        <v>16</v>
      </c>
      <c r="M110" s="46">
        <f t="shared" si="7"/>
        <v>1</v>
      </c>
      <c r="N110" s="44">
        <f t="shared" si="8"/>
        <v>42.2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22" t="s">
        <v>45</v>
      </c>
      <c r="D111" s="61">
        <v>1</v>
      </c>
      <c r="E111" s="49">
        <v>42.2</v>
      </c>
      <c r="F111" s="46">
        <f t="shared" si="9"/>
        <v>1</v>
      </c>
      <c r="G111" s="66" t="s">
        <v>46</v>
      </c>
      <c r="H111" s="64"/>
      <c r="I111" s="44">
        <f t="shared" si="6"/>
        <v>42.2</v>
      </c>
      <c r="J111" s="20" t="str">
        <f t="shared" si="10"/>
        <v>31.01.2022г.</v>
      </c>
      <c r="K111" s="44">
        <v>12975.75</v>
      </c>
      <c r="L111" s="61" t="s">
        <v>16</v>
      </c>
      <c r="M111" s="46">
        <f t="shared" si="7"/>
        <v>1</v>
      </c>
      <c r="N111" s="44">
        <f t="shared" si="8"/>
        <v>42.2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22" t="s">
        <v>34</v>
      </c>
      <c r="D112" s="61">
        <v>1</v>
      </c>
      <c r="E112" s="49">
        <v>42.2</v>
      </c>
      <c r="F112" s="46">
        <f t="shared" si="9"/>
        <v>1</v>
      </c>
      <c r="G112" s="66" t="s">
        <v>46</v>
      </c>
      <c r="H112" s="64"/>
      <c r="I112" s="44">
        <f t="shared" si="6"/>
        <v>42.2</v>
      </c>
      <c r="J112" s="20" t="str">
        <f t="shared" si="10"/>
        <v>07.02.2022г.</v>
      </c>
      <c r="K112" s="44">
        <v>12975.75</v>
      </c>
      <c r="L112" s="61" t="s">
        <v>16</v>
      </c>
      <c r="M112" s="46">
        <f t="shared" si="7"/>
        <v>1</v>
      </c>
      <c r="N112" s="44">
        <f t="shared" si="8"/>
        <v>42.2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20</v>
      </c>
      <c r="C113" s="22">
        <v>44604</v>
      </c>
      <c r="D113" s="61">
        <v>1</v>
      </c>
      <c r="E113" s="49">
        <v>12</v>
      </c>
      <c r="F113" s="46">
        <f t="shared" si="9"/>
        <v>1</v>
      </c>
      <c r="G113" s="66" t="s">
        <v>22</v>
      </c>
      <c r="H113" s="64"/>
      <c r="I113" s="44">
        <f t="shared" si="6"/>
        <v>12</v>
      </c>
      <c r="J113" s="20">
        <f t="shared" si="10"/>
        <v>44604</v>
      </c>
      <c r="K113" s="44">
        <f t="shared" si="11"/>
        <v>7988.2800000000007</v>
      </c>
      <c r="L113" s="61" t="s">
        <v>16</v>
      </c>
      <c r="M113" s="46">
        <f t="shared" si="7"/>
        <v>1</v>
      </c>
      <c r="N113" s="44">
        <f t="shared" si="8"/>
        <v>12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20</v>
      </c>
      <c r="C114" s="22">
        <v>44610</v>
      </c>
      <c r="D114" s="61">
        <v>1</v>
      </c>
      <c r="E114" s="49">
        <v>12</v>
      </c>
      <c r="F114" s="46">
        <f t="shared" ref="F114:F155" si="12">D114</f>
        <v>1</v>
      </c>
      <c r="G114" s="66" t="s">
        <v>22</v>
      </c>
      <c r="H114" s="64"/>
      <c r="I114" s="44">
        <f t="shared" ref="I114:I155" si="13">E114</f>
        <v>12</v>
      </c>
      <c r="J114" s="20">
        <f t="shared" ref="J114:J147" si="14">C114</f>
        <v>44610</v>
      </c>
      <c r="K114" s="44">
        <f t="shared" ref="K114:K155" si="15">E114*665.69</f>
        <v>7988.2800000000007</v>
      </c>
      <c r="L114" s="61" t="s">
        <v>16</v>
      </c>
      <c r="M114" s="46">
        <f t="shared" ref="M114:M147" si="16">F114</f>
        <v>1</v>
      </c>
      <c r="N114" s="44">
        <f t="shared" ref="N114:N147" si="17">E114</f>
        <v>12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20</v>
      </c>
      <c r="C115" s="22">
        <v>44610</v>
      </c>
      <c r="D115" s="61">
        <v>1</v>
      </c>
      <c r="E115" s="49">
        <v>12</v>
      </c>
      <c r="F115" s="46">
        <f t="shared" si="12"/>
        <v>1</v>
      </c>
      <c r="G115" s="66" t="s">
        <v>22</v>
      </c>
      <c r="H115" s="64"/>
      <c r="I115" s="44">
        <f t="shared" si="13"/>
        <v>12</v>
      </c>
      <c r="J115" s="20">
        <f t="shared" si="14"/>
        <v>44610</v>
      </c>
      <c r="K115" s="44">
        <f t="shared" si="15"/>
        <v>7988.2800000000007</v>
      </c>
      <c r="L115" s="61" t="s">
        <v>16</v>
      </c>
      <c r="M115" s="46">
        <f t="shared" si="16"/>
        <v>1</v>
      </c>
      <c r="N115" s="44">
        <f t="shared" si="17"/>
        <v>12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20</v>
      </c>
      <c r="C116" s="22">
        <v>44591</v>
      </c>
      <c r="D116" s="61">
        <v>1</v>
      </c>
      <c r="E116" s="49">
        <v>12</v>
      </c>
      <c r="F116" s="46">
        <f t="shared" si="12"/>
        <v>1</v>
      </c>
      <c r="G116" s="66" t="s">
        <v>22</v>
      </c>
      <c r="H116" s="64"/>
      <c r="I116" s="44">
        <f t="shared" si="13"/>
        <v>12</v>
      </c>
      <c r="J116" s="20">
        <f t="shared" si="14"/>
        <v>44591</v>
      </c>
      <c r="K116" s="44">
        <f t="shared" si="15"/>
        <v>7988.2800000000007</v>
      </c>
      <c r="L116" s="61" t="s">
        <v>16</v>
      </c>
      <c r="M116" s="46">
        <f t="shared" si="16"/>
        <v>1</v>
      </c>
      <c r="N116" s="44">
        <f t="shared" si="17"/>
        <v>12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20</v>
      </c>
      <c r="C117" s="22">
        <v>44590</v>
      </c>
      <c r="D117" s="61">
        <v>1</v>
      </c>
      <c r="E117" s="49">
        <v>12</v>
      </c>
      <c r="F117" s="46">
        <f t="shared" si="12"/>
        <v>1</v>
      </c>
      <c r="G117" s="66" t="s">
        <v>22</v>
      </c>
      <c r="H117" s="64"/>
      <c r="I117" s="44">
        <f t="shared" si="13"/>
        <v>12</v>
      </c>
      <c r="J117" s="20">
        <f t="shared" si="14"/>
        <v>44590</v>
      </c>
      <c r="K117" s="44">
        <f t="shared" si="15"/>
        <v>7988.2800000000007</v>
      </c>
      <c r="L117" s="61" t="s">
        <v>16</v>
      </c>
      <c r="M117" s="46">
        <f t="shared" si="16"/>
        <v>1</v>
      </c>
      <c r="N117" s="44">
        <f t="shared" si="17"/>
        <v>12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20</v>
      </c>
      <c r="C118" s="22">
        <v>44592</v>
      </c>
      <c r="D118" s="61">
        <v>1</v>
      </c>
      <c r="E118" s="49">
        <v>12</v>
      </c>
      <c r="F118" s="46">
        <f t="shared" si="12"/>
        <v>1</v>
      </c>
      <c r="G118" s="66" t="s">
        <v>22</v>
      </c>
      <c r="H118" s="64"/>
      <c r="I118" s="44">
        <f t="shared" si="13"/>
        <v>12</v>
      </c>
      <c r="J118" s="20">
        <f t="shared" si="14"/>
        <v>44592</v>
      </c>
      <c r="K118" s="44">
        <f t="shared" si="15"/>
        <v>7988.2800000000007</v>
      </c>
      <c r="L118" s="61" t="s">
        <v>16</v>
      </c>
      <c r="M118" s="46">
        <f t="shared" si="16"/>
        <v>1</v>
      </c>
      <c r="N118" s="44">
        <f t="shared" si="17"/>
        <v>12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20</v>
      </c>
      <c r="C119" s="22">
        <v>44595</v>
      </c>
      <c r="D119" s="61">
        <v>1</v>
      </c>
      <c r="E119" s="49">
        <v>12</v>
      </c>
      <c r="F119" s="46">
        <f t="shared" si="12"/>
        <v>1</v>
      </c>
      <c r="G119" s="66" t="s">
        <v>22</v>
      </c>
      <c r="H119" s="64"/>
      <c r="I119" s="44">
        <f t="shared" si="13"/>
        <v>12</v>
      </c>
      <c r="J119" s="20">
        <f t="shared" si="14"/>
        <v>44595</v>
      </c>
      <c r="K119" s="44">
        <f t="shared" si="15"/>
        <v>7988.2800000000007</v>
      </c>
      <c r="L119" s="61" t="s">
        <v>16</v>
      </c>
      <c r="M119" s="46">
        <f t="shared" si="16"/>
        <v>1</v>
      </c>
      <c r="N119" s="44">
        <f t="shared" si="17"/>
        <v>12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20</v>
      </c>
      <c r="C120" s="22">
        <v>44593</v>
      </c>
      <c r="D120" s="61">
        <v>1</v>
      </c>
      <c r="E120" s="49">
        <v>12</v>
      </c>
      <c r="F120" s="46">
        <f t="shared" si="12"/>
        <v>1</v>
      </c>
      <c r="G120" s="66" t="s">
        <v>22</v>
      </c>
      <c r="H120" s="64"/>
      <c r="I120" s="44">
        <f t="shared" si="13"/>
        <v>12</v>
      </c>
      <c r="J120" s="20">
        <f t="shared" si="14"/>
        <v>44593</v>
      </c>
      <c r="K120" s="44">
        <f t="shared" si="15"/>
        <v>7988.2800000000007</v>
      </c>
      <c r="L120" s="61" t="s">
        <v>16</v>
      </c>
      <c r="M120" s="46">
        <f t="shared" si="16"/>
        <v>1</v>
      </c>
      <c r="N120" s="44">
        <f t="shared" si="17"/>
        <v>12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20</v>
      </c>
      <c r="C121" s="22">
        <v>44601</v>
      </c>
      <c r="D121" s="61">
        <v>1</v>
      </c>
      <c r="E121" s="49">
        <v>12</v>
      </c>
      <c r="F121" s="46">
        <f t="shared" si="12"/>
        <v>1</v>
      </c>
      <c r="G121" s="66" t="s">
        <v>22</v>
      </c>
      <c r="H121" s="64"/>
      <c r="I121" s="44">
        <f t="shared" si="13"/>
        <v>12</v>
      </c>
      <c r="J121" s="20">
        <f t="shared" si="14"/>
        <v>44601</v>
      </c>
      <c r="K121" s="44">
        <f t="shared" si="15"/>
        <v>7988.2800000000007</v>
      </c>
      <c r="L121" s="61" t="s">
        <v>16</v>
      </c>
      <c r="M121" s="46">
        <f t="shared" si="16"/>
        <v>1</v>
      </c>
      <c r="N121" s="44">
        <f t="shared" si="17"/>
        <v>12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20</v>
      </c>
      <c r="C122" s="22">
        <v>44606</v>
      </c>
      <c r="D122" s="61">
        <v>1</v>
      </c>
      <c r="E122" s="49">
        <v>12</v>
      </c>
      <c r="F122" s="46">
        <f t="shared" si="12"/>
        <v>1</v>
      </c>
      <c r="G122" s="66" t="s">
        <v>22</v>
      </c>
      <c r="H122" s="64"/>
      <c r="I122" s="44">
        <f t="shared" si="13"/>
        <v>12</v>
      </c>
      <c r="J122" s="20">
        <f t="shared" si="14"/>
        <v>44606</v>
      </c>
      <c r="K122" s="44">
        <f t="shared" si="15"/>
        <v>7988.2800000000007</v>
      </c>
      <c r="L122" s="61" t="s">
        <v>16</v>
      </c>
      <c r="M122" s="46">
        <f t="shared" si="16"/>
        <v>1</v>
      </c>
      <c r="N122" s="44">
        <f t="shared" si="17"/>
        <v>12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20</v>
      </c>
      <c r="C123" s="22">
        <v>44591</v>
      </c>
      <c r="D123" s="61">
        <v>1</v>
      </c>
      <c r="E123" s="49">
        <v>12</v>
      </c>
      <c r="F123" s="46">
        <f t="shared" si="12"/>
        <v>1</v>
      </c>
      <c r="G123" s="66" t="s">
        <v>22</v>
      </c>
      <c r="H123" s="64"/>
      <c r="I123" s="44">
        <f t="shared" si="13"/>
        <v>12</v>
      </c>
      <c r="J123" s="20">
        <f t="shared" si="14"/>
        <v>44591</v>
      </c>
      <c r="K123" s="44">
        <f t="shared" si="15"/>
        <v>7988.2800000000007</v>
      </c>
      <c r="L123" s="61" t="s">
        <v>16</v>
      </c>
      <c r="M123" s="46">
        <f t="shared" si="16"/>
        <v>1</v>
      </c>
      <c r="N123" s="44">
        <f t="shared" si="17"/>
        <v>12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20</v>
      </c>
      <c r="C124" s="22">
        <v>44588</v>
      </c>
      <c r="D124" s="61">
        <v>1</v>
      </c>
      <c r="E124" s="49">
        <v>12</v>
      </c>
      <c r="F124" s="46">
        <f t="shared" si="12"/>
        <v>1</v>
      </c>
      <c r="G124" s="66" t="s">
        <v>22</v>
      </c>
      <c r="H124" s="64"/>
      <c r="I124" s="44">
        <f t="shared" si="13"/>
        <v>12</v>
      </c>
      <c r="J124" s="20">
        <f t="shared" si="14"/>
        <v>44588</v>
      </c>
      <c r="K124" s="44">
        <f t="shared" si="15"/>
        <v>7988.2800000000007</v>
      </c>
      <c r="L124" s="61" t="s">
        <v>16</v>
      </c>
      <c r="M124" s="46">
        <f t="shared" si="16"/>
        <v>1</v>
      </c>
      <c r="N124" s="44">
        <f t="shared" si="17"/>
        <v>12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20</v>
      </c>
      <c r="C125" s="22">
        <v>44597</v>
      </c>
      <c r="D125" s="61">
        <v>1</v>
      </c>
      <c r="E125" s="49">
        <v>12</v>
      </c>
      <c r="F125" s="46">
        <f t="shared" si="12"/>
        <v>1</v>
      </c>
      <c r="G125" s="66" t="s">
        <v>22</v>
      </c>
      <c r="H125" s="64"/>
      <c r="I125" s="44">
        <f t="shared" si="13"/>
        <v>12</v>
      </c>
      <c r="J125" s="20">
        <f t="shared" si="14"/>
        <v>44597</v>
      </c>
      <c r="K125" s="44">
        <f t="shared" si="15"/>
        <v>7988.2800000000007</v>
      </c>
      <c r="L125" s="61" t="s">
        <v>16</v>
      </c>
      <c r="M125" s="46">
        <f t="shared" si="16"/>
        <v>1</v>
      </c>
      <c r="N125" s="44">
        <f t="shared" si="17"/>
        <v>12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20</v>
      </c>
      <c r="C126" s="22">
        <v>44605</v>
      </c>
      <c r="D126" s="61">
        <v>1</v>
      </c>
      <c r="E126" s="49">
        <v>12</v>
      </c>
      <c r="F126" s="46">
        <f t="shared" si="12"/>
        <v>1</v>
      </c>
      <c r="G126" s="66" t="s">
        <v>22</v>
      </c>
      <c r="H126" s="64"/>
      <c r="I126" s="44">
        <f t="shared" si="13"/>
        <v>12</v>
      </c>
      <c r="J126" s="20">
        <f t="shared" si="14"/>
        <v>44605</v>
      </c>
      <c r="K126" s="44">
        <f t="shared" si="15"/>
        <v>7988.2800000000007</v>
      </c>
      <c r="L126" s="61" t="s">
        <v>16</v>
      </c>
      <c r="M126" s="46">
        <f t="shared" si="16"/>
        <v>1</v>
      </c>
      <c r="N126" s="44">
        <f t="shared" si="17"/>
        <v>12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20</v>
      </c>
      <c r="C127" s="22">
        <v>44589</v>
      </c>
      <c r="D127" s="61">
        <v>1</v>
      </c>
      <c r="E127" s="49">
        <v>12</v>
      </c>
      <c r="F127" s="46">
        <f t="shared" si="12"/>
        <v>1</v>
      </c>
      <c r="G127" s="66" t="s">
        <v>22</v>
      </c>
      <c r="H127" s="64"/>
      <c r="I127" s="44">
        <f t="shared" si="13"/>
        <v>12</v>
      </c>
      <c r="J127" s="20">
        <f t="shared" si="14"/>
        <v>44589</v>
      </c>
      <c r="K127" s="44">
        <f t="shared" si="15"/>
        <v>7988.2800000000007</v>
      </c>
      <c r="L127" s="61" t="s">
        <v>16</v>
      </c>
      <c r="M127" s="46">
        <f t="shared" si="16"/>
        <v>1</v>
      </c>
      <c r="N127" s="44">
        <f t="shared" si="17"/>
        <v>12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20</v>
      </c>
      <c r="C128" s="22">
        <v>44589</v>
      </c>
      <c r="D128" s="61">
        <v>1</v>
      </c>
      <c r="E128" s="49">
        <v>12</v>
      </c>
      <c r="F128" s="46">
        <f t="shared" si="12"/>
        <v>1</v>
      </c>
      <c r="G128" s="66" t="s">
        <v>22</v>
      </c>
      <c r="H128" s="64"/>
      <c r="I128" s="44">
        <f t="shared" si="13"/>
        <v>12</v>
      </c>
      <c r="J128" s="20">
        <f t="shared" si="14"/>
        <v>44589</v>
      </c>
      <c r="K128" s="44">
        <f t="shared" si="15"/>
        <v>7988.2800000000007</v>
      </c>
      <c r="L128" s="61" t="s">
        <v>16</v>
      </c>
      <c r="M128" s="46">
        <f t="shared" si="16"/>
        <v>1</v>
      </c>
      <c r="N128" s="44">
        <f t="shared" si="17"/>
        <v>12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20</v>
      </c>
      <c r="C129" s="22">
        <v>44589</v>
      </c>
      <c r="D129" s="61">
        <v>1</v>
      </c>
      <c r="E129" s="49">
        <v>12</v>
      </c>
      <c r="F129" s="46">
        <f t="shared" si="12"/>
        <v>1</v>
      </c>
      <c r="G129" s="66" t="s">
        <v>22</v>
      </c>
      <c r="H129" s="64"/>
      <c r="I129" s="44">
        <f t="shared" si="13"/>
        <v>12</v>
      </c>
      <c r="J129" s="20">
        <f t="shared" si="14"/>
        <v>44589</v>
      </c>
      <c r="K129" s="44">
        <f t="shared" si="15"/>
        <v>7988.2800000000007</v>
      </c>
      <c r="L129" s="61" t="s">
        <v>16</v>
      </c>
      <c r="M129" s="46">
        <f t="shared" si="16"/>
        <v>1</v>
      </c>
      <c r="N129" s="44">
        <f t="shared" si="17"/>
        <v>12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20</v>
      </c>
      <c r="C130" s="22">
        <v>44594</v>
      </c>
      <c r="D130" s="61">
        <v>1</v>
      </c>
      <c r="E130" s="49">
        <v>12</v>
      </c>
      <c r="F130" s="46">
        <f t="shared" si="12"/>
        <v>1</v>
      </c>
      <c r="G130" s="66" t="s">
        <v>22</v>
      </c>
      <c r="H130" s="64"/>
      <c r="I130" s="44">
        <f t="shared" si="13"/>
        <v>12</v>
      </c>
      <c r="J130" s="20">
        <f t="shared" si="14"/>
        <v>44594</v>
      </c>
      <c r="K130" s="44">
        <f t="shared" si="15"/>
        <v>7988.2800000000007</v>
      </c>
      <c r="L130" s="61" t="s">
        <v>16</v>
      </c>
      <c r="M130" s="46">
        <f t="shared" si="16"/>
        <v>1</v>
      </c>
      <c r="N130" s="44">
        <f t="shared" si="17"/>
        <v>12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20</v>
      </c>
      <c r="C131" s="22">
        <v>44594</v>
      </c>
      <c r="D131" s="61">
        <v>1</v>
      </c>
      <c r="E131" s="49">
        <v>12</v>
      </c>
      <c r="F131" s="46">
        <f t="shared" si="12"/>
        <v>1</v>
      </c>
      <c r="G131" s="66" t="s">
        <v>22</v>
      </c>
      <c r="H131" s="64"/>
      <c r="I131" s="44">
        <f t="shared" si="13"/>
        <v>12</v>
      </c>
      <c r="J131" s="20">
        <f t="shared" si="14"/>
        <v>44594</v>
      </c>
      <c r="K131" s="44">
        <f t="shared" si="15"/>
        <v>7988.2800000000007</v>
      </c>
      <c r="L131" s="61" t="s">
        <v>16</v>
      </c>
      <c r="M131" s="46">
        <f t="shared" si="16"/>
        <v>1</v>
      </c>
      <c r="N131" s="44">
        <f t="shared" si="17"/>
        <v>12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20</v>
      </c>
      <c r="C132" s="22">
        <v>44597</v>
      </c>
      <c r="D132" s="61">
        <v>1</v>
      </c>
      <c r="E132" s="49">
        <v>12</v>
      </c>
      <c r="F132" s="46">
        <f t="shared" si="12"/>
        <v>1</v>
      </c>
      <c r="G132" s="66" t="s">
        <v>22</v>
      </c>
      <c r="H132" s="64"/>
      <c r="I132" s="44">
        <f t="shared" si="13"/>
        <v>12</v>
      </c>
      <c r="J132" s="20">
        <f t="shared" si="14"/>
        <v>44597</v>
      </c>
      <c r="K132" s="44">
        <f t="shared" si="15"/>
        <v>7988.2800000000007</v>
      </c>
      <c r="L132" s="61" t="s">
        <v>16</v>
      </c>
      <c r="M132" s="46">
        <f t="shared" si="16"/>
        <v>1</v>
      </c>
      <c r="N132" s="44">
        <f t="shared" si="17"/>
        <v>12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20</v>
      </c>
      <c r="C133" s="22">
        <v>44600</v>
      </c>
      <c r="D133" s="61">
        <v>1</v>
      </c>
      <c r="E133" s="49">
        <v>12</v>
      </c>
      <c r="F133" s="46">
        <f t="shared" si="12"/>
        <v>1</v>
      </c>
      <c r="G133" s="66" t="s">
        <v>22</v>
      </c>
      <c r="H133" s="64"/>
      <c r="I133" s="44">
        <f t="shared" si="13"/>
        <v>12</v>
      </c>
      <c r="J133" s="20">
        <f t="shared" si="14"/>
        <v>44600</v>
      </c>
      <c r="K133" s="44">
        <f t="shared" si="15"/>
        <v>7988.2800000000007</v>
      </c>
      <c r="L133" s="61" t="s">
        <v>16</v>
      </c>
      <c r="M133" s="46">
        <f t="shared" si="16"/>
        <v>1</v>
      </c>
      <c r="N133" s="44">
        <f t="shared" si="17"/>
        <v>12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20</v>
      </c>
      <c r="C134" s="22">
        <v>44599</v>
      </c>
      <c r="D134" s="61">
        <v>1</v>
      </c>
      <c r="E134" s="49">
        <v>12</v>
      </c>
      <c r="F134" s="46">
        <f t="shared" si="12"/>
        <v>1</v>
      </c>
      <c r="G134" s="66" t="s">
        <v>22</v>
      </c>
      <c r="H134" s="64"/>
      <c r="I134" s="44">
        <f t="shared" si="13"/>
        <v>12</v>
      </c>
      <c r="J134" s="20">
        <f t="shared" si="14"/>
        <v>44599</v>
      </c>
      <c r="K134" s="44">
        <f t="shared" si="15"/>
        <v>7988.2800000000007</v>
      </c>
      <c r="L134" s="61" t="s">
        <v>16</v>
      </c>
      <c r="M134" s="46">
        <f t="shared" si="16"/>
        <v>1</v>
      </c>
      <c r="N134" s="44">
        <f t="shared" si="17"/>
        <v>12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20</v>
      </c>
      <c r="C135" s="22">
        <v>44601</v>
      </c>
      <c r="D135" s="61">
        <v>1</v>
      </c>
      <c r="E135" s="49">
        <v>12</v>
      </c>
      <c r="F135" s="46">
        <f t="shared" si="12"/>
        <v>1</v>
      </c>
      <c r="G135" s="66" t="s">
        <v>22</v>
      </c>
      <c r="H135" s="64"/>
      <c r="I135" s="44">
        <f t="shared" si="13"/>
        <v>12</v>
      </c>
      <c r="J135" s="20">
        <f t="shared" si="14"/>
        <v>44601</v>
      </c>
      <c r="K135" s="44">
        <f t="shared" si="15"/>
        <v>7988.2800000000007</v>
      </c>
      <c r="L135" s="61" t="s">
        <v>16</v>
      </c>
      <c r="M135" s="46">
        <f t="shared" si="16"/>
        <v>1</v>
      </c>
      <c r="N135" s="44">
        <f t="shared" si="17"/>
        <v>12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20</v>
      </c>
      <c r="C136" s="22">
        <v>44601</v>
      </c>
      <c r="D136" s="61">
        <v>1</v>
      </c>
      <c r="E136" s="49">
        <v>12</v>
      </c>
      <c r="F136" s="46">
        <f t="shared" si="12"/>
        <v>1</v>
      </c>
      <c r="G136" s="66" t="s">
        <v>22</v>
      </c>
      <c r="H136" s="64"/>
      <c r="I136" s="44">
        <f t="shared" si="13"/>
        <v>12</v>
      </c>
      <c r="J136" s="20">
        <f t="shared" si="14"/>
        <v>44601</v>
      </c>
      <c r="K136" s="44">
        <f t="shared" si="15"/>
        <v>7988.2800000000007</v>
      </c>
      <c r="L136" s="61" t="s">
        <v>16</v>
      </c>
      <c r="M136" s="46">
        <f t="shared" si="16"/>
        <v>1</v>
      </c>
      <c r="N136" s="44">
        <f t="shared" si="17"/>
        <v>12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20</v>
      </c>
      <c r="C137" s="22">
        <v>44604</v>
      </c>
      <c r="D137" s="61">
        <v>1</v>
      </c>
      <c r="E137" s="49">
        <v>12</v>
      </c>
      <c r="F137" s="46">
        <f t="shared" si="12"/>
        <v>1</v>
      </c>
      <c r="G137" s="66" t="s">
        <v>22</v>
      </c>
      <c r="H137" s="64"/>
      <c r="I137" s="44">
        <f t="shared" si="13"/>
        <v>12</v>
      </c>
      <c r="J137" s="20">
        <f t="shared" si="14"/>
        <v>44604</v>
      </c>
      <c r="K137" s="44">
        <f t="shared" si="15"/>
        <v>7988.2800000000007</v>
      </c>
      <c r="L137" s="61" t="s">
        <v>16</v>
      </c>
      <c r="M137" s="46">
        <f t="shared" si="16"/>
        <v>1</v>
      </c>
      <c r="N137" s="44">
        <f t="shared" si="17"/>
        <v>12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20</v>
      </c>
      <c r="C138" s="22">
        <v>44605</v>
      </c>
      <c r="D138" s="61">
        <v>1</v>
      </c>
      <c r="E138" s="49">
        <v>12</v>
      </c>
      <c r="F138" s="46">
        <f t="shared" si="12"/>
        <v>1</v>
      </c>
      <c r="G138" s="66" t="s">
        <v>22</v>
      </c>
      <c r="H138" s="64"/>
      <c r="I138" s="44">
        <f t="shared" si="13"/>
        <v>12</v>
      </c>
      <c r="J138" s="20">
        <f t="shared" si="14"/>
        <v>44605</v>
      </c>
      <c r="K138" s="44">
        <f t="shared" si="15"/>
        <v>7988.2800000000007</v>
      </c>
      <c r="L138" s="61" t="s">
        <v>16</v>
      </c>
      <c r="M138" s="46">
        <f t="shared" si="16"/>
        <v>1</v>
      </c>
      <c r="N138" s="44">
        <f t="shared" si="17"/>
        <v>12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20</v>
      </c>
      <c r="C139" s="22">
        <v>44608</v>
      </c>
      <c r="D139" s="61">
        <v>1</v>
      </c>
      <c r="E139" s="49">
        <v>12</v>
      </c>
      <c r="F139" s="46">
        <f t="shared" si="12"/>
        <v>1</v>
      </c>
      <c r="G139" s="66" t="s">
        <v>22</v>
      </c>
      <c r="H139" s="64"/>
      <c r="I139" s="44">
        <f t="shared" si="13"/>
        <v>12</v>
      </c>
      <c r="J139" s="20">
        <f t="shared" si="14"/>
        <v>44608</v>
      </c>
      <c r="K139" s="44">
        <f t="shared" si="15"/>
        <v>7988.2800000000007</v>
      </c>
      <c r="L139" s="61" t="s">
        <v>16</v>
      </c>
      <c r="M139" s="46">
        <f t="shared" si="16"/>
        <v>1</v>
      </c>
      <c r="N139" s="44">
        <f t="shared" si="17"/>
        <v>12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20</v>
      </c>
      <c r="C140" s="22">
        <v>44609</v>
      </c>
      <c r="D140" s="61">
        <v>1</v>
      </c>
      <c r="E140" s="49">
        <v>12</v>
      </c>
      <c r="F140" s="46">
        <f t="shared" si="12"/>
        <v>1</v>
      </c>
      <c r="G140" s="66" t="s">
        <v>22</v>
      </c>
      <c r="H140" s="64"/>
      <c r="I140" s="44">
        <f t="shared" si="13"/>
        <v>12</v>
      </c>
      <c r="J140" s="20">
        <f t="shared" si="14"/>
        <v>44609</v>
      </c>
      <c r="K140" s="44">
        <f t="shared" si="15"/>
        <v>7988.2800000000007</v>
      </c>
      <c r="L140" s="61" t="s">
        <v>16</v>
      </c>
      <c r="M140" s="46">
        <f t="shared" si="16"/>
        <v>1</v>
      </c>
      <c r="N140" s="44">
        <f t="shared" si="17"/>
        <v>12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20</v>
      </c>
      <c r="C141" s="22">
        <v>44611</v>
      </c>
      <c r="D141" s="61">
        <v>1</v>
      </c>
      <c r="E141" s="49">
        <v>12</v>
      </c>
      <c r="F141" s="46">
        <f t="shared" si="12"/>
        <v>1</v>
      </c>
      <c r="G141" s="66" t="s">
        <v>22</v>
      </c>
      <c r="H141" s="64"/>
      <c r="I141" s="44">
        <f t="shared" si="13"/>
        <v>12</v>
      </c>
      <c r="J141" s="20">
        <f t="shared" si="14"/>
        <v>44611</v>
      </c>
      <c r="K141" s="44">
        <f t="shared" si="15"/>
        <v>7988.2800000000007</v>
      </c>
      <c r="L141" s="61" t="s">
        <v>16</v>
      </c>
      <c r="M141" s="46">
        <f t="shared" si="16"/>
        <v>1</v>
      </c>
      <c r="N141" s="44">
        <f t="shared" si="17"/>
        <v>12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20</v>
      </c>
      <c r="C142" s="22">
        <v>44611</v>
      </c>
      <c r="D142" s="61">
        <v>1</v>
      </c>
      <c r="E142" s="49">
        <v>12</v>
      </c>
      <c r="F142" s="46">
        <f t="shared" si="12"/>
        <v>1</v>
      </c>
      <c r="G142" s="66" t="s">
        <v>22</v>
      </c>
      <c r="H142" s="64"/>
      <c r="I142" s="44">
        <f t="shared" si="13"/>
        <v>12</v>
      </c>
      <c r="J142" s="20">
        <f t="shared" si="14"/>
        <v>44611</v>
      </c>
      <c r="K142" s="44">
        <f t="shared" si="15"/>
        <v>7988.2800000000007</v>
      </c>
      <c r="L142" s="61" t="s">
        <v>16</v>
      </c>
      <c r="M142" s="46">
        <f t="shared" si="16"/>
        <v>1</v>
      </c>
      <c r="N142" s="44">
        <f t="shared" si="17"/>
        <v>12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20</v>
      </c>
      <c r="C143" s="22">
        <v>44612</v>
      </c>
      <c r="D143" s="61">
        <v>1</v>
      </c>
      <c r="E143" s="49">
        <v>12</v>
      </c>
      <c r="F143" s="46">
        <f t="shared" si="12"/>
        <v>1</v>
      </c>
      <c r="G143" s="66" t="s">
        <v>22</v>
      </c>
      <c r="H143" s="64"/>
      <c r="I143" s="44">
        <f t="shared" si="13"/>
        <v>12</v>
      </c>
      <c r="J143" s="20">
        <f t="shared" si="14"/>
        <v>44612</v>
      </c>
      <c r="K143" s="44">
        <f t="shared" si="15"/>
        <v>7988.2800000000007</v>
      </c>
      <c r="L143" s="61" t="s">
        <v>16</v>
      </c>
      <c r="M143" s="46">
        <f t="shared" si="16"/>
        <v>1</v>
      </c>
      <c r="N143" s="44">
        <f t="shared" si="17"/>
        <v>12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20</v>
      </c>
      <c r="C144" s="22">
        <v>44613</v>
      </c>
      <c r="D144" s="61">
        <v>1</v>
      </c>
      <c r="E144" s="49">
        <v>12</v>
      </c>
      <c r="F144" s="46">
        <f t="shared" si="12"/>
        <v>1</v>
      </c>
      <c r="G144" s="66" t="s">
        <v>22</v>
      </c>
      <c r="H144" s="64"/>
      <c r="I144" s="44">
        <f t="shared" si="13"/>
        <v>12</v>
      </c>
      <c r="J144" s="20">
        <f t="shared" si="14"/>
        <v>44613</v>
      </c>
      <c r="K144" s="44">
        <f t="shared" si="15"/>
        <v>7988.2800000000007</v>
      </c>
      <c r="L144" s="61" t="s">
        <v>16</v>
      </c>
      <c r="M144" s="46">
        <f t="shared" si="16"/>
        <v>1</v>
      </c>
      <c r="N144" s="44">
        <f t="shared" si="17"/>
        <v>12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20</v>
      </c>
      <c r="C145" s="22">
        <v>44615</v>
      </c>
      <c r="D145" s="61">
        <v>1</v>
      </c>
      <c r="E145" s="49">
        <v>12</v>
      </c>
      <c r="F145" s="46">
        <f t="shared" si="12"/>
        <v>1</v>
      </c>
      <c r="G145" s="66" t="s">
        <v>22</v>
      </c>
      <c r="H145" s="64"/>
      <c r="I145" s="44">
        <f t="shared" si="13"/>
        <v>12</v>
      </c>
      <c r="J145" s="20">
        <f t="shared" si="14"/>
        <v>44615</v>
      </c>
      <c r="K145" s="44">
        <f t="shared" si="15"/>
        <v>7988.2800000000007</v>
      </c>
      <c r="L145" s="61" t="s">
        <v>16</v>
      </c>
      <c r="M145" s="46">
        <f t="shared" si="16"/>
        <v>1</v>
      </c>
      <c r="N145" s="44">
        <f t="shared" si="17"/>
        <v>12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20</v>
      </c>
      <c r="C146" s="22">
        <v>44615</v>
      </c>
      <c r="D146" s="61">
        <v>1</v>
      </c>
      <c r="E146" s="49">
        <v>12</v>
      </c>
      <c r="F146" s="46">
        <f t="shared" si="12"/>
        <v>1</v>
      </c>
      <c r="G146" s="66" t="s">
        <v>22</v>
      </c>
      <c r="H146" s="64"/>
      <c r="I146" s="44">
        <f t="shared" si="13"/>
        <v>12</v>
      </c>
      <c r="J146" s="20">
        <f t="shared" si="14"/>
        <v>44615</v>
      </c>
      <c r="K146" s="44">
        <f t="shared" si="15"/>
        <v>7988.2800000000007</v>
      </c>
      <c r="L146" s="61" t="s">
        <v>16</v>
      </c>
      <c r="M146" s="46">
        <f t="shared" si="16"/>
        <v>1</v>
      </c>
      <c r="N146" s="44">
        <f t="shared" si="17"/>
        <v>12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20</v>
      </c>
      <c r="C147" s="22">
        <v>44616</v>
      </c>
      <c r="D147" s="61">
        <v>1</v>
      </c>
      <c r="E147" s="49">
        <v>12</v>
      </c>
      <c r="F147" s="46">
        <f t="shared" si="12"/>
        <v>1</v>
      </c>
      <c r="G147" s="66" t="s">
        <v>22</v>
      </c>
      <c r="H147" s="64"/>
      <c r="I147" s="44">
        <f t="shared" si="13"/>
        <v>12</v>
      </c>
      <c r="J147" s="20">
        <f t="shared" si="14"/>
        <v>44616</v>
      </c>
      <c r="K147" s="44">
        <f t="shared" si="15"/>
        <v>7988.2800000000007</v>
      </c>
      <c r="L147" s="61" t="s">
        <v>16</v>
      </c>
      <c r="M147" s="46">
        <f t="shared" si="16"/>
        <v>1</v>
      </c>
      <c r="N147" s="44">
        <f t="shared" si="17"/>
        <v>12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23</v>
      </c>
      <c r="C148" s="22">
        <v>44600</v>
      </c>
      <c r="D148" s="61">
        <v>1</v>
      </c>
      <c r="E148" s="49">
        <v>146</v>
      </c>
      <c r="F148" s="46">
        <f t="shared" si="12"/>
        <v>1</v>
      </c>
      <c r="G148" s="66" t="s">
        <v>49</v>
      </c>
      <c r="H148" s="64">
        <v>44603</v>
      </c>
      <c r="I148" s="44">
        <f t="shared" si="13"/>
        <v>146</v>
      </c>
      <c r="J148" s="20" t="s">
        <v>25</v>
      </c>
      <c r="K148" s="44">
        <f t="shared" si="15"/>
        <v>97190.74</v>
      </c>
      <c r="L148" s="61" t="s">
        <v>16</v>
      </c>
      <c r="M148" s="46">
        <f t="shared" ref="M148:M155" si="18">F148</f>
        <v>1</v>
      </c>
      <c r="N148" s="44">
        <f t="shared" ref="N148:N155" si="19">E148</f>
        <v>146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23</v>
      </c>
      <c r="C149" s="22">
        <v>44600</v>
      </c>
      <c r="D149" s="61">
        <v>1</v>
      </c>
      <c r="E149" s="49">
        <v>50</v>
      </c>
      <c r="F149" s="46">
        <f t="shared" si="12"/>
        <v>1</v>
      </c>
      <c r="G149" s="66" t="s">
        <v>50</v>
      </c>
      <c r="H149" s="64">
        <v>44603</v>
      </c>
      <c r="I149" s="44">
        <f t="shared" si="13"/>
        <v>50</v>
      </c>
      <c r="J149" s="20" t="s">
        <v>25</v>
      </c>
      <c r="K149" s="44">
        <f t="shared" si="15"/>
        <v>33284.5</v>
      </c>
      <c r="L149" s="61" t="s">
        <v>16</v>
      </c>
      <c r="M149" s="46">
        <f t="shared" si="18"/>
        <v>1</v>
      </c>
      <c r="N149" s="44">
        <f t="shared" si="19"/>
        <v>50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47</v>
      </c>
      <c r="C150" s="22">
        <v>44601</v>
      </c>
      <c r="D150" s="61">
        <v>1</v>
      </c>
      <c r="E150" s="49">
        <v>30</v>
      </c>
      <c r="F150" s="46">
        <f t="shared" si="12"/>
        <v>1</v>
      </c>
      <c r="G150" s="66" t="s">
        <v>51</v>
      </c>
      <c r="H150" s="64">
        <v>44607</v>
      </c>
      <c r="I150" s="44">
        <f t="shared" si="13"/>
        <v>30</v>
      </c>
      <c r="J150" s="20" t="s">
        <v>25</v>
      </c>
      <c r="K150" s="44">
        <f t="shared" si="15"/>
        <v>19970.7</v>
      </c>
      <c r="L150" s="61" t="s">
        <v>16</v>
      </c>
      <c r="M150" s="46">
        <f t="shared" si="18"/>
        <v>1</v>
      </c>
      <c r="N150" s="44">
        <f t="shared" si="19"/>
        <v>30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23</v>
      </c>
      <c r="C151" s="22">
        <v>44608</v>
      </c>
      <c r="D151" s="61">
        <v>1</v>
      </c>
      <c r="E151" s="49">
        <v>50</v>
      </c>
      <c r="F151" s="46">
        <f t="shared" si="12"/>
        <v>1</v>
      </c>
      <c r="G151" s="66" t="s">
        <v>52</v>
      </c>
      <c r="H151" s="64">
        <v>44613</v>
      </c>
      <c r="I151" s="44">
        <f t="shared" si="13"/>
        <v>50</v>
      </c>
      <c r="J151" s="20" t="s">
        <v>25</v>
      </c>
      <c r="K151" s="44">
        <f t="shared" si="15"/>
        <v>33284.5</v>
      </c>
      <c r="L151" s="61" t="s">
        <v>16</v>
      </c>
      <c r="M151" s="46">
        <f t="shared" si="18"/>
        <v>1</v>
      </c>
      <c r="N151" s="44">
        <f t="shared" si="19"/>
        <v>50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23</v>
      </c>
      <c r="C152" s="22">
        <v>44608</v>
      </c>
      <c r="D152" s="61">
        <v>1</v>
      </c>
      <c r="E152" s="49">
        <v>146</v>
      </c>
      <c r="F152" s="46">
        <f t="shared" si="12"/>
        <v>1</v>
      </c>
      <c r="G152" s="66" t="s">
        <v>53</v>
      </c>
      <c r="H152" s="64">
        <v>44613</v>
      </c>
      <c r="I152" s="44">
        <f t="shared" si="13"/>
        <v>146</v>
      </c>
      <c r="J152" s="20" t="s">
        <v>25</v>
      </c>
      <c r="K152" s="44">
        <f t="shared" si="15"/>
        <v>97190.74</v>
      </c>
      <c r="L152" s="61" t="s">
        <v>16</v>
      </c>
      <c r="M152" s="46">
        <f t="shared" si="18"/>
        <v>1</v>
      </c>
      <c r="N152" s="44">
        <f t="shared" si="19"/>
        <v>146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26</v>
      </c>
      <c r="C153" s="22">
        <v>44610</v>
      </c>
      <c r="D153" s="61">
        <v>1</v>
      </c>
      <c r="E153" s="49">
        <v>23</v>
      </c>
      <c r="F153" s="46">
        <f t="shared" si="12"/>
        <v>1</v>
      </c>
      <c r="G153" s="66" t="s">
        <v>54</v>
      </c>
      <c r="H153" s="64">
        <v>44614</v>
      </c>
      <c r="I153" s="44">
        <f t="shared" si="13"/>
        <v>23</v>
      </c>
      <c r="J153" s="20">
        <v>44618</v>
      </c>
      <c r="K153" s="44">
        <f t="shared" si="15"/>
        <v>15310.87</v>
      </c>
      <c r="L153" s="61" t="s">
        <v>16</v>
      </c>
      <c r="M153" s="46">
        <f t="shared" si="18"/>
        <v>1</v>
      </c>
      <c r="N153" s="44">
        <f t="shared" si="19"/>
        <v>23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23</v>
      </c>
      <c r="C154" s="22">
        <v>44614</v>
      </c>
      <c r="D154" s="61">
        <v>1</v>
      </c>
      <c r="E154" s="49">
        <v>30</v>
      </c>
      <c r="F154" s="46">
        <f t="shared" si="12"/>
        <v>1</v>
      </c>
      <c r="G154" s="66" t="s">
        <v>55</v>
      </c>
      <c r="H154" s="64">
        <v>44621</v>
      </c>
      <c r="I154" s="44">
        <f t="shared" si="13"/>
        <v>30</v>
      </c>
      <c r="J154" s="20" t="s">
        <v>25</v>
      </c>
      <c r="K154" s="44">
        <f t="shared" si="15"/>
        <v>19970.7</v>
      </c>
      <c r="L154" s="61" t="s">
        <v>16</v>
      </c>
      <c r="M154" s="46">
        <f t="shared" si="18"/>
        <v>1</v>
      </c>
      <c r="N154" s="44">
        <f t="shared" si="19"/>
        <v>30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48</v>
      </c>
      <c r="C155" s="22">
        <v>44613</v>
      </c>
      <c r="D155" s="61">
        <v>1</v>
      </c>
      <c r="E155" s="49">
        <v>2980</v>
      </c>
      <c r="F155" s="46">
        <f t="shared" si="12"/>
        <v>1</v>
      </c>
      <c r="G155" s="66" t="s">
        <v>56</v>
      </c>
      <c r="H155" s="64">
        <v>44622</v>
      </c>
      <c r="I155" s="44">
        <f t="shared" si="13"/>
        <v>2980</v>
      </c>
      <c r="J155" s="20" t="s">
        <v>25</v>
      </c>
      <c r="K155" s="44">
        <f t="shared" si="15"/>
        <v>1983756.2000000002</v>
      </c>
      <c r="L155" s="61" t="s">
        <v>16</v>
      </c>
      <c r="M155" s="46">
        <f t="shared" si="18"/>
        <v>1</v>
      </c>
      <c r="N155" s="44">
        <f t="shared" si="19"/>
        <v>2980</v>
      </c>
      <c r="O155" s="46">
        <v>0</v>
      </c>
      <c r="P155" s="26"/>
    </row>
    <row r="156" spans="1:16" ht="20.25" customHeight="1" x14ac:dyDescent="0.25">
      <c r="A156" s="61"/>
      <c r="B156" s="15"/>
      <c r="C156" s="22"/>
      <c r="D156" s="61"/>
      <c r="E156" s="49"/>
      <c r="F156" s="46"/>
      <c r="G156" s="66"/>
      <c r="H156" s="64"/>
      <c r="I156" s="44"/>
      <c r="J156" s="20"/>
      <c r="K156" s="44"/>
      <c r="L156" s="61"/>
      <c r="M156" s="46"/>
      <c r="N156" s="44"/>
      <c r="O156" s="46"/>
      <c r="P156" s="26"/>
    </row>
    <row r="157" spans="1:16" ht="54" customHeight="1" x14ac:dyDescent="0.25">
      <c r="A157" s="61"/>
      <c r="B157" s="59"/>
      <c r="C157" s="22"/>
      <c r="D157" s="61"/>
      <c r="E157" s="60"/>
      <c r="F157" s="46"/>
      <c r="G157" s="66"/>
      <c r="H157" s="64"/>
      <c r="I157" s="44"/>
      <c r="J157" s="20"/>
      <c r="K157" s="44"/>
      <c r="L157" s="61"/>
      <c r="M157" s="46"/>
      <c r="N157" s="44"/>
      <c r="O157" s="46"/>
      <c r="P157" s="26"/>
    </row>
    <row r="158" spans="1:16" ht="20.25" customHeight="1" x14ac:dyDescent="0.25">
      <c r="A158" s="61"/>
      <c r="B158" s="15"/>
      <c r="C158" s="22"/>
      <c r="D158" s="61"/>
      <c r="E158" s="49"/>
      <c r="F158" s="46"/>
      <c r="G158" s="66"/>
      <c r="H158" s="64"/>
      <c r="I158" s="44"/>
      <c r="J158" s="20"/>
      <c r="K158" s="44"/>
      <c r="L158" s="61"/>
      <c r="M158" s="46"/>
      <c r="N158" s="44"/>
      <c r="O158" s="46"/>
      <c r="P158" s="26"/>
    </row>
    <row r="159" spans="1:16" ht="20.25" customHeight="1" x14ac:dyDescent="0.25">
      <c r="A159" s="61"/>
      <c r="B159" s="15"/>
      <c r="C159" s="19"/>
      <c r="D159" s="61"/>
      <c r="E159" s="39"/>
      <c r="F159" s="46"/>
      <c r="G159" s="66"/>
      <c r="H159" s="64"/>
      <c r="I159" s="44"/>
      <c r="J159" s="20"/>
      <c r="K159" s="44"/>
      <c r="L159" s="61"/>
      <c r="M159" s="46"/>
      <c r="N159" s="44"/>
      <c r="O159" s="46"/>
      <c r="P159" s="26"/>
    </row>
    <row r="160" spans="1:16" ht="20.25" customHeight="1" x14ac:dyDescent="0.25">
      <c r="A160" s="61"/>
      <c r="B160" s="15"/>
      <c r="C160" s="19"/>
      <c r="D160" s="61"/>
      <c r="E160" s="39"/>
      <c r="F160" s="46"/>
      <c r="G160" s="66"/>
      <c r="H160" s="64"/>
      <c r="I160" s="44"/>
      <c r="J160" s="20"/>
      <c r="K160" s="44"/>
      <c r="L160" s="61"/>
      <c r="M160" s="46"/>
      <c r="N160" s="44"/>
      <c r="O160" s="46"/>
      <c r="P160" s="26"/>
    </row>
    <row r="161" spans="1:16" ht="20.25" customHeight="1" x14ac:dyDescent="0.25">
      <c r="A161" s="61"/>
      <c r="B161" s="15"/>
      <c r="C161" s="19"/>
      <c r="D161" s="61"/>
      <c r="E161" s="39"/>
      <c r="F161" s="46"/>
      <c r="G161" s="66"/>
      <c r="H161" s="64"/>
      <c r="I161" s="44"/>
      <c r="J161" s="20"/>
      <c r="K161" s="44"/>
      <c r="L161" s="61"/>
      <c r="M161" s="46"/>
      <c r="N161" s="44"/>
      <c r="O161" s="46"/>
      <c r="P161" s="26"/>
    </row>
    <row r="162" spans="1:16" ht="20.25" customHeight="1" x14ac:dyDescent="0.25">
      <c r="A162" s="61"/>
      <c r="B162" s="15"/>
      <c r="C162" s="19"/>
      <c r="D162" s="61"/>
      <c r="E162" s="39"/>
      <c r="F162" s="46"/>
      <c r="G162" s="66"/>
      <c r="H162" s="64"/>
      <c r="I162" s="44"/>
      <c r="J162" s="20"/>
      <c r="K162" s="44"/>
      <c r="L162" s="61"/>
      <c r="M162" s="46"/>
      <c r="N162" s="44"/>
      <c r="O162" s="46"/>
      <c r="P162" s="26"/>
    </row>
    <row r="163" spans="1:16" ht="20.25" customHeight="1" x14ac:dyDescent="0.25">
      <c r="A163" s="61"/>
      <c r="B163" s="15"/>
      <c r="C163" s="19"/>
      <c r="D163" s="61"/>
      <c r="E163" s="39"/>
      <c r="F163" s="46"/>
      <c r="G163" s="66"/>
      <c r="H163" s="64"/>
      <c r="I163" s="44"/>
      <c r="J163" s="20"/>
      <c r="K163" s="44"/>
      <c r="L163" s="61"/>
      <c r="M163" s="46"/>
      <c r="N163" s="44"/>
      <c r="O163" s="46"/>
      <c r="P163" s="26"/>
    </row>
    <row r="164" spans="1:16" ht="20.25" customHeight="1" x14ac:dyDescent="0.25">
      <c r="A164" s="61"/>
      <c r="B164" s="15"/>
      <c r="C164" s="19"/>
      <c r="D164" s="61"/>
      <c r="E164" s="39"/>
      <c r="F164" s="46"/>
      <c r="G164" s="66"/>
      <c r="H164" s="64"/>
      <c r="I164" s="44"/>
      <c r="J164" s="20"/>
      <c r="K164" s="44"/>
      <c r="L164" s="61"/>
      <c r="M164" s="46"/>
      <c r="N164" s="44"/>
      <c r="O164" s="46"/>
      <c r="P164" s="26"/>
    </row>
    <row r="165" spans="1:16" ht="20.25" customHeight="1" x14ac:dyDescent="0.25">
      <c r="A165" s="61"/>
      <c r="B165" s="15"/>
      <c r="C165" s="19"/>
      <c r="D165" s="61"/>
      <c r="E165" s="39"/>
      <c r="F165" s="46"/>
      <c r="G165" s="66"/>
      <c r="H165" s="64"/>
      <c r="I165" s="44"/>
      <c r="J165" s="20"/>
      <c r="K165" s="44"/>
      <c r="L165" s="61"/>
      <c r="M165" s="46"/>
      <c r="N165" s="44"/>
      <c r="O165" s="46"/>
      <c r="P165" s="26"/>
    </row>
    <row r="166" spans="1:16" ht="20.25" customHeight="1" x14ac:dyDescent="0.25">
      <c r="A166" s="61"/>
      <c r="B166" s="15"/>
      <c r="C166" s="19"/>
      <c r="D166" s="61"/>
      <c r="E166" s="39"/>
      <c r="F166" s="46"/>
      <c r="G166" s="66"/>
      <c r="H166" s="64"/>
      <c r="I166" s="44"/>
      <c r="J166" s="20"/>
      <c r="K166" s="44"/>
      <c r="L166" s="61"/>
      <c r="M166" s="46"/>
      <c r="N166" s="44"/>
      <c r="O166" s="46"/>
      <c r="P166" s="26"/>
    </row>
    <row r="167" spans="1:16" ht="20.25" customHeight="1" x14ac:dyDescent="0.25">
      <c r="A167" s="61"/>
      <c r="B167" s="15"/>
      <c r="C167" s="19"/>
      <c r="D167" s="61"/>
      <c r="E167" s="39"/>
      <c r="F167" s="46"/>
      <c r="G167" s="66"/>
      <c r="H167" s="64"/>
      <c r="I167" s="44"/>
      <c r="J167" s="20"/>
      <c r="K167" s="44"/>
      <c r="L167" s="61"/>
      <c r="M167" s="46"/>
      <c r="N167" s="44"/>
      <c r="O167" s="46"/>
      <c r="P167" s="26"/>
    </row>
    <row r="168" spans="1:16" ht="20.25" customHeight="1" x14ac:dyDescent="0.25">
      <c r="A168" s="61"/>
      <c r="B168" s="15"/>
      <c r="C168" s="19"/>
      <c r="D168" s="61"/>
      <c r="E168" s="39"/>
      <c r="F168" s="46"/>
      <c r="G168" s="61"/>
      <c r="H168" s="23"/>
      <c r="I168" s="44"/>
      <c r="J168" s="19"/>
      <c r="K168" s="44"/>
      <c r="L168" s="61"/>
      <c r="M168" s="46"/>
      <c r="N168" s="44"/>
      <c r="O168" s="46"/>
      <c r="P168" s="26"/>
    </row>
    <row r="169" spans="1:16" ht="20.25" customHeight="1" x14ac:dyDescent="0.25">
      <c r="A169" s="61"/>
      <c r="B169" s="15"/>
      <c r="C169" s="19"/>
      <c r="D169" s="61"/>
      <c r="E169" s="39"/>
      <c r="F169" s="46"/>
      <c r="G169" s="61"/>
      <c r="H169" s="23"/>
      <c r="I169" s="44"/>
      <c r="J169" s="19"/>
      <c r="K169" s="44"/>
      <c r="L169" s="61"/>
      <c r="M169" s="46"/>
      <c r="N169" s="44"/>
      <c r="O169" s="46"/>
      <c r="P169" s="26"/>
    </row>
    <row r="170" spans="1:16" ht="20.25" customHeight="1" x14ac:dyDescent="0.25">
      <c r="A170" s="61"/>
      <c r="B170" s="15"/>
      <c r="C170" s="19"/>
      <c r="D170" s="61"/>
      <c r="E170" s="39"/>
      <c r="F170" s="46"/>
      <c r="G170" s="61"/>
      <c r="H170" s="23"/>
      <c r="I170" s="44"/>
      <c r="J170" s="19"/>
      <c r="K170" s="44"/>
      <c r="L170" s="61"/>
      <c r="M170" s="46"/>
      <c r="N170" s="44"/>
      <c r="O170" s="46"/>
      <c r="P170" s="26"/>
    </row>
    <row r="171" spans="1:16" ht="20.25" customHeight="1" x14ac:dyDescent="0.25">
      <c r="A171" s="61"/>
      <c r="B171" s="15"/>
      <c r="C171" s="19"/>
      <c r="D171" s="61"/>
      <c r="E171" s="39"/>
      <c r="F171" s="46"/>
      <c r="G171" s="61"/>
      <c r="H171" s="23"/>
      <c r="I171" s="44"/>
      <c r="J171" s="19"/>
      <c r="K171" s="44"/>
      <c r="L171" s="61"/>
      <c r="M171" s="46"/>
      <c r="N171" s="44"/>
      <c r="O171" s="46"/>
      <c r="P171" s="26"/>
    </row>
    <row r="172" spans="1:16" ht="20.25" customHeight="1" x14ac:dyDescent="0.25">
      <c r="A172" s="61"/>
      <c r="B172" s="15"/>
      <c r="C172" s="19"/>
      <c r="D172" s="61"/>
      <c r="E172" s="39"/>
      <c r="F172" s="46"/>
      <c r="G172" s="61"/>
      <c r="H172" s="23"/>
      <c r="I172" s="44"/>
      <c r="J172" s="19"/>
      <c r="K172" s="44"/>
      <c r="L172" s="61"/>
      <c r="M172" s="46"/>
      <c r="N172" s="44"/>
      <c r="O172" s="46"/>
      <c r="P172" s="26"/>
    </row>
    <row r="173" spans="1:16" ht="20.25" customHeight="1" x14ac:dyDescent="0.25">
      <c r="A173" s="61"/>
      <c r="B173" s="17"/>
      <c r="C173" s="29"/>
      <c r="D173" s="61"/>
      <c r="E173" s="16"/>
      <c r="F173" s="46"/>
      <c r="G173" s="15"/>
      <c r="H173" s="23"/>
      <c r="I173" s="44"/>
      <c r="J173" s="19"/>
      <c r="K173" s="44"/>
      <c r="L173" s="61"/>
      <c r="M173" s="46"/>
      <c r="N173" s="44"/>
      <c r="O173" s="46"/>
      <c r="P173" s="26"/>
    </row>
    <row r="174" spans="1:16" ht="20.25" customHeight="1" x14ac:dyDescent="0.25">
      <c r="A174" s="61"/>
      <c r="B174" s="17"/>
      <c r="C174" s="29"/>
      <c r="D174" s="61"/>
      <c r="E174" s="16"/>
      <c r="F174" s="46"/>
      <c r="G174" s="15"/>
      <c r="H174" s="23"/>
      <c r="I174" s="44"/>
      <c r="J174" s="19"/>
      <c r="K174" s="44"/>
      <c r="L174" s="61"/>
      <c r="M174" s="46"/>
      <c r="N174" s="44"/>
      <c r="O174" s="46"/>
      <c r="P174" s="26"/>
    </row>
    <row r="175" spans="1:16" ht="20.25" customHeight="1" x14ac:dyDescent="0.25">
      <c r="A175" s="61"/>
      <c r="B175" s="17"/>
      <c r="C175" s="29"/>
      <c r="D175" s="61"/>
      <c r="E175" s="16"/>
      <c r="F175" s="46"/>
      <c r="G175" s="15"/>
      <c r="H175" s="23"/>
      <c r="I175" s="44"/>
      <c r="J175" s="29"/>
      <c r="K175" s="44"/>
      <c r="L175" s="61"/>
      <c r="M175" s="46"/>
      <c r="N175" s="44"/>
      <c r="O175" s="46"/>
      <c r="P175" s="26"/>
    </row>
    <row r="176" spans="1:16" ht="20.25" customHeight="1" x14ac:dyDescent="0.25">
      <c r="A176" s="61"/>
      <c r="B176" s="17"/>
      <c r="C176" s="29"/>
      <c r="D176" s="61"/>
      <c r="E176" s="16"/>
      <c r="F176" s="46"/>
      <c r="G176" s="15"/>
      <c r="H176" s="23"/>
      <c r="I176" s="44"/>
      <c r="J176" s="19"/>
      <c r="K176" s="44"/>
      <c r="L176" s="61"/>
      <c r="M176" s="46"/>
      <c r="N176" s="44"/>
      <c r="O176" s="46"/>
      <c r="P176" s="26"/>
    </row>
    <row r="177" spans="1:16" ht="20.25" customHeight="1" x14ac:dyDescent="0.25">
      <c r="A177" s="61"/>
      <c r="B177" s="17"/>
      <c r="C177" s="29"/>
      <c r="D177" s="61"/>
      <c r="E177" s="16"/>
      <c r="F177" s="46"/>
      <c r="G177" s="15"/>
      <c r="H177" s="23"/>
      <c r="I177" s="44"/>
      <c r="J177" s="29"/>
      <c r="K177" s="44"/>
      <c r="L177" s="61"/>
      <c r="M177" s="46"/>
      <c r="N177" s="44"/>
      <c r="O177" s="46"/>
      <c r="P177" s="26"/>
    </row>
    <row r="178" spans="1:16" ht="20.25" customHeight="1" x14ac:dyDescent="0.25">
      <c r="A178" s="61"/>
      <c r="B178" s="17"/>
      <c r="C178" s="29"/>
      <c r="D178" s="61"/>
      <c r="E178" s="16"/>
      <c r="F178" s="46">
        <f t="shared" ref="F178:F241" si="20">D178</f>
        <v>0</v>
      </c>
      <c r="G178" s="15"/>
      <c r="H178" s="23"/>
      <c r="I178" s="44">
        <f t="shared" ref="I178:I241" si="21">E178</f>
        <v>0</v>
      </c>
      <c r="J178" s="19"/>
      <c r="K178" s="44"/>
      <c r="L178" s="61"/>
      <c r="M178" s="46"/>
      <c r="N178" s="44"/>
      <c r="O178" s="46"/>
      <c r="P178" s="26"/>
    </row>
    <row r="179" spans="1:16" ht="20.25" customHeight="1" x14ac:dyDescent="0.25">
      <c r="A179" s="61"/>
      <c r="B179" s="17"/>
      <c r="C179" s="29"/>
      <c r="D179" s="61"/>
      <c r="E179" s="16"/>
      <c r="F179" s="46">
        <f t="shared" si="20"/>
        <v>0</v>
      </c>
      <c r="G179" s="15"/>
      <c r="H179" s="23"/>
      <c r="I179" s="44">
        <f t="shared" si="21"/>
        <v>0</v>
      </c>
      <c r="J179" s="19"/>
      <c r="K179" s="44"/>
      <c r="L179" s="61"/>
      <c r="M179" s="46"/>
      <c r="N179" s="44"/>
      <c r="O179" s="46"/>
      <c r="P179" s="26"/>
    </row>
    <row r="180" spans="1:16" ht="20.25" customHeight="1" x14ac:dyDescent="0.25">
      <c r="A180" s="61"/>
      <c r="B180" s="17"/>
      <c r="C180" s="29"/>
      <c r="D180" s="61"/>
      <c r="E180" s="16"/>
      <c r="F180" s="46">
        <f t="shared" si="20"/>
        <v>0</v>
      </c>
      <c r="G180" s="15"/>
      <c r="H180" s="23"/>
      <c r="I180" s="44">
        <f t="shared" si="21"/>
        <v>0</v>
      </c>
      <c r="J180" s="29"/>
      <c r="K180" s="44"/>
      <c r="L180" s="61"/>
      <c r="M180" s="46"/>
      <c r="N180" s="44"/>
      <c r="O180" s="46"/>
      <c r="P180" s="26"/>
    </row>
    <row r="181" spans="1:16" ht="20.25" customHeight="1" x14ac:dyDescent="0.25">
      <c r="A181" s="61"/>
      <c r="B181" s="15"/>
      <c r="C181" s="19"/>
      <c r="D181" s="61"/>
      <c r="E181" s="24"/>
      <c r="F181" s="46">
        <f t="shared" si="20"/>
        <v>0</v>
      </c>
      <c r="G181" s="66"/>
      <c r="H181" s="19"/>
      <c r="I181" s="44">
        <f t="shared" si="21"/>
        <v>0</v>
      </c>
      <c r="J181" s="19"/>
      <c r="K181" s="44"/>
      <c r="L181" s="61"/>
      <c r="M181" s="46"/>
      <c r="N181" s="44"/>
      <c r="O181" s="46"/>
      <c r="P181" s="26"/>
    </row>
    <row r="182" spans="1:16" ht="20.25" customHeight="1" x14ac:dyDescent="0.25">
      <c r="A182" s="61"/>
      <c r="B182" s="15"/>
      <c r="C182" s="19"/>
      <c r="D182" s="61"/>
      <c r="E182" s="24"/>
      <c r="F182" s="46">
        <f t="shared" si="20"/>
        <v>0</v>
      </c>
      <c r="G182" s="66"/>
      <c r="H182" s="19"/>
      <c r="I182" s="44">
        <f t="shared" si="21"/>
        <v>0</v>
      </c>
      <c r="J182" s="19"/>
      <c r="K182" s="44"/>
      <c r="L182" s="61"/>
      <c r="M182" s="46"/>
      <c r="N182" s="44"/>
      <c r="O182" s="46"/>
      <c r="P182" s="26"/>
    </row>
    <row r="183" spans="1:16" ht="20.25" customHeight="1" x14ac:dyDescent="0.25">
      <c r="A183" s="61"/>
      <c r="B183" s="15"/>
      <c r="C183" s="19"/>
      <c r="D183" s="61"/>
      <c r="E183" s="24"/>
      <c r="F183" s="46">
        <f t="shared" si="20"/>
        <v>0</v>
      </c>
      <c r="G183" s="66"/>
      <c r="H183" s="19"/>
      <c r="I183" s="44">
        <f t="shared" si="21"/>
        <v>0</v>
      </c>
      <c r="J183" s="19"/>
      <c r="K183" s="44"/>
      <c r="L183" s="61"/>
      <c r="M183" s="46"/>
      <c r="N183" s="44"/>
      <c r="O183" s="46"/>
      <c r="P183" s="26"/>
    </row>
    <row r="184" spans="1:16" ht="20.25" customHeight="1" x14ac:dyDescent="0.25">
      <c r="A184" s="61"/>
      <c r="B184" s="15"/>
      <c r="C184" s="19"/>
      <c r="D184" s="61"/>
      <c r="E184" s="24"/>
      <c r="F184" s="46">
        <f t="shared" si="20"/>
        <v>0</v>
      </c>
      <c r="G184" s="66"/>
      <c r="H184" s="19"/>
      <c r="I184" s="44">
        <f t="shared" si="21"/>
        <v>0</v>
      </c>
      <c r="J184" s="19"/>
      <c r="K184" s="44"/>
      <c r="L184" s="61"/>
      <c r="M184" s="46"/>
      <c r="N184" s="44"/>
      <c r="O184" s="46"/>
      <c r="P184" s="26"/>
    </row>
    <row r="185" spans="1:16" ht="20.25" customHeight="1" x14ac:dyDescent="0.25">
      <c r="A185" s="61"/>
      <c r="B185" s="15"/>
      <c r="C185" s="19"/>
      <c r="D185" s="61"/>
      <c r="E185" s="24"/>
      <c r="F185" s="46">
        <f t="shared" si="20"/>
        <v>0</v>
      </c>
      <c r="G185" s="66"/>
      <c r="H185" s="19"/>
      <c r="I185" s="44">
        <f t="shared" si="21"/>
        <v>0</v>
      </c>
      <c r="J185" s="19"/>
      <c r="K185" s="44"/>
      <c r="L185" s="61"/>
      <c r="M185" s="46"/>
      <c r="N185" s="44"/>
      <c r="O185" s="46"/>
      <c r="P185" s="26"/>
    </row>
    <row r="186" spans="1:16" ht="20.25" customHeight="1" x14ac:dyDescent="0.25">
      <c r="A186" s="61"/>
      <c r="B186" s="15"/>
      <c r="C186" s="19"/>
      <c r="D186" s="61"/>
      <c r="E186" s="24"/>
      <c r="F186" s="46">
        <f t="shared" si="20"/>
        <v>0</v>
      </c>
      <c r="G186" s="66"/>
      <c r="H186" s="19"/>
      <c r="I186" s="44">
        <f t="shared" si="21"/>
        <v>0</v>
      </c>
      <c r="J186" s="19"/>
      <c r="K186" s="44"/>
      <c r="L186" s="61"/>
      <c r="M186" s="46"/>
      <c r="N186" s="44"/>
      <c r="O186" s="46"/>
      <c r="P186" s="26"/>
    </row>
    <row r="187" spans="1:16" ht="20.25" customHeight="1" x14ac:dyDescent="0.25">
      <c r="A187" s="61"/>
      <c r="B187" s="15"/>
      <c r="C187" s="19"/>
      <c r="D187" s="61"/>
      <c r="E187" s="24"/>
      <c r="F187" s="46">
        <f t="shared" si="20"/>
        <v>0</v>
      </c>
      <c r="G187" s="66"/>
      <c r="H187" s="66"/>
      <c r="I187" s="44">
        <f t="shared" si="21"/>
        <v>0</v>
      </c>
      <c r="J187" s="19"/>
      <c r="K187" s="44"/>
      <c r="L187" s="61"/>
      <c r="M187" s="46"/>
      <c r="N187" s="44"/>
      <c r="O187" s="46"/>
      <c r="P187" s="26"/>
    </row>
    <row r="188" spans="1:16" ht="20.25" customHeight="1" x14ac:dyDescent="0.25">
      <c r="A188" s="61"/>
      <c r="B188" s="15"/>
      <c r="C188" s="19"/>
      <c r="D188" s="61"/>
      <c r="E188" s="24"/>
      <c r="F188" s="46">
        <f t="shared" si="20"/>
        <v>0</v>
      </c>
      <c r="G188" s="66"/>
      <c r="H188" s="66"/>
      <c r="I188" s="44">
        <f t="shared" si="21"/>
        <v>0</v>
      </c>
      <c r="J188" s="19"/>
      <c r="K188" s="44"/>
      <c r="L188" s="61"/>
      <c r="M188" s="46"/>
      <c r="N188" s="44"/>
      <c r="O188" s="46"/>
      <c r="P188" s="26"/>
    </row>
    <row r="189" spans="1:16" ht="20.25" customHeight="1" x14ac:dyDescent="0.25">
      <c r="A189" s="61"/>
      <c r="B189" s="15"/>
      <c r="C189" s="19"/>
      <c r="D189" s="61"/>
      <c r="E189" s="24"/>
      <c r="F189" s="46">
        <f t="shared" si="20"/>
        <v>0</v>
      </c>
      <c r="G189" s="66"/>
      <c r="H189" s="66"/>
      <c r="I189" s="44">
        <f t="shared" si="21"/>
        <v>0</v>
      </c>
      <c r="J189" s="19"/>
      <c r="K189" s="44"/>
      <c r="L189" s="61"/>
      <c r="M189" s="46"/>
      <c r="N189" s="44"/>
      <c r="O189" s="46"/>
      <c r="P189" s="26"/>
    </row>
    <row r="190" spans="1:16" ht="20.25" customHeight="1" x14ac:dyDescent="0.25">
      <c r="A190" s="61"/>
      <c r="B190" s="15"/>
      <c r="C190" s="19"/>
      <c r="D190" s="61"/>
      <c r="E190" s="24"/>
      <c r="F190" s="46">
        <f t="shared" si="20"/>
        <v>0</v>
      </c>
      <c r="G190" s="66"/>
      <c r="H190" s="66"/>
      <c r="I190" s="44">
        <f t="shared" si="21"/>
        <v>0</v>
      </c>
      <c r="J190" s="19"/>
      <c r="K190" s="44"/>
      <c r="L190" s="61"/>
      <c r="M190" s="46"/>
      <c r="N190" s="44"/>
      <c r="O190" s="46"/>
      <c r="P190" s="26"/>
    </row>
    <row r="191" spans="1:16" ht="20.25" customHeight="1" x14ac:dyDescent="0.25">
      <c r="A191" s="61"/>
      <c r="B191" s="15"/>
      <c r="C191" s="19"/>
      <c r="D191" s="61"/>
      <c r="E191" s="24"/>
      <c r="F191" s="46">
        <f t="shared" si="20"/>
        <v>0</v>
      </c>
      <c r="G191" s="66"/>
      <c r="H191" s="66"/>
      <c r="I191" s="44">
        <f t="shared" si="21"/>
        <v>0</v>
      </c>
      <c r="J191" s="19"/>
      <c r="K191" s="44"/>
      <c r="L191" s="61"/>
      <c r="M191" s="46"/>
      <c r="N191" s="44"/>
      <c r="O191" s="46"/>
      <c r="P191" s="26"/>
    </row>
    <row r="192" spans="1:16" ht="20.25" customHeight="1" x14ac:dyDescent="0.25">
      <c r="A192" s="61"/>
      <c r="B192" s="15"/>
      <c r="C192" s="19"/>
      <c r="D192" s="61"/>
      <c r="E192" s="24"/>
      <c r="F192" s="46">
        <f t="shared" si="20"/>
        <v>0</v>
      </c>
      <c r="G192" s="66"/>
      <c r="H192" s="66"/>
      <c r="I192" s="44">
        <f t="shared" si="21"/>
        <v>0</v>
      </c>
      <c r="J192" s="19"/>
      <c r="K192" s="44"/>
      <c r="L192" s="61"/>
      <c r="M192" s="46"/>
      <c r="N192" s="44"/>
      <c r="O192" s="46"/>
      <c r="P192" s="26"/>
    </row>
    <row r="193" spans="1:16" ht="20.25" customHeight="1" x14ac:dyDescent="0.25">
      <c r="A193" s="61"/>
      <c r="B193" s="15"/>
      <c r="C193" s="19"/>
      <c r="D193" s="61"/>
      <c r="E193" s="24"/>
      <c r="F193" s="46">
        <f t="shared" si="20"/>
        <v>0</v>
      </c>
      <c r="G193" s="66"/>
      <c r="H193" s="66"/>
      <c r="I193" s="44">
        <f t="shared" si="21"/>
        <v>0</v>
      </c>
      <c r="J193" s="19"/>
      <c r="K193" s="44"/>
      <c r="L193" s="61"/>
      <c r="M193" s="46"/>
      <c r="N193" s="44"/>
      <c r="O193" s="46"/>
      <c r="P193" s="26"/>
    </row>
    <row r="194" spans="1:16" ht="20.25" customHeight="1" x14ac:dyDescent="0.25">
      <c r="A194" s="61"/>
      <c r="B194" s="15"/>
      <c r="C194" s="19"/>
      <c r="D194" s="61"/>
      <c r="E194" s="24"/>
      <c r="F194" s="46">
        <f t="shared" si="20"/>
        <v>0</v>
      </c>
      <c r="G194" s="66"/>
      <c r="H194" s="66"/>
      <c r="I194" s="44">
        <f t="shared" si="21"/>
        <v>0</v>
      </c>
      <c r="J194" s="19"/>
      <c r="K194" s="44"/>
      <c r="L194" s="61"/>
      <c r="M194" s="46"/>
      <c r="N194" s="44"/>
      <c r="O194" s="46"/>
      <c r="P194" s="26"/>
    </row>
    <row r="195" spans="1:16" ht="20.25" customHeight="1" x14ac:dyDescent="0.25">
      <c r="A195" s="61"/>
      <c r="B195" s="15"/>
      <c r="C195" s="19"/>
      <c r="D195" s="61"/>
      <c r="E195" s="24"/>
      <c r="F195" s="46">
        <f t="shared" si="20"/>
        <v>0</v>
      </c>
      <c r="G195" s="66"/>
      <c r="H195" s="66"/>
      <c r="I195" s="44">
        <f t="shared" si="21"/>
        <v>0</v>
      </c>
      <c r="J195" s="19"/>
      <c r="K195" s="44"/>
      <c r="L195" s="61"/>
      <c r="M195" s="46"/>
      <c r="N195" s="44"/>
      <c r="O195" s="46"/>
      <c r="P195" s="26"/>
    </row>
    <row r="196" spans="1:16" ht="20.25" customHeight="1" x14ac:dyDescent="0.25">
      <c r="A196" s="61"/>
      <c r="B196" s="15"/>
      <c r="C196" s="19"/>
      <c r="D196" s="61"/>
      <c r="E196" s="24"/>
      <c r="F196" s="46">
        <f t="shared" si="20"/>
        <v>0</v>
      </c>
      <c r="G196" s="66"/>
      <c r="H196" s="66"/>
      <c r="I196" s="44">
        <f t="shared" si="21"/>
        <v>0</v>
      </c>
      <c r="J196" s="19"/>
      <c r="K196" s="44"/>
      <c r="L196" s="61"/>
      <c r="M196" s="46"/>
      <c r="N196" s="44"/>
      <c r="O196" s="46"/>
      <c r="P196" s="26"/>
    </row>
    <row r="197" spans="1:16" ht="20.25" customHeight="1" x14ac:dyDescent="0.25">
      <c r="A197" s="61"/>
      <c r="B197" s="15"/>
      <c r="C197" s="19"/>
      <c r="D197" s="61"/>
      <c r="E197" s="24"/>
      <c r="F197" s="46">
        <f t="shared" si="20"/>
        <v>0</v>
      </c>
      <c r="G197" s="66"/>
      <c r="H197" s="66"/>
      <c r="I197" s="44">
        <f t="shared" si="21"/>
        <v>0</v>
      </c>
      <c r="J197" s="19"/>
      <c r="K197" s="44"/>
      <c r="L197" s="61"/>
      <c r="M197" s="46"/>
      <c r="N197" s="44"/>
      <c r="O197" s="46"/>
      <c r="P197" s="26"/>
    </row>
    <row r="198" spans="1:16" ht="20.25" customHeight="1" x14ac:dyDescent="0.25">
      <c r="A198" s="61"/>
      <c r="B198" s="15"/>
      <c r="C198" s="19"/>
      <c r="D198" s="61"/>
      <c r="E198" s="24"/>
      <c r="F198" s="46">
        <f t="shared" si="20"/>
        <v>0</v>
      </c>
      <c r="G198" s="66"/>
      <c r="H198" s="66"/>
      <c r="I198" s="44">
        <f t="shared" si="21"/>
        <v>0</v>
      </c>
      <c r="J198" s="19"/>
      <c r="K198" s="44"/>
      <c r="L198" s="61"/>
      <c r="M198" s="46"/>
      <c r="N198" s="44"/>
      <c r="O198" s="46"/>
      <c r="P198" s="26"/>
    </row>
    <row r="199" spans="1:16" ht="20.25" customHeight="1" x14ac:dyDescent="0.25">
      <c r="A199" s="61"/>
      <c r="B199" s="15"/>
      <c r="C199" s="19"/>
      <c r="D199" s="61"/>
      <c r="E199" s="24"/>
      <c r="F199" s="46">
        <f t="shared" si="20"/>
        <v>0</v>
      </c>
      <c r="G199" s="66"/>
      <c r="H199" s="66"/>
      <c r="I199" s="44">
        <f t="shared" si="21"/>
        <v>0</v>
      </c>
      <c r="J199" s="19"/>
      <c r="K199" s="44"/>
      <c r="L199" s="61"/>
      <c r="M199" s="46"/>
      <c r="N199" s="44"/>
      <c r="O199" s="46"/>
      <c r="P199" s="26"/>
    </row>
    <row r="200" spans="1:16" ht="20.25" customHeight="1" x14ac:dyDescent="0.25">
      <c r="A200" s="61"/>
      <c r="B200" s="15"/>
      <c r="C200" s="19"/>
      <c r="D200" s="61"/>
      <c r="E200" s="24"/>
      <c r="F200" s="46">
        <f t="shared" si="20"/>
        <v>0</v>
      </c>
      <c r="G200" s="66"/>
      <c r="H200" s="66"/>
      <c r="I200" s="44">
        <f t="shared" si="21"/>
        <v>0</v>
      </c>
      <c r="J200" s="19"/>
      <c r="K200" s="44"/>
      <c r="L200" s="61"/>
      <c r="M200" s="46"/>
      <c r="N200" s="44"/>
      <c r="O200" s="46"/>
      <c r="P200" s="26"/>
    </row>
    <row r="201" spans="1:16" ht="20.25" customHeight="1" x14ac:dyDescent="0.25">
      <c r="A201" s="61"/>
      <c r="B201" s="15"/>
      <c r="C201" s="19"/>
      <c r="D201" s="61"/>
      <c r="E201" s="24"/>
      <c r="F201" s="46">
        <f t="shared" si="20"/>
        <v>0</v>
      </c>
      <c r="G201" s="66"/>
      <c r="H201" s="66"/>
      <c r="I201" s="44">
        <f t="shared" si="21"/>
        <v>0</v>
      </c>
      <c r="J201" s="19"/>
      <c r="K201" s="44"/>
      <c r="L201" s="61"/>
      <c r="M201" s="46"/>
      <c r="N201" s="44"/>
      <c r="O201" s="46"/>
      <c r="P201" s="26"/>
    </row>
    <row r="202" spans="1:16" ht="20.25" customHeight="1" x14ac:dyDescent="0.25">
      <c r="A202" s="61"/>
      <c r="B202" s="15"/>
      <c r="C202" s="19"/>
      <c r="D202" s="61"/>
      <c r="E202" s="24"/>
      <c r="F202" s="46">
        <f t="shared" si="20"/>
        <v>0</v>
      </c>
      <c r="G202" s="66"/>
      <c r="H202" s="66"/>
      <c r="I202" s="44">
        <f t="shared" si="21"/>
        <v>0</v>
      </c>
      <c r="J202" s="19"/>
      <c r="K202" s="44"/>
      <c r="L202" s="61"/>
      <c r="M202" s="46"/>
      <c r="N202" s="44"/>
      <c r="O202" s="46"/>
      <c r="P202" s="30"/>
    </row>
    <row r="203" spans="1:16" ht="20.25" customHeight="1" x14ac:dyDescent="0.25">
      <c r="A203" s="61"/>
      <c r="B203" s="15"/>
      <c r="C203" s="19"/>
      <c r="D203" s="61"/>
      <c r="E203" s="24"/>
      <c r="F203" s="46">
        <f t="shared" si="20"/>
        <v>0</v>
      </c>
      <c r="G203" s="66"/>
      <c r="H203" s="66"/>
      <c r="I203" s="44">
        <f t="shared" si="21"/>
        <v>0</v>
      </c>
      <c r="J203" s="19"/>
      <c r="K203" s="44"/>
      <c r="L203" s="61"/>
      <c r="M203" s="46"/>
      <c r="N203" s="44"/>
      <c r="O203" s="46"/>
      <c r="P203" s="30"/>
    </row>
    <row r="204" spans="1:16" ht="20.25" customHeight="1" x14ac:dyDescent="0.25">
      <c r="A204" s="61"/>
      <c r="B204" s="15"/>
      <c r="C204" s="19"/>
      <c r="D204" s="61"/>
      <c r="E204" s="24"/>
      <c r="F204" s="46">
        <f t="shared" si="20"/>
        <v>0</v>
      </c>
      <c r="G204" s="66"/>
      <c r="H204" s="66"/>
      <c r="I204" s="44">
        <f t="shared" si="21"/>
        <v>0</v>
      </c>
      <c r="J204" s="19"/>
      <c r="K204" s="44"/>
      <c r="L204" s="61"/>
      <c r="M204" s="46"/>
      <c r="N204" s="44"/>
      <c r="O204" s="46"/>
      <c r="P204" s="30"/>
    </row>
    <row r="205" spans="1:16" ht="20.25" customHeight="1" x14ac:dyDescent="0.25">
      <c r="A205" s="61"/>
      <c r="B205" s="15"/>
      <c r="C205" s="19"/>
      <c r="D205" s="61"/>
      <c r="E205" s="24"/>
      <c r="F205" s="46">
        <f t="shared" si="20"/>
        <v>0</v>
      </c>
      <c r="G205" s="66"/>
      <c r="H205" s="66"/>
      <c r="I205" s="44">
        <f t="shared" si="21"/>
        <v>0</v>
      </c>
      <c r="J205" s="19"/>
      <c r="K205" s="44"/>
      <c r="L205" s="61"/>
      <c r="M205" s="46"/>
      <c r="N205" s="44"/>
      <c r="O205" s="46"/>
      <c r="P205" s="30"/>
    </row>
    <row r="206" spans="1:16" ht="20.25" customHeight="1" x14ac:dyDescent="0.25">
      <c r="A206" s="61"/>
      <c r="B206" s="15"/>
      <c r="C206" s="19"/>
      <c r="D206" s="61"/>
      <c r="E206" s="24"/>
      <c r="F206" s="46">
        <f t="shared" si="20"/>
        <v>0</v>
      </c>
      <c r="G206" s="66"/>
      <c r="H206" s="66"/>
      <c r="I206" s="44">
        <f t="shared" si="21"/>
        <v>0</v>
      </c>
      <c r="J206" s="19"/>
      <c r="K206" s="44"/>
      <c r="L206" s="61"/>
      <c r="M206" s="46"/>
      <c r="N206" s="44"/>
      <c r="O206" s="46"/>
      <c r="P206" s="30"/>
    </row>
    <row r="207" spans="1:16" ht="20.25" customHeight="1" x14ac:dyDescent="0.25">
      <c r="A207" s="61"/>
      <c r="B207" s="15"/>
      <c r="C207" s="19"/>
      <c r="D207" s="61"/>
      <c r="E207" s="24"/>
      <c r="F207" s="46">
        <f t="shared" si="20"/>
        <v>0</v>
      </c>
      <c r="G207" s="66"/>
      <c r="H207" s="66"/>
      <c r="I207" s="44">
        <f t="shared" si="21"/>
        <v>0</v>
      </c>
      <c r="J207" s="19"/>
      <c r="K207" s="44"/>
      <c r="L207" s="61"/>
      <c r="M207" s="46"/>
      <c r="N207" s="44"/>
      <c r="O207" s="46"/>
      <c r="P207" s="30"/>
    </row>
    <row r="208" spans="1:16" ht="20.25" customHeight="1" x14ac:dyDescent="0.25">
      <c r="A208" s="61"/>
      <c r="B208" s="15"/>
      <c r="C208" s="19"/>
      <c r="D208" s="61"/>
      <c r="E208" s="24"/>
      <c r="F208" s="46">
        <f t="shared" si="20"/>
        <v>0</v>
      </c>
      <c r="G208" s="35"/>
      <c r="H208" s="36"/>
      <c r="I208" s="44">
        <f t="shared" si="21"/>
        <v>0</v>
      </c>
      <c r="J208" s="19"/>
      <c r="K208" s="44"/>
      <c r="L208" s="61"/>
      <c r="M208" s="46"/>
      <c r="N208" s="44"/>
      <c r="O208" s="46"/>
      <c r="P208" s="30"/>
    </row>
    <row r="209" spans="1:16" ht="20.25" customHeight="1" x14ac:dyDescent="0.25">
      <c r="A209" s="61"/>
      <c r="B209" s="15"/>
      <c r="C209" s="19"/>
      <c r="D209" s="61"/>
      <c r="E209" s="24"/>
      <c r="F209" s="46">
        <f t="shared" si="20"/>
        <v>0</v>
      </c>
      <c r="G209" s="35"/>
      <c r="H209" s="36"/>
      <c r="I209" s="44">
        <f t="shared" si="21"/>
        <v>0</v>
      </c>
      <c r="J209" s="19"/>
      <c r="K209" s="44"/>
      <c r="L209" s="61"/>
      <c r="M209" s="46"/>
      <c r="N209" s="44"/>
      <c r="O209" s="46"/>
      <c r="P209" s="30"/>
    </row>
    <row r="210" spans="1:16" ht="20.25" customHeight="1" x14ac:dyDescent="0.25">
      <c r="A210" s="61"/>
      <c r="B210" s="15"/>
      <c r="C210" s="19"/>
      <c r="D210" s="61"/>
      <c r="E210" s="24"/>
      <c r="F210" s="46">
        <f t="shared" si="20"/>
        <v>0</v>
      </c>
      <c r="G210" s="35"/>
      <c r="H210" s="36"/>
      <c r="I210" s="44">
        <f t="shared" si="21"/>
        <v>0</v>
      </c>
      <c r="J210" s="19"/>
      <c r="K210" s="44"/>
      <c r="L210" s="61"/>
      <c r="M210" s="46"/>
      <c r="N210" s="44"/>
      <c r="O210" s="46"/>
      <c r="P210" s="30"/>
    </row>
    <row r="211" spans="1:16" ht="20.25" customHeight="1" x14ac:dyDescent="0.25">
      <c r="A211" s="61"/>
      <c r="B211" s="15"/>
      <c r="C211" s="19"/>
      <c r="D211" s="61"/>
      <c r="E211" s="24"/>
      <c r="F211" s="46">
        <f t="shared" si="20"/>
        <v>0</v>
      </c>
      <c r="G211" s="35"/>
      <c r="H211" s="36"/>
      <c r="I211" s="44">
        <f t="shared" si="21"/>
        <v>0</v>
      </c>
      <c r="J211" s="19"/>
      <c r="K211" s="44"/>
      <c r="L211" s="61"/>
      <c r="M211" s="46"/>
      <c r="N211" s="44"/>
      <c r="O211" s="46"/>
      <c r="P211" s="30"/>
    </row>
    <row r="212" spans="1:16" ht="20.25" customHeight="1" x14ac:dyDescent="0.25">
      <c r="A212" s="61"/>
      <c r="B212" s="15"/>
      <c r="C212" s="19"/>
      <c r="D212" s="61"/>
      <c r="E212" s="24"/>
      <c r="F212" s="46">
        <f t="shared" si="20"/>
        <v>0</v>
      </c>
      <c r="G212" s="35"/>
      <c r="H212" s="36"/>
      <c r="I212" s="44">
        <f t="shared" si="21"/>
        <v>0</v>
      </c>
      <c r="J212" s="19"/>
      <c r="K212" s="44"/>
      <c r="L212" s="61"/>
      <c r="M212" s="46"/>
      <c r="N212" s="44"/>
      <c r="O212" s="46"/>
      <c r="P212" s="30"/>
    </row>
    <row r="213" spans="1:16" ht="20.25" customHeight="1" x14ac:dyDescent="0.25">
      <c r="A213" s="61"/>
      <c r="B213" s="15"/>
      <c r="C213" s="19"/>
      <c r="D213" s="61"/>
      <c r="E213" s="24"/>
      <c r="F213" s="46">
        <f t="shared" si="20"/>
        <v>0</v>
      </c>
      <c r="G213" s="35"/>
      <c r="H213" s="36"/>
      <c r="I213" s="44">
        <f t="shared" si="21"/>
        <v>0</v>
      </c>
      <c r="J213" s="19"/>
      <c r="K213" s="44"/>
      <c r="L213" s="61"/>
      <c r="M213" s="46"/>
      <c r="N213" s="44"/>
      <c r="O213" s="46"/>
      <c r="P213" s="30"/>
    </row>
    <row r="214" spans="1:16" ht="20.25" customHeight="1" x14ac:dyDescent="0.25">
      <c r="A214" s="61"/>
      <c r="B214" s="15"/>
      <c r="C214" s="19"/>
      <c r="D214" s="61"/>
      <c r="E214" s="24"/>
      <c r="F214" s="46">
        <f t="shared" si="20"/>
        <v>0</v>
      </c>
      <c r="G214" s="35"/>
      <c r="H214" s="36"/>
      <c r="I214" s="44">
        <f t="shared" si="21"/>
        <v>0</v>
      </c>
      <c r="J214" s="19"/>
      <c r="K214" s="44"/>
      <c r="L214" s="61"/>
      <c r="M214" s="46"/>
      <c r="N214" s="44"/>
      <c r="O214" s="46"/>
      <c r="P214" s="30"/>
    </row>
    <row r="215" spans="1:16" ht="20.25" customHeight="1" x14ac:dyDescent="0.25">
      <c r="A215" s="61"/>
      <c r="B215" s="15"/>
      <c r="C215" s="19"/>
      <c r="D215" s="61"/>
      <c r="E215" s="24"/>
      <c r="F215" s="46">
        <f t="shared" si="20"/>
        <v>0</v>
      </c>
      <c r="G215" s="35"/>
      <c r="H215" s="36"/>
      <c r="I215" s="44">
        <f t="shared" si="21"/>
        <v>0</v>
      </c>
      <c r="J215" s="19"/>
      <c r="K215" s="44"/>
      <c r="L215" s="61"/>
      <c r="M215" s="46"/>
      <c r="N215" s="44"/>
      <c r="O215" s="46"/>
      <c r="P215" s="30"/>
    </row>
    <row r="216" spans="1:16" ht="20.25" customHeight="1" x14ac:dyDescent="0.25">
      <c r="A216" s="61"/>
      <c r="B216" s="15"/>
      <c r="C216" s="19"/>
      <c r="D216" s="61"/>
      <c r="E216" s="24"/>
      <c r="F216" s="46">
        <f t="shared" si="20"/>
        <v>0</v>
      </c>
      <c r="G216" s="35"/>
      <c r="H216" s="36"/>
      <c r="I216" s="44">
        <f t="shared" si="21"/>
        <v>0</v>
      </c>
      <c r="J216" s="21"/>
      <c r="K216" s="44"/>
      <c r="L216" s="61"/>
      <c r="M216" s="46"/>
      <c r="N216" s="44"/>
      <c r="O216" s="46"/>
      <c r="P216" s="6"/>
    </row>
    <row r="217" spans="1:16" ht="20.25" customHeight="1" x14ac:dyDescent="0.25">
      <c r="A217" s="61"/>
      <c r="B217" s="15"/>
      <c r="C217" s="19"/>
      <c r="D217" s="61"/>
      <c r="E217" s="24"/>
      <c r="F217" s="46">
        <f t="shared" si="20"/>
        <v>0</v>
      </c>
      <c r="G217" s="35"/>
      <c r="H217" s="36"/>
      <c r="I217" s="44">
        <f t="shared" si="21"/>
        <v>0</v>
      </c>
      <c r="J217" s="21"/>
      <c r="K217" s="44"/>
      <c r="L217" s="61"/>
      <c r="M217" s="46"/>
      <c r="N217" s="44"/>
      <c r="O217" s="46"/>
      <c r="P217" s="6"/>
    </row>
    <row r="218" spans="1:16" ht="20.25" customHeight="1" x14ac:dyDescent="0.25">
      <c r="A218" s="61"/>
      <c r="B218" s="15"/>
      <c r="C218" s="19"/>
      <c r="D218" s="61"/>
      <c r="E218" s="24"/>
      <c r="F218" s="46">
        <f t="shared" si="20"/>
        <v>0</v>
      </c>
      <c r="G218" s="35"/>
      <c r="H218" s="36"/>
      <c r="I218" s="44">
        <f t="shared" si="21"/>
        <v>0</v>
      </c>
      <c r="J218" s="23"/>
      <c r="K218" s="44"/>
      <c r="L218" s="61"/>
      <c r="M218" s="46"/>
      <c r="N218" s="44"/>
      <c r="O218" s="46"/>
      <c r="P218" s="6"/>
    </row>
    <row r="219" spans="1:16" ht="20.25" customHeight="1" x14ac:dyDescent="0.25">
      <c r="A219" s="61"/>
      <c r="B219" s="15"/>
      <c r="C219" s="19"/>
      <c r="D219" s="61"/>
      <c r="E219" s="24"/>
      <c r="F219" s="46">
        <f t="shared" si="20"/>
        <v>0</v>
      </c>
      <c r="G219" s="35"/>
      <c r="H219" s="36"/>
      <c r="I219" s="44">
        <f t="shared" si="21"/>
        <v>0</v>
      </c>
      <c r="J219" s="23"/>
      <c r="K219" s="44"/>
      <c r="L219" s="61"/>
      <c r="M219" s="46"/>
      <c r="N219" s="44"/>
      <c r="O219" s="46"/>
      <c r="P219" s="6"/>
    </row>
    <row r="220" spans="1:16" ht="20.25" customHeight="1" x14ac:dyDescent="0.25">
      <c r="A220" s="61"/>
      <c r="B220" s="15"/>
      <c r="C220" s="19"/>
      <c r="D220" s="61"/>
      <c r="E220" s="24"/>
      <c r="F220" s="46">
        <f t="shared" si="20"/>
        <v>0</v>
      </c>
      <c r="G220" s="35"/>
      <c r="H220" s="36"/>
      <c r="I220" s="44">
        <f t="shared" si="21"/>
        <v>0</v>
      </c>
      <c r="J220" s="23"/>
      <c r="K220" s="44"/>
      <c r="L220" s="61"/>
      <c r="M220" s="46"/>
      <c r="N220" s="44"/>
      <c r="O220" s="46"/>
      <c r="P220" s="33"/>
    </row>
    <row r="221" spans="1:16" ht="20.25" customHeight="1" x14ac:dyDescent="0.25">
      <c r="A221" s="61"/>
      <c r="B221" s="15"/>
      <c r="C221" s="19"/>
      <c r="D221" s="61"/>
      <c r="E221" s="24"/>
      <c r="F221" s="46">
        <f t="shared" si="20"/>
        <v>0</v>
      </c>
      <c r="G221" s="35"/>
      <c r="H221" s="36"/>
      <c r="I221" s="44">
        <f t="shared" si="21"/>
        <v>0</v>
      </c>
      <c r="J221" s="23"/>
      <c r="K221" s="44"/>
      <c r="L221" s="61"/>
      <c r="M221" s="46"/>
      <c r="N221" s="44"/>
      <c r="O221" s="46"/>
      <c r="P221" s="33"/>
    </row>
    <row r="222" spans="1:16" ht="20.25" customHeight="1" x14ac:dyDescent="0.25">
      <c r="A222" s="61"/>
      <c r="B222" s="15"/>
      <c r="C222" s="19"/>
      <c r="D222" s="61"/>
      <c r="E222" s="24"/>
      <c r="F222" s="46">
        <f t="shared" si="20"/>
        <v>0</v>
      </c>
      <c r="G222" s="35"/>
      <c r="H222" s="36"/>
      <c r="I222" s="44">
        <f t="shared" si="21"/>
        <v>0</v>
      </c>
      <c r="J222" s="23"/>
      <c r="K222" s="44"/>
      <c r="L222" s="61"/>
      <c r="M222" s="46"/>
      <c r="N222" s="44"/>
      <c r="O222" s="46"/>
      <c r="P222" s="33"/>
    </row>
    <row r="223" spans="1:16" ht="20.25" customHeight="1" x14ac:dyDescent="0.25">
      <c r="A223" s="61"/>
      <c r="B223" s="15"/>
      <c r="C223" s="19"/>
      <c r="D223" s="61"/>
      <c r="E223" s="24"/>
      <c r="F223" s="46">
        <f t="shared" si="20"/>
        <v>0</v>
      </c>
      <c r="G223" s="35"/>
      <c r="H223" s="36"/>
      <c r="I223" s="44">
        <f t="shared" si="21"/>
        <v>0</v>
      </c>
      <c r="J223" s="23"/>
      <c r="K223" s="44"/>
      <c r="L223" s="61"/>
      <c r="M223" s="46"/>
      <c r="N223" s="44"/>
      <c r="O223" s="46"/>
      <c r="P223" s="33"/>
    </row>
    <row r="224" spans="1:16" ht="20.25" customHeight="1" x14ac:dyDescent="0.25">
      <c r="A224" s="61"/>
      <c r="B224" s="15"/>
      <c r="C224" s="19"/>
      <c r="D224" s="61"/>
      <c r="E224" s="24"/>
      <c r="F224" s="46">
        <f t="shared" si="20"/>
        <v>0</v>
      </c>
      <c r="G224" s="35"/>
      <c r="H224" s="36"/>
      <c r="I224" s="44">
        <f t="shared" si="21"/>
        <v>0</v>
      </c>
      <c r="J224" s="23"/>
      <c r="K224" s="44"/>
      <c r="L224" s="61"/>
      <c r="M224" s="46"/>
      <c r="N224" s="44"/>
      <c r="O224" s="46"/>
      <c r="P224" s="33"/>
    </row>
    <row r="225" spans="1:16" ht="20.25" customHeight="1" x14ac:dyDescent="0.25">
      <c r="A225" s="61"/>
      <c r="B225" s="15"/>
      <c r="C225" s="19"/>
      <c r="D225" s="61"/>
      <c r="E225" s="24"/>
      <c r="F225" s="46">
        <f t="shared" si="20"/>
        <v>0</v>
      </c>
      <c r="G225" s="35"/>
      <c r="H225" s="36"/>
      <c r="I225" s="44">
        <f t="shared" si="21"/>
        <v>0</v>
      </c>
      <c r="J225" s="23"/>
      <c r="K225" s="44"/>
      <c r="L225" s="61"/>
      <c r="M225" s="46"/>
      <c r="N225" s="44"/>
      <c r="O225" s="46"/>
      <c r="P225" s="33"/>
    </row>
    <row r="226" spans="1:16" ht="20.25" customHeight="1" x14ac:dyDescent="0.25">
      <c r="A226" s="61"/>
      <c r="B226" s="15"/>
      <c r="C226" s="19"/>
      <c r="D226" s="61"/>
      <c r="E226" s="24"/>
      <c r="F226" s="46">
        <f t="shared" si="20"/>
        <v>0</v>
      </c>
      <c r="G226" s="35"/>
      <c r="H226" s="36"/>
      <c r="I226" s="44">
        <f t="shared" si="21"/>
        <v>0</v>
      </c>
      <c r="J226" s="23"/>
      <c r="K226" s="44"/>
      <c r="L226" s="61"/>
      <c r="M226" s="46"/>
      <c r="N226" s="44"/>
      <c r="O226" s="46"/>
      <c r="P226" s="33"/>
    </row>
    <row r="227" spans="1:16" ht="20.25" customHeight="1" x14ac:dyDescent="0.25">
      <c r="A227" s="61"/>
      <c r="B227" s="15"/>
      <c r="C227" s="19"/>
      <c r="D227" s="61"/>
      <c r="E227" s="24"/>
      <c r="F227" s="46">
        <f t="shared" si="20"/>
        <v>0</v>
      </c>
      <c r="G227" s="35"/>
      <c r="H227" s="36"/>
      <c r="I227" s="44">
        <f t="shared" si="21"/>
        <v>0</v>
      </c>
      <c r="J227" s="23"/>
      <c r="K227" s="44"/>
      <c r="L227" s="61"/>
      <c r="M227" s="46"/>
      <c r="N227" s="44"/>
      <c r="O227" s="46"/>
      <c r="P227" s="33"/>
    </row>
    <row r="228" spans="1:16" ht="20.25" customHeight="1" x14ac:dyDescent="0.25">
      <c r="A228" s="61"/>
      <c r="B228" s="15"/>
      <c r="C228" s="19"/>
      <c r="D228" s="61"/>
      <c r="E228" s="24"/>
      <c r="F228" s="46">
        <f t="shared" si="20"/>
        <v>0</v>
      </c>
      <c r="G228" s="35"/>
      <c r="H228" s="36"/>
      <c r="I228" s="44">
        <f t="shared" si="21"/>
        <v>0</v>
      </c>
      <c r="J228" s="23"/>
      <c r="K228" s="44"/>
      <c r="L228" s="61"/>
      <c r="M228" s="46"/>
      <c r="N228" s="44"/>
      <c r="O228" s="46"/>
      <c r="P228" s="33"/>
    </row>
    <row r="229" spans="1:16" ht="20.25" customHeight="1" x14ac:dyDescent="0.25">
      <c r="A229" s="61"/>
      <c r="B229" s="15"/>
      <c r="C229" s="19"/>
      <c r="D229" s="61"/>
      <c r="E229" s="24"/>
      <c r="F229" s="46">
        <f t="shared" si="20"/>
        <v>0</v>
      </c>
      <c r="G229" s="35"/>
      <c r="H229" s="38"/>
      <c r="I229" s="44">
        <f t="shared" si="21"/>
        <v>0</v>
      </c>
      <c r="J229" s="23"/>
      <c r="K229" s="44"/>
      <c r="L229" s="61"/>
      <c r="M229" s="46"/>
      <c r="N229" s="44"/>
      <c r="O229" s="46"/>
      <c r="P229" s="33"/>
    </row>
    <row r="230" spans="1:16" ht="20.25" customHeight="1" x14ac:dyDescent="0.25">
      <c r="A230" s="61"/>
      <c r="B230" s="15"/>
      <c r="C230" s="19"/>
      <c r="D230" s="61"/>
      <c r="E230" s="24"/>
      <c r="F230" s="46">
        <f t="shared" si="20"/>
        <v>0</v>
      </c>
      <c r="G230" s="35"/>
      <c r="H230" s="38"/>
      <c r="I230" s="44">
        <f t="shared" si="21"/>
        <v>0</v>
      </c>
      <c r="J230" s="23"/>
      <c r="K230" s="44"/>
      <c r="L230" s="61"/>
      <c r="M230" s="46"/>
      <c r="N230" s="44"/>
      <c r="O230" s="46"/>
      <c r="P230" s="33"/>
    </row>
    <row r="231" spans="1:16" ht="20.25" customHeight="1" x14ac:dyDescent="0.25">
      <c r="A231" s="61"/>
      <c r="B231" s="15"/>
      <c r="C231" s="19"/>
      <c r="D231" s="61"/>
      <c r="E231" s="24"/>
      <c r="F231" s="46">
        <f t="shared" si="20"/>
        <v>0</v>
      </c>
      <c r="G231" s="35"/>
      <c r="H231" s="38"/>
      <c r="I231" s="44">
        <f t="shared" si="21"/>
        <v>0</v>
      </c>
      <c r="J231" s="23"/>
      <c r="K231" s="44"/>
      <c r="L231" s="61"/>
      <c r="M231" s="46"/>
      <c r="N231" s="44"/>
      <c r="O231" s="46"/>
      <c r="P231" s="33"/>
    </row>
    <row r="232" spans="1:16" ht="20.25" customHeight="1" x14ac:dyDescent="0.25">
      <c r="A232" s="61"/>
      <c r="B232" s="15"/>
      <c r="C232" s="19"/>
      <c r="D232" s="61"/>
      <c r="E232" s="24"/>
      <c r="F232" s="46">
        <f t="shared" si="20"/>
        <v>0</v>
      </c>
      <c r="G232" s="35"/>
      <c r="H232" s="38"/>
      <c r="I232" s="44">
        <f t="shared" si="21"/>
        <v>0</v>
      </c>
      <c r="J232" s="28"/>
      <c r="K232" s="44"/>
      <c r="L232" s="61"/>
      <c r="M232" s="46"/>
      <c r="N232" s="44"/>
      <c r="O232" s="46"/>
      <c r="P232" s="10"/>
    </row>
    <row r="233" spans="1:16" ht="20.25" customHeight="1" x14ac:dyDescent="0.25">
      <c r="A233" s="61"/>
      <c r="B233" s="15"/>
      <c r="C233" s="19"/>
      <c r="D233" s="61"/>
      <c r="E233" s="24"/>
      <c r="F233" s="46">
        <f t="shared" si="20"/>
        <v>0</v>
      </c>
      <c r="G233" s="35"/>
      <c r="H233" s="38"/>
      <c r="I233" s="44">
        <f t="shared" si="21"/>
        <v>0</v>
      </c>
      <c r="J233" s="28"/>
      <c r="K233" s="44"/>
      <c r="L233" s="61"/>
      <c r="M233" s="46"/>
      <c r="N233" s="44"/>
      <c r="O233" s="46"/>
      <c r="P233" s="10"/>
    </row>
    <row r="234" spans="1:16" ht="20.25" customHeight="1" x14ac:dyDescent="0.25">
      <c r="A234" s="61"/>
      <c r="B234" s="15"/>
      <c r="C234" s="19"/>
      <c r="D234" s="61"/>
      <c r="E234" s="24"/>
      <c r="F234" s="46">
        <f t="shared" si="20"/>
        <v>0</v>
      </c>
      <c r="G234" s="35"/>
      <c r="H234" s="38"/>
      <c r="I234" s="44">
        <f t="shared" si="21"/>
        <v>0</v>
      </c>
      <c r="J234" s="28"/>
      <c r="K234" s="44"/>
      <c r="L234" s="61"/>
      <c r="M234" s="46"/>
      <c r="N234" s="44"/>
      <c r="O234" s="46"/>
      <c r="P234" s="10"/>
    </row>
    <row r="235" spans="1:16" ht="20.25" customHeight="1" x14ac:dyDescent="0.25">
      <c r="A235" s="61"/>
      <c r="B235" s="15"/>
      <c r="C235" s="19"/>
      <c r="D235" s="61"/>
      <c r="E235" s="24"/>
      <c r="F235" s="46">
        <f t="shared" si="20"/>
        <v>0</v>
      </c>
      <c r="G235" s="35"/>
      <c r="H235" s="38"/>
      <c r="I235" s="44">
        <f t="shared" si="21"/>
        <v>0</v>
      </c>
      <c r="J235" s="28"/>
      <c r="K235" s="44"/>
      <c r="L235" s="61"/>
      <c r="M235" s="46"/>
      <c r="N235" s="44"/>
      <c r="O235" s="46"/>
      <c r="P235" s="10"/>
    </row>
    <row r="236" spans="1:16" ht="20.25" customHeight="1" x14ac:dyDescent="0.25">
      <c r="A236" s="61"/>
      <c r="B236" s="15"/>
      <c r="C236" s="19"/>
      <c r="D236" s="61"/>
      <c r="E236" s="24"/>
      <c r="F236" s="46">
        <f t="shared" si="20"/>
        <v>0</v>
      </c>
      <c r="G236" s="35"/>
      <c r="H236" s="38"/>
      <c r="I236" s="44">
        <f t="shared" si="21"/>
        <v>0</v>
      </c>
      <c r="J236" s="28"/>
      <c r="K236" s="44"/>
      <c r="L236" s="61"/>
      <c r="M236" s="46"/>
      <c r="N236" s="44"/>
      <c r="O236" s="46"/>
      <c r="P236" s="10"/>
    </row>
    <row r="237" spans="1:16" ht="20.25" customHeight="1" x14ac:dyDescent="0.25">
      <c r="A237" s="61"/>
      <c r="B237" s="15"/>
      <c r="C237" s="19"/>
      <c r="D237" s="61"/>
      <c r="E237" s="24"/>
      <c r="F237" s="46">
        <f t="shared" si="20"/>
        <v>0</v>
      </c>
      <c r="G237" s="35"/>
      <c r="H237" s="38"/>
      <c r="I237" s="44">
        <f t="shared" si="21"/>
        <v>0</v>
      </c>
      <c r="J237" s="28"/>
      <c r="K237" s="44"/>
      <c r="L237" s="61"/>
      <c r="M237" s="46"/>
      <c r="N237" s="44"/>
      <c r="O237" s="46"/>
      <c r="P237" s="10"/>
    </row>
    <row r="238" spans="1:16" ht="20.25" customHeight="1" x14ac:dyDescent="0.25">
      <c r="A238" s="61"/>
      <c r="B238" s="15"/>
      <c r="C238" s="19"/>
      <c r="D238" s="61"/>
      <c r="E238" s="24"/>
      <c r="F238" s="46">
        <f t="shared" si="20"/>
        <v>0</v>
      </c>
      <c r="G238" s="35"/>
      <c r="H238" s="38"/>
      <c r="I238" s="44">
        <f t="shared" si="21"/>
        <v>0</v>
      </c>
      <c r="J238" s="28"/>
      <c r="K238" s="44"/>
      <c r="L238" s="61"/>
      <c r="M238" s="46"/>
      <c r="N238" s="44"/>
      <c r="O238" s="46"/>
      <c r="P238" s="10"/>
    </row>
    <row r="239" spans="1:16" ht="20.25" customHeight="1" x14ac:dyDescent="0.25">
      <c r="A239" s="61"/>
      <c r="B239" s="15"/>
      <c r="C239" s="19"/>
      <c r="D239" s="61"/>
      <c r="E239" s="24"/>
      <c r="F239" s="46">
        <f t="shared" si="20"/>
        <v>0</v>
      </c>
      <c r="G239" s="35"/>
      <c r="H239" s="38"/>
      <c r="I239" s="44">
        <f t="shared" si="21"/>
        <v>0</v>
      </c>
      <c r="J239" s="28"/>
      <c r="K239" s="44"/>
      <c r="L239" s="61"/>
      <c r="M239" s="46"/>
      <c r="N239" s="44"/>
      <c r="O239" s="46"/>
      <c r="P239" s="10"/>
    </row>
    <row r="240" spans="1:16" ht="20.25" customHeight="1" x14ac:dyDescent="0.25">
      <c r="A240" s="61"/>
      <c r="B240" s="15"/>
      <c r="C240" s="19"/>
      <c r="D240" s="61"/>
      <c r="E240" s="24"/>
      <c r="F240" s="46">
        <f t="shared" si="20"/>
        <v>0</v>
      </c>
      <c r="G240" s="35"/>
      <c r="H240" s="38"/>
      <c r="I240" s="44">
        <f t="shared" si="21"/>
        <v>0</v>
      </c>
      <c r="J240" s="28"/>
      <c r="K240" s="44"/>
      <c r="L240" s="61"/>
      <c r="M240" s="46"/>
      <c r="N240" s="44"/>
      <c r="O240" s="46"/>
      <c r="P240" s="10"/>
    </row>
    <row r="241" spans="1:16" ht="20.25" customHeight="1" x14ac:dyDescent="0.25">
      <c r="A241" s="61"/>
      <c r="B241" s="15"/>
      <c r="C241" s="19"/>
      <c r="D241" s="61"/>
      <c r="E241" s="24"/>
      <c r="F241" s="46">
        <f t="shared" si="20"/>
        <v>0</v>
      </c>
      <c r="G241" s="35"/>
      <c r="H241" s="38"/>
      <c r="I241" s="44">
        <f t="shared" si="21"/>
        <v>0</v>
      </c>
      <c r="J241" s="28"/>
      <c r="K241" s="44"/>
      <c r="L241" s="61"/>
      <c r="M241" s="46"/>
      <c r="N241" s="44"/>
      <c r="O241" s="46"/>
      <c r="P241" s="10"/>
    </row>
    <row r="242" spans="1:16" ht="20.25" customHeight="1" x14ac:dyDescent="0.25">
      <c r="A242" s="61"/>
      <c r="B242" s="15"/>
      <c r="C242" s="19"/>
      <c r="D242" s="61"/>
      <c r="E242" s="24"/>
      <c r="F242" s="46">
        <f t="shared" ref="F242:F296" si="22">D242</f>
        <v>0</v>
      </c>
      <c r="G242" s="35"/>
      <c r="H242" s="38"/>
      <c r="I242" s="44">
        <f t="shared" ref="I242:I305" si="23">E242</f>
        <v>0</v>
      </c>
      <c r="J242" s="28"/>
      <c r="K242" s="44"/>
      <c r="L242" s="61"/>
      <c r="M242" s="46"/>
      <c r="N242" s="44"/>
      <c r="O242" s="46"/>
      <c r="P242" s="10"/>
    </row>
    <row r="243" spans="1:16" ht="20.25" customHeight="1" x14ac:dyDescent="0.25">
      <c r="A243" s="61"/>
      <c r="B243" s="15"/>
      <c r="C243" s="19"/>
      <c r="D243" s="61"/>
      <c r="E243" s="24"/>
      <c r="F243" s="46">
        <f t="shared" si="22"/>
        <v>0</v>
      </c>
      <c r="G243" s="35"/>
      <c r="H243" s="37"/>
      <c r="I243" s="44">
        <f t="shared" si="23"/>
        <v>0</v>
      </c>
      <c r="J243" s="28"/>
      <c r="K243" s="44"/>
      <c r="L243" s="61"/>
      <c r="M243" s="46"/>
      <c r="N243" s="44"/>
      <c r="O243" s="46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46">
        <f t="shared" si="22"/>
        <v>0</v>
      </c>
      <c r="G244" s="35"/>
      <c r="H244" s="37"/>
      <c r="I244" s="44">
        <f t="shared" si="23"/>
        <v>0</v>
      </c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>
        <f t="shared" si="22"/>
        <v>0</v>
      </c>
      <c r="G245" s="344"/>
      <c r="H245" s="345"/>
      <c r="I245" s="44">
        <f t="shared" si="23"/>
        <v>0</v>
      </c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>
        <f t="shared" si="22"/>
        <v>0</v>
      </c>
      <c r="G246" s="344"/>
      <c r="H246" s="345"/>
      <c r="I246" s="44">
        <f t="shared" si="23"/>
        <v>0</v>
      </c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>
        <f t="shared" si="22"/>
        <v>0</v>
      </c>
      <c r="G247" s="344"/>
      <c r="H247" s="345"/>
      <c r="I247" s="44">
        <f t="shared" si="23"/>
        <v>0</v>
      </c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>
        <f t="shared" si="22"/>
        <v>0</v>
      </c>
      <c r="G248" s="344"/>
      <c r="H248" s="345"/>
      <c r="I248" s="44">
        <f t="shared" si="23"/>
        <v>0</v>
      </c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>
        <f t="shared" si="22"/>
        <v>0</v>
      </c>
      <c r="G249" s="344"/>
      <c r="H249" s="345"/>
      <c r="I249" s="44">
        <f t="shared" si="23"/>
        <v>0</v>
      </c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>
        <f t="shared" si="22"/>
        <v>0</v>
      </c>
      <c r="G250" s="344"/>
      <c r="H250" s="345"/>
      <c r="I250" s="44">
        <f t="shared" si="23"/>
        <v>0</v>
      </c>
      <c r="J250" s="28"/>
      <c r="K250" s="44"/>
      <c r="L250" s="61"/>
      <c r="M250" s="46"/>
      <c r="N250" s="44"/>
      <c r="O250" s="46"/>
      <c r="P250" s="10"/>
    </row>
    <row r="251" spans="1:16" ht="20.25" customHeight="1" x14ac:dyDescent="0.25">
      <c r="A251" s="61"/>
      <c r="B251" s="15"/>
      <c r="C251" s="19"/>
      <c r="D251" s="61"/>
      <c r="E251" s="24"/>
      <c r="F251" s="46">
        <f t="shared" si="22"/>
        <v>0</v>
      </c>
      <c r="G251" s="344"/>
      <c r="H251" s="345"/>
      <c r="I251" s="44">
        <f t="shared" si="23"/>
        <v>0</v>
      </c>
      <c r="J251" s="21"/>
      <c r="K251" s="44"/>
      <c r="L251" s="61"/>
      <c r="M251" s="46"/>
      <c r="N251" s="44"/>
      <c r="O251" s="46"/>
      <c r="P251" s="27"/>
    </row>
    <row r="252" spans="1:16" ht="20.25" customHeight="1" x14ac:dyDescent="0.25">
      <c r="A252" s="61"/>
      <c r="B252" s="15"/>
      <c r="C252" s="19"/>
      <c r="D252" s="61"/>
      <c r="E252" s="24"/>
      <c r="F252" s="46">
        <f t="shared" si="22"/>
        <v>0</v>
      </c>
      <c r="G252" s="344"/>
      <c r="H252" s="345"/>
      <c r="I252" s="44">
        <f t="shared" si="23"/>
        <v>0</v>
      </c>
      <c r="J252" s="21"/>
      <c r="K252" s="44"/>
      <c r="L252" s="61"/>
      <c r="M252" s="46"/>
      <c r="N252" s="44"/>
      <c r="O252" s="46"/>
      <c r="P252" s="27"/>
    </row>
    <row r="253" spans="1:16" ht="20.25" customHeight="1" x14ac:dyDescent="0.25">
      <c r="A253" s="61"/>
      <c r="B253" s="15"/>
      <c r="C253" s="19"/>
      <c r="D253" s="61"/>
      <c r="E253" s="24"/>
      <c r="F253" s="46">
        <f t="shared" si="22"/>
        <v>0</v>
      </c>
      <c r="G253" s="344"/>
      <c r="H253" s="345"/>
      <c r="I253" s="44">
        <f t="shared" si="23"/>
        <v>0</v>
      </c>
      <c r="J253" s="21"/>
      <c r="K253" s="44"/>
      <c r="L253" s="61"/>
      <c r="M253" s="46"/>
      <c r="N253" s="44"/>
      <c r="O253" s="46"/>
      <c r="P253" s="27"/>
    </row>
    <row r="254" spans="1:16" ht="20.25" customHeight="1" x14ac:dyDescent="0.25">
      <c r="A254" s="61"/>
      <c r="B254" s="15"/>
      <c r="C254" s="19"/>
      <c r="D254" s="61"/>
      <c r="E254" s="24"/>
      <c r="F254" s="46">
        <f t="shared" si="22"/>
        <v>0</v>
      </c>
      <c r="G254" s="344"/>
      <c r="H254" s="345"/>
      <c r="I254" s="44">
        <f t="shared" si="23"/>
        <v>0</v>
      </c>
      <c r="J254" s="21"/>
      <c r="K254" s="44"/>
      <c r="L254" s="61"/>
      <c r="M254" s="46"/>
      <c r="N254" s="44"/>
      <c r="O254" s="46"/>
      <c r="P254" s="27"/>
    </row>
    <row r="255" spans="1:16" ht="20.25" customHeight="1" x14ac:dyDescent="0.25">
      <c r="A255" s="61"/>
      <c r="B255" s="15"/>
      <c r="C255" s="19"/>
      <c r="D255" s="61"/>
      <c r="E255" s="24"/>
      <c r="F255" s="46">
        <f t="shared" si="22"/>
        <v>0</v>
      </c>
      <c r="G255" s="344"/>
      <c r="H255" s="345"/>
      <c r="I255" s="44">
        <f t="shared" si="23"/>
        <v>0</v>
      </c>
      <c r="J255" s="21"/>
      <c r="K255" s="44"/>
      <c r="L255" s="61"/>
      <c r="M255" s="46"/>
      <c r="N255" s="44"/>
      <c r="O255" s="46"/>
      <c r="P255" s="27"/>
    </row>
    <row r="256" spans="1:16" ht="20.25" customHeight="1" x14ac:dyDescent="0.25">
      <c r="A256" s="61"/>
      <c r="B256" s="15"/>
      <c r="C256" s="19"/>
      <c r="D256" s="61"/>
      <c r="E256" s="24"/>
      <c r="F256" s="46">
        <f t="shared" si="22"/>
        <v>0</v>
      </c>
      <c r="G256" s="344"/>
      <c r="H256" s="345"/>
      <c r="I256" s="44">
        <f t="shared" si="23"/>
        <v>0</v>
      </c>
      <c r="J256" s="21"/>
      <c r="K256" s="44"/>
      <c r="L256" s="61"/>
      <c r="M256" s="46"/>
      <c r="N256" s="44"/>
      <c r="O256" s="46"/>
      <c r="P256" s="27"/>
    </row>
    <row r="257" spans="1:16" ht="20.25" customHeight="1" x14ac:dyDescent="0.25">
      <c r="A257" s="61"/>
      <c r="B257" s="15"/>
      <c r="C257" s="19"/>
      <c r="D257" s="61"/>
      <c r="E257" s="24"/>
      <c r="F257" s="46">
        <f t="shared" si="22"/>
        <v>0</v>
      </c>
      <c r="G257" s="344"/>
      <c r="H257" s="345"/>
      <c r="I257" s="44">
        <f t="shared" si="23"/>
        <v>0</v>
      </c>
      <c r="J257" s="21"/>
      <c r="K257" s="44"/>
      <c r="L257" s="61"/>
      <c r="M257" s="46"/>
      <c r="N257" s="44"/>
      <c r="O257" s="46"/>
      <c r="P257" s="27"/>
    </row>
    <row r="258" spans="1:16" ht="20.25" customHeight="1" x14ac:dyDescent="0.25">
      <c r="A258" s="61"/>
      <c r="B258" s="15"/>
      <c r="C258" s="19"/>
      <c r="D258" s="61"/>
      <c r="E258" s="24"/>
      <c r="F258" s="46">
        <f t="shared" si="22"/>
        <v>0</v>
      </c>
      <c r="G258" s="344"/>
      <c r="H258" s="345"/>
      <c r="I258" s="44">
        <f t="shared" si="23"/>
        <v>0</v>
      </c>
      <c r="J258" s="21"/>
      <c r="K258" s="44"/>
      <c r="L258" s="61"/>
      <c r="M258" s="46"/>
      <c r="N258" s="44"/>
      <c r="O258" s="46"/>
      <c r="P258" s="27"/>
    </row>
    <row r="259" spans="1:16" ht="20.25" customHeight="1" x14ac:dyDescent="0.25">
      <c r="A259" s="61"/>
      <c r="B259" s="15"/>
      <c r="C259" s="19"/>
      <c r="D259" s="61"/>
      <c r="E259" s="24"/>
      <c r="F259" s="46">
        <f t="shared" si="22"/>
        <v>0</v>
      </c>
      <c r="G259" s="344"/>
      <c r="H259" s="345"/>
      <c r="I259" s="44">
        <f t="shared" si="23"/>
        <v>0</v>
      </c>
      <c r="J259" s="21"/>
      <c r="K259" s="44"/>
      <c r="L259" s="61"/>
      <c r="M259" s="46"/>
      <c r="N259" s="44"/>
      <c r="O259" s="46"/>
      <c r="P259" s="27"/>
    </row>
    <row r="260" spans="1:16" ht="20.25" customHeight="1" x14ac:dyDescent="0.25">
      <c r="A260" s="61"/>
      <c r="B260" s="15"/>
      <c r="C260" s="19"/>
      <c r="D260" s="61"/>
      <c r="E260" s="24"/>
      <c r="F260" s="46">
        <f t="shared" si="22"/>
        <v>0</v>
      </c>
      <c r="G260" s="344"/>
      <c r="H260" s="345"/>
      <c r="I260" s="44">
        <f t="shared" si="23"/>
        <v>0</v>
      </c>
      <c r="J260" s="21"/>
      <c r="K260" s="44"/>
      <c r="L260" s="61"/>
      <c r="M260" s="46"/>
      <c r="N260" s="44"/>
      <c r="O260" s="46"/>
      <c r="P260" s="27"/>
    </row>
    <row r="261" spans="1:16" ht="20.25" customHeight="1" x14ac:dyDescent="0.25">
      <c r="A261" s="61"/>
      <c r="B261" s="15"/>
      <c r="C261" s="19"/>
      <c r="D261" s="61"/>
      <c r="E261" s="24"/>
      <c r="F261" s="46">
        <f t="shared" si="22"/>
        <v>0</v>
      </c>
      <c r="G261" s="344"/>
      <c r="H261" s="345"/>
      <c r="I261" s="44">
        <f t="shared" si="23"/>
        <v>0</v>
      </c>
      <c r="J261" s="21"/>
      <c r="K261" s="44"/>
      <c r="L261" s="61"/>
      <c r="M261" s="46"/>
      <c r="N261" s="44"/>
      <c r="O261" s="46"/>
      <c r="P261" s="27"/>
    </row>
    <row r="262" spans="1:16" ht="20.25" customHeight="1" x14ac:dyDescent="0.25">
      <c r="A262" s="61"/>
      <c r="B262" s="15"/>
      <c r="C262" s="19"/>
      <c r="D262" s="61"/>
      <c r="E262" s="24"/>
      <c r="F262" s="46">
        <f t="shared" si="22"/>
        <v>0</v>
      </c>
      <c r="G262" s="344"/>
      <c r="H262" s="345"/>
      <c r="I262" s="44">
        <f t="shared" si="23"/>
        <v>0</v>
      </c>
      <c r="J262" s="21"/>
      <c r="K262" s="44"/>
      <c r="L262" s="61"/>
      <c r="M262" s="46"/>
      <c r="N262" s="44"/>
      <c r="O262" s="46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46">
        <f t="shared" si="22"/>
        <v>0</v>
      </c>
      <c r="G263" s="344"/>
      <c r="H263" s="345"/>
      <c r="I263" s="44">
        <f t="shared" si="23"/>
        <v>0</v>
      </c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>
        <f t="shared" si="22"/>
        <v>0</v>
      </c>
      <c r="G264" s="344"/>
      <c r="H264" s="345"/>
      <c r="I264" s="44">
        <f t="shared" si="23"/>
        <v>0</v>
      </c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>
        <f t="shared" si="22"/>
        <v>0</v>
      </c>
      <c r="G265" s="344"/>
      <c r="H265" s="345"/>
      <c r="I265" s="44">
        <f t="shared" si="23"/>
        <v>0</v>
      </c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>
        <f t="shared" si="22"/>
        <v>0</v>
      </c>
      <c r="G266" s="344"/>
      <c r="H266" s="345"/>
      <c r="I266" s="44">
        <f t="shared" si="23"/>
        <v>0</v>
      </c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>
        <f t="shared" si="22"/>
        <v>0</v>
      </c>
      <c r="G267" s="344"/>
      <c r="H267" s="345"/>
      <c r="I267" s="44">
        <f t="shared" si="23"/>
        <v>0</v>
      </c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>
        <f t="shared" si="22"/>
        <v>0</v>
      </c>
      <c r="G268" s="344"/>
      <c r="H268" s="345"/>
      <c r="I268" s="44">
        <f t="shared" si="23"/>
        <v>0</v>
      </c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>
        <f t="shared" si="22"/>
        <v>0</v>
      </c>
      <c r="G269" s="344"/>
      <c r="H269" s="345"/>
      <c r="I269" s="44">
        <f t="shared" si="23"/>
        <v>0</v>
      </c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>
        <f t="shared" si="22"/>
        <v>0</v>
      </c>
      <c r="G270" s="344"/>
      <c r="H270" s="345"/>
      <c r="I270" s="44">
        <f t="shared" si="23"/>
        <v>0</v>
      </c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>
        <f t="shared" si="22"/>
        <v>0</v>
      </c>
      <c r="G271" s="344"/>
      <c r="H271" s="345"/>
      <c r="I271" s="44">
        <f t="shared" si="23"/>
        <v>0</v>
      </c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>
        <f t="shared" si="22"/>
        <v>0</v>
      </c>
      <c r="G272" s="344"/>
      <c r="H272" s="345"/>
      <c r="I272" s="44">
        <f t="shared" si="23"/>
        <v>0</v>
      </c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>
        <f t="shared" si="22"/>
        <v>0</v>
      </c>
      <c r="G273" s="344"/>
      <c r="H273" s="345"/>
      <c r="I273" s="44">
        <f t="shared" si="23"/>
        <v>0</v>
      </c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>
        <f t="shared" si="22"/>
        <v>0</v>
      </c>
      <c r="G274" s="344"/>
      <c r="H274" s="345"/>
      <c r="I274" s="44">
        <f t="shared" si="23"/>
        <v>0</v>
      </c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>
        <f t="shared" si="22"/>
        <v>0</v>
      </c>
      <c r="G275" s="344"/>
      <c r="H275" s="345"/>
      <c r="I275" s="44">
        <f t="shared" si="23"/>
        <v>0</v>
      </c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>
        <f t="shared" si="22"/>
        <v>0</v>
      </c>
      <c r="G276" s="66"/>
      <c r="H276" s="67"/>
      <c r="I276" s="44">
        <f t="shared" si="23"/>
        <v>0</v>
      </c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>
        <f t="shared" si="22"/>
        <v>0</v>
      </c>
      <c r="G277" s="66"/>
      <c r="H277" s="67"/>
      <c r="I277" s="44">
        <f t="shared" si="23"/>
        <v>0</v>
      </c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>
        <f t="shared" si="22"/>
        <v>0</v>
      </c>
      <c r="G278" s="344"/>
      <c r="H278" s="345"/>
      <c r="I278" s="44">
        <f t="shared" si="23"/>
        <v>0</v>
      </c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>
        <f t="shared" si="22"/>
        <v>0</v>
      </c>
      <c r="G279" s="344"/>
      <c r="H279" s="345"/>
      <c r="I279" s="44">
        <f t="shared" si="23"/>
        <v>0</v>
      </c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>
        <f t="shared" si="22"/>
        <v>0</v>
      </c>
      <c r="G280" s="344"/>
      <c r="H280" s="345"/>
      <c r="I280" s="44">
        <f t="shared" si="23"/>
        <v>0</v>
      </c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>
        <f t="shared" si="22"/>
        <v>0</v>
      </c>
      <c r="G281" s="66"/>
      <c r="H281" s="67"/>
      <c r="I281" s="44">
        <f t="shared" si="23"/>
        <v>0</v>
      </c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>
        <f t="shared" si="22"/>
        <v>0</v>
      </c>
      <c r="G282" s="344"/>
      <c r="H282" s="345"/>
      <c r="I282" s="44">
        <f t="shared" si="23"/>
        <v>0</v>
      </c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>
        <f t="shared" si="22"/>
        <v>0</v>
      </c>
      <c r="G283" s="66"/>
      <c r="H283" s="67"/>
      <c r="I283" s="44">
        <f t="shared" si="23"/>
        <v>0</v>
      </c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>
        <f t="shared" si="22"/>
        <v>0</v>
      </c>
      <c r="G284" s="344"/>
      <c r="H284" s="345"/>
      <c r="I284" s="44">
        <f t="shared" si="23"/>
        <v>0</v>
      </c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>
        <f t="shared" si="22"/>
        <v>0</v>
      </c>
      <c r="G285" s="344"/>
      <c r="H285" s="345"/>
      <c r="I285" s="44">
        <f t="shared" si="23"/>
        <v>0</v>
      </c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>
        <f t="shared" si="22"/>
        <v>0</v>
      </c>
      <c r="G286" s="344"/>
      <c r="H286" s="345"/>
      <c r="I286" s="44">
        <f t="shared" si="23"/>
        <v>0</v>
      </c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>
        <f t="shared" si="22"/>
        <v>0</v>
      </c>
      <c r="G287" s="61"/>
      <c r="H287" s="23"/>
      <c r="I287" s="44">
        <f t="shared" si="23"/>
        <v>0</v>
      </c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>
        <f t="shared" si="22"/>
        <v>0</v>
      </c>
      <c r="G288" s="61"/>
      <c r="H288" s="23"/>
      <c r="I288" s="44">
        <f t="shared" si="23"/>
        <v>0</v>
      </c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>
        <f t="shared" si="22"/>
        <v>0</v>
      </c>
      <c r="G289" s="61"/>
      <c r="H289" s="23"/>
      <c r="I289" s="44">
        <f t="shared" si="23"/>
        <v>0</v>
      </c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15"/>
      <c r="C290" s="19"/>
      <c r="D290" s="61"/>
      <c r="E290" s="24"/>
      <c r="F290" s="46">
        <f t="shared" si="22"/>
        <v>0</v>
      </c>
      <c r="G290" s="61"/>
      <c r="H290" s="23"/>
      <c r="I290" s="44">
        <f t="shared" si="23"/>
        <v>0</v>
      </c>
      <c r="J290" s="32"/>
      <c r="K290" s="44"/>
      <c r="L290" s="61"/>
      <c r="M290" s="46"/>
      <c r="N290" s="44"/>
      <c r="O290" s="46"/>
      <c r="P290" s="34"/>
    </row>
    <row r="291" spans="1:16" ht="20.25" customHeight="1" x14ac:dyDescent="0.25">
      <c r="A291" s="61"/>
      <c r="B291" s="15"/>
      <c r="C291" s="19"/>
      <c r="D291" s="61"/>
      <c r="E291" s="24"/>
      <c r="F291" s="46">
        <f t="shared" si="22"/>
        <v>0</v>
      </c>
      <c r="G291" s="61"/>
      <c r="H291" s="23"/>
      <c r="I291" s="44">
        <f t="shared" si="23"/>
        <v>0</v>
      </c>
      <c r="J291" s="32"/>
      <c r="K291" s="44"/>
      <c r="L291" s="61"/>
      <c r="M291" s="46"/>
      <c r="N291" s="44"/>
      <c r="O291" s="46"/>
      <c r="P291" s="34"/>
    </row>
    <row r="292" spans="1:16" ht="20.25" customHeight="1" x14ac:dyDescent="0.25">
      <c r="A292" s="61"/>
      <c r="B292" s="15"/>
      <c r="C292" s="19"/>
      <c r="D292" s="61"/>
      <c r="E292" s="24"/>
      <c r="F292" s="46">
        <f t="shared" si="22"/>
        <v>0</v>
      </c>
      <c r="G292" s="61"/>
      <c r="H292" s="23"/>
      <c r="I292" s="44">
        <f t="shared" si="23"/>
        <v>0</v>
      </c>
      <c r="J292" s="32"/>
      <c r="K292" s="44"/>
      <c r="L292" s="61"/>
      <c r="M292" s="46"/>
      <c r="N292" s="44"/>
      <c r="O292" s="46"/>
      <c r="P292" s="34"/>
    </row>
    <row r="293" spans="1:16" ht="20.25" customHeight="1" x14ac:dyDescent="0.25">
      <c r="A293" s="61"/>
      <c r="B293" s="15"/>
      <c r="C293" s="19"/>
      <c r="D293" s="61"/>
      <c r="E293" s="24"/>
      <c r="F293" s="46">
        <f t="shared" si="22"/>
        <v>0</v>
      </c>
      <c r="G293" s="61"/>
      <c r="H293" s="23"/>
      <c r="I293" s="44">
        <f t="shared" si="23"/>
        <v>0</v>
      </c>
      <c r="J293" s="32"/>
      <c r="K293" s="44"/>
      <c r="L293" s="61"/>
      <c r="M293" s="46"/>
      <c r="N293" s="44"/>
      <c r="O293" s="46"/>
      <c r="P293" s="34"/>
    </row>
    <row r="294" spans="1:16" ht="20.25" customHeight="1" x14ac:dyDescent="0.25">
      <c r="A294" s="61"/>
      <c r="B294" s="15"/>
      <c r="C294" s="19"/>
      <c r="D294" s="61"/>
      <c r="E294" s="24"/>
      <c r="F294" s="46">
        <f t="shared" si="22"/>
        <v>0</v>
      </c>
      <c r="G294" s="61"/>
      <c r="H294" s="23"/>
      <c r="I294" s="44">
        <f t="shared" si="23"/>
        <v>0</v>
      </c>
      <c r="J294" s="32"/>
      <c r="K294" s="44"/>
      <c r="L294" s="61"/>
      <c r="M294" s="46"/>
      <c r="N294" s="44"/>
      <c r="O294" s="46"/>
      <c r="P294" s="34"/>
    </row>
    <row r="295" spans="1:16" ht="20.25" customHeight="1" x14ac:dyDescent="0.25">
      <c r="A295" s="61"/>
      <c r="B295" s="15"/>
      <c r="C295" s="19"/>
      <c r="D295" s="61"/>
      <c r="E295" s="24"/>
      <c r="F295" s="46">
        <f t="shared" si="22"/>
        <v>0</v>
      </c>
      <c r="G295" s="61"/>
      <c r="H295" s="23"/>
      <c r="I295" s="44">
        <f t="shared" si="23"/>
        <v>0</v>
      </c>
      <c r="J295" s="32"/>
      <c r="K295" s="44"/>
      <c r="L295" s="61"/>
      <c r="M295" s="46"/>
      <c r="N295" s="44"/>
      <c r="O295" s="46"/>
      <c r="P295" s="34"/>
    </row>
    <row r="296" spans="1:16" ht="20.25" customHeight="1" x14ac:dyDescent="0.25">
      <c r="A296" s="61"/>
      <c r="B296" s="15"/>
      <c r="C296" s="19"/>
      <c r="D296" s="61"/>
      <c r="E296" s="24"/>
      <c r="F296" s="46">
        <f t="shared" si="22"/>
        <v>0</v>
      </c>
      <c r="G296" s="61"/>
      <c r="H296" s="23"/>
      <c r="I296" s="44">
        <f t="shared" si="23"/>
        <v>0</v>
      </c>
      <c r="J296" s="32"/>
      <c r="K296" s="44"/>
      <c r="L296" s="61"/>
      <c r="M296" s="46"/>
      <c r="N296" s="44"/>
      <c r="O296" s="46"/>
      <c r="P296" s="34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61"/>
      <c r="H297" s="23"/>
      <c r="I297" s="44">
        <f t="shared" si="23"/>
        <v>0</v>
      </c>
      <c r="J297" s="32"/>
      <c r="K297" s="44"/>
      <c r="L297" s="61"/>
      <c r="M297" s="46"/>
      <c r="N297" s="44"/>
      <c r="O297" s="46"/>
      <c r="P297" s="34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>
        <f t="shared" si="23"/>
        <v>0</v>
      </c>
      <c r="J298" s="32"/>
      <c r="K298" s="44"/>
      <c r="L298" s="61"/>
      <c r="M298" s="46"/>
      <c r="N298" s="44"/>
      <c r="O298" s="46"/>
      <c r="P298" s="34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>
        <f t="shared" si="23"/>
        <v>0</v>
      </c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>
        <f t="shared" si="23"/>
        <v>0</v>
      </c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>
        <f t="shared" si="23"/>
        <v>0</v>
      </c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>
        <f t="shared" si="23"/>
        <v>0</v>
      </c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61"/>
      <c r="H303" s="23"/>
      <c r="I303" s="44">
        <f t="shared" si="23"/>
        <v>0</v>
      </c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17"/>
      <c r="C304" s="29"/>
      <c r="D304" s="61"/>
      <c r="E304" s="16"/>
      <c r="F304" s="46"/>
      <c r="G304" s="61"/>
      <c r="H304" s="23"/>
      <c r="I304" s="44">
        <f t="shared" si="23"/>
        <v>0</v>
      </c>
      <c r="J304" s="23"/>
      <c r="K304" s="44"/>
      <c r="L304" s="61"/>
      <c r="M304" s="46"/>
      <c r="N304" s="44"/>
      <c r="O304" s="46"/>
      <c r="P304" s="15"/>
    </row>
    <row r="305" spans="1:16" ht="20.25" customHeight="1" x14ac:dyDescent="0.25">
      <c r="A305" s="61"/>
      <c r="B305" s="17"/>
      <c r="C305" s="29"/>
      <c r="D305" s="61"/>
      <c r="E305" s="16"/>
      <c r="F305" s="46"/>
      <c r="G305" s="61"/>
      <c r="H305" s="23"/>
      <c r="I305" s="44">
        <f t="shared" si="23"/>
        <v>0</v>
      </c>
      <c r="J305" s="23"/>
      <c r="K305" s="44"/>
      <c r="L305" s="61"/>
      <c r="M305" s="46"/>
      <c r="N305" s="44"/>
      <c r="O305" s="46"/>
      <c r="P305" s="15"/>
    </row>
    <row r="306" spans="1:16" ht="20.25" customHeight="1" x14ac:dyDescent="0.25">
      <c r="A306" s="61"/>
      <c r="B306" s="17"/>
      <c r="C306" s="29"/>
      <c r="D306" s="61"/>
      <c r="E306" s="16"/>
      <c r="F306" s="46"/>
      <c r="G306" s="61"/>
      <c r="H306" s="23"/>
      <c r="I306" s="44">
        <f t="shared" ref="I306:I322" si="24">E306</f>
        <v>0</v>
      </c>
      <c r="J306" s="32"/>
      <c r="K306" s="44"/>
      <c r="L306" s="61"/>
      <c r="M306" s="46"/>
      <c r="N306" s="44"/>
      <c r="O306" s="46"/>
      <c r="P306" s="15"/>
    </row>
    <row r="307" spans="1:16" ht="20.25" customHeight="1" x14ac:dyDescent="0.25">
      <c r="A307" s="61"/>
      <c r="B307" s="17"/>
      <c r="C307" s="29"/>
      <c r="D307" s="61"/>
      <c r="E307" s="16"/>
      <c r="F307" s="46"/>
      <c r="G307" s="61"/>
      <c r="H307" s="23"/>
      <c r="I307" s="44">
        <f t="shared" si="24"/>
        <v>0</v>
      </c>
      <c r="J307" s="23"/>
      <c r="K307" s="44"/>
      <c r="L307" s="61"/>
      <c r="M307" s="46"/>
      <c r="N307" s="44"/>
      <c r="O307" s="46"/>
      <c r="P307" s="15"/>
    </row>
    <row r="308" spans="1:16" ht="20.25" customHeight="1" x14ac:dyDescent="0.25">
      <c r="A308" s="61"/>
      <c r="B308" s="17"/>
      <c r="C308" s="29"/>
      <c r="D308" s="61"/>
      <c r="E308" s="16"/>
      <c r="F308" s="46"/>
      <c r="G308" s="61"/>
      <c r="H308" s="23"/>
      <c r="I308" s="44">
        <f t="shared" si="24"/>
        <v>0</v>
      </c>
      <c r="J308" s="23"/>
      <c r="K308" s="44"/>
      <c r="L308" s="61"/>
      <c r="M308" s="46"/>
      <c r="N308" s="44"/>
      <c r="O308" s="46"/>
      <c r="P308" s="15"/>
    </row>
    <row r="309" spans="1:16" ht="20.25" customHeight="1" x14ac:dyDescent="0.25">
      <c r="A309" s="61"/>
      <c r="B309" s="17"/>
      <c r="C309" s="29"/>
      <c r="D309" s="61"/>
      <c r="E309" s="13"/>
      <c r="F309" s="46"/>
      <c r="G309" s="18"/>
      <c r="H309" s="23"/>
      <c r="I309" s="44">
        <f t="shared" si="24"/>
        <v>0</v>
      </c>
      <c r="J309" s="23"/>
      <c r="K309" s="44"/>
      <c r="L309" s="61"/>
      <c r="M309" s="46"/>
      <c r="N309" s="44"/>
      <c r="O309" s="46"/>
      <c r="P309" s="14"/>
    </row>
    <row r="310" spans="1:16" ht="20.25" customHeight="1" x14ac:dyDescent="0.25">
      <c r="A310" s="61"/>
      <c r="B310" s="17"/>
      <c r="C310" s="29"/>
      <c r="D310" s="61"/>
      <c r="E310" s="13"/>
      <c r="F310" s="46"/>
      <c r="G310" s="18"/>
      <c r="H310" s="23"/>
      <c r="I310" s="44">
        <f t="shared" si="24"/>
        <v>0</v>
      </c>
      <c r="J310" s="23"/>
      <c r="K310" s="44"/>
      <c r="L310" s="61"/>
      <c r="M310" s="46"/>
      <c r="N310" s="44"/>
      <c r="O310" s="46"/>
      <c r="P310" s="14"/>
    </row>
    <row r="311" spans="1:16" ht="20.25" customHeight="1" x14ac:dyDescent="0.25">
      <c r="A311" s="61"/>
      <c r="B311" s="17"/>
      <c r="C311" s="29"/>
      <c r="D311" s="61"/>
      <c r="E311" s="13"/>
      <c r="F311" s="46"/>
      <c r="G311" s="18"/>
      <c r="H311" s="23"/>
      <c r="I311" s="44">
        <f t="shared" si="24"/>
        <v>0</v>
      </c>
      <c r="J311" s="23"/>
      <c r="K311" s="44"/>
      <c r="L311" s="61"/>
      <c r="M311" s="46"/>
      <c r="N311" s="44"/>
      <c r="O311" s="46"/>
      <c r="P311" s="14"/>
    </row>
    <row r="312" spans="1:16" ht="20.25" customHeight="1" x14ac:dyDescent="0.25">
      <c r="A312" s="61"/>
      <c r="B312" s="17"/>
      <c r="C312" s="29"/>
      <c r="D312" s="61"/>
      <c r="E312" s="13"/>
      <c r="F312" s="46"/>
      <c r="G312" s="18"/>
      <c r="H312" s="23"/>
      <c r="I312" s="44">
        <f t="shared" si="24"/>
        <v>0</v>
      </c>
      <c r="J312" s="23"/>
      <c r="K312" s="44"/>
      <c r="L312" s="61"/>
      <c r="M312" s="46"/>
      <c r="N312" s="44"/>
      <c r="O312" s="46"/>
      <c r="P312" s="14"/>
    </row>
    <row r="313" spans="1:16" ht="20.25" customHeight="1" x14ac:dyDescent="0.25">
      <c r="A313" s="61"/>
      <c r="B313" s="17"/>
      <c r="C313" s="29"/>
      <c r="D313" s="61"/>
      <c r="E313" s="13"/>
      <c r="F313" s="46"/>
      <c r="G313" s="18"/>
      <c r="H313" s="23"/>
      <c r="I313" s="44">
        <f t="shared" si="24"/>
        <v>0</v>
      </c>
      <c r="J313" s="23"/>
      <c r="K313" s="44"/>
      <c r="L313" s="61"/>
      <c r="M313" s="46"/>
      <c r="N313" s="44"/>
      <c r="O313" s="46"/>
      <c r="P313" s="14"/>
    </row>
    <row r="314" spans="1:16" ht="20.25" customHeight="1" x14ac:dyDescent="0.25">
      <c r="A314" s="61"/>
      <c r="B314" s="17"/>
      <c r="C314" s="29"/>
      <c r="D314" s="61"/>
      <c r="E314" s="13"/>
      <c r="F314" s="46"/>
      <c r="G314" s="18"/>
      <c r="H314" s="23"/>
      <c r="I314" s="44">
        <f t="shared" si="24"/>
        <v>0</v>
      </c>
      <c r="J314" s="23"/>
      <c r="K314" s="44"/>
      <c r="L314" s="61"/>
      <c r="M314" s="46"/>
      <c r="N314" s="44"/>
      <c r="O314" s="46"/>
      <c r="P314" s="14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>
        <f t="shared" si="24"/>
        <v>0</v>
      </c>
      <c r="J315" s="32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>
        <f t="shared" si="24"/>
        <v>0</v>
      </c>
      <c r="J316" s="32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>
        <f t="shared" si="24"/>
        <v>0</v>
      </c>
      <c r="J317" s="32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>
        <f t="shared" si="24"/>
        <v>0</v>
      </c>
      <c r="J318" s="32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>
        <f t="shared" si="24"/>
        <v>0</v>
      </c>
      <c r="J319" s="32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6"/>
      <c r="F320" s="46"/>
      <c r="G320" s="61"/>
      <c r="H320" s="23"/>
      <c r="I320" s="44">
        <f t="shared" si="24"/>
        <v>0</v>
      </c>
      <c r="J320" s="32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9"/>
      <c r="D321" s="61"/>
      <c r="E321" s="16"/>
      <c r="F321" s="46"/>
      <c r="G321" s="61"/>
      <c r="H321" s="23"/>
      <c r="I321" s="44">
        <f t="shared" si="24"/>
        <v>0</v>
      </c>
      <c r="J321" s="32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7"/>
      <c r="C322" s="23"/>
      <c r="D322" s="61"/>
      <c r="E322" s="16"/>
      <c r="F322" s="46"/>
      <c r="G322" s="61"/>
      <c r="H322" s="23"/>
      <c r="I322" s="44">
        <f t="shared" si="24"/>
        <v>0</v>
      </c>
      <c r="J322" s="23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7"/>
      <c r="C323" s="23"/>
      <c r="D323" s="61"/>
      <c r="E323" s="16"/>
      <c r="F323" s="46"/>
      <c r="G323" s="61"/>
      <c r="H323" s="23"/>
      <c r="I323" s="44"/>
      <c r="J323" s="23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7"/>
      <c r="C324" s="23"/>
      <c r="D324" s="61"/>
      <c r="E324" s="16"/>
      <c r="F324" s="46"/>
      <c r="G324" s="61"/>
      <c r="H324" s="23"/>
      <c r="I324" s="44"/>
      <c r="J324" s="23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3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3"/>
      <c r="D326" s="61"/>
      <c r="E326" s="16"/>
      <c r="F326" s="46"/>
      <c r="G326" s="61"/>
      <c r="H326" s="23"/>
      <c r="I326" s="44"/>
      <c r="J326" s="32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23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23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23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23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23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9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9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3"/>
      <c r="D336" s="61"/>
      <c r="E336" s="16"/>
      <c r="F336" s="46"/>
      <c r="G336" s="61"/>
      <c r="H336" s="23"/>
      <c r="I336" s="44"/>
      <c r="J336" s="31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29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29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31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31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7"/>
      <c r="C341" s="29"/>
      <c r="D341" s="61"/>
      <c r="E341" s="16"/>
      <c r="F341" s="46"/>
      <c r="G341" s="61"/>
      <c r="H341" s="23"/>
      <c r="I341" s="44"/>
      <c r="J341" s="23"/>
      <c r="K341" s="44"/>
      <c r="L341" s="61"/>
      <c r="M341" s="46"/>
      <c r="N341" s="44"/>
      <c r="O341" s="46"/>
      <c r="P341" s="15"/>
    </row>
  </sheetData>
  <autoFilter ref="A6:P167"/>
  <mergeCells count="44">
    <mergeCell ref="G250:H250"/>
    <mergeCell ref="A1:O1"/>
    <mergeCell ref="A3:A4"/>
    <mergeCell ref="B3:B4"/>
    <mergeCell ref="C3:E3"/>
    <mergeCell ref="F3:L3"/>
    <mergeCell ref="M3:O3"/>
    <mergeCell ref="G245:H245"/>
    <mergeCell ref="G246:H246"/>
    <mergeCell ref="G247:H247"/>
    <mergeCell ref="G248:H248"/>
    <mergeCell ref="G249:H249"/>
    <mergeCell ref="G262:H262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74:H274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85:H285"/>
    <mergeCell ref="G286:H286"/>
    <mergeCell ref="G275:H275"/>
    <mergeCell ref="G278:H278"/>
    <mergeCell ref="G279:H279"/>
    <mergeCell ref="G280:H280"/>
    <mergeCell ref="G282:H282"/>
    <mergeCell ref="G284:H284"/>
  </mergeCells>
  <dataValidations disablePrompts="1"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1:J53 C25:C33 C38:C71 J168:J202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46"/>
  <sheetViews>
    <sheetView topLeftCell="A4" zoomScale="70" zoomScaleNormal="70" workbookViewId="0">
      <pane ySplit="1" topLeftCell="A182" activePane="bottomLeft" state="frozen"/>
      <selection activeCell="A4" sqref="A4"/>
      <selection pane="bottomLeft" activeCell="C195" sqref="C195:J207"/>
    </sheetView>
  </sheetViews>
  <sheetFormatPr defaultRowHeight="15" x14ac:dyDescent="0.25"/>
  <cols>
    <col min="1" max="1" width="20" style="188" customWidth="1"/>
    <col min="2" max="2" width="42.5703125" style="188" customWidth="1"/>
    <col min="3" max="5" width="20" style="188" customWidth="1"/>
    <col min="6" max="6" width="20" style="189" customWidth="1"/>
    <col min="7" max="8" width="20" style="188" customWidth="1"/>
    <col min="9" max="9" width="20" style="189" customWidth="1"/>
    <col min="10" max="10" width="20" style="188" customWidth="1"/>
    <col min="11" max="11" width="20" style="189" customWidth="1"/>
    <col min="12" max="12" width="20" style="188" customWidth="1"/>
    <col min="13" max="15" width="20" style="189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70"/>
      <c r="B2" s="172"/>
      <c r="C2" s="172"/>
      <c r="D2" s="1"/>
      <c r="E2" s="4"/>
      <c r="F2" s="47"/>
      <c r="G2" s="172"/>
      <c r="H2" s="2"/>
      <c r="I2" s="41"/>
      <c r="J2" s="1"/>
      <c r="K2" s="8"/>
      <c r="L2" s="172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72" t="s">
        <v>17</v>
      </c>
      <c r="D4" s="171" t="s">
        <v>6</v>
      </c>
      <c r="E4" s="5" t="s">
        <v>7</v>
      </c>
      <c r="F4" s="45" t="s">
        <v>6</v>
      </c>
      <c r="G4" s="171" t="s">
        <v>8</v>
      </c>
      <c r="H4" s="3" t="s">
        <v>18</v>
      </c>
      <c r="I4" s="42" t="s">
        <v>9</v>
      </c>
      <c r="J4" s="171" t="s">
        <v>10</v>
      </c>
      <c r="K4" s="45" t="s">
        <v>177</v>
      </c>
      <c r="L4" s="171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61" t="s">
        <v>237</v>
      </c>
      <c r="C6" s="175">
        <v>45131</v>
      </c>
      <c r="D6" s="61">
        <v>1</v>
      </c>
      <c r="E6" s="140">
        <v>12</v>
      </c>
      <c r="F6" s="46">
        <f t="shared" ref="F6:F52" si="0">D6</f>
        <v>1</v>
      </c>
      <c r="G6" s="353" t="s">
        <v>238</v>
      </c>
      <c r="H6" s="354"/>
      <c r="I6" s="44">
        <v>12</v>
      </c>
      <c r="J6" s="175">
        <f>C6</f>
        <v>45131</v>
      </c>
      <c r="K6" s="44">
        <f t="shared" ref="K6:K52" si="1">D6*13754.3*1.2</f>
        <v>16505.16</v>
      </c>
      <c r="L6" s="61" t="s">
        <v>16</v>
      </c>
      <c r="M6" s="46">
        <f t="shared" ref="M6:M52" si="2">F6</f>
        <v>1</v>
      </c>
      <c r="N6" s="44">
        <v>12</v>
      </c>
      <c r="O6" s="46">
        <v>0</v>
      </c>
      <c r="P6" s="25"/>
    </row>
    <row r="7" spans="1:16" ht="20.25" customHeight="1" x14ac:dyDescent="0.25">
      <c r="A7" s="61">
        <v>2</v>
      </c>
      <c r="B7" s="61" t="s">
        <v>237</v>
      </c>
      <c r="C7" s="175">
        <v>45131</v>
      </c>
      <c r="D7" s="61">
        <v>1</v>
      </c>
      <c r="E7" s="140">
        <v>12</v>
      </c>
      <c r="F7" s="46">
        <f t="shared" si="0"/>
        <v>1</v>
      </c>
      <c r="G7" s="353" t="s">
        <v>238</v>
      </c>
      <c r="H7" s="354"/>
      <c r="I7" s="44">
        <v>12</v>
      </c>
      <c r="J7" s="175">
        <f t="shared" ref="J7:J70" si="3">C7</f>
        <v>45131</v>
      </c>
      <c r="K7" s="44">
        <f t="shared" si="1"/>
        <v>16505.16</v>
      </c>
      <c r="L7" s="61" t="s">
        <v>16</v>
      </c>
      <c r="M7" s="46">
        <f t="shared" si="2"/>
        <v>1</v>
      </c>
      <c r="N7" s="44">
        <v>12</v>
      </c>
      <c r="O7" s="46">
        <v>0</v>
      </c>
      <c r="P7" s="25"/>
    </row>
    <row r="8" spans="1:16" s="11" customFormat="1" ht="20.25" customHeight="1" x14ac:dyDescent="0.25">
      <c r="A8" s="61">
        <v>3</v>
      </c>
      <c r="B8" s="61" t="s">
        <v>237</v>
      </c>
      <c r="C8" s="175">
        <v>45131</v>
      </c>
      <c r="D8" s="61">
        <v>1</v>
      </c>
      <c r="E8" s="140">
        <v>12</v>
      </c>
      <c r="F8" s="46">
        <f t="shared" si="0"/>
        <v>1</v>
      </c>
      <c r="G8" s="353" t="s">
        <v>238</v>
      </c>
      <c r="H8" s="354"/>
      <c r="I8" s="44">
        <v>12</v>
      </c>
      <c r="J8" s="175">
        <f t="shared" si="3"/>
        <v>45131</v>
      </c>
      <c r="K8" s="44">
        <f t="shared" si="1"/>
        <v>16505.16</v>
      </c>
      <c r="L8" s="61" t="s">
        <v>16</v>
      </c>
      <c r="M8" s="46">
        <f t="shared" si="2"/>
        <v>1</v>
      </c>
      <c r="N8" s="44">
        <v>12</v>
      </c>
      <c r="O8" s="46">
        <v>0</v>
      </c>
      <c r="P8" s="54"/>
    </row>
    <row r="9" spans="1:16" s="11" customFormat="1" ht="20.25" customHeight="1" x14ac:dyDescent="0.25">
      <c r="A9" s="61">
        <v>4</v>
      </c>
      <c r="B9" s="61" t="s">
        <v>237</v>
      </c>
      <c r="C9" s="175">
        <v>45132</v>
      </c>
      <c r="D9" s="61">
        <v>1</v>
      </c>
      <c r="E9" s="140">
        <v>12</v>
      </c>
      <c r="F9" s="46">
        <f t="shared" si="0"/>
        <v>1</v>
      </c>
      <c r="G9" s="353" t="s">
        <v>238</v>
      </c>
      <c r="H9" s="354"/>
      <c r="I9" s="44">
        <v>12</v>
      </c>
      <c r="J9" s="175">
        <f t="shared" si="3"/>
        <v>45132</v>
      </c>
      <c r="K9" s="44">
        <f t="shared" si="1"/>
        <v>16505.16</v>
      </c>
      <c r="L9" s="61" t="s">
        <v>16</v>
      </c>
      <c r="M9" s="46">
        <f t="shared" si="2"/>
        <v>1</v>
      </c>
      <c r="N9" s="44">
        <v>12</v>
      </c>
      <c r="O9" s="46">
        <v>0</v>
      </c>
      <c r="P9" s="25"/>
    </row>
    <row r="10" spans="1:16" s="11" customFormat="1" ht="20.25" customHeight="1" x14ac:dyDescent="0.25">
      <c r="A10" s="61">
        <v>5</v>
      </c>
      <c r="B10" s="61" t="s">
        <v>237</v>
      </c>
      <c r="C10" s="175">
        <v>45132</v>
      </c>
      <c r="D10" s="61">
        <v>1</v>
      </c>
      <c r="E10" s="140">
        <v>12</v>
      </c>
      <c r="F10" s="46">
        <f t="shared" si="0"/>
        <v>1</v>
      </c>
      <c r="G10" s="353" t="s">
        <v>238</v>
      </c>
      <c r="H10" s="354"/>
      <c r="I10" s="44">
        <v>12</v>
      </c>
      <c r="J10" s="175">
        <f t="shared" si="3"/>
        <v>45132</v>
      </c>
      <c r="K10" s="44">
        <f t="shared" si="1"/>
        <v>16505.16</v>
      </c>
      <c r="L10" s="61" t="s">
        <v>16</v>
      </c>
      <c r="M10" s="46">
        <f t="shared" si="2"/>
        <v>1</v>
      </c>
      <c r="N10" s="44">
        <v>12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61" t="s">
        <v>237</v>
      </c>
      <c r="C11" s="175">
        <v>45133</v>
      </c>
      <c r="D11" s="61">
        <v>1</v>
      </c>
      <c r="E11" s="140">
        <v>12</v>
      </c>
      <c r="F11" s="46">
        <f t="shared" si="0"/>
        <v>1</v>
      </c>
      <c r="G11" s="353" t="s">
        <v>238</v>
      </c>
      <c r="H11" s="354"/>
      <c r="I11" s="44">
        <v>12</v>
      </c>
      <c r="J11" s="175">
        <f t="shared" si="3"/>
        <v>45133</v>
      </c>
      <c r="K11" s="44">
        <f t="shared" si="1"/>
        <v>16505.16</v>
      </c>
      <c r="L11" s="61" t="s">
        <v>16</v>
      </c>
      <c r="M11" s="46">
        <f t="shared" si="2"/>
        <v>1</v>
      </c>
      <c r="N11" s="44">
        <v>12</v>
      </c>
      <c r="O11" s="46">
        <v>0</v>
      </c>
      <c r="P11" s="54"/>
    </row>
    <row r="12" spans="1:16" s="11" customFormat="1" ht="20.25" customHeight="1" x14ac:dyDescent="0.25">
      <c r="A12" s="61">
        <v>7</v>
      </c>
      <c r="B12" s="61" t="s">
        <v>237</v>
      </c>
      <c r="C12" s="175">
        <v>45133</v>
      </c>
      <c r="D12" s="61">
        <v>1</v>
      </c>
      <c r="E12" s="140">
        <v>12</v>
      </c>
      <c r="F12" s="46">
        <f t="shared" si="0"/>
        <v>1</v>
      </c>
      <c r="G12" s="353" t="s">
        <v>238</v>
      </c>
      <c r="H12" s="354"/>
      <c r="I12" s="44">
        <v>12</v>
      </c>
      <c r="J12" s="175">
        <f t="shared" si="3"/>
        <v>45133</v>
      </c>
      <c r="K12" s="44">
        <f t="shared" si="1"/>
        <v>16505.16</v>
      </c>
      <c r="L12" s="61" t="s">
        <v>16</v>
      </c>
      <c r="M12" s="46">
        <f t="shared" si="2"/>
        <v>1</v>
      </c>
      <c r="N12" s="44">
        <v>12</v>
      </c>
      <c r="O12" s="46">
        <v>0</v>
      </c>
      <c r="P12" s="25"/>
    </row>
    <row r="13" spans="1:16" s="11" customFormat="1" ht="20.25" customHeight="1" x14ac:dyDescent="0.25">
      <c r="A13" s="61">
        <v>8</v>
      </c>
      <c r="B13" s="61" t="s">
        <v>237</v>
      </c>
      <c r="C13" s="175">
        <v>45133</v>
      </c>
      <c r="D13" s="61">
        <v>1</v>
      </c>
      <c r="E13" s="140">
        <v>12</v>
      </c>
      <c r="F13" s="46">
        <f t="shared" si="0"/>
        <v>1</v>
      </c>
      <c r="G13" s="353" t="s">
        <v>238</v>
      </c>
      <c r="H13" s="354"/>
      <c r="I13" s="44">
        <v>12</v>
      </c>
      <c r="J13" s="175">
        <f t="shared" si="3"/>
        <v>45133</v>
      </c>
      <c r="K13" s="44">
        <f t="shared" si="1"/>
        <v>16505.16</v>
      </c>
      <c r="L13" s="61" t="s">
        <v>16</v>
      </c>
      <c r="M13" s="46">
        <f t="shared" si="2"/>
        <v>1</v>
      </c>
      <c r="N13" s="44">
        <v>12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61" t="s">
        <v>237</v>
      </c>
      <c r="C14" s="175">
        <v>45134</v>
      </c>
      <c r="D14" s="61">
        <v>1</v>
      </c>
      <c r="E14" s="140">
        <v>12</v>
      </c>
      <c r="F14" s="46">
        <f t="shared" si="0"/>
        <v>1</v>
      </c>
      <c r="G14" s="353" t="s">
        <v>238</v>
      </c>
      <c r="H14" s="354"/>
      <c r="I14" s="44">
        <v>12</v>
      </c>
      <c r="J14" s="175">
        <f t="shared" si="3"/>
        <v>45134</v>
      </c>
      <c r="K14" s="44">
        <f t="shared" si="1"/>
        <v>16505.16</v>
      </c>
      <c r="L14" s="61" t="s">
        <v>16</v>
      </c>
      <c r="M14" s="46">
        <f t="shared" si="2"/>
        <v>1</v>
      </c>
      <c r="N14" s="44">
        <v>12</v>
      </c>
      <c r="O14" s="46">
        <v>0</v>
      </c>
      <c r="P14" s="54"/>
    </row>
    <row r="15" spans="1:16" s="11" customFormat="1" ht="20.25" customHeight="1" x14ac:dyDescent="0.25">
      <c r="A15" s="61">
        <v>10</v>
      </c>
      <c r="B15" s="61" t="s">
        <v>237</v>
      </c>
      <c r="C15" s="175">
        <v>45134</v>
      </c>
      <c r="D15" s="61">
        <v>1</v>
      </c>
      <c r="E15" s="140">
        <v>12</v>
      </c>
      <c r="F15" s="46">
        <f t="shared" si="0"/>
        <v>1</v>
      </c>
      <c r="G15" s="353" t="s">
        <v>238</v>
      </c>
      <c r="H15" s="354"/>
      <c r="I15" s="44">
        <v>12</v>
      </c>
      <c r="J15" s="175">
        <f t="shared" si="3"/>
        <v>45134</v>
      </c>
      <c r="K15" s="44">
        <f t="shared" si="1"/>
        <v>16505.16</v>
      </c>
      <c r="L15" s="61" t="s">
        <v>16</v>
      </c>
      <c r="M15" s="46">
        <f t="shared" si="2"/>
        <v>1</v>
      </c>
      <c r="N15" s="44">
        <v>12</v>
      </c>
      <c r="O15" s="46">
        <v>0</v>
      </c>
      <c r="P15" s="25"/>
    </row>
    <row r="16" spans="1:16" s="11" customFormat="1" ht="20.25" customHeight="1" x14ac:dyDescent="0.25">
      <c r="A16" s="61">
        <v>11</v>
      </c>
      <c r="B16" s="61" t="s">
        <v>237</v>
      </c>
      <c r="C16" s="175">
        <v>45134</v>
      </c>
      <c r="D16" s="61">
        <v>1</v>
      </c>
      <c r="E16" s="140">
        <v>12</v>
      </c>
      <c r="F16" s="46">
        <f t="shared" si="0"/>
        <v>1</v>
      </c>
      <c r="G16" s="353" t="s">
        <v>238</v>
      </c>
      <c r="H16" s="354"/>
      <c r="I16" s="44">
        <v>12</v>
      </c>
      <c r="J16" s="175">
        <f t="shared" si="3"/>
        <v>45134</v>
      </c>
      <c r="K16" s="44">
        <f t="shared" si="1"/>
        <v>16505.16</v>
      </c>
      <c r="L16" s="61" t="s">
        <v>16</v>
      </c>
      <c r="M16" s="46">
        <f t="shared" si="2"/>
        <v>1</v>
      </c>
      <c r="N16" s="44">
        <v>12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61" t="s">
        <v>237</v>
      </c>
      <c r="C17" s="175">
        <v>45136</v>
      </c>
      <c r="D17" s="61">
        <v>1</v>
      </c>
      <c r="E17" s="140">
        <v>12</v>
      </c>
      <c r="F17" s="46">
        <f t="shared" si="0"/>
        <v>1</v>
      </c>
      <c r="G17" s="353" t="s">
        <v>238</v>
      </c>
      <c r="H17" s="354"/>
      <c r="I17" s="44">
        <v>12</v>
      </c>
      <c r="J17" s="175">
        <f t="shared" si="3"/>
        <v>45136</v>
      </c>
      <c r="K17" s="44">
        <f t="shared" si="1"/>
        <v>16505.16</v>
      </c>
      <c r="L17" s="61" t="s">
        <v>16</v>
      </c>
      <c r="M17" s="46">
        <f t="shared" si="2"/>
        <v>1</v>
      </c>
      <c r="N17" s="44">
        <v>12</v>
      </c>
      <c r="O17" s="46">
        <v>0</v>
      </c>
      <c r="P17" s="54"/>
    </row>
    <row r="18" spans="1:16" s="11" customFormat="1" ht="20.25" customHeight="1" x14ac:dyDescent="0.25">
      <c r="A18" s="61">
        <v>13</v>
      </c>
      <c r="B18" s="61" t="s">
        <v>237</v>
      </c>
      <c r="C18" s="175">
        <v>45136</v>
      </c>
      <c r="D18" s="61">
        <v>1</v>
      </c>
      <c r="E18" s="140">
        <v>12</v>
      </c>
      <c r="F18" s="46">
        <f t="shared" si="0"/>
        <v>1</v>
      </c>
      <c r="G18" s="353" t="s">
        <v>238</v>
      </c>
      <c r="H18" s="354"/>
      <c r="I18" s="44">
        <v>12</v>
      </c>
      <c r="J18" s="175">
        <f t="shared" si="3"/>
        <v>45136</v>
      </c>
      <c r="K18" s="44">
        <f t="shared" si="1"/>
        <v>16505.16</v>
      </c>
      <c r="L18" s="61" t="s">
        <v>16</v>
      </c>
      <c r="M18" s="46">
        <f t="shared" si="2"/>
        <v>1</v>
      </c>
      <c r="N18" s="44">
        <v>12</v>
      </c>
      <c r="O18" s="46">
        <v>0</v>
      </c>
      <c r="P18" s="25"/>
    </row>
    <row r="19" spans="1:16" s="11" customFormat="1" ht="20.25" customHeight="1" x14ac:dyDescent="0.25">
      <c r="A19" s="61">
        <v>14</v>
      </c>
      <c r="B19" s="61" t="s">
        <v>237</v>
      </c>
      <c r="C19" s="175">
        <v>45136</v>
      </c>
      <c r="D19" s="61">
        <v>1</v>
      </c>
      <c r="E19" s="140">
        <v>12</v>
      </c>
      <c r="F19" s="46">
        <f t="shared" si="0"/>
        <v>1</v>
      </c>
      <c r="G19" s="353" t="s">
        <v>238</v>
      </c>
      <c r="H19" s="354"/>
      <c r="I19" s="44">
        <v>12</v>
      </c>
      <c r="J19" s="175">
        <f t="shared" si="3"/>
        <v>45136</v>
      </c>
      <c r="K19" s="44">
        <f t="shared" si="1"/>
        <v>16505.16</v>
      </c>
      <c r="L19" s="61" t="s">
        <v>16</v>
      </c>
      <c r="M19" s="46">
        <f t="shared" si="2"/>
        <v>1</v>
      </c>
      <c r="N19" s="44">
        <v>12</v>
      </c>
      <c r="O19" s="46">
        <v>0</v>
      </c>
      <c r="P19" s="54"/>
    </row>
    <row r="20" spans="1:16" s="11" customFormat="1" ht="20.25" customHeight="1" x14ac:dyDescent="0.25">
      <c r="A20" s="61">
        <v>15</v>
      </c>
      <c r="B20" s="61" t="s">
        <v>237</v>
      </c>
      <c r="C20" s="175">
        <v>45138</v>
      </c>
      <c r="D20" s="61">
        <v>1</v>
      </c>
      <c r="E20" s="140">
        <v>12</v>
      </c>
      <c r="F20" s="46">
        <f t="shared" si="0"/>
        <v>1</v>
      </c>
      <c r="G20" s="353" t="s">
        <v>238</v>
      </c>
      <c r="H20" s="354"/>
      <c r="I20" s="44">
        <v>12</v>
      </c>
      <c r="J20" s="175">
        <f t="shared" si="3"/>
        <v>45138</v>
      </c>
      <c r="K20" s="44">
        <f t="shared" si="1"/>
        <v>16505.16</v>
      </c>
      <c r="L20" s="61" t="s">
        <v>16</v>
      </c>
      <c r="M20" s="46">
        <f t="shared" si="2"/>
        <v>1</v>
      </c>
      <c r="N20" s="44">
        <v>12</v>
      </c>
      <c r="O20" s="46">
        <v>0</v>
      </c>
      <c r="P20" s="25"/>
    </row>
    <row r="21" spans="1:16" s="11" customFormat="1" ht="20.25" customHeight="1" x14ac:dyDescent="0.25">
      <c r="A21" s="61">
        <v>16</v>
      </c>
      <c r="B21" s="61" t="s">
        <v>237</v>
      </c>
      <c r="C21" s="175">
        <v>45138</v>
      </c>
      <c r="D21" s="61">
        <v>1</v>
      </c>
      <c r="E21" s="140">
        <v>12</v>
      </c>
      <c r="F21" s="46">
        <f t="shared" si="0"/>
        <v>1</v>
      </c>
      <c r="G21" s="353" t="s">
        <v>238</v>
      </c>
      <c r="H21" s="354"/>
      <c r="I21" s="44">
        <v>12</v>
      </c>
      <c r="J21" s="175">
        <f t="shared" si="3"/>
        <v>45138</v>
      </c>
      <c r="K21" s="44">
        <f t="shared" si="1"/>
        <v>16505.16</v>
      </c>
      <c r="L21" s="61" t="s">
        <v>16</v>
      </c>
      <c r="M21" s="46">
        <f t="shared" si="2"/>
        <v>1</v>
      </c>
      <c r="N21" s="44">
        <v>12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61" t="s">
        <v>237</v>
      </c>
      <c r="C22" s="175">
        <v>45138</v>
      </c>
      <c r="D22" s="61">
        <v>1</v>
      </c>
      <c r="E22" s="140">
        <v>12</v>
      </c>
      <c r="F22" s="46">
        <f t="shared" si="0"/>
        <v>1</v>
      </c>
      <c r="G22" s="353" t="s">
        <v>238</v>
      </c>
      <c r="H22" s="354"/>
      <c r="I22" s="44">
        <v>12</v>
      </c>
      <c r="J22" s="175">
        <f t="shared" si="3"/>
        <v>45138</v>
      </c>
      <c r="K22" s="44">
        <f t="shared" si="1"/>
        <v>16505.16</v>
      </c>
      <c r="L22" s="61" t="s">
        <v>16</v>
      </c>
      <c r="M22" s="46">
        <f t="shared" si="2"/>
        <v>1</v>
      </c>
      <c r="N22" s="44">
        <v>12</v>
      </c>
      <c r="O22" s="46">
        <v>0</v>
      </c>
      <c r="P22" s="54"/>
    </row>
    <row r="23" spans="1:16" s="11" customFormat="1" ht="20.25" customHeight="1" x14ac:dyDescent="0.25">
      <c r="A23" s="61">
        <v>18</v>
      </c>
      <c r="B23" s="61" t="s">
        <v>237</v>
      </c>
      <c r="C23" s="175">
        <v>45138</v>
      </c>
      <c r="D23" s="61">
        <v>1</v>
      </c>
      <c r="E23" s="140">
        <v>12</v>
      </c>
      <c r="F23" s="46">
        <f t="shared" si="0"/>
        <v>1</v>
      </c>
      <c r="G23" s="353" t="s">
        <v>238</v>
      </c>
      <c r="H23" s="354"/>
      <c r="I23" s="44">
        <v>12</v>
      </c>
      <c r="J23" s="175">
        <f t="shared" si="3"/>
        <v>45138</v>
      </c>
      <c r="K23" s="44">
        <f t="shared" si="1"/>
        <v>16505.16</v>
      </c>
      <c r="L23" s="61" t="s">
        <v>16</v>
      </c>
      <c r="M23" s="46">
        <f t="shared" si="2"/>
        <v>1</v>
      </c>
      <c r="N23" s="44">
        <v>12</v>
      </c>
      <c r="O23" s="46">
        <v>0</v>
      </c>
      <c r="P23" s="25"/>
    </row>
    <row r="24" spans="1:16" s="11" customFormat="1" ht="20.25" customHeight="1" x14ac:dyDescent="0.25">
      <c r="A24" s="61">
        <v>19</v>
      </c>
      <c r="B24" s="61" t="s">
        <v>237</v>
      </c>
      <c r="C24" s="175">
        <v>45139</v>
      </c>
      <c r="D24" s="61">
        <v>1</v>
      </c>
      <c r="E24" s="140">
        <v>12</v>
      </c>
      <c r="F24" s="46">
        <f t="shared" si="0"/>
        <v>1</v>
      </c>
      <c r="G24" s="353" t="s">
        <v>238</v>
      </c>
      <c r="H24" s="354"/>
      <c r="I24" s="44">
        <v>12</v>
      </c>
      <c r="J24" s="175">
        <f t="shared" si="3"/>
        <v>45139</v>
      </c>
      <c r="K24" s="44">
        <f t="shared" si="1"/>
        <v>16505.16</v>
      </c>
      <c r="L24" s="61" t="s">
        <v>16</v>
      </c>
      <c r="M24" s="46">
        <f t="shared" si="2"/>
        <v>1</v>
      </c>
      <c r="N24" s="44">
        <v>12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61" t="s">
        <v>237</v>
      </c>
      <c r="C25" s="175">
        <v>45140</v>
      </c>
      <c r="D25" s="61">
        <v>1</v>
      </c>
      <c r="E25" s="140">
        <v>12</v>
      </c>
      <c r="F25" s="46">
        <f t="shared" si="0"/>
        <v>1</v>
      </c>
      <c r="G25" s="353" t="s">
        <v>238</v>
      </c>
      <c r="H25" s="354"/>
      <c r="I25" s="44">
        <v>12</v>
      </c>
      <c r="J25" s="175">
        <f t="shared" si="3"/>
        <v>45140</v>
      </c>
      <c r="K25" s="44">
        <f t="shared" si="1"/>
        <v>16505.16</v>
      </c>
      <c r="L25" s="61" t="s">
        <v>16</v>
      </c>
      <c r="M25" s="46">
        <f t="shared" si="2"/>
        <v>1</v>
      </c>
      <c r="N25" s="44">
        <v>12</v>
      </c>
      <c r="O25" s="46">
        <v>0</v>
      </c>
      <c r="P25" s="54"/>
    </row>
    <row r="26" spans="1:16" s="11" customFormat="1" ht="20.25" customHeight="1" x14ac:dyDescent="0.25">
      <c r="A26" s="61">
        <v>21</v>
      </c>
      <c r="B26" s="61" t="s">
        <v>237</v>
      </c>
      <c r="C26" s="175">
        <v>45141</v>
      </c>
      <c r="D26" s="61">
        <v>1</v>
      </c>
      <c r="E26" s="140">
        <v>12</v>
      </c>
      <c r="F26" s="46">
        <f t="shared" si="0"/>
        <v>1</v>
      </c>
      <c r="G26" s="353" t="s">
        <v>238</v>
      </c>
      <c r="H26" s="354"/>
      <c r="I26" s="44">
        <v>12</v>
      </c>
      <c r="J26" s="175">
        <f t="shared" si="3"/>
        <v>45141</v>
      </c>
      <c r="K26" s="44">
        <f t="shared" si="1"/>
        <v>16505.16</v>
      </c>
      <c r="L26" s="61" t="s">
        <v>16</v>
      </c>
      <c r="M26" s="46">
        <f t="shared" si="2"/>
        <v>1</v>
      </c>
      <c r="N26" s="44">
        <v>12</v>
      </c>
      <c r="O26" s="46">
        <v>0</v>
      </c>
      <c r="P26" s="25"/>
    </row>
    <row r="27" spans="1:16" s="11" customFormat="1" ht="20.25" customHeight="1" x14ac:dyDescent="0.25">
      <c r="A27" s="61">
        <v>22</v>
      </c>
      <c r="B27" s="61" t="s">
        <v>237</v>
      </c>
      <c r="C27" s="175">
        <v>45142</v>
      </c>
      <c r="D27" s="61">
        <v>1</v>
      </c>
      <c r="E27" s="140">
        <v>12</v>
      </c>
      <c r="F27" s="46">
        <f t="shared" si="0"/>
        <v>1</v>
      </c>
      <c r="G27" s="353" t="s">
        <v>238</v>
      </c>
      <c r="H27" s="354"/>
      <c r="I27" s="44">
        <v>12</v>
      </c>
      <c r="J27" s="175">
        <f t="shared" si="3"/>
        <v>45142</v>
      </c>
      <c r="K27" s="44">
        <f t="shared" si="1"/>
        <v>16505.16</v>
      </c>
      <c r="L27" s="61" t="s">
        <v>16</v>
      </c>
      <c r="M27" s="46">
        <f t="shared" si="2"/>
        <v>1</v>
      </c>
      <c r="N27" s="44">
        <v>12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61" t="s">
        <v>237</v>
      </c>
      <c r="C28" s="175">
        <v>45142</v>
      </c>
      <c r="D28" s="61">
        <v>1</v>
      </c>
      <c r="E28" s="140">
        <v>12</v>
      </c>
      <c r="F28" s="46">
        <f t="shared" si="0"/>
        <v>1</v>
      </c>
      <c r="G28" s="353" t="s">
        <v>238</v>
      </c>
      <c r="H28" s="354"/>
      <c r="I28" s="44">
        <v>12</v>
      </c>
      <c r="J28" s="175">
        <f t="shared" si="3"/>
        <v>45142</v>
      </c>
      <c r="K28" s="44">
        <f t="shared" si="1"/>
        <v>16505.16</v>
      </c>
      <c r="L28" s="61" t="s">
        <v>16</v>
      </c>
      <c r="M28" s="46">
        <f t="shared" si="2"/>
        <v>1</v>
      </c>
      <c r="N28" s="44">
        <v>12</v>
      </c>
      <c r="O28" s="46">
        <v>0</v>
      </c>
      <c r="P28" s="54"/>
    </row>
    <row r="29" spans="1:16" s="11" customFormat="1" ht="20.25" customHeight="1" x14ac:dyDescent="0.25">
      <c r="A29" s="61">
        <v>24</v>
      </c>
      <c r="B29" s="61" t="s">
        <v>237</v>
      </c>
      <c r="C29" s="175">
        <v>45143</v>
      </c>
      <c r="D29" s="61">
        <v>1</v>
      </c>
      <c r="E29" s="140">
        <v>12</v>
      </c>
      <c r="F29" s="46">
        <f t="shared" si="0"/>
        <v>1</v>
      </c>
      <c r="G29" s="353" t="s">
        <v>238</v>
      </c>
      <c r="H29" s="354"/>
      <c r="I29" s="44">
        <v>12</v>
      </c>
      <c r="J29" s="175">
        <f t="shared" si="3"/>
        <v>45143</v>
      </c>
      <c r="K29" s="44">
        <f t="shared" si="1"/>
        <v>16505.16</v>
      </c>
      <c r="L29" s="61" t="s">
        <v>16</v>
      </c>
      <c r="M29" s="46">
        <f t="shared" si="2"/>
        <v>1</v>
      </c>
      <c r="N29" s="44">
        <v>12</v>
      </c>
      <c r="O29" s="46">
        <v>0</v>
      </c>
      <c r="P29" s="25"/>
    </row>
    <row r="30" spans="1:16" s="11" customFormat="1" ht="20.25" customHeight="1" x14ac:dyDescent="0.25">
      <c r="A30" s="61">
        <v>25</v>
      </c>
      <c r="B30" s="61" t="s">
        <v>237</v>
      </c>
      <c r="C30" s="175">
        <v>45144</v>
      </c>
      <c r="D30" s="61">
        <v>1</v>
      </c>
      <c r="E30" s="140">
        <v>12</v>
      </c>
      <c r="F30" s="46">
        <f t="shared" si="0"/>
        <v>1</v>
      </c>
      <c r="G30" s="353" t="s">
        <v>238</v>
      </c>
      <c r="H30" s="354"/>
      <c r="I30" s="44">
        <v>12</v>
      </c>
      <c r="J30" s="175">
        <f t="shared" si="3"/>
        <v>45144</v>
      </c>
      <c r="K30" s="44">
        <f t="shared" si="1"/>
        <v>16505.16</v>
      </c>
      <c r="L30" s="61" t="s">
        <v>16</v>
      </c>
      <c r="M30" s="46">
        <f t="shared" si="2"/>
        <v>1</v>
      </c>
      <c r="N30" s="44">
        <v>12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61" t="s">
        <v>237</v>
      </c>
      <c r="C31" s="175">
        <v>45145</v>
      </c>
      <c r="D31" s="61">
        <v>1</v>
      </c>
      <c r="E31" s="140">
        <v>12</v>
      </c>
      <c r="F31" s="46">
        <f t="shared" si="0"/>
        <v>1</v>
      </c>
      <c r="G31" s="353" t="s">
        <v>238</v>
      </c>
      <c r="H31" s="354"/>
      <c r="I31" s="44">
        <v>12</v>
      </c>
      <c r="J31" s="175">
        <f t="shared" si="3"/>
        <v>45145</v>
      </c>
      <c r="K31" s="44">
        <f t="shared" si="1"/>
        <v>16505.16</v>
      </c>
      <c r="L31" s="61" t="s">
        <v>16</v>
      </c>
      <c r="M31" s="46">
        <f t="shared" si="2"/>
        <v>1</v>
      </c>
      <c r="N31" s="44">
        <v>12</v>
      </c>
      <c r="O31" s="46">
        <v>0</v>
      </c>
      <c r="P31" s="54"/>
    </row>
    <row r="32" spans="1:16" s="11" customFormat="1" ht="20.25" customHeight="1" x14ac:dyDescent="0.25">
      <c r="A32" s="61">
        <v>27</v>
      </c>
      <c r="B32" s="61" t="s">
        <v>237</v>
      </c>
      <c r="C32" s="175">
        <v>45145</v>
      </c>
      <c r="D32" s="61">
        <v>1</v>
      </c>
      <c r="E32" s="140">
        <v>12</v>
      </c>
      <c r="F32" s="46">
        <f t="shared" si="0"/>
        <v>1</v>
      </c>
      <c r="G32" s="353" t="s">
        <v>238</v>
      </c>
      <c r="H32" s="354"/>
      <c r="I32" s="44">
        <v>12</v>
      </c>
      <c r="J32" s="175">
        <f t="shared" si="3"/>
        <v>45145</v>
      </c>
      <c r="K32" s="44">
        <f t="shared" si="1"/>
        <v>16505.16</v>
      </c>
      <c r="L32" s="61" t="s">
        <v>16</v>
      </c>
      <c r="M32" s="46">
        <f t="shared" si="2"/>
        <v>1</v>
      </c>
      <c r="N32" s="44">
        <v>12</v>
      </c>
      <c r="O32" s="46">
        <v>0</v>
      </c>
      <c r="P32" s="25"/>
    </row>
    <row r="33" spans="1:16" s="11" customFormat="1" ht="20.25" customHeight="1" x14ac:dyDescent="0.25">
      <c r="A33" s="61">
        <v>28</v>
      </c>
      <c r="B33" s="61" t="s">
        <v>237</v>
      </c>
      <c r="C33" s="175">
        <v>45145</v>
      </c>
      <c r="D33" s="61">
        <v>1</v>
      </c>
      <c r="E33" s="140">
        <v>12</v>
      </c>
      <c r="F33" s="46">
        <f t="shared" si="0"/>
        <v>1</v>
      </c>
      <c r="G33" s="353" t="s">
        <v>238</v>
      </c>
      <c r="H33" s="354"/>
      <c r="I33" s="44">
        <v>12</v>
      </c>
      <c r="J33" s="175">
        <f t="shared" si="3"/>
        <v>45145</v>
      </c>
      <c r="K33" s="44">
        <f t="shared" si="1"/>
        <v>16505.16</v>
      </c>
      <c r="L33" s="61" t="s">
        <v>16</v>
      </c>
      <c r="M33" s="46">
        <f t="shared" si="2"/>
        <v>1</v>
      </c>
      <c r="N33" s="44">
        <v>12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61" t="s">
        <v>237</v>
      </c>
      <c r="C34" s="175">
        <v>45146</v>
      </c>
      <c r="D34" s="61">
        <v>1</v>
      </c>
      <c r="E34" s="140">
        <v>12</v>
      </c>
      <c r="F34" s="46">
        <f t="shared" si="0"/>
        <v>1</v>
      </c>
      <c r="G34" s="353" t="s">
        <v>238</v>
      </c>
      <c r="H34" s="354"/>
      <c r="I34" s="44">
        <v>12</v>
      </c>
      <c r="J34" s="175">
        <f t="shared" si="3"/>
        <v>45146</v>
      </c>
      <c r="K34" s="44">
        <f t="shared" si="1"/>
        <v>16505.16</v>
      </c>
      <c r="L34" s="61" t="s">
        <v>16</v>
      </c>
      <c r="M34" s="46">
        <f t="shared" si="2"/>
        <v>1</v>
      </c>
      <c r="N34" s="44">
        <v>12</v>
      </c>
      <c r="O34" s="46">
        <v>0</v>
      </c>
      <c r="P34" s="54"/>
    </row>
    <row r="35" spans="1:16" s="11" customFormat="1" ht="20.25" customHeight="1" x14ac:dyDescent="0.25">
      <c r="A35" s="61">
        <v>30</v>
      </c>
      <c r="B35" s="61" t="s">
        <v>237</v>
      </c>
      <c r="C35" s="175">
        <v>45150</v>
      </c>
      <c r="D35" s="61">
        <v>1</v>
      </c>
      <c r="E35" s="140">
        <v>12</v>
      </c>
      <c r="F35" s="46">
        <f t="shared" si="0"/>
        <v>1</v>
      </c>
      <c r="G35" s="353" t="s">
        <v>238</v>
      </c>
      <c r="H35" s="354"/>
      <c r="I35" s="44">
        <v>12</v>
      </c>
      <c r="J35" s="175">
        <f t="shared" si="3"/>
        <v>45150</v>
      </c>
      <c r="K35" s="44">
        <f t="shared" si="1"/>
        <v>16505.16</v>
      </c>
      <c r="L35" s="61" t="s">
        <v>16</v>
      </c>
      <c r="M35" s="46">
        <f t="shared" si="2"/>
        <v>1</v>
      </c>
      <c r="N35" s="44">
        <v>12</v>
      </c>
      <c r="O35" s="46">
        <v>0</v>
      </c>
      <c r="P35" s="25"/>
    </row>
    <row r="36" spans="1:16" s="11" customFormat="1" ht="20.25" customHeight="1" x14ac:dyDescent="0.25">
      <c r="A36" s="61">
        <v>31</v>
      </c>
      <c r="B36" s="61" t="s">
        <v>237</v>
      </c>
      <c r="C36" s="23">
        <v>45150</v>
      </c>
      <c r="D36" s="61">
        <v>1</v>
      </c>
      <c r="E36" s="140">
        <v>12</v>
      </c>
      <c r="F36" s="46">
        <f t="shared" si="0"/>
        <v>1</v>
      </c>
      <c r="G36" s="353" t="s">
        <v>238</v>
      </c>
      <c r="H36" s="354"/>
      <c r="I36" s="44">
        <v>12</v>
      </c>
      <c r="J36" s="175">
        <f t="shared" si="3"/>
        <v>45150</v>
      </c>
      <c r="K36" s="44">
        <f t="shared" si="1"/>
        <v>16505.16</v>
      </c>
      <c r="L36" s="61" t="s">
        <v>16</v>
      </c>
      <c r="M36" s="46">
        <f t="shared" si="2"/>
        <v>1</v>
      </c>
      <c r="N36" s="44">
        <v>12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61" t="s">
        <v>237</v>
      </c>
      <c r="C37" s="19">
        <v>45151</v>
      </c>
      <c r="D37" s="61">
        <v>1</v>
      </c>
      <c r="E37" s="140">
        <v>12</v>
      </c>
      <c r="F37" s="46">
        <f t="shared" si="0"/>
        <v>1</v>
      </c>
      <c r="G37" s="353" t="s">
        <v>238</v>
      </c>
      <c r="H37" s="354"/>
      <c r="I37" s="44">
        <v>12</v>
      </c>
      <c r="J37" s="175">
        <f t="shared" si="3"/>
        <v>45151</v>
      </c>
      <c r="K37" s="44">
        <f t="shared" si="1"/>
        <v>16505.16</v>
      </c>
      <c r="L37" s="61" t="s">
        <v>16</v>
      </c>
      <c r="M37" s="46">
        <f t="shared" si="2"/>
        <v>1</v>
      </c>
      <c r="N37" s="44">
        <v>12</v>
      </c>
      <c r="O37" s="46">
        <v>0</v>
      </c>
      <c r="P37" s="54"/>
    </row>
    <row r="38" spans="1:16" s="11" customFormat="1" ht="20.25" customHeight="1" x14ac:dyDescent="0.25">
      <c r="A38" s="61">
        <v>33</v>
      </c>
      <c r="B38" s="61" t="s">
        <v>237</v>
      </c>
      <c r="C38" s="175">
        <v>45151</v>
      </c>
      <c r="D38" s="61">
        <v>1</v>
      </c>
      <c r="E38" s="140">
        <v>12</v>
      </c>
      <c r="F38" s="46">
        <f t="shared" si="0"/>
        <v>1</v>
      </c>
      <c r="G38" s="353" t="s">
        <v>238</v>
      </c>
      <c r="H38" s="354"/>
      <c r="I38" s="44">
        <v>12</v>
      </c>
      <c r="J38" s="175">
        <f t="shared" si="3"/>
        <v>45151</v>
      </c>
      <c r="K38" s="44">
        <f t="shared" si="1"/>
        <v>16505.16</v>
      </c>
      <c r="L38" s="61" t="s">
        <v>16</v>
      </c>
      <c r="M38" s="46">
        <f t="shared" si="2"/>
        <v>1</v>
      </c>
      <c r="N38" s="44">
        <v>12</v>
      </c>
      <c r="O38" s="46">
        <v>0</v>
      </c>
      <c r="P38" s="25"/>
    </row>
    <row r="39" spans="1:16" s="11" customFormat="1" ht="20.25" customHeight="1" x14ac:dyDescent="0.25">
      <c r="A39" s="61">
        <v>34</v>
      </c>
      <c r="B39" s="61" t="s">
        <v>237</v>
      </c>
      <c r="C39" s="175">
        <v>45151</v>
      </c>
      <c r="D39" s="61">
        <v>1</v>
      </c>
      <c r="E39" s="140">
        <v>12</v>
      </c>
      <c r="F39" s="46">
        <f t="shared" si="0"/>
        <v>1</v>
      </c>
      <c r="G39" s="353" t="s">
        <v>238</v>
      </c>
      <c r="H39" s="354"/>
      <c r="I39" s="44">
        <v>12</v>
      </c>
      <c r="J39" s="175">
        <f t="shared" si="3"/>
        <v>45151</v>
      </c>
      <c r="K39" s="44">
        <f t="shared" si="1"/>
        <v>16505.16</v>
      </c>
      <c r="L39" s="61" t="s">
        <v>16</v>
      </c>
      <c r="M39" s="46">
        <f t="shared" si="2"/>
        <v>1</v>
      </c>
      <c r="N39" s="44">
        <v>12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61" t="s">
        <v>237</v>
      </c>
      <c r="C40" s="23">
        <v>45151</v>
      </c>
      <c r="D40" s="61">
        <v>1</v>
      </c>
      <c r="E40" s="140">
        <v>12</v>
      </c>
      <c r="F40" s="46">
        <f t="shared" si="0"/>
        <v>1</v>
      </c>
      <c r="G40" s="353" t="s">
        <v>238</v>
      </c>
      <c r="H40" s="354"/>
      <c r="I40" s="44">
        <v>12</v>
      </c>
      <c r="J40" s="175">
        <f t="shared" si="3"/>
        <v>45151</v>
      </c>
      <c r="K40" s="44">
        <f t="shared" si="1"/>
        <v>16505.16</v>
      </c>
      <c r="L40" s="61" t="s">
        <v>16</v>
      </c>
      <c r="M40" s="46">
        <f t="shared" si="2"/>
        <v>1</v>
      </c>
      <c r="N40" s="44">
        <v>12</v>
      </c>
      <c r="O40" s="46">
        <v>0</v>
      </c>
      <c r="P40" s="54"/>
    </row>
    <row r="41" spans="1:16" s="11" customFormat="1" ht="20.25" customHeight="1" x14ac:dyDescent="0.25">
      <c r="A41" s="61">
        <v>36</v>
      </c>
      <c r="B41" s="61" t="s">
        <v>237</v>
      </c>
      <c r="C41" s="23">
        <v>45153</v>
      </c>
      <c r="D41" s="61">
        <v>1</v>
      </c>
      <c r="E41" s="140">
        <v>12</v>
      </c>
      <c r="F41" s="46">
        <f t="shared" si="0"/>
        <v>1</v>
      </c>
      <c r="G41" s="353" t="s">
        <v>238</v>
      </c>
      <c r="H41" s="354"/>
      <c r="I41" s="44">
        <v>12</v>
      </c>
      <c r="J41" s="175">
        <f t="shared" si="3"/>
        <v>45153</v>
      </c>
      <c r="K41" s="44">
        <f t="shared" si="1"/>
        <v>16505.16</v>
      </c>
      <c r="L41" s="61" t="s">
        <v>16</v>
      </c>
      <c r="M41" s="46">
        <f t="shared" si="2"/>
        <v>1</v>
      </c>
      <c r="N41" s="44">
        <v>12</v>
      </c>
      <c r="O41" s="46">
        <v>0</v>
      </c>
      <c r="P41" s="25"/>
    </row>
    <row r="42" spans="1:16" s="11" customFormat="1" ht="20.25" customHeight="1" x14ac:dyDescent="0.25">
      <c r="A42" s="61">
        <v>37</v>
      </c>
      <c r="B42" s="61" t="s">
        <v>237</v>
      </c>
      <c r="C42" s="23">
        <v>45155</v>
      </c>
      <c r="D42" s="61">
        <v>1</v>
      </c>
      <c r="E42" s="140">
        <v>12</v>
      </c>
      <c r="F42" s="46">
        <f t="shared" si="0"/>
        <v>1</v>
      </c>
      <c r="G42" s="353" t="s">
        <v>238</v>
      </c>
      <c r="H42" s="354"/>
      <c r="I42" s="44">
        <v>12</v>
      </c>
      <c r="J42" s="175">
        <f t="shared" si="3"/>
        <v>45155</v>
      </c>
      <c r="K42" s="44">
        <f t="shared" si="1"/>
        <v>16505.16</v>
      </c>
      <c r="L42" s="61" t="s">
        <v>16</v>
      </c>
      <c r="M42" s="46">
        <f t="shared" si="2"/>
        <v>1</v>
      </c>
      <c r="N42" s="44">
        <v>12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61" t="s">
        <v>237</v>
      </c>
      <c r="C43" s="175">
        <v>45157</v>
      </c>
      <c r="D43" s="61">
        <v>1</v>
      </c>
      <c r="E43" s="140">
        <v>12</v>
      </c>
      <c r="F43" s="46">
        <f t="shared" si="0"/>
        <v>1</v>
      </c>
      <c r="G43" s="353" t="s">
        <v>238</v>
      </c>
      <c r="H43" s="354"/>
      <c r="I43" s="44">
        <v>12</v>
      </c>
      <c r="J43" s="175">
        <f t="shared" si="3"/>
        <v>45157</v>
      </c>
      <c r="K43" s="44">
        <f t="shared" si="1"/>
        <v>16505.16</v>
      </c>
      <c r="L43" s="61" t="s">
        <v>16</v>
      </c>
      <c r="M43" s="46">
        <f t="shared" si="2"/>
        <v>1</v>
      </c>
      <c r="N43" s="44">
        <v>12</v>
      </c>
      <c r="O43" s="46">
        <v>0</v>
      </c>
      <c r="P43" s="54"/>
    </row>
    <row r="44" spans="1:16" s="11" customFormat="1" ht="20.25" customHeight="1" x14ac:dyDescent="0.25">
      <c r="A44" s="61">
        <v>39</v>
      </c>
      <c r="B44" s="61" t="s">
        <v>237</v>
      </c>
      <c r="C44" s="23">
        <v>45157</v>
      </c>
      <c r="D44" s="61">
        <v>1</v>
      </c>
      <c r="E44" s="140">
        <v>12</v>
      </c>
      <c r="F44" s="46">
        <f t="shared" si="0"/>
        <v>1</v>
      </c>
      <c r="G44" s="353" t="s">
        <v>238</v>
      </c>
      <c r="H44" s="354"/>
      <c r="I44" s="44">
        <v>12</v>
      </c>
      <c r="J44" s="175">
        <f t="shared" si="3"/>
        <v>45157</v>
      </c>
      <c r="K44" s="44">
        <f t="shared" si="1"/>
        <v>16505.16</v>
      </c>
      <c r="L44" s="61" t="s">
        <v>16</v>
      </c>
      <c r="M44" s="46">
        <f t="shared" si="2"/>
        <v>1</v>
      </c>
      <c r="N44" s="44">
        <v>12</v>
      </c>
      <c r="O44" s="46">
        <v>0</v>
      </c>
      <c r="P44" s="25"/>
    </row>
    <row r="45" spans="1:16" s="11" customFormat="1" ht="20.25" customHeight="1" x14ac:dyDescent="0.25">
      <c r="A45" s="61">
        <v>40</v>
      </c>
      <c r="B45" s="61" t="s">
        <v>237</v>
      </c>
      <c r="C45" s="19">
        <v>45157</v>
      </c>
      <c r="D45" s="61">
        <v>1</v>
      </c>
      <c r="E45" s="140">
        <v>12</v>
      </c>
      <c r="F45" s="46">
        <f t="shared" si="0"/>
        <v>1</v>
      </c>
      <c r="G45" s="353" t="s">
        <v>238</v>
      </c>
      <c r="H45" s="354"/>
      <c r="I45" s="44">
        <v>12</v>
      </c>
      <c r="J45" s="175">
        <f t="shared" si="3"/>
        <v>45157</v>
      </c>
      <c r="K45" s="44">
        <f t="shared" si="1"/>
        <v>16505.16</v>
      </c>
      <c r="L45" s="61" t="s">
        <v>16</v>
      </c>
      <c r="M45" s="46">
        <f t="shared" si="2"/>
        <v>1</v>
      </c>
      <c r="N45" s="44">
        <v>12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61" t="s">
        <v>237</v>
      </c>
      <c r="C46" s="23">
        <v>45157</v>
      </c>
      <c r="D46" s="61">
        <v>1</v>
      </c>
      <c r="E46" s="140">
        <v>12</v>
      </c>
      <c r="F46" s="46">
        <f t="shared" si="0"/>
        <v>1</v>
      </c>
      <c r="G46" s="353" t="s">
        <v>238</v>
      </c>
      <c r="H46" s="354"/>
      <c r="I46" s="44">
        <v>12</v>
      </c>
      <c r="J46" s="175">
        <f t="shared" si="3"/>
        <v>45157</v>
      </c>
      <c r="K46" s="44">
        <f t="shared" si="1"/>
        <v>16505.16</v>
      </c>
      <c r="L46" s="61" t="s">
        <v>16</v>
      </c>
      <c r="M46" s="46">
        <f t="shared" si="2"/>
        <v>1</v>
      </c>
      <c r="N46" s="44">
        <v>12</v>
      </c>
      <c r="O46" s="46">
        <v>0</v>
      </c>
      <c r="P46" s="54"/>
    </row>
    <row r="47" spans="1:16" s="11" customFormat="1" ht="20.25" customHeight="1" x14ac:dyDescent="0.25">
      <c r="A47" s="61">
        <v>42</v>
      </c>
      <c r="B47" s="61" t="s">
        <v>237</v>
      </c>
      <c r="C47" s="23">
        <v>45158</v>
      </c>
      <c r="D47" s="61">
        <v>1</v>
      </c>
      <c r="E47" s="140">
        <v>12</v>
      </c>
      <c r="F47" s="46">
        <f t="shared" si="0"/>
        <v>1</v>
      </c>
      <c r="G47" s="353" t="s">
        <v>238</v>
      </c>
      <c r="H47" s="354"/>
      <c r="I47" s="44">
        <v>12</v>
      </c>
      <c r="J47" s="175">
        <f t="shared" si="3"/>
        <v>45158</v>
      </c>
      <c r="K47" s="44">
        <f t="shared" si="1"/>
        <v>16505.16</v>
      </c>
      <c r="L47" s="61" t="s">
        <v>16</v>
      </c>
      <c r="M47" s="46">
        <f t="shared" si="2"/>
        <v>1</v>
      </c>
      <c r="N47" s="44">
        <v>12</v>
      </c>
      <c r="O47" s="46">
        <v>0</v>
      </c>
      <c r="P47" s="25"/>
    </row>
    <row r="48" spans="1:16" s="11" customFormat="1" ht="20.25" customHeight="1" x14ac:dyDescent="0.25">
      <c r="A48" s="61">
        <v>43</v>
      </c>
      <c r="B48" s="61" t="s">
        <v>237</v>
      </c>
      <c r="C48" s="23">
        <v>45160</v>
      </c>
      <c r="D48" s="61">
        <v>1</v>
      </c>
      <c r="E48" s="140">
        <v>12</v>
      </c>
      <c r="F48" s="46">
        <f t="shared" si="0"/>
        <v>1</v>
      </c>
      <c r="G48" s="353" t="s">
        <v>238</v>
      </c>
      <c r="H48" s="354"/>
      <c r="I48" s="44">
        <v>12</v>
      </c>
      <c r="J48" s="175">
        <f t="shared" si="3"/>
        <v>45160</v>
      </c>
      <c r="K48" s="44">
        <f t="shared" si="1"/>
        <v>16505.16</v>
      </c>
      <c r="L48" s="61" t="s">
        <v>16</v>
      </c>
      <c r="M48" s="46">
        <f t="shared" si="2"/>
        <v>1</v>
      </c>
      <c r="N48" s="44">
        <v>12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61" t="s">
        <v>237</v>
      </c>
      <c r="C49" s="19">
        <v>45161</v>
      </c>
      <c r="D49" s="61">
        <v>1</v>
      </c>
      <c r="E49" s="140">
        <v>12</v>
      </c>
      <c r="F49" s="46">
        <f t="shared" si="0"/>
        <v>1</v>
      </c>
      <c r="G49" s="353" t="s">
        <v>238</v>
      </c>
      <c r="H49" s="354"/>
      <c r="I49" s="44">
        <v>12</v>
      </c>
      <c r="J49" s="175">
        <f t="shared" si="3"/>
        <v>45161</v>
      </c>
      <c r="K49" s="44">
        <f t="shared" si="1"/>
        <v>16505.16</v>
      </c>
      <c r="L49" s="61" t="s">
        <v>16</v>
      </c>
      <c r="M49" s="46">
        <f t="shared" si="2"/>
        <v>1</v>
      </c>
      <c r="N49" s="44">
        <v>12</v>
      </c>
      <c r="O49" s="46">
        <v>0</v>
      </c>
      <c r="P49" s="54"/>
    </row>
    <row r="50" spans="1:16" s="11" customFormat="1" ht="20.25" customHeight="1" x14ac:dyDescent="0.25">
      <c r="A50" s="61">
        <v>45</v>
      </c>
      <c r="B50" s="61" t="s">
        <v>237</v>
      </c>
      <c r="C50" s="23">
        <v>45161</v>
      </c>
      <c r="D50" s="61">
        <v>1</v>
      </c>
      <c r="E50" s="140">
        <v>12</v>
      </c>
      <c r="F50" s="46">
        <f t="shared" si="0"/>
        <v>1</v>
      </c>
      <c r="G50" s="353" t="s">
        <v>238</v>
      </c>
      <c r="H50" s="354"/>
      <c r="I50" s="44">
        <v>12</v>
      </c>
      <c r="J50" s="175">
        <f t="shared" si="3"/>
        <v>45161</v>
      </c>
      <c r="K50" s="44">
        <f t="shared" si="1"/>
        <v>16505.16</v>
      </c>
      <c r="L50" s="61" t="s">
        <v>16</v>
      </c>
      <c r="M50" s="46">
        <f t="shared" si="2"/>
        <v>1</v>
      </c>
      <c r="N50" s="44">
        <v>12</v>
      </c>
      <c r="O50" s="46">
        <v>0</v>
      </c>
      <c r="P50" s="25"/>
    </row>
    <row r="51" spans="1:16" s="11" customFormat="1" ht="20.25" customHeight="1" x14ac:dyDescent="0.25">
      <c r="A51" s="61">
        <v>46</v>
      </c>
      <c r="B51" s="61" t="s">
        <v>237</v>
      </c>
      <c r="C51" s="175">
        <v>45161</v>
      </c>
      <c r="D51" s="61">
        <v>1</v>
      </c>
      <c r="E51" s="140">
        <v>12</v>
      </c>
      <c r="F51" s="46">
        <f t="shared" si="0"/>
        <v>1</v>
      </c>
      <c r="G51" s="353" t="s">
        <v>238</v>
      </c>
      <c r="H51" s="354"/>
      <c r="I51" s="44">
        <v>12</v>
      </c>
      <c r="J51" s="175">
        <f t="shared" si="3"/>
        <v>45161</v>
      </c>
      <c r="K51" s="44">
        <f t="shared" si="1"/>
        <v>16505.16</v>
      </c>
      <c r="L51" s="61" t="s">
        <v>16</v>
      </c>
      <c r="M51" s="46">
        <f t="shared" si="2"/>
        <v>1</v>
      </c>
      <c r="N51" s="44">
        <v>12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61" t="s">
        <v>264</v>
      </c>
      <c r="C52" s="20">
        <v>45134</v>
      </c>
      <c r="D52" s="61">
        <v>1</v>
      </c>
      <c r="E52" s="140">
        <v>40</v>
      </c>
      <c r="F52" s="142">
        <f t="shared" si="0"/>
        <v>1</v>
      </c>
      <c r="G52" s="353" t="s">
        <v>240</v>
      </c>
      <c r="H52" s="354"/>
      <c r="I52" s="44">
        <f t="shared" ref="I52:I106" si="4">E52</f>
        <v>40</v>
      </c>
      <c r="J52" s="175">
        <f t="shared" si="3"/>
        <v>45134</v>
      </c>
      <c r="K52" s="44">
        <f t="shared" si="1"/>
        <v>16505.16</v>
      </c>
      <c r="L52" s="61" t="s">
        <v>16</v>
      </c>
      <c r="M52" s="46">
        <f t="shared" si="2"/>
        <v>1</v>
      </c>
      <c r="N52" s="44">
        <f t="shared" ref="N52" si="5">E52</f>
        <v>40</v>
      </c>
      <c r="O52" s="46">
        <v>0</v>
      </c>
      <c r="P52" s="54"/>
    </row>
    <row r="53" spans="1:16" s="11" customFormat="1" ht="20.25" customHeight="1" x14ac:dyDescent="0.25">
      <c r="A53" s="61">
        <v>48</v>
      </c>
      <c r="B53" s="61" t="s">
        <v>264</v>
      </c>
      <c r="C53" s="19">
        <v>45138</v>
      </c>
      <c r="D53" s="61">
        <v>1</v>
      </c>
      <c r="E53" s="140">
        <v>40</v>
      </c>
      <c r="F53" s="142">
        <f t="shared" ref="F53:F72" si="6">D53</f>
        <v>1</v>
      </c>
      <c r="G53" s="353" t="s">
        <v>240</v>
      </c>
      <c r="H53" s="354"/>
      <c r="I53" s="44">
        <f t="shared" si="4"/>
        <v>40</v>
      </c>
      <c r="J53" s="175">
        <f t="shared" si="3"/>
        <v>45138</v>
      </c>
      <c r="K53" s="44">
        <f t="shared" ref="K53:K72" si="7">D53*13754.3*1.2</f>
        <v>16505.16</v>
      </c>
      <c r="L53" s="61" t="s">
        <v>16</v>
      </c>
      <c r="M53" s="46">
        <f t="shared" ref="M53:M72" si="8">F53</f>
        <v>1</v>
      </c>
      <c r="N53" s="44">
        <f t="shared" ref="N53:N72" si="9">E53</f>
        <v>40</v>
      </c>
      <c r="O53" s="46">
        <v>0</v>
      </c>
      <c r="P53" s="25"/>
    </row>
    <row r="54" spans="1:16" s="11" customFormat="1" ht="20.25" customHeight="1" x14ac:dyDescent="0.25">
      <c r="A54" s="61">
        <v>49</v>
      </c>
      <c r="B54" s="61" t="s">
        <v>264</v>
      </c>
      <c r="C54" s="19">
        <v>45143</v>
      </c>
      <c r="D54" s="61">
        <v>1</v>
      </c>
      <c r="E54" s="140">
        <v>40</v>
      </c>
      <c r="F54" s="142">
        <f t="shared" si="6"/>
        <v>1</v>
      </c>
      <c r="G54" s="353" t="s">
        <v>240</v>
      </c>
      <c r="H54" s="354"/>
      <c r="I54" s="44">
        <f t="shared" si="4"/>
        <v>40</v>
      </c>
      <c r="J54" s="175">
        <f t="shared" si="3"/>
        <v>45143</v>
      </c>
      <c r="K54" s="44">
        <f t="shared" si="7"/>
        <v>16505.16</v>
      </c>
      <c r="L54" s="61" t="s">
        <v>16</v>
      </c>
      <c r="M54" s="46">
        <f t="shared" si="8"/>
        <v>1</v>
      </c>
      <c r="N54" s="44">
        <f t="shared" si="9"/>
        <v>40</v>
      </c>
      <c r="O54" s="46">
        <v>0</v>
      </c>
      <c r="P54" s="54"/>
    </row>
    <row r="55" spans="1:16" s="11" customFormat="1" ht="20.25" customHeight="1" x14ac:dyDescent="0.25">
      <c r="A55" s="61">
        <v>50</v>
      </c>
      <c r="B55" s="61" t="s">
        <v>264</v>
      </c>
      <c r="C55" s="175">
        <v>45146</v>
      </c>
      <c r="D55" s="61">
        <v>1</v>
      </c>
      <c r="E55" s="140">
        <v>40</v>
      </c>
      <c r="F55" s="142">
        <f t="shared" si="6"/>
        <v>1</v>
      </c>
      <c r="G55" s="353" t="s">
        <v>240</v>
      </c>
      <c r="H55" s="354"/>
      <c r="I55" s="44">
        <f t="shared" si="4"/>
        <v>40</v>
      </c>
      <c r="J55" s="175">
        <f t="shared" si="3"/>
        <v>45146</v>
      </c>
      <c r="K55" s="44">
        <f t="shared" si="7"/>
        <v>16505.16</v>
      </c>
      <c r="L55" s="61" t="s">
        <v>16</v>
      </c>
      <c r="M55" s="46">
        <f t="shared" si="8"/>
        <v>1</v>
      </c>
      <c r="N55" s="44">
        <f t="shared" si="9"/>
        <v>40</v>
      </c>
      <c r="O55" s="46">
        <v>0</v>
      </c>
      <c r="P55" s="25"/>
    </row>
    <row r="56" spans="1:16" s="11" customFormat="1" ht="20.25" customHeight="1" x14ac:dyDescent="0.25">
      <c r="A56" s="61">
        <v>51</v>
      </c>
      <c r="B56" s="61" t="s">
        <v>264</v>
      </c>
      <c r="C56" s="23">
        <v>45147</v>
      </c>
      <c r="D56" s="61">
        <v>1</v>
      </c>
      <c r="E56" s="140">
        <v>40</v>
      </c>
      <c r="F56" s="142">
        <f t="shared" si="6"/>
        <v>1</v>
      </c>
      <c r="G56" s="353" t="s">
        <v>240</v>
      </c>
      <c r="H56" s="354"/>
      <c r="I56" s="44">
        <f t="shared" si="4"/>
        <v>40</v>
      </c>
      <c r="J56" s="175">
        <f t="shared" si="3"/>
        <v>45147</v>
      </c>
      <c r="K56" s="44">
        <f t="shared" si="7"/>
        <v>16505.16</v>
      </c>
      <c r="L56" s="61" t="s">
        <v>16</v>
      </c>
      <c r="M56" s="46">
        <f t="shared" si="8"/>
        <v>1</v>
      </c>
      <c r="N56" s="44">
        <f t="shared" si="9"/>
        <v>40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61" t="s">
        <v>264</v>
      </c>
      <c r="C57" s="23">
        <v>45150</v>
      </c>
      <c r="D57" s="61">
        <v>1</v>
      </c>
      <c r="E57" s="140">
        <v>40</v>
      </c>
      <c r="F57" s="142">
        <f t="shared" si="6"/>
        <v>1</v>
      </c>
      <c r="G57" s="353" t="s">
        <v>240</v>
      </c>
      <c r="H57" s="354"/>
      <c r="I57" s="44">
        <f t="shared" si="4"/>
        <v>40</v>
      </c>
      <c r="J57" s="175">
        <f t="shared" si="3"/>
        <v>45150</v>
      </c>
      <c r="K57" s="44">
        <f t="shared" si="7"/>
        <v>16505.16</v>
      </c>
      <c r="L57" s="61" t="s">
        <v>16</v>
      </c>
      <c r="M57" s="46">
        <f t="shared" si="8"/>
        <v>1</v>
      </c>
      <c r="N57" s="44">
        <f t="shared" si="9"/>
        <v>40</v>
      </c>
      <c r="O57" s="46">
        <v>0</v>
      </c>
      <c r="P57" s="54"/>
    </row>
    <row r="58" spans="1:16" s="11" customFormat="1" ht="20.25" customHeight="1" x14ac:dyDescent="0.25">
      <c r="A58" s="61">
        <v>53</v>
      </c>
      <c r="B58" s="61" t="s">
        <v>264</v>
      </c>
      <c r="C58" s="175">
        <v>45153</v>
      </c>
      <c r="D58" s="61">
        <v>1</v>
      </c>
      <c r="E58" s="140">
        <v>40</v>
      </c>
      <c r="F58" s="142">
        <f t="shared" si="6"/>
        <v>1</v>
      </c>
      <c r="G58" s="353" t="s">
        <v>240</v>
      </c>
      <c r="H58" s="354"/>
      <c r="I58" s="44">
        <f t="shared" si="4"/>
        <v>40</v>
      </c>
      <c r="J58" s="175">
        <f t="shared" si="3"/>
        <v>45153</v>
      </c>
      <c r="K58" s="44">
        <f t="shared" si="7"/>
        <v>16505.16</v>
      </c>
      <c r="L58" s="61" t="s">
        <v>16</v>
      </c>
      <c r="M58" s="46">
        <f t="shared" si="8"/>
        <v>1</v>
      </c>
      <c r="N58" s="44">
        <f t="shared" si="9"/>
        <v>40</v>
      </c>
      <c r="O58" s="46">
        <v>0</v>
      </c>
      <c r="P58" s="25"/>
    </row>
    <row r="59" spans="1:16" s="11" customFormat="1" ht="20.25" customHeight="1" x14ac:dyDescent="0.25">
      <c r="A59" s="61">
        <v>54</v>
      </c>
      <c r="B59" s="61" t="s">
        <v>264</v>
      </c>
      <c r="C59" s="23">
        <v>45157</v>
      </c>
      <c r="D59" s="61">
        <v>1</v>
      </c>
      <c r="E59" s="140">
        <v>40</v>
      </c>
      <c r="F59" s="142">
        <f t="shared" si="6"/>
        <v>1</v>
      </c>
      <c r="G59" s="353" t="s">
        <v>240</v>
      </c>
      <c r="H59" s="354"/>
      <c r="I59" s="44">
        <f t="shared" si="4"/>
        <v>40</v>
      </c>
      <c r="J59" s="175">
        <f t="shared" si="3"/>
        <v>45157</v>
      </c>
      <c r="K59" s="44">
        <f t="shared" si="7"/>
        <v>16505.16</v>
      </c>
      <c r="L59" s="61" t="s">
        <v>16</v>
      </c>
      <c r="M59" s="46">
        <f t="shared" si="8"/>
        <v>1</v>
      </c>
      <c r="N59" s="44">
        <f t="shared" si="9"/>
        <v>40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61" t="s">
        <v>264</v>
      </c>
      <c r="C60" s="23">
        <v>45159</v>
      </c>
      <c r="D60" s="61">
        <v>1</v>
      </c>
      <c r="E60" s="140">
        <v>40</v>
      </c>
      <c r="F60" s="142">
        <f t="shared" si="6"/>
        <v>1</v>
      </c>
      <c r="G60" s="353" t="s">
        <v>240</v>
      </c>
      <c r="H60" s="354"/>
      <c r="I60" s="44">
        <f t="shared" si="4"/>
        <v>40</v>
      </c>
      <c r="J60" s="175">
        <f t="shared" si="3"/>
        <v>45159</v>
      </c>
      <c r="K60" s="44">
        <f t="shared" si="7"/>
        <v>16505.16</v>
      </c>
      <c r="L60" s="61" t="s">
        <v>16</v>
      </c>
      <c r="M60" s="46">
        <f t="shared" si="8"/>
        <v>1</v>
      </c>
      <c r="N60" s="44">
        <f t="shared" si="9"/>
        <v>40</v>
      </c>
      <c r="O60" s="46">
        <v>0</v>
      </c>
      <c r="P60" s="7"/>
    </row>
    <row r="61" spans="1:16" s="11" customFormat="1" ht="20.25" customHeight="1" x14ac:dyDescent="0.25">
      <c r="A61" s="61">
        <v>56</v>
      </c>
      <c r="B61" s="61" t="s">
        <v>264</v>
      </c>
      <c r="C61" s="19">
        <v>45160</v>
      </c>
      <c r="D61" s="61">
        <v>1</v>
      </c>
      <c r="E61" s="140">
        <v>40</v>
      </c>
      <c r="F61" s="142">
        <f t="shared" si="6"/>
        <v>1</v>
      </c>
      <c r="G61" s="353" t="s">
        <v>240</v>
      </c>
      <c r="H61" s="354"/>
      <c r="I61" s="44">
        <f t="shared" si="4"/>
        <v>40</v>
      </c>
      <c r="J61" s="175">
        <f t="shared" si="3"/>
        <v>45160</v>
      </c>
      <c r="K61" s="44">
        <f t="shared" si="7"/>
        <v>16505.16</v>
      </c>
      <c r="L61" s="61" t="s">
        <v>16</v>
      </c>
      <c r="M61" s="46">
        <f t="shared" si="8"/>
        <v>1</v>
      </c>
      <c r="N61" s="44">
        <f t="shared" si="9"/>
        <v>40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61" t="s">
        <v>264</v>
      </c>
      <c r="C62" s="175">
        <v>45162</v>
      </c>
      <c r="D62" s="61">
        <v>1</v>
      </c>
      <c r="E62" s="140">
        <v>40</v>
      </c>
      <c r="F62" s="142">
        <f t="shared" si="6"/>
        <v>1</v>
      </c>
      <c r="G62" s="353" t="s">
        <v>240</v>
      </c>
      <c r="H62" s="354"/>
      <c r="I62" s="44">
        <f t="shared" si="4"/>
        <v>40</v>
      </c>
      <c r="J62" s="175">
        <f t="shared" si="3"/>
        <v>45162</v>
      </c>
      <c r="K62" s="44">
        <f t="shared" si="7"/>
        <v>16505.16</v>
      </c>
      <c r="L62" s="61" t="s">
        <v>16</v>
      </c>
      <c r="M62" s="46">
        <f t="shared" si="8"/>
        <v>1</v>
      </c>
      <c r="N62" s="44">
        <f t="shared" si="9"/>
        <v>40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61" t="s">
        <v>264</v>
      </c>
      <c r="C63" s="23">
        <v>45162</v>
      </c>
      <c r="D63" s="61">
        <v>1</v>
      </c>
      <c r="E63" s="140">
        <v>40</v>
      </c>
      <c r="F63" s="142">
        <f t="shared" si="6"/>
        <v>1</v>
      </c>
      <c r="G63" s="353" t="s">
        <v>240</v>
      </c>
      <c r="H63" s="354"/>
      <c r="I63" s="44">
        <f t="shared" si="4"/>
        <v>40</v>
      </c>
      <c r="J63" s="175">
        <f t="shared" si="3"/>
        <v>45162</v>
      </c>
      <c r="K63" s="44">
        <f t="shared" si="7"/>
        <v>16505.16</v>
      </c>
      <c r="L63" s="61" t="s">
        <v>16</v>
      </c>
      <c r="M63" s="46">
        <f t="shared" si="8"/>
        <v>1</v>
      </c>
      <c r="N63" s="44">
        <f t="shared" si="9"/>
        <v>40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61" t="s">
        <v>264</v>
      </c>
      <c r="C64" s="23">
        <v>45163</v>
      </c>
      <c r="D64" s="61">
        <v>1</v>
      </c>
      <c r="E64" s="140">
        <v>40</v>
      </c>
      <c r="F64" s="142">
        <f t="shared" si="6"/>
        <v>1</v>
      </c>
      <c r="G64" s="353" t="s">
        <v>240</v>
      </c>
      <c r="H64" s="354"/>
      <c r="I64" s="44">
        <f t="shared" si="4"/>
        <v>40</v>
      </c>
      <c r="J64" s="175">
        <f t="shared" si="3"/>
        <v>45163</v>
      </c>
      <c r="K64" s="44">
        <f t="shared" si="7"/>
        <v>16505.16</v>
      </c>
      <c r="L64" s="61" t="s">
        <v>16</v>
      </c>
      <c r="M64" s="46">
        <f t="shared" si="8"/>
        <v>1</v>
      </c>
      <c r="N64" s="44">
        <f t="shared" si="9"/>
        <v>40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61" t="s">
        <v>264</v>
      </c>
      <c r="C65" s="175">
        <v>45134</v>
      </c>
      <c r="D65" s="61">
        <v>1</v>
      </c>
      <c r="E65" s="140">
        <v>40</v>
      </c>
      <c r="F65" s="142">
        <f t="shared" si="6"/>
        <v>1</v>
      </c>
      <c r="G65" s="353" t="s">
        <v>240</v>
      </c>
      <c r="H65" s="354"/>
      <c r="I65" s="44">
        <f t="shared" si="4"/>
        <v>40</v>
      </c>
      <c r="J65" s="175">
        <f t="shared" si="3"/>
        <v>45134</v>
      </c>
      <c r="K65" s="44">
        <f t="shared" si="7"/>
        <v>16505.16</v>
      </c>
      <c r="L65" s="61" t="s">
        <v>16</v>
      </c>
      <c r="M65" s="46">
        <f t="shared" si="8"/>
        <v>1</v>
      </c>
      <c r="N65" s="44">
        <f t="shared" si="9"/>
        <v>40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61" t="s">
        <v>264</v>
      </c>
      <c r="C66" s="175">
        <v>45134</v>
      </c>
      <c r="D66" s="61">
        <v>1</v>
      </c>
      <c r="E66" s="140">
        <v>40</v>
      </c>
      <c r="F66" s="142">
        <f t="shared" si="6"/>
        <v>1</v>
      </c>
      <c r="G66" s="353" t="s">
        <v>240</v>
      </c>
      <c r="H66" s="354"/>
      <c r="I66" s="44">
        <f t="shared" si="4"/>
        <v>40</v>
      </c>
      <c r="J66" s="175">
        <f t="shared" si="3"/>
        <v>45134</v>
      </c>
      <c r="K66" s="44">
        <f t="shared" si="7"/>
        <v>16505.16</v>
      </c>
      <c r="L66" s="61" t="s">
        <v>16</v>
      </c>
      <c r="M66" s="46">
        <f t="shared" si="8"/>
        <v>1</v>
      </c>
      <c r="N66" s="44">
        <f t="shared" si="9"/>
        <v>40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61" t="s">
        <v>264</v>
      </c>
      <c r="C67" s="23">
        <v>45141</v>
      </c>
      <c r="D67" s="61">
        <v>1</v>
      </c>
      <c r="E67" s="140">
        <v>40</v>
      </c>
      <c r="F67" s="142">
        <f t="shared" si="6"/>
        <v>1</v>
      </c>
      <c r="G67" s="353" t="s">
        <v>240</v>
      </c>
      <c r="H67" s="354"/>
      <c r="I67" s="44">
        <f t="shared" si="4"/>
        <v>40</v>
      </c>
      <c r="J67" s="175">
        <f t="shared" si="3"/>
        <v>45141</v>
      </c>
      <c r="K67" s="44">
        <f t="shared" si="7"/>
        <v>16505.16</v>
      </c>
      <c r="L67" s="61" t="s">
        <v>16</v>
      </c>
      <c r="M67" s="46">
        <f t="shared" si="8"/>
        <v>1</v>
      </c>
      <c r="N67" s="44">
        <f t="shared" si="9"/>
        <v>40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61" t="s">
        <v>264</v>
      </c>
      <c r="C68" s="175">
        <v>45141</v>
      </c>
      <c r="D68" s="61">
        <v>1</v>
      </c>
      <c r="E68" s="140">
        <v>40</v>
      </c>
      <c r="F68" s="142">
        <f t="shared" si="6"/>
        <v>1</v>
      </c>
      <c r="G68" s="353" t="s">
        <v>240</v>
      </c>
      <c r="H68" s="354"/>
      <c r="I68" s="44">
        <f t="shared" si="4"/>
        <v>40</v>
      </c>
      <c r="J68" s="175">
        <f t="shared" si="3"/>
        <v>45141</v>
      </c>
      <c r="K68" s="44">
        <f t="shared" si="7"/>
        <v>16505.16</v>
      </c>
      <c r="L68" s="61" t="s">
        <v>16</v>
      </c>
      <c r="M68" s="46">
        <f t="shared" si="8"/>
        <v>1</v>
      </c>
      <c r="N68" s="44">
        <f t="shared" si="9"/>
        <v>40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61" t="s">
        <v>264</v>
      </c>
      <c r="C69" s="175">
        <v>45147</v>
      </c>
      <c r="D69" s="61">
        <v>1</v>
      </c>
      <c r="E69" s="140">
        <v>40</v>
      </c>
      <c r="F69" s="142">
        <f t="shared" si="6"/>
        <v>1</v>
      </c>
      <c r="G69" s="353" t="s">
        <v>240</v>
      </c>
      <c r="H69" s="354"/>
      <c r="I69" s="44">
        <f t="shared" si="4"/>
        <v>40</v>
      </c>
      <c r="J69" s="175">
        <f t="shared" si="3"/>
        <v>45147</v>
      </c>
      <c r="K69" s="44">
        <f t="shared" si="7"/>
        <v>16505.16</v>
      </c>
      <c r="L69" s="61" t="s">
        <v>16</v>
      </c>
      <c r="M69" s="46">
        <f t="shared" si="8"/>
        <v>1</v>
      </c>
      <c r="N69" s="44">
        <f t="shared" si="9"/>
        <v>40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61" t="s">
        <v>264</v>
      </c>
      <c r="C70" s="23">
        <v>45154</v>
      </c>
      <c r="D70" s="61">
        <v>1</v>
      </c>
      <c r="E70" s="140">
        <v>40</v>
      </c>
      <c r="F70" s="142">
        <f t="shared" si="6"/>
        <v>1</v>
      </c>
      <c r="G70" s="353" t="s">
        <v>240</v>
      </c>
      <c r="H70" s="354"/>
      <c r="I70" s="44">
        <f t="shared" si="4"/>
        <v>40</v>
      </c>
      <c r="J70" s="175">
        <f t="shared" si="3"/>
        <v>45154</v>
      </c>
      <c r="K70" s="44">
        <f t="shared" si="7"/>
        <v>16505.16</v>
      </c>
      <c r="L70" s="61" t="s">
        <v>16</v>
      </c>
      <c r="M70" s="46">
        <f t="shared" si="8"/>
        <v>1</v>
      </c>
      <c r="N70" s="44">
        <f t="shared" si="9"/>
        <v>40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61" t="s">
        <v>264</v>
      </c>
      <c r="C71" s="23">
        <v>45161</v>
      </c>
      <c r="D71" s="61">
        <v>1</v>
      </c>
      <c r="E71" s="140">
        <v>40</v>
      </c>
      <c r="F71" s="142">
        <f t="shared" si="6"/>
        <v>1</v>
      </c>
      <c r="G71" s="353" t="s">
        <v>240</v>
      </c>
      <c r="H71" s="354"/>
      <c r="I71" s="44">
        <f t="shared" si="4"/>
        <v>40</v>
      </c>
      <c r="J71" s="175">
        <f t="shared" ref="J71:J105" si="10">C71</f>
        <v>45161</v>
      </c>
      <c r="K71" s="44">
        <f t="shared" si="7"/>
        <v>16505.16</v>
      </c>
      <c r="L71" s="61" t="s">
        <v>16</v>
      </c>
      <c r="M71" s="46">
        <f t="shared" si="8"/>
        <v>1</v>
      </c>
      <c r="N71" s="44">
        <f t="shared" si="9"/>
        <v>40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61" t="s">
        <v>262</v>
      </c>
      <c r="C72" s="19">
        <v>45132</v>
      </c>
      <c r="D72" s="61">
        <v>1</v>
      </c>
      <c r="E72" s="140">
        <v>30</v>
      </c>
      <c r="F72" s="142">
        <f t="shared" si="6"/>
        <v>1</v>
      </c>
      <c r="G72" s="353" t="s">
        <v>263</v>
      </c>
      <c r="H72" s="354"/>
      <c r="I72" s="44">
        <f t="shared" si="4"/>
        <v>30</v>
      </c>
      <c r="J72" s="175">
        <f t="shared" si="10"/>
        <v>45132</v>
      </c>
      <c r="K72" s="44">
        <f t="shared" si="7"/>
        <v>16505.16</v>
      </c>
      <c r="L72" s="61" t="s">
        <v>16</v>
      </c>
      <c r="M72" s="46">
        <f t="shared" si="8"/>
        <v>1</v>
      </c>
      <c r="N72" s="44">
        <f t="shared" si="9"/>
        <v>30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61" t="s">
        <v>262</v>
      </c>
      <c r="C73" s="19">
        <v>45135</v>
      </c>
      <c r="D73" s="61">
        <v>1</v>
      </c>
      <c r="E73" s="140">
        <v>30</v>
      </c>
      <c r="F73" s="142">
        <f t="shared" ref="F73:F105" si="11">D73</f>
        <v>1</v>
      </c>
      <c r="G73" s="353" t="s">
        <v>263</v>
      </c>
      <c r="H73" s="354"/>
      <c r="I73" s="44">
        <f t="shared" si="4"/>
        <v>30</v>
      </c>
      <c r="J73" s="175">
        <f t="shared" si="10"/>
        <v>45135</v>
      </c>
      <c r="K73" s="44">
        <f t="shared" ref="K73:K105" si="12">D73*13754.3*1.2</f>
        <v>16505.16</v>
      </c>
      <c r="L73" s="61" t="s">
        <v>16</v>
      </c>
      <c r="M73" s="46">
        <f t="shared" ref="M73:M105" si="13">F73</f>
        <v>1</v>
      </c>
      <c r="N73" s="44">
        <f t="shared" ref="N73:N106" si="14">E73</f>
        <v>30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61" t="s">
        <v>262</v>
      </c>
      <c r="C74" s="23">
        <v>45136</v>
      </c>
      <c r="D74" s="61">
        <v>1</v>
      </c>
      <c r="E74" s="140">
        <v>30</v>
      </c>
      <c r="F74" s="142">
        <f t="shared" si="11"/>
        <v>1</v>
      </c>
      <c r="G74" s="353" t="s">
        <v>263</v>
      </c>
      <c r="H74" s="354"/>
      <c r="I74" s="44">
        <f t="shared" si="4"/>
        <v>30</v>
      </c>
      <c r="J74" s="175">
        <f t="shared" si="10"/>
        <v>45136</v>
      </c>
      <c r="K74" s="44">
        <f t="shared" si="12"/>
        <v>16505.16</v>
      </c>
      <c r="L74" s="61" t="s">
        <v>16</v>
      </c>
      <c r="M74" s="46">
        <f t="shared" si="13"/>
        <v>1</v>
      </c>
      <c r="N74" s="44">
        <f t="shared" si="14"/>
        <v>30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61" t="s">
        <v>262</v>
      </c>
      <c r="C75" s="175">
        <v>45137</v>
      </c>
      <c r="D75" s="61">
        <v>1</v>
      </c>
      <c r="E75" s="140">
        <v>30</v>
      </c>
      <c r="F75" s="142">
        <f t="shared" si="11"/>
        <v>1</v>
      </c>
      <c r="G75" s="353" t="s">
        <v>263</v>
      </c>
      <c r="H75" s="354"/>
      <c r="I75" s="44">
        <f t="shared" si="4"/>
        <v>30</v>
      </c>
      <c r="J75" s="175">
        <f t="shared" si="10"/>
        <v>45137</v>
      </c>
      <c r="K75" s="44">
        <f t="shared" si="12"/>
        <v>16505.16</v>
      </c>
      <c r="L75" s="61" t="s">
        <v>16</v>
      </c>
      <c r="M75" s="46">
        <f t="shared" si="13"/>
        <v>1</v>
      </c>
      <c r="N75" s="44">
        <f t="shared" si="14"/>
        <v>30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61" t="s">
        <v>262</v>
      </c>
      <c r="C76" s="175">
        <v>45138</v>
      </c>
      <c r="D76" s="61">
        <v>1</v>
      </c>
      <c r="E76" s="140">
        <v>30</v>
      </c>
      <c r="F76" s="142">
        <f t="shared" si="11"/>
        <v>1</v>
      </c>
      <c r="G76" s="353" t="s">
        <v>263</v>
      </c>
      <c r="H76" s="354"/>
      <c r="I76" s="44">
        <f t="shared" si="4"/>
        <v>30</v>
      </c>
      <c r="J76" s="175">
        <f t="shared" si="10"/>
        <v>45138</v>
      </c>
      <c r="K76" s="44">
        <f t="shared" si="12"/>
        <v>16505.16</v>
      </c>
      <c r="L76" s="61" t="s">
        <v>16</v>
      </c>
      <c r="M76" s="46">
        <f t="shared" si="13"/>
        <v>1</v>
      </c>
      <c r="N76" s="44">
        <f t="shared" si="14"/>
        <v>30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61" t="s">
        <v>262</v>
      </c>
      <c r="C77" s="175">
        <v>45138</v>
      </c>
      <c r="D77" s="61">
        <v>1</v>
      </c>
      <c r="E77" s="140">
        <v>30</v>
      </c>
      <c r="F77" s="142">
        <f t="shared" si="11"/>
        <v>1</v>
      </c>
      <c r="G77" s="353" t="s">
        <v>263</v>
      </c>
      <c r="H77" s="354"/>
      <c r="I77" s="44">
        <f t="shared" si="4"/>
        <v>30</v>
      </c>
      <c r="J77" s="175">
        <f t="shared" si="10"/>
        <v>45138</v>
      </c>
      <c r="K77" s="44">
        <f t="shared" si="12"/>
        <v>16505.16</v>
      </c>
      <c r="L77" s="61" t="s">
        <v>16</v>
      </c>
      <c r="M77" s="46">
        <f t="shared" si="13"/>
        <v>1</v>
      </c>
      <c r="N77" s="44">
        <f t="shared" si="14"/>
        <v>30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61" t="s">
        <v>262</v>
      </c>
      <c r="C78" s="23">
        <v>45139</v>
      </c>
      <c r="D78" s="61">
        <v>1</v>
      </c>
      <c r="E78" s="140">
        <v>30</v>
      </c>
      <c r="F78" s="142">
        <f t="shared" si="11"/>
        <v>1</v>
      </c>
      <c r="G78" s="353" t="s">
        <v>263</v>
      </c>
      <c r="H78" s="354"/>
      <c r="I78" s="44">
        <f t="shared" si="4"/>
        <v>30</v>
      </c>
      <c r="J78" s="175">
        <f t="shared" si="10"/>
        <v>45139</v>
      </c>
      <c r="K78" s="44">
        <f t="shared" si="12"/>
        <v>16505.16</v>
      </c>
      <c r="L78" s="61" t="s">
        <v>16</v>
      </c>
      <c r="M78" s="46">
        <f t="shared" si="13"/>
        <v>1</v>
      </c>
      <c r="N78" s="44">
        <f t="shared" si="14"/>
        <v>30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61" t="s">
        <v>262</v>
      </c>
      <c r="C79" s="23">
        <v>45139</v>
      </c>
      <c r="D79" s="61">
        <v>1</v>
      </c>
      <c r="E79" s="140">
        <v>30</v>
      </c>
      <c r="F79" s="142">
        <f t="shared" si="11"/>
        <v>1</v>
      </c>
      <c r="G79" s="353" t="s">
        <v>263</v>
      </c>
      <c r="H79" s="354"/>
      <c r="I79" s="44">
        <f t="shared" si="4"/>
        <v>30</v>
      </c>
      <c r="J79" s="175">
        <f t="shared" si="10"/>
        <v>45139</v>
      </c>
      <c r="K79" s="44">
        <f t="shared" si="12"/>
        <v>16505.16</v>
      </c>
      <c r="L79" s="61" t="s">
        <v>16</v>
      </c>
      <c r="M79" s="46">
        <f t="shared" si="13"/>
        <v>1</v>
      </c>
      <c r="N79" s="44">
        <f t="shared" si="14"/>
        <v>30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61" t="s">
        <v>262</v>
      </c>
      <c r="C80" s="175">
        <v>45140</v>
      </c>
      <c r="D80" s="61">
        <v>1</v>
      </c>
      <c r="E80" s="140">
        <v>30</v>
      </c>
      <c r="F80" s="142">
        <f t="shared" si="11"/>
        <v>1</v>
      </c>
      <c r="G80" s="353" t="s">
        <v>263</v>
      </c>
      <c r="H80" s="354"/>
      <c r="I80" s="44">
        <f t="shared" si="4"/>
        <v>30</v>
      </c>
      <c r="J80" s="175">
        <f t="shared" si="10"/>
        <v>45140</v>
      </c>
      <c r="K80" s="44">
        <f t="shared" si="12"/>
        <v>16505.16</v>
      </c>
      <c r="L80" s="61" t="s">
        <v>16</v>
      </c>
      <c r="M80" s="46">
        <f t="shared" si="13"/>
        <v>1</v>
      </c>
      <c r="N80" s="44">
        <f t="shared" si="14"/>
        <v>30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61" t="s">
        <v>262</v>
      </c>
      <c r="C81" s="23">
        <v>45141</v>
      </c>
      <c r="D81" s="61">
        <v>1</v>
      </c>
      <c r="E81" s="140">
        <v>30</v>
      </c>
      <c r="F81" s="142">
        <f t="shared" si="11"/>
        <v>1</v>
      </c>
      <c r="G81" s="353" t="s">
        <v>263</v>
      </c>
      <c r="H81" s="354"/>
      <c r="I81" s="44">
        <f t="shared" si="4"/>
        <v>30</v>
      </c>
      <c r="J81" s="175">
        <f t="shared" si="10"/>
        <v>45141</v>
      </c>
      <c r="K81" s="44">
        <f t="shared" si="12"/>
        <v>16505.16</v>
      </c>
      <c r="L81" s="61" t="s">
        <v>16</v>
      </c>
      <c r="M81" s="46">
        <f t="shared" si="13"/>
        <v>1</v>
      </c>
      <c r="N81" s="44">
        <f t="shared" si="14"/>
        <v>30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61" t="s">
        <v>262</v>
      </c>
      <c r="C82" s="23">
        <v>45142</v>
      </c>
      <c r="D82" s="61">
        <v>1</v>
      </c>
      <c r="E82" s="140">
        <v>30</v>
      </c>
      <c r="F82" s="142">
        <f t="shared" si="11"/>
        <v>1</v>
      </c>
      <c r="G82" s="353" t="s">
        <v>263</v>
      </c>
      <c r="H82" s="354"/>
      <c r="I82" s="44">
        <f t="shared" si="4"/>
        <v>30</v>
      </c>
      <c r="J82" s="175">
        <f t="shared" si="10"/>
        <v>45142</v>
      </c>
      <c r="K82" s="44">
        <f t="shared" si="12"/>
        <v>16505.16</v>
      </c>
      <c r="L82" s="61" t="s">
        <v>16</v>
      </c>
      <c r="M82" s="46">
        <f t="shared" si="13"/>
        <v>1</v>
      </c>
      <c r="N82" s="44">
        <f t="shared" si="14"/>
        <v>30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61" t="s">
        <v>262</v>
      </c>
      <c r="C83" s="23">
        <v>45142</v>
      </c>
      <c r="D83" s="61">
        <v>1</v>
      </c>
      <c r="E83" s="140">
        <v>30</v>
      </c>
      <c r="F83" s="142">
        <f t="shared" si="11"/>
        <v>1</v>
      </c>
      <c r="G83" s="353" t="s">
        <v>263</v>
      </c>
      <c r="H83" s="354"/>
      <c r="I83" s="44">
        <f t="shared" si="4"/>
        <v>30</v>
      </c>
      <c r="J83" s="175">
        <f t="shared" si="10"/>
        <v>45142</v>
      </c>
      <c r="K83" s="44">
        <f t="shared" si="12"/>
        <v>16505.16</v>
      </c>
      <c r="L83" s="61" t="s">
        <v>16</v>
      </c>
      <c r="M83" s="46">
        <f t="shared" si="13"/>
        <v>1</v>
      </c>
      <c r="N83" s="44">
        <f t="shared" si="14"/>
        <v>30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61" t="s">
        <v>262</v>
      </c>
      <c r="C84" s="19">
        <v>45144</v>
      </c>
      <c r="D84" s="61">
        <v>1</v>
      </c>
      <c r="E84" s="140">
        <v>30</v>
      </c>
      <c r="F84" s="142">
        <f t="shared" si="11"/>
        <v>1</v>
      </c>
      <c r="G84" s="353" t="s">
        <v>263</v>
      </c>
      <c r="H84" s="354"/>
      <c r="I84" s="44">
        <f t="shared" si="4"/>
        <v>30</v>
      </c>
      <c r="J84" s="175">
        <f t="shared" si="10"/>
        <v>45144</v>
      </c>
      <c r="K84" s="44">
        <f t="shared" si="12"/>
        <v>16505.16</v>
      </c>
      <c r="L84" s="61" t="s">
        <v>16</v>
      </c>
      <c r="M84" s="46">
        <f t="shared" si="13"/>
        <v>1</v>
      </c>
      <c r="N84" s="44">
        <f t="shared" si="14"/>
        <v>30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61" t="s">
        <v>262</v>
      </c>
      <c r="C85" s="19">
        <v>45145</v>
      </c>
      <c r="D85" s="61">
        <v>1</v>
      </c>
      <c r="E85" s="140">
        <v>30</v>
      </c>
      <c r="F85" s="142">
        <f t="shared" si="11"/>
        <v>1</v>
      </c>
      <c r="G85" s="353" t="s">
        <v>263</v>
      </c>
      <c r="H85" s="354"/>
      <c r="I85" s="44">
        <f t="shared" si="4"/>
        <v>30</v>
      </c>
      <c r="J85" s="175">
        <f t="shared" si="10"/>
        <v>45145</v>
      </c>
      <c r="K85" s="44">
        <f t="shared" si="12"/>
        <v>16505.16</v>
      </c>
      <c r="L85" s="61" t="s">
        <v>16</v>
      </c>
      <c r="M85" s="46">
        <f t="shared" si="13"/>
        <v>1</v>
      </c>
      <c r="N85" s="44">
        <f t="shared" si="14"/>
        <v>30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61" t="s">
        <v>262</v>
      </c>
      <c r="C86" s="175">
        <v>45145</v>
      </c>
      <c r="D86" s="61">
        <v>1</v>
      </c>
      <c r="E86" s="140">
        <v>30</v>
      </c>
      <c r="F86" s="142">
        <f t="shared" si="11"/>
        <v>1</v>
      </c>
      <c r="G86" s="353" t="s">
        <v>263</v>
      </c>
      <c r="H86" s="354"/>
      <c r="I86" s="44">
        <f t="shared" si="4"/>
        <v>30</v>
      </c>
      <c r="J86" s="175">
        <f t="shared" si="10"/>
        <v>45145</v>
      </c>
      <c r="K86" s="44">
        <f t="shared" si="12"/>
        <v>16505.16</v>
      </c>
      <c r="L86" s="61" t="s">
        <v>16</v>
      </c>
      <c r="M86" s="46">
        <f t="shared" si="13"/>
        <v>1</v>
      </c>
      <c r="N86" s="44">
        <f t="shared" si="14"/>
        <v>30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61" t="s">
        <v>262</v>
      </c>
      <c r="C87" s="175">
        <v>45147</v>
      </c>
      <c r="D87" s="61">
        <v>1</v>
      </c>
      <c r="E87" s="140">
        <v>30</v>
      </c>
      <c r="F87" s="142">
        <f t="shared" si="11"/>
        <v>1</v>
      </c>
      <c r="G87" s="353" t="s">
        <v>263</v>
      </c>
      <c r="H87" s="354"/>
      <c r="I87" s="44">
        <f t="shared" si="4"/>
        <v>30</v>
      </c>
      <c r="J87" s="175">
        <f t="shared" si="10"/>
        <v>45147</v>
      </c>
      <c r="K87" s="44">
        <f t="shared" si="12"/>
        <v>16505.16</v>
      </c>
      <c r="L87" s="61" t="s">
        <v>16</v>
      </c>
      <c r="M87" s="46">
        <f t="shared" si="13"/>
        <v>1</v>
      </c>
      <c r="N87" s="44">
        <f t="shared" si="14"/>
        <v>30</v>
      </c>
      <c r="O87" s="46">
        <v>0</v>
      </c>
      <c r="P87" s="7"/>
    </row>
    <row r="88" spans="1:16" ht="20.25" customHeight="1" x14ac:dyDescent="0.25">
      <c r="A88" s="61">
        <v>83</v>
      </c>
      <c r="B88" s="61" t="s">
        <v>262</v>
      </c>
      <c r="C88" s="175">
        <v>45147</v>
      </c>
      <c r="D88" s="61">
        <v>1</v>
      </c>
      <c r="E88" s="140">
        <v>30</v>
      </c>
      <c r="F88" s="142">
        <f t="shared" si="11"/>
        <v>1</v>
      </c>
      <c r="G88" s="353" t="s">
        <v>263</v>
      </c>
      <c r="H88" s="354"/>
      <c r="I88" s="44">
        <f t="shared" si="4"/>
        <v>30</v>
      </c>
      <c r="J88" s="175">
        <f t="shared" si="10"/>
        <v>45147</v>
      </c>
      <c r="K88" s="44">
        <f t="shared" si="12"/>
        <v>16505.16</v>
      </c>
      <c r="L88" s="61" t="s">
        <v>16</v>
      </c>
      <c r="M88" s="46">
        <f t="shared" si="13"/>
        <v>1</v>
      </c>
      <c r="N88" s="44">
        <f t="shared" si="14"/>
        <v>30</v>
      </c>
      <c r="O88" s="46">
        <v>0</v>
      </c>
      <c r="P88" s="26"/>
    </row>
    <row r="89" spans="1:16" ht="20.25" customHeight="1" x14ac:dyDescent="0.25">
      <c r="A89" s="61">
        <v>84</v>
      </c>
      <c r="B89" s="61" t="s">
        <v>262</v>
      </c>
      <c r="C89" s="23">
        <v>45148</v>
      </c>
      <c r="D89" s="61">
        <v>1</v>
      </c>
      <c r="E89" s="140">
        <v>30</v>
      </c>
      <c r="F89" s="142">
        <f t="shared" si="11"/>
        <v>1</v>
      </c>
      <c r="G89" s="353" t="s">
        <v>263</v>
      </c>
      <c r="H89" s="354"/>
      <c r="I89" s="44">
        <f t="shared" si="4"/>
        <v>30</v>
      </c>
      <c r="J89" s="175">
        <f t="shared" si="10"/>
        <v>45148</v>
      </c>
      <c r="K89" s="44">
        <f t="shared" si="12"/>
        <v>16505.16</v>
      </c>
      <c r="L89" s="61" t="s">
        <v>16</v>
      </c>
      <c r="M89" s="46">
        <f t="shared" si="13"/>
        <v>1</v>
      </c>
      <c r="N89" s="44">
        <f t="shared" si="14"/>
        <v>30</v>
      </c>
      <c r="O89" s="46">
        <v>0</v>
      </c>
      <c r="P89" s="26"/>
    </row>
    <row r="90" spans="1:16" ht="20.25" customHeight="1" x14ac:dyDescent="0.25">
      <c r="A90" s="61">
        <v>85</v>
      </c>
      <c r="B90" s="61" t="s">
        <v>262</v>
      </c>
      <c r="C90" s="175">
        <v>45148</v>
      </c>
      <c r="D90" s="61">
        <v>1</v>
      </c>
      <c r="E90" s="140">
        <v>30</v>
      </c>
      <c r="F90" s="142">
        <f t="shared" si="11"/>
        <v>1</v>
      </c>
      <c r="G90" s="353" t="s">
        <v>263</v>
      </c>
      <c r="H90" s="354"/>
      <c r="I90" s="44">
        <f t="shared" si="4"/>
        <v>30</v>
      </c>
      <c r="J90" s="175">
        <f t="shared" si="10"/>
        <v>45148</v>
      </c>
      <c r="K90" s="44">
        <f t="shared" si="12"/>
        <v>16505.16</v>
      </c>
      <c r="L90" s="61" t="s">
        <v>16</v>
      </c>
      <c r="M90" s="46">
        <f t="shared" si="13"/>
        <v>1</v>
      </c>
      <c r="N90" s="44">
        <f t="shared" si="14"/>
        <v>30</v>
      </c>
      <c r="O90" s="46">
        <v>0</v>
      </c>
      <c r="P90" s="26"/>
    </row>
    <row r="91" spans="1:16" ht="20.25" customHeight="1" x14ac:dyDescent="0.25">
      <c r="A91" s="61">
        <v>86</v>
      </c>
      <c r="B91" s="61" t="s">
        <v>262</v>
      </c>
      <c r="C91" s="23">
        <v>45150</v>
      </c>
      <c r="D91" s="61">
        <v>1</v>
      </c>
      <c r="E91" s="140">
        <v>30</v>
      </c>
      <c r="F91" s="142">
        <f t="shared" si="11"/>
        <v>1</v>
      </c>
      <c r="G91" s="353" t="s">
        <v>263</v>
      </c>
      <c r="H91" s="354"/>
      <c r="I91" s="44">
        <f t="shared" si="4"/>
        <v>30</v>
      </c>
      <c r="J91" s="175">
        <f t="shared" si="10"/>
        <v>45150</v>
      </c>
      <c r="K91" s="44">
        <f t="shared" si="12"/>
        <v>16505.16</v>
      </c>
      <c r="L91" s="61" t="s">
        <v>16</v>
      </c>
      <c r="M91" s="46">
        <f t="shared" si="13"/>
        <v>1</v>
      </c>
      <c r="N91" s="44">
        <f t="shared" si="14"/>
        <v>30</v>
      </c>
      <c r="O91" s="46">
        <v>0</v>
      </c>
      <c r="P91" s="26"/>
    </row>
    <row r="92" spans="1:16" ht="20.25" customHeight="1" x14ac:dyDescent="0.25">
      <c r="A92" s="61">
        <v>87</v>
      </c>
      <c r="B92" s="61" t="s">
        <v>262</v>
      </c>
      <c r="C92" s="19">
        <v>45151</v>
      </c>
      <c r="D92" s="61">
        <v>1</v>
      </c>
      <c r="E92" s="140">
        <v>30</v>
      </c>
      <c r="F92" s="142">
        <f t="shared" si="11"/>
        <v>1</v>
      </c>
      <c r="G92" s="353" t="s">
        <v>263</v>
      </c>
      <c r="H92" s="354"/>
      <c r="I92" s="44">
        <f t="shared" si="4"/>
        <v>30</v>
      </c>
      <c r="J92" s="175">
        <f t="shared" si="10"/>
        <v>45151</v>
      </c>
      <c r="K92" s="44">
        <f t="shared" si="12"/>
        <v>16505.16</v>
      </c>
      <c r="L92" s="61" t="s">
        <v>16</v>
      </c>
      <c r="M92" s="46">
        <f t="shared" si="13"/>
        <v>1</v>
      </c>
      <c r="N92" s="44">
        <f t="shared" si="14"/>
        <v>30</v>
      </c>
      <c r="O92" s="46">
        <v>0</v>
      </c>
      <c r="P92" s="26"/>
    </row>
    <row r="93" spans="1:16" ht="20.25" customHeight="1" x14ac:dyDescent="0.25">
      <c r="A93" s="61">
        <v>88</v>
      </c>
      <c r="B93" s="61" t="s">
        <v>262</v>
      </c>
      <c r="C93" s="175">
        <v>45151</v>
      </c>
      <c r="D93" s="61">
        <v>1</v>
      </c>
      <c r="E93" s="140">
        <v>30</v>
      </c>
      <c r="F93" s="142">
        <f t="shared" si="11"/>
        <v>1</v>
      </c>
      <c r="G93" s="353" t="s">
        <v>263</v>
      </c>
      <c r="H93" s="354"/>
      <c r="I93" s="44">
        <f t="shared" si="4"/>
        <v>30</v>
      </c>
      <c r="J93" s="175">
        <f t="shared" si="10"/>
        <v>45151</v>
      </c>
      <c r="K93" s="44">
        <f t="shared" si="12"/>
        <v>16505.16</v>
      </c>
      <c r="L93" s="61" t="s">
        <v>16</v>
      </c>
      <c r="M93" s="46">
        <f t="shared" si="13"/>
        <v>1</v>
      </c>
      <c r="N93" s="44">
        <f t="shared" si="14"/>
        <v>30</v>
      </c>
      <c r="O93" s="46">
        <v>0</v>
      </c>
      <c r="P93" s="26"/>
    </row>
    <row r="94" spans="1:16" ht="20.25" customHeight="1" x14ac:dyDescent="0.25">
      <c r="A94" s="61">
        <v>89</v>
      </c>
      <c r="B94" s="61" t="s">
        <v>262</v>
      </c>
      <c r="C94" s="175">
        <v>45153</v>
      </c>
      <c r="D94" s="61">
        <v>1</v>
      </c>
      <c r="E94" s="140">
        <v>30</v>
      </c>
      <c r="F94" s="142">
        <f t="shared" si="11"/>
        <v>1</v>
      </c>
      <c r="G94" s="353" t="s">
        <v>263</v>
      </c>
      <c r="H94" s="354"/>
      <c r="I94" s="44">
        <f t="shared" si="4"/>
        <v>30</v>
      </c>
      <c r="J94" s="175">
        <f t="shared" si="10"/>
        <v>45153</v>
      </c>
      <c r="K94" s="44">
        <f t="shared" si="12"/>
        <v>16505.16</v>
      </c>
      <c r="L94" s="61" t="s">
        <v>16</v>
      </c>
      <c r="M94" s="46">
        <f t="shared" si="13"/>
        <v>1</v>
      </c>
      <c r="N94" s="44">
        <f t="shared" si="14"/>
        <v>30</v>
      </c>
      <c r="O94" s="46">
        <v>0</v>
      </c>
      <c r="P94" s="26"/>
    </row>
    <row r="95" spans="1:16" ht="20.25" customHeight="1" x14ac:dyDescent="0.25">
      <c r="A95" s="61">
        <v>90</v>
      </c>
      <c r="B95" s="61" t="s">
        <v>262</v>
      </c>
      <c r="C95" s="175">
        <v>45154</v>
      </c>
      <c r="D95" s="61">
        <v>1</v>
      </c>
      <c r="E95" s="140">
        <v>30</v>
      </c>
      <c r="F95" s="142">
        <f t="shared" si="11"/>
        <v>1</v>
      </c>
      <c r="G95" s="353" t="s">
        <v>263</v>
      </c>
      <c r="H95" s="354"/>
      <c r="I95" s="44">
        <f t="shared" si="4"/>
        <v>30</v>
      </c>
      <c r="J95" s="175">
        <f t="shared" si="10"/>
        <v>45154</v>
      </c>
      <c r="K95" s="44">
        <f t="shared" si="12"/>
        <v>16505.16</v>
      </c>
      <c r="L95" s="61" t="s">
        <v>16</v>
      </c>
      <c r="M95" s="46">
        <f t="shared" si="13"/>
        <v>1</v>
      </c>
      <c r="N95" s="44">
        <f t="shared" si="14"/>
        <v>30</v>
      </c>
      <c r="O95" s="46">
        <v>0</v>
      </c>
      <c r="P95" s="26"/>
    </row>
    <row r="96" spans="1:16" ht="20.25" customHeight="1" x14ac:dyDescent="0.25">
      <c r="A96" s="61">
        <v>91</v>
      </c>
      <c r="B96" s="61" t="s">
        <v>262</v>
      </c>
      <c r="C96" s="175">
        <v>45155</v>
      </c>
      <c r="D96" s="61">
        <v>1</v>
      </c>
      <c r="E96" s="140">
        <v>30</v>
      </c>
      <c r="F96" s="142">
        <f t="shared" si="11"/>
        <v>1</v>
      </c>
      <c r="G96" s="353" t="s">
        <v>263</v>
      </c>
      <c r="H96" s="354"/>
      <c r="I96" s="44">
        <f t="shared" si="4"/>
        <v>30</v>
      </c>
      <c r="J96" s="175">
        <f t="shared" si="10"/>
        <v>45155</v>
      </c>
      <c r="K96" s="44">
        <f t="shared" si="12"/>
        <v>16505.16</v>
      </c>
      <c r="L96" s="61" t="s">
        <v>16</v>
      </c>
      <c r="M96" s="46">
        <f t="shared" si="13"/>
        <v>1</v>
      </c>
      <c r="N96" s="44">
        <f t="shared" si="14"/>
        <v>30</v>
      </c>
      <c r="O96" s="46">
        <v>0</v>
      </c>
      <c r="P96" s="26"/>
    </row>
    <row r="97" spans="1:16" ht="20.25" customHeight="1" x14ac:dyDescent="0.25">
      <c r="A97" s="61">
        <v>92</v>
      </c>
      <c r="B97" s="61" t="s">
        <v>262</v>
      </c>
      <c r="C97" s="23">
        <v>45156</v>
      </c>
      <c r="D97" s="61">
        <v>1</v>
      </c>
      <c r="E97" s="140">
        <v>30</v>
      </c>
      <c r="F97" s="142">
        <f t="shared" si="11"/>
        <v>1</v>
      </c>
      <c r="G97" s="353" t="s">
        <v>263</v>
      </c>
      <c r="H97" s="354"/>
      <c r="I97" s="44">
        <f t="shared" si="4"/>
        <v>30</v>
      </c>
      <c r="J97" s="175">
        <f t="shared" si="10"/>
        <v>45156</v>
      </c>
      <c r="K97" s="44">
        <f t="shared" si="12"/>
        <v>16505.16</v>
      </c>
      <c r="L97" s="61" t="s">
        <v>16</v>
      </c>
      <c r="M97" s="46">
        <f t="shared" si="13"/>
        <v>1</v>
      </c>
      <c r="N97" s="44">
        <f t="shared" si="14"/>
        <v>30</v>
      </c>
      <c r="O97" s="46">
        <v>0</v>
      </c>
      <c r="P97" s="26"/>
    </row>
    <row r="98" spans="1:16" ht="20.25" customHeight="1" x14ac:dyDescent="0.25">
      <c r="A98" s="61">
        <v>93</v>
      </c>
      <c r="B98" s="61" t="s">
        <v>262</v>
      </c>
      <c r="C98" s="21">
        <v>45159</v>
      </c>
      <c r="D98" s="61">
        <v>1</v>
      </c>
      <c r="E98" s="140">
        <v>30</v>
      </c>
      <c r="F98" s="142">
        <f t="shared" si="11"/>
        <v>1</v>
      </c>
      <c r="G98" s="353" t="s">
        <v>263</v>
      </c>
      <c r="H98" s="354"/>
      <c r="I98" s="44">
        <f t="shared" si="4"/>
        <v>30</v>
      </c>
      <c r="J98" s="175">
        <f t="shared" si="10"/>
        <v>45159</v>
      </c>
      <c r="K98" s="44">
        <f t="shared" si="12"/>
        <v>16505.16</v>
      </c>
      <c r="L98" s="61" t="s">
        <v>16</v>
      </c>
      <c r="M98" s="46">
        <f t="shared" si="13"/>
        <v>1</v>
      </c>
      <c r="N98" s="44">
        <f t="shared" si="14"/>
        <v>30</v>
      </c>
      <c r="O98" s="46">
        <v>0</v>
      </c>
      <c r="P98" s="26"/>
    </row>
    <row r="99" spans="1:16" ht="20.25" customHeight="1" x14ac:dyDescent="0.25">
      <c r="A99" s="61">
        <v>94</v>
      </c>
      <c r="B99" s="61" t="s">
        <v>262</v>
      </c>
      <c r="C99" s="21">
        <v>45159</v>
      </c>
      <c r="D99" s="61">
        <v>1</v>
      </c>
      <c r="E99" s="140">
        <v>30</v>
      </c>
      <c r="F99" s="142">
        <f t="shared" si="11"/>
        <v>1</v>
      </c>
      <c r="G99" s="353" t="s">
        <v>263</v>
      </c>
      <c r="H99" s="354"/>
      <c r="I99" s="44">
        <f t="shared" si="4"/>
        <v>30</v>
      </c>
      <c r="J99" s="175">
        <f t="shared" si="10"/>
        <v>45159</v>
      </c>
      <c r="K99" s="44">
        <f t="shared" si="12"/>
        <v>16505.16</v>
      </c>
      <c r="L99" s="61" t="s">
        <v>16</v>
      </c>
      <c r="M99" s="46">
        <f t="shared" si="13"/>
        <v>1</v>
      </c>
      <c r="N99" s="44">
        <f t="shared" si="14"/>
        <v>30</v>
      </c>
      <c r="O99" s="46">
        <v>0</v>
      </c>
      <c r="P99" s="26"/>
    </row>
    <row r="100" spans="1:16" ht="20.25" customHeight="1" x14ac:dyDescent="0.25">
      <c r="A100" s="61">
        <v>95</v>
      </c>
      <c r="B100" s="61" t="s">
        <v>262</v>
      </c>
      <c r="C100" s="21">
        <v>45159</v>
      </c>
      <c r="D100" s="61">
        <v>1</v>
      </c>
      <c r="E100" s="140">
        <v>30</v>
      </c>
      <c r="F100" s="142">
        <f t="shared" si="11"/>
        <v>1</v>
      </c>
      <c r="G100" s="353" t="s">
        <v>263</v>
      </c>
      <c r="H100" s="354"/>
      <c r="I100" s="44">
        <f t="shared" si="4"/>
        <v>30</v>
      </c>
      <c r="J100" s="175">
        <f t="shared" si="10"/>
        <v>45159</v>
      </c>
      <c r="K100" s="44">
        <f t="shared" si="12"/>
        <v>16505.16</v>
      </c>
      <c r="L100" s="61" t="s">
        <v>16</v>
      </c>
      <c r="M100" s="46">
        <f t="shared" si="13"/>
        <v>1</v>
      </c>
      <c r="N100" s="44">
        <f t="shared" si="14"/>
        <v>30</v>
      </c>
      <c r="O100" s="46">
        <v>0</v>
      </c>
      <c r="P100" s="26"/>
    </row>
    <row r="101" spans="1:16" ht="20.25" customHeight="1" x14ac:dyDescent="0.25">
      <c r="A101" s="61">
        <v>96</v>
      </c>
      <c r="B101" s="61" t="s">
        <v>262</v>
      </c>
      <c r="C101" s="21">
        <v>45160</v>
      </c>
      <c r="D101" s="61">
        <v>1</v>
      </c>
      <c r="E101" s="140">
        <v>30</v>
      </c>
      <c r="F101" s="142">
        <f t="shared" si="11"/>
        <v>1</v>
      </c>
      <c r="G101" s="353" t="s">
        <v>263</v>
      </c>
      <c r="H101" s="354"/>
      <c r="I101" s="44">
        <f t="shared" si="4"/>
        <v>30</v>
      </c>
      <c r="J101" s="175">
        <f t="shared" si="10"/>
        <v>45160</v>
      </c>
      <c r="K101" s="44">
        <f t="shared" si="12"/>
        <v>16505.16</v>
      </c>
      <c r="L101" s="61" t="s">
        <v>16</v>
      </c>
      <c r="M101" s="46">
        <f t="shared" si="13"/>
        <v>1</v>
      </c>
      <c r="N101" s="44">
        <f t="shared" si="14"/>
        <v>30</v>
      </c>
      <c r="O101" s="46">
        <v>0</v>
      </c>
      <c r="P101" s="26"/>
    </row>
    <row r="102" spans="1:16" ht="20.25" customHeight="1" x14ac:dyDescent="0.25">
      <c r="A102" s="61">
        <v>97</v>
      </c>
      <c r="B102" s="61" t="s">
        <v>262</v>
      </c>
      <c r="C102" s="21">
        <v>45161</v>
      </c>
      <c r="D102" s="61">
        <v>1</v>
      </c>
      <c r="E102" s="140">
        <v>30</v>
      </c>
      <c r="F102" s="142">
        <f t="shared" si="11"/>
        <v>1</v>
      </c>
      <c r="G102" s="353" t="s">
        <v>263</v>
      </c>
      <c r="H102" s="354"/>
      <c r="I102" s="44">
        <f t="shared" si="4"/>
        <v>30</v>
      </c>
      <c r="J102" s="175">
        <f t="shared" si="10"/>
        <v>45161</v>
      </c>
      <c r="K102" s="44">
        <f t="shared" si="12"/>
        <v>16505.16</v>
      </c>
      <c r="L102" s="61" t="s">
        <v>16</v>
      </c>
      <c r="M102" s="46">
        <f t="shared" si="13"/>
        <v>1</v>
      </c>
      <c r="N102" s="44">
        <f t="shared" si="14"/>
        <v>30</v>
      </c>
      <c r="O102" s="46">
        <v>0</v>
      </c>
      <c r="P102" s="26"/>
    </row>
    <row r="103" spans="1:16" ht="20.25" customHeight="1" x14ac:dyDescent="0.25">
      <c r="A103" s="61">
        <v>98</v>
      </c>
      <c r="B103" s="61" t="s">
        <v>262</v>
      </c>
      <c r="C103" s="21">
        <v>45162</v>
      </c>
      <c r="D103" s="61">
        <v>1</v>
      </c>
      <c r="E103" s="140">
        <v>30</v>
      </c>
      <c r="F103" s="142">
        <f t="shared" si="11"/>
        <v>1</v>
      </c>
      <c r="G103" s="353" t="s">
        <v>263</v>
      </c>
      <c r="H103" s="354"/>
      <c r="I103" s="44">
        <f t="shared" si="4"/>
        <v>30</v>
      </c>
      <c r="J103" s="175">
        <f t="shared" si="10"/>
        <v>45162</v>
      </c>
      <c r="K103" s="44">
        <f t="shared" si="12"/>
        <v>16505.16</v>
      </c>
      <c r="L103" s="61" t="s">
        <v>16</v>
      </c>
      <c r="M103" s="46">
        <f t="shared" si="13"/>
        <v>1</v>
      </c>
      <c r="N103" s="44">
        <f t="shared" si="14"/>
        <v>30</v>
      </c>
      <c r="O103" s="46">
        <v>0</v>
      </c>
      <c r="P103" s="26"/>
    </row>
    <row r="104" spans="1:16" ht="20.25" customHeight="1" x14ac:dyDescent="0.25">
      <c r="A104" s="61">
        <v>99</v>
      </c>
      <c r="B104" s="61" t="s">
        <v>262</v>
      </c>
      <c r="C104" s="21">
        <v>45162</v>
      </c>
      <c r="D104" s="61">
        <v>1</v>
      </c>
      <c r="E104" s="140">
        <v>30</v>
      </c>
      <c r="F104" s="142">
        <f t="shared" si="11"/>
        <v>1</v>
      </c>
      <c r="G104" s="353" t="s">
        <v>263</v>
      </c>
      <c r="H104" s="354"/>
      <c r="I104" s="44">
        <f t="shared" si="4"/>
        <v>30</v>
      </c>
      <c r="J104" s="175">
        <f t="shared" si="10"/>
        <v>45162</v>
      </c>
      <c r="K104" s="44">
        <f t="shared" si="12"/>
        <v>16505.16</v>
      </c>
      <c r="L104" s="61" t="s">
        <v>16</v>
      </c>
      <c r="M104" s="46">
        <f t="shared" si="13"/>
        <v>1</v>
      </c>
      <c r="N104" s="44">
        <f t="shared" si="14"/>
        <v>30</v>
      </c>
      <c r="O104" s="46">
        <v>0</v>
      </c>
      <c r="P104" s="26"/>
    </row>
    <row r="105" spans="1:16" ht="20.25" customHeight="1" x14ac:dyDescent="0.25">
      <c r="A105" s="61">
        <v>100</v>
      </c>
      <c r="B105" s="61" t="s">
        <v>262</v>
      </c>
      <c r="C105" s="21">
        <v>45162</v>
      </c>
      <c r="D105" s="61">
        <v>1</v>
      </c>
      <c r="E105" s="140">
        <v>30</v>
      </c>
      <c r="F105" s="142">
        <f t="shared" si="11"/>
        <v>1</v>
      </c>
      <c r="G105" s="353" t="s">
        <v>263</v>
      </c>
      <c r="H105" s="354"/>
      <c r="I105" s="44">
        <f t="shared" si="4"/>
        <v>30</v>
      </c>
      <c r="J105" s="175">
        <f t="shared" si="10"/>
        <v>45162</v>
      </c>
      <c r="K105" s="44">
        <f t="shared" si="12"/>
        <v>16505.16</v>
      </c>
      <c r="L105" s="61" t="s">
        <v>16</v>
      </c>
      <c r="M105" s="46">
        <f t="shared" si="13"/>
        <v>1</v>
      </c>
      <c r="N105" s="44">
        <f t="shared" si="14"/>
        <v>30</v>
      </c>
      <c r="O105" s="46">
        <v>0</v>
      </c>
      <c r="P105" s="26"/>
    </row>
    <row r="106" spans="1:16" ht="20.25" customHeight="1" x14ac:dyDescent="0.25">
      <c r="A106" s="61">
        <v>101</v>
      </c>
      <c r="B106" s="61" t="s">
        <v>19</v>
      </c>
      <c r="C106" s="21">
        <v>45133.5</v>
      </c>
      <c r="D106" s="61">
        <v>1</v>
      </c>
      <c r="E106" s="140">
        <v>7</v>
      </c>
      <c r="F106" s="142">
        <v>1</v>
      </c>
      <c r="G106" s="353" t="s">
        <v>236</v>
      </c>
      <c r="H106" s="354"/>
      <c r="I106" s="44">
        <f t="shared" si="4"/>
        <v>7</v>
      </c>
      <c r="J106" s="175">
        <f t="shared" ref="J106" si="15">C106</f>
        <v>45133.5</v>
      </c>
      <c r="K106" s="44">
        <f t="shared" ref="K106" si="16">D106*13754.3*1.2</f>
        <v>16505.16</v>
      </c>
      <c r="L106" s="61" t="s">
        <v>16</v>
      </c>
      <c r="M106" s="46">
        <f t="shared" ref="M106" si="17">F106</f>
        <v>1</v>
      </c>
      <c r="N106" s="44">
        <f t="shared" si="14"/>
        <v>7</v>
      </c>
      <c r="O106" s="46">
        <v>0</v>
      </c>
      <c r="P106" s="26"/>
    </row>
    <row r="107" spans="1:16" ht="20.25" customHeight="1" x14ac:dyDescent="0.25">
      <c r="A107" s="61">
        <v>102</v>
      </c>
      <c r="B107" s="61" t="s">
        <v>19</v>
      </c>
      <c r="C107" s="21">
        <v>45136.666666666664</v>
      </c>
      <c r="D107" s="61">
        <v>1</v>
      </c>
      <c r="E107" s="140">
        <v>7</v>
      </c>
      <c r="F107" s="142">
        <v>1</v>
      </c>
      <c r="G107" s="353" t="s">
        <v>236</v>
      </c>
      <c r="H107" s="354"/>
      <c r="I107" s="44">
        <f t="shared" ref="I107:I170" si="18">E107</f>
        <v>7</v>
      </c>
      <c r="J107" s="175">
        <f t="shared" ref="J107:J170" si="19">C107</f>
        <v>45136.666666666664</v>
      </c>
      <c r="K107" s="44">
        <f t="shared" ref="K107:K170" si="20">D107*13754.3*1.2</f>
        <v>16505.16</v>
      </c>
      <c r="L107" s="61" t="s">
        <v>16</v>
      </c>
      <c r="M107" s="46">
        <f t="shared" ref="M107:M170" si="21">F107</f>
        <v>1</v>
      </c>
      <c r="N107" s="44">
        <f t="shared" ref="N107:N170" si="22">E107</f>
        <v>7</v>
      </c>
      <c r="O107" s="46">
        <v>0</v>
      </c>
      <c r="P107" s="26"/>
    </row>
    <row r="108" spans="1:16" ht="20.25" customHeight="1" x14ac:dyDescent="0.25">
      <c r="A108" s="61">
        <v>103</v>
      </c>
      <c r="B108" s="61" t="s">
        <v>19</v>
      </c>
      <c r="C108" s="21">
        <v>45136.791666666664</v>
      </c>
      <c r="D108" s="61">
        <v>1</v>
      </c>
      <c r="E108" s="140">
        <v>7</v>
      </c>
      <c r="F108" s="142">
        <v>1</v>
      </c>
      <c r="G108" s="353" t="s">
        <v>236</v>
      </c>
      <c r="H108" s="354"/>
      <c r="I108" s="44">
        <f t="shared" si="18"/>
        <v>7</v>
      </c>
      <c r="J108" s="175">
        <f t="shared" si="19"/>
        <v>45136.791666666664</v>
      </c>
      <c r="K108" s="44">
        <f t="shared" si="20"/>
        <v>16505.16</v>
      </c>
      <c r="L108" s="61" t="s">
        <v>16</v>
      </c>
      <c r="M108" s="46">
        <f t="shared" si="21"/>
        <v>1</v>
      </c>
      <c r="N108" s="44">
        <f t="shared" si="22"/>
        <v>7</v>
      </c>
      <c r="O108" s="46">
        <v>0</v>
      </c>
      <c r="P108" s="26"/>
    </row>
    <row r="109" spans="1:16" ht="20.25" customHeight="1" x14ac:dyDescent="0.25">
      <c r="A109" s="61">
        <v>104</v>
      </c>
      <c r="B109" s="61" t="s">
        <v>19</v>
      </c>
      <c r="C109" s="21">
        <v>45139.75</v>
      </c>
      <c r="D109" s="61">
        <v>1</v>
      </c>
      <c r="E109" s="140">
        <v>7</v>
      </c>
      <c r="F109" s="142">
        <v>1</v>
      </c>
      <c r="G109" s="353" t="s">
        <v>236</v>
      </c>
      <c r="H109" s="354"/>
      <c r="I109" s="44">
        <f t="shared" si="18"/>
        <v>7</v>
      </c>
      <c r="J109" s="175">
        <f t="shared" si="19"/>
        <v>45139.75</v>
      </c>
      <c r="K109" s="44">
        <f t="shared" si="20"/>
        <v>16505.16</v>
      </c>
      <c r="L109" s="61" t="s">
        <v>16</v>
      </c>
      <c r="M109" s="46">
        <f t="shared" si="21"/>
        <v>1</v>
      </c>
      <c r="N109" s="44">
        <f t="shared" si="22"/>
        <v>7</v>
      </c>
      <c r="O109" s="46">
        <v>0</v>
      </c>
      <c r="P109" s="26"/>
    </row>
    <row r="110" spans="1:16" ht="20.25" customHeight="1" x14ac:dyDescent="0.25">
      <c r="A110" s="61">
        <v>105</v>
      </c>
      <c r="B110" s="61" t="s">
        <v>19</v>
      </c>
      <c r="C110" s="21">
        <v>45153.583333333336</v>
      </c>
      <c r="D110" s="61">
        <v>1</v>
      </c>
      <c r="E110" s="140">
        <v>7</v>
      </c>
      <c r="F110" s="142">
        <v>1</v>
      </c>
      <c r="G110" s="353" t="s">
        <v>236</v>
      </c>
      <c r="H110" s="354"/>
      <c r="I110" s="44">
        <f t="shared" si="18"/>
        <v>7</v>
      </c>
      <c r="J110" s="175">
        <f t="shared" si="19"/>
        <v>45153.583333333336</v>
      </c>
      <c r="K110" s="44">
        <f t="shared" si="20"/>
        <v>16505.16</v>
      </c>
      <c r="L110" s="61" t="s">
        <v>16</v>
      </c>
      <c r="M110" s="46">
        <f t="shared" si="21"/>
        <v>1</v>
      </c>
      <c r="N110" s="44">
        <f t="shared" si="22"/>
        <v>7</v>
      </c>
      <c r="O110" s="46">
        <v>0</v>
      </c>
      <c r="P110" s="26"/>
    </row>
    <row r="111" spans="1:16" ht="20.25" customHeight="1" x14ac:dyDescent="0.25">
      <c r="A111" s="61">
        <v>106</v>
      </c>
      <c r="B111" s="61" t="s">
        <v>19</v>
      </c>
      <c r="C111" s="21">
        <v>45156.9375</v>
      </c>
      <c r="D111" s="61">
        <v>1</v>
      </c>
      <c r="E111" s="140">
        <v>7</v>
      </c>
      <c r="F111" s="142">
        <v>1</v>
      </c>
      <c r="G111" s="353" t="s">
        <v>236</v>
      </c>
      <c r="H111" s="354"/>
      <c r="I111" s="44">
        <f t="shared" si="18"/>
        <v>7</v>
      </c>
      <c r="J111" s="175">
        <f t="shared" si="19"/>
        <v>45156.9375</v>
      </c>
      <c r="K111" s="44">
        <f t="shared" si="20"/>
        <v>16505.16</v>
      </c>
      <c r="L111" s="61" t="s">
        <v>16</v>
      </c>
      <c r="M111" s="46">
        <f t="shared" si="21"/>
        <v>1</v>
      </c>
      <c r="N111" s="44">
        <f t="shared" si="22"/>
        <v>7</v>
      </c>
      <c r="O111" s="46">
        <v>0</v>
      </c>
      <c r="P111" s="26"/>
    </row>
    <row r="112" spans="1:16" ht="20.25" customHeight="1" x14ac:dyDescent="0.25">
      <c r="A112" s="61">
        <v>107</v>
      </c>
      <c r="B112" s="61" t="s">
        <v>19</v>
      </c>
      <c r="C112" s="21">
        <v>45160.875</v>
      </c>
      <c r="D112" s="61">
        <v>1</v>
      </c>
      <c r="E112" s="140">
        <v>7</v>
      </c>
      <c r="F112" s="142">
        <v>1</v>
      </c>
      <c r="G112" s="353" t="s">
        <v>236</v>
      </c>
      <c r="H112" s="354"/>
      <c r="I112" s="44">
        <f t="shared" si="18"/>
        <v>7</v>
      </c>
      <c r="J112" s="175">
        <f t="shared" si="19"/>
        <v>45160.875</v>
      </c>
      <c r="K112" s="44">
        <f t="shared" si="20"/>
        <v>16505.16</v>
      </c>
      <c r="L112" s="61" t="s">
        <v>16</v>
      </c>
      <c r="M112" s="46">
        <f t="shared" si="21"/>
        <v>1</v>
      </c>
      <c r="N112" s="44">
        <f t="shared" si="22"/>
        <v>7</v>
      </c>
      <c r="O112" s="46">
        <v>0</v>
      </c>
      <c r="P112" s="26"/>
    </row>
    <row r="113" spans="1:16" ht="20.25" customHeight="1" x14ac:dyDescent="0.25">
      <c r="A113" s="61">
        <v>108</v>
      </c>
      <c r="B113" s="61" t="s">
        <v>19</v>
      </c>
      <c r="C113" s="21">
        <v>45134.111111111109</v>
      </c>
      <c r="D113" s="61">
        <v>1</v>
      </c>
      <c r="E113" s="140">
        <v>7</v>
      </c>
      <c r="F113" s="142">
        <v>1</v>
      </c>
      <c r="G113" s="353" t="s">
        <v>236</v>
      </c>
      <c r="H113" s="354"/>
      <c r="I113" s="44">
        <f t="shared" si="18"/>
        <v>7</v>
      </c>
      <c r="J113" s="175">
        <f t="shared" si="19"/>
        <v>45134.111111111109</v>
      </c>
      <c r="K113" s="44">
        <f t="shared" si="20"/>
        <v>16505.16</v>
      </c>
      <c r="L113" s="61" t="s">
        <v>16</v>
      </c>
      <c r="M113" s="46">
        <f t="shared" si="21"/>
        <v>1</v>
      </c>
      <c r="N113" s="44">
        <f t="shared" si="22"/>
        <v>7</v>
      </c>
      <c r="O113" s="46">
        <v>0</v>
      </c>
      <c r="P113" s="26"/>
    </row>
    <row r="114" spans="1:16" ht="20.25" customHeight="1" x14ac:dyDescent="0.25">
      <c r="A114" s="61">
        <v>109</v>
      </c>
      <c r="B114" s="61" t="s">
        <v>19</v>
      </c>
      <c r="C114" s="21">
        <v>45135.795138888891</v>
      </c>
      <c r="D114" s="61">
        <v>1</v>
      </c>
      <c r="E114" s="140">
        <v>7</v>
      </c>
      <c r="F114" s="142">
        <v>1</v>
      </c>
      <c r="G114" s="353" t="s">
        <v>236</v>
      </c>
      <c r="H114" s="354"/>
      <c r="I114" s="44">
        <f t="shared" si="18"/>
        <v>7</v>
      </c>
      <c r="J114" s="175">
        <f t="shared" si="19"/>
        <v>45135.795138888891</v>
      </c>
      <c r="K114" s="44">
        <f t="shared" si="20"/>
        <v>16505.16</v>
      </c>
      <c r="L114" s="61" t="s">
        <v>16</v>
      </c>
      <c r="M114" s="46">
        <f t="shared" si="21"/>
        <v>1</v>
      </c>
      <c r="N114" s="44">
        <f t="shared" si="22"/>
        <v>7</v>
      </c>
      <c r="O114" s="46">
        <v>0</v>
      </c>
      <c r="P114" s="26"/>
    </row>
    <row r="115" spans="1:16" ht="20.25" customHeight="1" x14ac:dyDescent="0.25">
      <c r="A115" s="61">
        <v>110</v>
      </c>
      <c r="B115" s="61" t="s">
        <v>19</v>
      </c>
      <c r="C115" s="21">
        <v>45146.402777777781</v>
      </c>
      <c r="D115" s="61">
        <v>1</v>
      </c>
      <c r="E115" s="140">
        <v>7</v>
      </c>
      <c r="F115" s="142">
        <v>1</v>
      </c>
      <c r="G115" s="353" t="s">
        <v>236</v>
      </c>
      <c r="H115" s="354"/>
      <c r="I115" s="44">
        <f t="shared" si="18"/>
        <v>7</v>
      </c>
      <c r="J115" s="175">
        <f t="shared" si="19"/>
        <v>45146.402777777781</v>
      </c>
      <c r="K115" s="44">
        <f t="shared" si="20"/>
        <v>16505.16</v>
      </c>
      <c r="L115" s="61" t="s">
        <v>16</v>
      </c>
      <c r="M115" s="46">
        <f t="shared" si="21"/>
        <v>1</v>
      </c>
      <c r="N115" s="44">
        <f t="shared" si="22"/>
        <v>7</v>
      </c>
      <c r="O115" s="46">
        <v>0</v>
      </c>
      <c r="P115" s="26"/>
    </row>
    <row r="116" spans="1:16" ht="20.25" customHeight="1" x14ac:dyDescent="0.25">
      <c r="A116" s="61">
        <v>111</v>
      </c>
      <c r="B116" s="61" t="s">
        <v>19</v>
      </c>
      <c r="C116" s="21">
        <v>45146.729166666664</v>
      </c>
      <c r="D116" s="61">
        <v>1</v>
      </c>
      <c r="E116" s="140">
        <v>7</v>
      </c>
      <c r="F116" s="142">
        <v>1</v>
      </c>
      <c r="G116" s="353" t="s">
        <v>236</v>
      </c>
      <c r="H116" s="354"/>
      <c r="I116" s="44">
        <f t="shared" si="18"/>
        <v>7</v>
      </c>
      <c r="J116" s="175">
        <f t="shared" si="19"/>
        <v>45146.729166666664</v>
      </c>
      <c r="K116" s="44">
        <f t="shared" si="20"/>
        <v>16505.16</v>
      </c>
      <c r="L116" s="61" t="s">
        <v>16</v>
      </c>
      <c r="M116" s="46">
        <f t="shared" si="21"/>
        <v>1</v>
      </c>
      <c r="N116" s="44">
        <f t="shared" si="22"/>
        <v>7</v>
      </c>
      <c r="O116" s="46">
        <v>0</v>
      </c>
      <c r="P116" s="26"/>
    </row>
    <row r="117" spans="1:16" ht="20.25" customHeight="1" x14ac:dyDescent="0.25">
      <c r="A117" s="61">
        <v>112</v>
      </c>
      <c r="B117" s="61" t="s">
        <v>19</v>
      </c>
      <c r="C117" s="21">
        <v>45152.388888888891</v>
      </c>
      <c r="D117" s="61">
        <v>1</v>
      </c>
      <c r="E117" s="140">
        <v>7</v>
      </c>
      <c r="F117" s="142">
        <v>1</v>
      </c>
      <c r="G117" s="353" t="s">
        <v>236</v>
      </c>
      <c r="H117" s="354"/>
      <c r="I117" s="44">
        <f t="shared" si="18"/>
        <v>7</v>
      </c>
      <c r="J117" s="175">
        <f t="shared" si="19"/>
        <v>45152.388888888891</v>
      </c>
      <c r="K117" s="44">
        <f t="shared" si="20"/>
        <v>16505.16</v>
      </c>
      <c r="L117" s="61" t="s">
        <v>16</v>
      </c>
      <c r="M117" s="46">
        <f t="shared" si="21"/>
        <v>1</v>
      </c>
      <c r="N117" s="44">
        <f t="shared" si="22"/>
        <v>7</v>
      </c>
      <c r="O117" s="46">
        <v>0</v>
      </c>
      <c r="P117" s="26"/>
    </row>
    <row r="118" spans="1:16" ht="20.25" customHeight="1" x14ac:dyDescent="0.25">
      <c r="A118" s="61">
        <v>113</v>
      </c>
      <c r="B118" s="61" t="s">
        <v>19</v>
      </c>
      <c r="C118" s="21">
        <v>45155.708333333336</v>
      </c>
      <c r="D118" s="61">
        <v>1</v>
      </c>
      <c r="E118" s="140">
        <v>7</v>
      </c>
      <c r="F118" s="142">
        <v>1</v>
      </c>
      <c r="G118" s="353" t="s">
        <v>236</v>
      </c>
      <c r="H118" s="354"/>
      <c r="I118" s="44">
        <f t="shared" si="18"/>
        <v>7</v>
      </c>
      <c r="J118" s="175">
        <f t="shared" si="19"/>
        <v>45155.708333333336</v>
      </c>
      <c r="K118" s="44">
        <f t="shared" si="20"/>
        <v>16505.16</v>
      </c>
      <c r="L118" s="61" t="s">
        <v>16</v>
      </c>
      <c r="M118" s="46">
        <f t="shared" si="21"/>
        <v>1</v>
      </c>
      <c r="N118" s="44">
        <f t="shared" si="22"/>
        <v>7</v>
      </c>
      <c r="O118" s="46">
        <v>0</v>
      </c>
      <c r="P118" s="26"/>
    </row>
    <row r="119" spans="1:16" ht="20.25" customHeight="1" x14ac:dyDescent="0.25">
      <c r="A119" s="61">
        <v>114</v>
      </c>
      <c r="B119" s="61" t="s">
        <v>19</v>
      </c>
      <c r="C119" s="21">
        <v>45157.833333333336</v>
      </c>
      <c r="D119" s="61">
        <v>1</v>
      </c>
      <c r="E119" s="140">
        <v>7</v>
      </c>
      <c r="F119" s="142">
        <v>1</v>
      </c>
      <c r="G119" s="353" t="s">
        <v>236</v>
      </c>
      <c r="H119" s="354"/>
      <c r="I119" s="44">
        <f t="shared" si="18"/>
        <v>7</v>
      </c>
      <c r="J119" s="175">
        <f t="shared" si="19"/>
        <v>45157.833333333336</v>
      </c>
      <c r="K119" s="44">
        <f t="shared" si="20"/>
        <v>16505.16</v>
      </c>
      <c r="L119" s="61" t="s">
        <v>16</v>
      </c>
      <c r="M119" s="46">
        <f t="shared" si="21"/>
        <v>1</v>
      </c>
      <c r="N119" s="44">
        <f t="shared" si="22"/>
        <v>7</v>
      </c>
      <c r="O119" s="46">
        <v>0</v>
      </c>
      <c r="P119" s="26"/>
    </row>
    <row r="120" spans="1:16" ht="20.25" customHeight="1" x14ac:dyDescent="0.25">
      <c r="A120" s="61">
        <v>115</v>
      </c>
      <c r="B120" s="61" t="s">
        <v>19</v>
      </c>
      <c r="C120" s="21">
        <v>45133</v>
      </c>
      <c r="D120" s="61">
        <v>1</v>
      </c>
      <c r="E120" s="140">
        <v>7</v>
      </c>
      <c r="F120" s="142">
        <v>1</v>
      </c>
      <c r="G120" s="353" t="s">
        <v>236</v>
      </c>
      <c r="H120" s="354"/>
      <c r="I120" s="44">
        <f t="shared" si="18"/>
        <v>7</v>
      </c>
      <c r="J120" s="175">
        <f t="shared" si="19"/>
        <v>45133</v>
      </c>
      <c r="K120" s="44">
        <f t="shared" si="20"/>
        <v>16505.16</v>
      </c>
      <c r="L120" s="61" t="s">
        <v>16</v>
      </c>
      <c r="M120" s="46">
        <f t="shared" si="21"/>
        <v>1</v>
      </c>
      <c r="N120" s="44">
        <f t="shared" si="22"/>
        <v>7</v>
      </c>
      <c r="O120" s="46">
        <v>0</v>
      </c>
      <c r="P120" s="26"/>
    </row>
    <row r="121" spans="1:16" ht="20.25" customHeight="1" x14ac:dyDescent="0.25">
      <c r="A121" s="61">
        <v>116</v>
      </c>
      <c r="B121" s="61" t="s">
        <v>19</v>
      </c>
      <c r="C121" s="21">
        <v>45134</v>
      </c>
      <c r="D121" s="61">
        <v>1</v>
      </c>
      <c r="E121" s="140">
        <v>7</v>
      </c>
      <c r="F121" s="142">
        <v>1</v>
      </c>
      <c r="G121" s="353" t="s">
        <v>236</v>
      </c>
      <c r="H121" s="354"/>
      <c r="I121" s="44">
        <f t="shared" si="18"/>
        <v>7</v>
      </c>
      <c r="J121" s="175">
        <f t="shared" si="19"/>
        <v>45134</v>
      </c>
      <c r="K121" s="44">
        <f t="shared" si="20"/>
        <v>16505.16</v>
      </c>
      <c r="L121" s="61" t="s">
        <v>16</v>
      </c>
      <c r="M121" s="46">
        <f t="shared" si="21"/>
        <v>1</v>
      </c>
      <c r="N121" s="44">
        <f t="shared" si="22"/>
        <v>7</v>
      </c>
      <c r="O121" s="46">
        <v>0</v>
      </c>
      <c r="P121" s="26"/>
    </row>
    <row r="122" spans="1:16" ht="20.25" customHeight="1" x14ac:dyDescent="0.25">
      <c r="A122" s="61">
        <v>117</v>
      </c>
      <c r="B122" s="61" t="s">
        <v>19</v>
      </c>
      <c r="C122" s="21">
        <v>45134</v>
      </c>
      <c r="D122" s="61">
        <v>1</v>
      </c>
      <c r="E122" s="140">
        <v>7</v>
      </c>
      <c r="F122" s="142">
        <v>1</v>
      </c>
      <c r="G122" s="353" t="s">
        <v>236</v>
      </c>
      <c r="H122" s="354"/>
      <c r="I122" s="44">
        <f t="shared" si="18"/>
        <v>7</v>
      </c>
      <c r="J122" s="175">
        <f t="shared" si="19"/>
        <v>45134</v>
      </c>
      <c r="K122" s="44">
        <f t="shared" si="20"/>
        <v>16505.16</v>
      </c>
      <c r="L122" s="61" t="s">
        <v>16</v>
      </c>
      <c r="M122" s="46">
        <f t="shared" si="21"/>
        <v>1</v>
      </c>
      <c r="N122" s="44">
        <f t="shared" si="22"/>
        <v>7</v>
      </c>
      <c r="O122" s="46">
        <v>0</v>
      </c>
      <c r="P122" s="26"/>
    </row>
    <row r="123" spans="1:16" ht="20.25" customHeight="1" x14ac:dyDescent="0.25">
      <c r="A123" s="61">
        <v>118</v>
      </c>
      <c r="B123" s="61" t="s">
        <v>19</v>
      </c>
      <c r="C123" s="21">
        <v>45135</v>
      </c>
      <c r="D123" s="61">
        <v>1</v>
      </c>
      <c r="E123" s="140">
        <v>7</v>
      </c>
      <c r="F123" s="142">
        <v>1</v>
      </c>
      <c r="G123" s="353" t="s">
        <v>236</v>
      </c>
      <c r="H123" s="354"/>
      <c r="I123" s="44">
        <f t="shared" si="18"/>
        <v>7</v>
      </c>
      <c r="J123" s="175">
        <f t="shared" si="19"/>
        <v>45135</v>
      </c>
      <c r="K123" s="44">
        <f t="shared" si="20"/>
        <v>16505.16</v>
      </c>
      <c r="L123" s="61" t="s">
        <v>16</v>
      </c>
      <c r="M123" s="46">
        <f t="shared" si="21"/>
        <v>1</v>
      </c>
      <c r="N123" s="44">
        <f t="shared" si="22"/>
        <v>7</v>
      </c>
      <c r="O123" s="46">
        <v>0</v>
      </c>
      <c r="P123" s="26"/>
    </row>
    <row r="124" spans="1:16" ht="20.25" customHeight="1" x14ac:dyDescent="0.25">
      <c r="A124" s="61">
        <v>119</v>
      </c>
      <c r="B124" s="61" t="s">
        <v>19</v>
      </c>
      <c r="C124" s="21">
        <v>45135</v>
      </c>
      <c r="D124" s="61">
        <v>1</v>
      </c>
      <c r="E124" s="140">
        <v>7</v>
      </c>
      <c r="F124" s="142">
        <v>1</v>
      </c>
      <c r="G124" s="353" t="s">
        <v>236</v>
      </c>
      <c r="H124" s="354"/>
      <c r="I124" s="44">
        <f t="shared" si="18"/>
        <v>7</v>
      </c>
      <c r="J124" s="175">
        <f t="shared" si="19"/>
        <v>45135</v>
      </c>
      <c r="K124" s="44">
        <f t="shared" si="20"/>
        <v>16505.16</v>
      </c>
      <c r="L124" s="61" t="s">
        <v>16</v>
      </c>
      <c r="M124" s="46">
        <f t="shared" si="21"/>
        <v>1</v>
      </c>
      <c r="N124" s="44">
        <f t="shared" si="22"/>
        <v>7</v>
      </c>
      <c r="O124" s="46">
        <v>0</v>
      </c>
      <c r="P124" s="26"/>
    </row>
    <row r="125" spans="1:16" ht="20.25" customHeight="1" x14ac:dyDescent="0.25">
      <c r="A125" s="61">
        <v>120</v>
      </c>
      <c r="B125" s="61" t="s">
        <v>19</v>
      </c>
      <c r="C125" s="21">
        <v>45135</v>
      </c>
      <c r="D125" s="61">
        <v>1</v>
      </c>
      <c r="E125" s="140">
        <v>7</v>
      </c>
      <c r="F125" s="142">
        <v>1</v>
      </c>
      <c r="G125" s="353" t="s">
        <v>236</v>
      </c>
      <c r="H125" s="354"/>
      <c r="I125" s="44">
        <f t="shared" si="18"/>
        <v>7</v>
      </c>
      <c r="J125" s="175">
        <f t="shared" si="19"/>
        <v>45135</v>
      </c>
      <c r="K125" s="44">
        <f t="shared" si="20"/>
        <v>16505.16</v>
      </c>
      <c r="L125" s="61" t="s">
        <v>16</v>
      </c>
      <c r="M125" s="46">
        <f t="shared" si="21"/>
        <v>1</v>
      </c>
      <c r="N125" s="44">
        <f t="shared" si="22"/>
        <v>7</v>
      </c>
      <c r="O125" s="46">
        <v>0</v>
      </c>
      <c r="P125" s="26"/>
    </row>
    <row r="126" spans="1:16" ht="20.25" customHeight="1" x14ac:dyDescent="0.25">
      <c r="A126" s="61">
        <v>121</v>
      </c>
      <c r="B126" s="61" t="s">
        <v>19</v>
      </c>
      <c r="C126" s="21">
        <v>45136</v>
      </c>
      <c r="D126" s="61">
        <v>1</v>
      </c>
      <c r="E126" s="140">
        <v>7</v>
      </c>
      <c r="F126" s="142">
        <v>1</v>
      </c>
      <c r="G126" s="353" t="s">
        <v>236</v>
      </c>
      <c r="H126" s="354"/>
      <c r="I126" s="44">
        <f t="shared" si="18"/>
        <v>7</v>
      </c>
      <c r="J126" s="175">
        <f t="shared" si="19"/>
        <v>45136</v>
      </c>
      <c r="K126" s="44">
        <f t="shared" si="20"/>
        <v>16505.16</v>
      </c>
      <c r="L126" s="61" t="s">
        <v>16</v>
      </c>
      <c r="M126" s="46">
        <f t="shared" si="21"/>
        <v>1</v>
      </c>
      <c r="N126" s="44">
        <f t="shared" si="22"/>
        <v>7</v>
      </c>
      <c r="O126" s="46">
        <v>0</v>
      </c>
      <c r="P126" s="26"/>
    </row>
    <row r="127" spans="1:16" ht="20.25" customHeight="1" x14ac:dyDescent="0.25">
      <c r="A127" s="61">
        <v>122</v>
      </c>
      <c r="B127" s="61" t="s">
        <v>19</v>
      </c>
      <c r="C127" s="21">
        <v>45141</v>
      </c>
      <c r="D127" s="61">
        <v>1</v>
      </c>
      <c r="E127" s="140">
        <v>7</v>
      </c>
      <c r="F127" s="142">
        <v>1</v>
      </c>
      <c r="G127" s="353" t="s">
        <v>236</v>
      </c>
      <c r="H127" s="354"/>
      <c r="I127" s="44">
        <f t="shared" si="18"/>
        <v>7</v>
      </c>
      <c r="J127" s="175">
        <f t="shared" si="19"/>
        <v>45141</v>
      </c>
      <c r="K127" s="44">
        <f t="shared" si="20"/>
        <v>16505.16</v>
      </c>
      <c r="L127" s="61" t="s">
        <v>16</v>
      </c>
      <c r="M127" s="46">
        <f t="shared" si="21"/>
        <v>1</v>
      </c>
      <c r="N127" s="44">
        <f t="shared" si="22"/>
        <v>7</v>
      </c>
      <c r="O127" s="46">
        <v>0</v>
      </c>
      <c r="P127" s="26"/>
    </row>
    <row r="128" spans="1:16" ht="20.25" customHeight="1" x14ac:dyDescent="0.25">
      <c r="A128" s="61">
        <v>123</v>
      </c>
      <c r="B128" s="61" t="s">
        <v>19</v>
      </c>
      <c r="C128" s="21">
        <v>45137</v>
      </c>
      <c r="D128" s="61">
        <v>1</v>
      </c>
      <c r="E128" s="140">
        <v>7</v>
      </c>
      <c r="F128" s="142">
        <v>1</v>
      </c>
      <c r="G128" s="353" t="s">
        <v>236</v>
      </c>
      <c r="H128" s="354"/>
      <c r="I128" s="44">
        <f t="shared" si="18"/>
        <v>7</v>
      </c>
      <c r="J128" s="175">
        <f t="shared" si="19"/>
        <v>45137</v>
      </c>
      <c r="K128" s="44">
        <f t="shared" si="20"/>
        <v>16505.16</v>
      </c>
      <c r="L128" s="61" t="s">
        <v>16</v>
      </c>
      <c r="M128" s="46">
        <f t="shared" si="21"/>
        <v>1</v>
      </c>
      <c r="N128" s="44">
        <f t="shared" si="22"/>
        <v>7</v>
      </c>
      <c r="O128" s="46">
        <v>0</v>
      </c>
      <c r="P128" s="26"/>
    </row>
    <row r="129" spans="1:16" ht="20.25" customHeight="1" x14ac:dyDescent="0.25">
      <c r="A129" s="61">
        <v>124</v>
      </c>
      <c r="B129" s="61" t="s">
        <v>19</v>
      </c>
      <c r="C129" s="21">
        <v>45137</v>
      </c>
      <c r="D129" s="61">
        <v>1</v>
      </c>
      <c r="E129" s="140">
        <v>7</v>
      </c>
      <c r="F129" s="142">
        <v>1</v>
      </c>
      <c r="G129" s="353" t="s">
        <v>236</v>
      </c>
      <c r="H129" s="354"/>
      <c r="I129" s="44">
        <f t="shared" si="18"/>
        <v>7</v>
      </c>
      <c r="J129" s="175">
        <f t="shared" si="19"/>
        <v>45137</v>
      </c>
      <c r="K129" s="44">
        <f t="shared" si="20"/>
        <v>16505.16</v>
      </c>
      <c r="L129" s="61" t="s">
        <v>16</v>
      </c>
      <c r="M129" s="46">
        <f t="shared" si="21"/>
        <v>1</v>
      </c>
      <c r="N129" s="44">
        <f t="shared" si="22"/>
        <v>7</v>
      </c>
      <c r="O129" s="46">
        <v>0</v>
      </c>
      <c r="P129" s="26"/>
    </row>
    <row r="130" spans="1:16" ht="20.25" customHeight="1" x14ac:dyDescent="0.25">
      <c r="A130" s="61">
        <v>125</v>
      </c>
      <c r="B130" s="61" t="s">
        <v>19</v>
      </c>
      <c r="C130" s="21">
        <v>45138</v>
      </c>
      <c r="D130" s="61">
        <v>1</v>
      </c>
      <c r="E130" s="140">
        <v>7</v>
      </c>
      <c r="F130" s="142">
        <v>1</v>
      </c>
      <c r="G130" s="353" t="s">
        <v>236</v>
      </c>
      <c r="H130" s="354"/>
      <c r="I130" s="44">
        <f t="shared" si="18"/>
        <v>7</v>
      </c>
      <c r="J130" s="175">
        <f t="shared" si="19"/>
        <v>45138</v>
      </c>
      <c r="K130" s="44">
        <f t="shared" si="20"/>
        <v>16505.16</v>
      </c>
      <c r="L130" s="61" t="s">
        <v>16</v>
      </c>
      <c r="M130" s="46">
        <f t="shared" si="21"/>
        <v>1</v>
      </c>
      <c r="N130" s="44">
        <f t="shared" si="22"/>
        <v>7</v>
      </c>
      <c r="O130" s="46">
        <v>0</v>
      </c>
      <c r="P130" s="26"/>
    </row>
    <row r="131" spans="1:16" ht="20.25" customHeight="1" x14ac:dyDescent="0.25">
      <c r="A131" s="61">
        <v>126</v>
      </c>
      <c r="B131" s="61" t="s">
        <v>19</v>
      </c>
      <c r="C131" s="21">
        <v>45139</v>
      </c>
      <c r="D131" s="61">
        <v>1</v>
      </c>
      <c r="E131" s="140">
        <v>7</v>
      </c>
      <c r="F131" s="142">
        <v>1</v>
      </c>
      <c r="G131" s="353" t="s">
        <v>236</v>
      </c>
      <c r="H131" s="354"/>
      <c r="I131" s="44">
        <f t="shared" si="18"/>
        <v>7</v>
      </c>
      <c r="J131" s="175">
        <f t="shared" si="19"/>
        <v>45139</v>
      </c>
      <c r="K131" s="44">
        <f t="shared" si="20"/>
        <v>16505.16</v>
      </c>
      <c r="L131" s="61" t="s">
        <v>16</v>
      </c>
      <c r="M131" s="46">
        <f t="shared" si="21"/>
        <v>1</v>
      </c>
      <c r="N131" s="44">
        <f t="shared" si="22"/>
        <v>7</v>
      </c>
      <c r="O131" s="46">
        <v>0</v>
      </c>
      <c r="P131" s="26"/>
    </row>
    <row r="132" spans="1:16" ht="20.25" customHeight="1" x14ac:dyDescent="0.25">
      <c r="A132" s="61">
        <v>127</v>
      </c>
      <c r="B132" s="61" t="s">
        <v>19</v>
      </c>
      <c r="C132" s="23">
        <v>45142</v>
      </c>
      <c r="D132" s="61">
        <v>1</v>
      </c>
      <c r="E132" s="140">
        <v>7</v>
      </c>
      <c r="F132" s="142">
        <v>1</v>
      </c>
      <c r="G132" s="353" t="s">
        <v>236</v>
      </c>
      <c r="H132" s="354"/>
      <c r="I132" s="44">
        <f t="shared" si="18"/>
        <v>7</v>
      </c>
      <c r="J132" s="175">
        <f t="shared" si="19"/>
        <v>45142</v>
      </c>
      <c r="K132" s="44">
        <f t="shared" si="20"/>
        <v>16505.16</v>
      </c>
      <c r="L132" s="61" t="s">
        <v>16</v>
      </c>
      <c r="M132" s="46">
        <f t="shared" si="21"/>
        <v>1</v>
      </c>
      <c r="N132" s="44">
        <f t="shared" si="22"/>
        <v>7</v>
      </c>
      <c r="O132" s="46">
        <v>0</v>
      </c>
      <c r="P132" s="26"/>
    </row>
    <row r="133" spans="1:16" ht="20.25" customHeight="1" x14ac:dyDescent="0.25">
      <c r="A133" s="61">
        <v>128</v>
      </c>
      <c r="B133" s="61" t="s">
        <v>19</v>
      </c>
      <c r="C133" s="23">
        <v>45139</v>
      </c>
      <c r="D133" s="61">
        <v>1</v>
      </c>
      <c r="E133" s="140">
        <v>7</v>
      </c>
      <c r="F133" s="142">
        <v>1</v>
      </c>
      <c r="G133" s="353" t="s">
        <v>236</v>
      </c>
      <c r="H133" s="354"/>
      <c r="I133" s="44">
        <f t="shared" si="18"/>
        <v>7</v>
      </c>
      <c r="J133" s="175">
        <f t="shared" si="19"/>
        <v>45139</v>
      </c>
      <c r="K133" s="44">
        <f t="shared" si="20"/>
        <v>16505.16</v>
      </c>
      <c r="L133" s="61" t="s">
        <v>16</v>
      </c>
      <c r="M133" s="46">
        <f t="shared" si="21"/>
        <v>1</v>
      </c>
      <c r="N133" s="44">
        <f t="shared" si="22"/>
        <v>7</v>
      </c>
      <c r="O133" s="46">
        <v>0</v>
      </c>
      <c r="P133" s="26"/>
    </row>
    <row r="134" spans="1:16" ht="20.25" customHeight="1" x14ac:dyDescent="0.25">
      <c r="A134" s="61">
        <v>129</v>
      </c>
      <c r="B134" s="61" t="s">
        <v>19</v>
      </c>
      <c r="C134" s="23">
        <v>45144</v>
      </c>
      <c r="D134" s="61">
        <v>1</v>
      </c>
      <c r="E134" s="140">
        <v>7</v>
      </c>
      <c r="F134" s="142">
        <v>1</v>
      </c>
      <c r="G134" s="353" t="s">
        <v>236</v>
      </c>
      <c r="H134" s="354"/>
      <c r="I134" s="44">
        <f t="shared" si="18"/>
        <v>7</v>
      </c>
      <c r="J134" s="175">
        <f t="shared" si="19"/>
        <v>45144</v>
      </c>
      <c r="K134" s="44">
        <f t="shared" si="20"/>
        <v>16505.16</v>
      </c>
      <c r="L134" s="61" t="s">
        <v>16</v>
      </c>
      <c r="M134" s="46">
        <f t="shared" si="21"/>
        <v>1</v>
      </c>
      <c r="N134" s="44">
        <f t="shared" si="22"/>
        <v>7</v>
      </c>
      <c r="O134" s="46">
        <v>0</v>
      </c>
      <c r="P134" s="26"/>
    </row>
    <row r="135" spans="1:16" ht="20.25" customHeight="1" x14ac:dyDescent="0.25">
      <c r="A135" s="61">
        <v>130</v>
      </c>
      <c r="B135" s="61" t="s">
        <v>19</v>
      </c>
      <c r="C135" s="23">
        <v>45142</v>
      </c>
      <c r="D135" s="61">
        <v>1</v>
      </c>
      <c r="E135" s="140">
        <v>7</v>
      </c>
      <c r="F135" s="142">
        <v>1</v>
      </c>
      <c r="G135" s="353" t="s">
        <v>236</v>
      </c>
      <c r="H135" s="354"/>
      <c r="I135" s="44">
        <f t="shared" si="18"/>
        <v>7</v>
      </c>
      <c r="J135" s="175">
        <f t="shared" si="19"/>
        <v>45142</v>
      </c>
      <c r="K135" s="44">
        <f t="shared" si="20"/>
        <v>16505.16</v>
      </c>
      <c r="L135" s="61" t="s">
        <v>16</v>
      </c>
      <c r="M135" s="46">
        <f t="shared" si="21"/>
        <v>1</v>
      </c>
      <c r="N135" s="44">
        <f t="shared" si="22"/>
        <v>7</v>
      </c>
      <c r="O135" s="46">
        <v>0</v>
      </c>
      <c r="P135" s="26"/>
    </row>
    <row r="136" spans="1:16" ht="20.25" customHeight="1" x14ac:dyDescent="0.25">
      <c r="A136" s="61">
        <v>131</v>
      </c>
      <c r="B136" s="61" t="s">
        <v>19</v>
      </c>
      <c r="C136" s="23">
        <v>45143</v>
      </c>
      <c r="D136" s="61">
        <v>1</v>
      </c>
      <c r="E136" s="140">
        <v>7</v>
      </c>
      <c r="F136" s="142">
        <v>1</v>
      </c>
      <c r="G136" s="353" t="s">
        <v>236</v>
      </c>
      <c r="H136" s="354"/>
      <c r="I136" s="44">
        <f t="shared" si="18"/>
        <v>7</v>
      </c>
      <c r="J136" s="175">
        <f t="shared" si="19"/>
        <v>45143</v>
      </c>
      <c r="K136" s="44">
        <f t="shared" si="20"/>
        <v>16505.16</v>
      </c>
      <c r="L136" s="61" t="s">
        <v>16</v>
      </c>
      <c r="M136" s="46">
        <f t="shared" si="21"/>
        <v>1</v>
      </c>
      <c r="N136" s="44">
        <f t="shared" si="22"/>
        <v>7</v>
      </c>
      <c r="O136" s="46">
        <v>0</v>
      </c>
      <c r="P136" s="26"/>
    </row>
    <row r="137" spans="1:16" ht="20.25" customHeight="1" x14ac:dyDescent="0.25">
      <c r="A137" s="61">
        <v>132</v>
      </c>
      <c r="B137" s="61" t="s">
        <v>19</v>
      </c>
      <c r="C137" s="23">
        <v>45143</v>
      </c>
      <c r="D137" s="61">
        <v>1</v>
      </c>
      <c r="E137" s="140">
        <v>7</v>
      </c>
      <c r="F137" s="142">
        <v>1</v>
      </c>
      <c r="G137" s="353" t="s">
        <v>236</v>
      </c>
      <c r="H137" s="354"/>
      <c r="I137" s="44">
        <f t="shared" si="18"/>
        <v>7</v>
      </c>
      <c r="J137" s="175">
        <f t="shared" si="19"/>
        <v>45143</v>
      </c>
      <c r="K137" s="44">
        <f t="shared" si="20"/>
        <v>16505.16</v>
      </c>
      <c r="L137" s="61" t="s">
        <v>16</v>
      </c>
      <c r="M137" s="46">
        <f t="shared" si="21"/>
        <v>1</v>
      </c>
      <c r="N137" s="44">
        <f t="shared" si="22"/>
        <v>7</v>
      </c>
      <c r="O137" s="46">
        <v>0</v>
      </c>
      <c r="P137" s="26"/>
    </row>
    <row r="138" spans="1:16" ht="20.25" customHeight="1" x14ac:dyDescent="0.25">
      <c r="A138" s="61">
        <v>133</v>
      </c>
      <c r="B138" s="61" t="s">
        <v>19</v>
      </c>
      <c r="C138" s="23">
        <v>45143</v>
      </c>
      <c r="D138" s="61">
        <v>1</v>
      </c>
      <c r="E138" s="140">
        <v>7</v>
      </c>
      <c r="F138" s="142">
        <v>1</v>
      </c>
      <c r="G138" s="353" t="s">
        <v>236</v>
      </c>
      <c r="H138" s="354"/>
      <c r="I138" s="44">
        <f t="shared" si="18"/>
        <v>7</v>
      </c>
      <c r="J138" s="175">
        <f t="shared" si="19"/>
        <v>45143</v>
      </c>
      <c r="K138" s="44">
        <f t="shared" si="20"/>
        <v>16505.16</v>
      </c>
      <c r="L138" s="61" t="s">
        <v>16</v>
      </c>
      <c r="M138" s="46">
        <f t="shared" si="21"/>
        <v>1</v>
      </c>
      <c r="N138" s="44">
        <f t="shared" si="22"/>
        <v>7</v>
      </c>
      <c r="O138" s="46">
        <v>0</v>
      </c>
      <c r="P138" s="26"/>
    </row>
    <row r="139" spans="1:16" ht="20.25" customHeight="1" x14ac:dyDescent="0.25">
      <c r="A139" s="61">
        <v>134</v>
      </c>
      <c r="B139" s="61" t="s">
        <v>19</v>
      </c>
      <c r="C139" s="23">
        <v>45144</v>
      </c>
      <c r="D139" s="61">
        <v>1</v>
      </c>
      <c r="E139" s="140">
        <v>7</v>
      </c>
      <c r="F139" s="142">
        <v>1</v>
      </c>
      <c r="G139" s="353" t="s">
        <v>236</v>
      </c>
      <c r="H139" s="354"/>
      <c r="I139" s="44">
        <f t="shared" si="18"/>
        <v>7</v>
      </c>
      <c r="J139" s="175">
        <f t="shared" si="19"/>
        <v>45144</v>
      </c>
      <c r="K139" s="44">
        <f t="shared" si="20"/>
        <v>16505.16</v>
      </c>
      <c r="L139" s="61" t="s">
        <v>16</v>
      </c>
      <c r="M139" s="46">
        <f t="shared" si="21"/>
        <v>1</v>
      </c>
      <c r="N139" s="44">
        <f t="shared" si="22"/>
        <v>7</v>
      </c>
      <c r="O139" s="46">
        <v>0</v>
      </c>
      <c r="P139" s="26"/>
    </row>
    <row r="140" spans="1:16" ht="20.25" customHeight="1" x14ac:dyDescent="0.25">
      <c r="A140" s="61">
        <v>135</v>
      </c>
      <c r="B140" s="61" t="s">
        <v>19</v>
      </c>
      <c r="C140" s="23">
        <v>45144</v>
      </c>
      <c r="D140" s="61">
        <v>1</v>
      </c>
      <c r="E140" s="140">
        <v>7</v>
      </c>
      <c r="F140" s="142">
        <v>1</v>
      </c>
      <c r="G140" s="353" t="s">
        <v>236</v>
      </c>
      <c r="H140" s="354"/>
      <c r="I140" s="44">
        <f t="shared" si="18"/>
        <v>7</v>
      </c>
      <c r="J140" s="175">
        <f t="shared" si="19"/>
        <v>45144</v>
      </c>
      <c r="K140" s="44">
        <f t="shared" si="20"/>
        <v>16505.16</v>
      </c>
      <c r="L140" s="61" t="s">
        <v>16</v>
      </c>
      <c r="M140" s="46">
        <f t="shared" si="21"/>
        <v>1</v>
      </c>
      <c r="N140" s="44">
        <f t="shared" si="22"/>
        <v>7</v>
      </c>
      <c r="O140" s="46">
        <v>0</v>
      </c>
      <c r="P140" s="26"/>
    </row>
    <row r="141" spans="1:16" ht="20.25" customHeight="1" x14ac:dyDescent="0.25">
      <c r="A141" s="61">
        <v>136</v>
      </c>
      <c r="B141" s="61" t="s">
        <v>19</v>
      </c>
      <c r="C141" s="23">
        <v>45145</v>
      </c>
      <c r="D141" s="61">
        <v>1</v>
      </c>
      <c r="E141" s="140">
        <v>7</v>
      </c>
      <c r="F141" s="142">
        <v>1</v>
      </c>
      <c r="G141" s="353" t="s">
        <v>236</v>
      </c>
      <c r="H141" s="354"/>
      <c r="I141" s="44">
        <f t="shared" si="18"/>
        <v>7</v>
      </c>
      <c r="J141" s="175">
        <f t="shared" si="19"/>
        <v>45145</v>
      </c>
      <c r="K141" s="44">
        <f t="shared" si="20"/>
        <v>16505.16</v>
      </c>
      <c r="L141" s="61" t="s">
        <v>16</v>
      </c>
      <c r="M141" s="46">
        <f t="shared" si="21"/>
        <v>1</v>
      </c>
      <c r="N141" s="44">
        <f t="shared" si="22"/>
        <v>7</v>
      </c>
      <c r="O141" s="46">
        <v>0</v>
      </c>
      <c r="P141" s="26"/>
    </row>
    <row r="142" spans="1:16" ht="15.75" x14ac:dyDescent="0.25">
      <c r="A142" s="61">
        <v>137</v>
      </c>
      <c r="B142" s="61" t="s">
        <v>19</v>
      </c>
      <c r="C142" s="23">
        <v>45145</v>
      </c>
      <c r="D142" s="61">
        <v>1</v>
      </c>
      <c r="E142" s="140">
        <v>7</v>
      </c>
      <c r="F142" s="142">
        <v>1</v>
      </c>
      <c r="G142" s="353" t="s">
        <v>236</v>
      </c>
      <c r="H142" s="354"/>
      <c r="I142" s="44">
        <f t="shared" si="18"/>
        <v>7</v>
      </c>
      <c r="J142" s="175">
        <f t="shared" si="19"/>
        <v>45145</v>
      </c>
      <c r="K142" s="44">
        <f t="shared" si="20"/>
        <v>16505.16</v>
      </c>
      <c r="L142" s="61" t="s">
        <v>16</v>
      </c>
      <c r="M142" s="46">
        <f t="shared" si="21"/>
        <v>1</v>
      </c>
      <c r="N142" s="44">
        <f t="shared" si="22"/>
        <v>7</v>
      </c>
      <c r="O142" s="46">
        <v>0</v>
      </c>
      <c r="P142" s="26"/>
    </row>
    <row r="143" spans="1:16" ht="20.25" customHeight="1" x14ac:dyDescent="0.25">
      <c r="A143" s="61">
        <v>138</v>
      </c>
      <c r="B143" s="61" t="s">
        <v>19</v>
      </c>
      <c r="C143" s="23">
        <v>45146</v>
      </c>
      <c r="D143" s="61">
        <v>1</v>
      </c>
      <c r="E143" s="140">
        <v>7</v>
      </c>
      <c r="F143" s="142">
        <v>1</v>
      </c>
      <c r="G143" s="353" t="s">
        <v>236</v>
      </c>
      <c r="H143" s="354"/>
      <c r="I143" s="44">
        <f t="shared" si="18"/>
        <v>7</v>
      </c>
      <c r="J143" s="175">
        <f t="shared" si="19"/>
        <v>45146</v>
      </c>
      <c r="K143" s="44">
        <f t="shared" si="20"/>
        <v>16505.16</v>
      </c>
      <c r="L143" s="61" t="s">
        <v>16</v>
      </c>
      <c r="M143" s="46">
        <f t="shared" si="21"/>
        <v>1</v>
      </c>
      <c r="N143" s="44">
        <f t="shared" si="22"/>
        <v>7</v>
      </c>
      <c r="O143" s="46">
        <v>0</v>
      </c>
      <c r="P143" s="26"/>
    </row>
    <row r="144" spans="1:16" ht="20.25" customHeight="1" x14ac:dyDescent="0.25">
      <c r="A144" s="61">
        <v>139</v>
      </c>
      <c r="B144" s="61" t="s">
        <v>19</v>
      </c>
      <c r="C144" s="23">
        <v>45145</v>
      </c>
      <c r="D144" s="61">
        <v>1</v>
      </c>
      <c r="E144" s="140">
        <v>7</v>
      </c>
      <c r="F144" s="142">
        <v>1</v>
      </c>
      <c r="G144" s="353" t="s">
        <v>236</v>
      </c>
      <c r="H144" s="354"/>
      <c r="I144" s="44">
        <f t="shared" si="18"/>
        <v>7</v>
      </c>
      <c r="J144" s="175">
        <f t="shared" si="19"/>
        <v>45145</v>
      </c>
      <c r="K144" s="44">
        <f t="shared" si="20"/>
        <v>16505.16</v>
      </c>
      <c r="L144" s="61" t="s">
        <v>16</v>
      </c>
      <c r="M144" s="46">
        <f t="shared" si="21"/>
        <v>1</v>
      </c>
      <c r="N144" s="44">
        <f t="shared" si="22"/>
        <v>7</v>
      </c>
      <c r="O144" s="46">
        <v>0</v>
      </c>
      <c r="P144" s="26"/>
    </row>
    <row r="145" spans="1:16" ht="20.25" customHeight="1" x14ac:dyDescent="0.25">
      <c r="A145" s="61">
        <v>140</v>
      </c>
      <c r="B145" s="61" t="s">
        <v>19</v>
      </c>
      <c r="C145" s="23">
        <v>45148</v>
      </c>
      <c r="D145" s="61">
        <v>1</v>
      </c>
      <c r="E145" s="140">
        <v>7</v>
      </c>
      <c r="F145" s="142">
        <v>1</v>
      </c>
      <c r="G145" s="353" t="s">
        <v>236</v>
      </c>
      <c r="H145" s="354"/>
      <c r="I145" s="44">
        <f t="shared" si="18"/>
        <v>7</v>
      </c>
      <c r="J145" s="175">
        <f t="shared" si="19"/>
        <v>45148</v>
      </c>
      <c r="K145" s="44">
        <f t="shared" si="20"/>
        <v>16505.16</v>
      </c>
      <c r="L145" s="61" t="s">
        <v>16</v>
      </c>
      <c r="M145" s="46">
        <f t="shared" si="21"/>
        <v>1</v>
      </c>
      <c r="N145" s="44">
        <f t="shared" si="22"/>
        <v>7</v>
      </c>
      <c r="O145" s="46">
        <v>0</v>
      </c>
      <c r="P145" s="26"/>
    </row>
    <row r="146" spans="1:16" ht="20.25" customHeight="1" x14ac:dyDescent="0.25">
      <c r="A146" s="61">
        <v>141</v>
      </c>
      <c r="B146" s="61" t="s">
        <v>19</v>
      </c>
      <c r="C146" s="23">
        <v>45146</v>
      </c>
      <c r="D146" s="61">
        <v>1</v>
      </c>
      <c r="E146" s="140">
        <v>7</v>
      </c>
      <c r="F146" s="142">
        <v>1</v>
      </c>
      <c r="G146" s="353" t="s">
        <v>236</v>
      </c>
      <c r="H146" s="354"/>
      <c r="I146" s="44">
        <f t="shared" si="18"/>
        <v>7</v>
      </c>
      <c r="J146" s="175">
        <f t="shared" si="19"/>
        <v>45146</v>
      </c>
      <c r="K146" s="44">
        <f t="shared" si="20"/>
        <v>16505.16</v>
      </c>
      <c r="L146" s="61" t="s">
        <v>16</v>
      </c>
      <c r="M146" s="46">
        <f t="shared" si="21"/>
        <v>1</v>
      </c>
      <c r="N146" s="44">
        <f t="shared" si="22"/>
        <v>7</v>
      </c>
      <c r="O146" s="46">
        <v>0</v>
      </c>
      <c r="P146" s="26"/>
    </row>
    <row r="147" spans="1:16" ht="20.25" customHeight="1" x14ac:dyDescent="0.25">
      <c r="A147" s="61">
        <v>142</v>
      </c>
      <c r="B147" s="61" t="s">
        <v>19</v>
      </c>
      <c r="C147" s="175">
        <v>45149</v>
      </c>
      <c r="D147" s="61">
        <v>1</v>
      </c>
      <c r="E147" s="140">
        <v>7</v>
      </c>
      <c r="F147" s="142">
        <v>1</v>
      </c>
      <c r="G147" s="353" t="s">
        <v>236</v>
      </c>
      <c r="H147" s="354"/>
      <c r="I147" s="44">
        <f t="shared" si="18"/>
        <v>7</v>
      </c>
      <c r="J147" s="175">
        <f t="shared" si="19"/>
        <v>45149</v>
      </c>
      <c r="K147" s="44">
        <f t="shared" si="20"/>
        <v>16505.16</v>
      </c>
      <c r="L147" s="61" t="s">
        <v>16</v>
      </c>
      <c r="M147" s="46">
        <f t="shared" si="21"/>
        <v>1</v>
      </c>
      <c r="N147" s="44">
        <f t="shared" si="22"/>
        <v>7</v>
      </c>
      <c r="O147" s="46">
        <v>0</v>
      </c>
      <c r="P147" s="26"/>
    </row>
    <row r="148" spans="1:16" ht="20.25" customHeight="1" x14ac:dyDescent="0.25">
      <c r="A148" s="61">
        <v>143</v>
      </c>
      <c r="B148" s="61" t="s">
        <v>19</v>
      </c>
      <c r="C148" s="175">
        <v>45151</v>
      </c>
      <c r="D148" s="61">
        <v>1</v>
      </c>
      <c r="E148" s="140">
        <v>7</v>
      </c>
      <c r="F148" s="142">
        <v>1</v>
      </c>
      <c r="G148" s="353" t="s">
        <v>236</v>
      </c>
      <c r="H148" s="354"/>
      <c r="I148" s="44">
        <f t="shared" si="18"/>
        <v>7</v>
      </c>
      <c r="J148" s="175">
        <f t="shared" si="19"/>
        <v>45151</v>
      </c>
      <c r="K148" s="44">
        <f t="shared" si="20"/>
        <v>16505.16</v>
      </c>
      <c r="L148" s="61" t="s">
        <v>16</v>
      </c>
      <c r="M148" s="46">
        <f t="shared" si="21"/>
        <v>1</v>
      </c>
      <c r="N148" s="44">
        <f t="shared" si="22"/>
        <v>7</v>
      </c>
      <c r="O148" s="46">
        <v>0</v>
      </c>
      <c r="P148" s="26"/>
    </row>
    <row r="149" spans="1:16" ht="20.25" customHeight="1" x14ac:dyDescent="0.25">
      <c r="A149" s="61">
        <v>144</v>
      </c>
      <c r="B149" s="61" t="s">
        <v>19</v>
      </c>
      <c r="C149" s="175">
        <v>45152</v>
      </c>
      <c r="D149" s="61">
        <v>1</v>
      </c>
      <c r="E149" s="140">
        <v>7</v>
      </c>
      <c r="F149" s="142">
        <v>1</v>
      </c>
      <c r="G149" s="353" t="s">
        <v>236</v>
      </c>
      <c r="H149" s="354"/>
      <c r="I149" s="44">
        <f t="shared" si="18"/>
        <v>7</v>
      </c>
      <c r="J149" s="175">
        <f t="shared" si="19"/>
        <v>45152</v>
      </c>
      <c r="K149" s="44">
        <f t="shared" si="20"/>
        <v>16505.16</v>
      </c>
      <c r="L149" s="61" t="s">
        <v>16</v>
      </c>
      <c r="M149" s="46">
        <f t="shared" si="21"/>
        <v>1</v>
      </c>
      <c r="N149" s="44">
        <f t="shared" si="22"/>
        <v>7</v>
      </c>
      <c r="O149" s="46">
        <v>0</v>
      </c>
      <c r="P149" s="26"/>
    </row>
    <row r="150" spans="1:16" ht="20.25" customHeight="1" x14ac:dyDescent="0.25">
      <c r="A150" s="61">
        <v>145</v>
      </c>
      <c r="B150" s="61" t="s">
        <v>19</v>
      </c>
      <c r="C150" s="175">
        <v>45151</v>
      </c>
      <c r="D150" s="61">
        <v>1</v>
      </c>
      <c r="E150" s="140">
        <v>7</v>
      </c>
      <c r="F150" s="142">
        <v>1</v>
      </c>
      <c r="G150" s="353" t="s">
        <v>236</v>
      </c>
      <c r="H150" s="354"/>
      <c r="I150" s="44">
        <f t="shared" si="18"/>
        <v>7</v>
      </c>
      <c r="J150" s="175">
        <f t="shared" si="19"/>
        <v>45151</v>
      </c>
      <c r="K150" s="44">
        <f t="shared" si="20"/>
        <v>16505.16</v>
      </c>
      <c r="L150" s="61" t="s">
        <v>16</v>
      </c>
      <c r="M150" s="46">
        <f t="shared" si="21"/>
        <v>1</v>
      </c>
      <c r="N150" s="44">
        <f t="shared" si="22"/>
        <v>7</v>
      </c>
      <c r="O150" s="46">
        <v>0</v>
      </c>
      <c r="P150" s="26"/>
    </row>
    <row r="151" spans="1:16" ht="20.25" customHeight="1" x14ac:dyDescent="0.25">
      <c r="A151" s="61">
        <v>146</v>
      </c>
      <c r="B151" s="61" t="s">
        <v>19</v>
      </c>
      <c r="C151" s="175">
        <v>45151</v>
      </c>
      <c r="D151" s="61">
        <v>1</v>
      </c>
      <c r="E151" s="140">
        <v>7</v>
      </c>
      <c r="F151" s="142">
        <v>1</v>
      </c>
      <c r="G151" s="353" t="s">
        <v>236</v>
      </c>
      <c r="H151" s="354"/>
      <c r="I151" s="44">
        <f t="shared" si="18"/>
        <v>7</v>
      </c>
      <c r="J151" s="175">
        <f t="shared" si="19"/>
        <v>45151</v>
      </c>
      <c r="K151" s="44">
        <f t="shared" si="20"/>
        <v>16505.16</v>
      </c>
      <c r="L151" s="61" t="s">
        <v>16</v>
      </c>
      <c r="M151" s="46">
        <f t="shared" si="21"/>
        <v>1</v>
      </c>
      <c r="N151" s="44">
        <f t="shared" si="22"/>
        <v>7</v>
      </c>
      <c r="O151" s="46">
        <v>0</v>
      </c>
      <c r="P151" s="26"/>
    </row>
    <row r="152" spans="1:16" ht="20.25" customHeight="1" x14ac:dyDescent="0.25">
      <c r="A152" s="61">
        <v>147</v>
      </c>
      <c r="B152" s="61" t="s">
        <v>19</v>
      </c>
      <c r="C152" s="175">
        <v>45152</v>
      </c>
      <c r="D152" s="61">
        <v>1</v>
      </c>
      <c r="E152" s="140">
        <v>7</v>
      </c>
      <c r="F152" s="142">
        <v>1</v>
      </c>
      <c r="G152" s="353" t="s">
        <v>236</v>
      </c>
      <c r="H152" s="354"/>
      <c r="I152" s="44">
        <f t="shared" si="18"/>
        <v>7</v>
      </c>
      <c r="J152" s="175">
        <f t="shared" si="19"/>
        <v>45152</v>
      </c>
      <c r="K152" s="44">
        <f t="shared" si="20"/>
        <v>16505.16</v>
      </c>
      <c r="L152" s="61" t="s">
        <v>16</v>
      </c>
      <c r="M152" s="46">
        <f t="shared" si="21"/>
        <v>1</v>
      </c>
      <c r="N152" s="44">
        <f t="shared" si="22"/>
        <v>7</v>
      </c>
      <c r="O152" s="46">
        <v>0</v>
      </c>
      <c r="P152" s="26"/>
    </row>
    <row r="153" spans="1:16" ht="20.25" customHeight="1" x14ac:dyDescent="0.25">
      <c r="A153" s="61">
        <v>148</v>
      </c>
      <c r="B153" s="61" t="s">
        <v>19</v>
      </c>
      <c r="C153" s="175">
        <v>45154</v>
      </c>
      <c r="D153" s="61">
        <v>1</v>
      </c>
      <c r="E153" s="140">
        <v>7</v>
      </c>
      <c r="F153" s="142">
        <v>1</v>
      </c>
      <c r="G153" s="353" t="s">
        <v>236</v>
      </c>
      <c r="H153" s="354"/>
      <c r="I153" s="44">
        <f t="shared" si="18"/>
        <v>7</v>
      </c>
      <c r="J153" s="175">
        <f t="shared" si="19"/>
        <v>45154</v>
      </c>
      <c r="K153" s="44">
        <f t="shared" si="20"/>
        <v>16505.16</v>
      </c>
      <c r="L153" s="61" t="s">
        <v>16</v>
      </c>
      <c r="M153" s="46">
        <f t="shared" si="21"/>
        <v>1</v>
      </c>
      <c r="N153" s="44">
        <f t="shared" si="22"/>
        <v>7</v>
      </c>
      <c r="O153" s="46">
        <v>0</v>
      </c>
      <c r="P153" s="26"/>
    </row>
    <row r="154" spans="1:16" ht="20.25" customHeight="1" x14ac:dyDescent="0.25">
      <c r="A154" s="61">
        <v>149</v>
      </c>
      <c r="B154" s="61" t="s">
        <v>19</v>
      </c>
      <c r="C154" s="175">
        <v>45153</v>
      </c>
      <c r="D154" s="61">
        <v>1</v>
      </c>
      <c r="E154" s="140">
        <v>7</v>
      </c>
      <c r="F154" s="142">
        <v>1</v>
      </c>
      <c r="G154" s="353" t="s">
        <v>236</v>
      </c>
      <c r="H154" s="354"/>
      <c r="I154" s="44">
        <f t="shared" si="18"/>
        <v>7</v>
      </c>
      <c r="J154" s="175">
        <f t="shared" si="19"/>
        <v>45153</v>
      </c>
      <c r="K154" s="44">
        <f t="shared" si="20"/>
        <v>16505.16</v>
      </c>
      <c r="L154" s="61" t="s">
        <v>16</v>
      </c>
      <c r="M154" s="46">
        <f t="shared" si="21"/>
        <v>1</v>
      </c>
      <c r="N154" s="44">
        <f t="shared" si="22"/>
        <v>7</v>
      </c>
      <c r="O154" s="46">
        <v>0</v>
      </c>
      <c r="P154" s="26"/>
    </row>
    <row r="155" spans="1:16" ht="20.25" customHeight="1" x14ac:dyDescent="0.25">
      <c r="A155" s="61">
        <v>150</v>
      </c>
      <c r="B155" s="61" t="s">
        <v>19</v>
      </c>
      <c r="C155" s="175">
        <v>45156</v>
      </c>
      <c r="D155" s="61">
        <v>1</v>
      </c>
      <c r="E155" s="140">
        <v>7</v>
      </c>
      <c r="F155" s="142">
        <v>1</v>
      </c>
      <c r="G155" s="353" t="s">
        <v>236</v>
      </c>
      <c r="H155" s="354"/>
      <c r="I155" s="44">
        <f t="shared" si="18"/>
        <v>7</v>
      </c>
      <c r="J155" s="175">
        <f t="shared" si="19"/>
        <v>45156</v>
      </c>
      <c r="K155" s="44">
        <f t="shared" si="20"/>
        <v>16505.16</v>
      </c>
      <c r="L155" s="61" t="s">
        <v>16</v>
      </c>
      <c r="M155" s="46">
        <f t="shared" si="21"/>
        <v>1</v>
      </c>
      <c r="N155" s="44">
        <f t="shared" si="22"/>
        <v>7</v>
      </c>
      <c r="O155" s="46">
        <v>0</v>
      </c>
      <c r="P155" s="26"/>
    </row>
    <row r="156" spans="1:16" ht="20.25" customHeight="1" x14ac:dyDescent="0.25">
      <c r="A156" s="61">
        <v>151</v>
      </c>
      <c r="B156" s="61" t="s">
        <v>19</v>
      </c>
      <c r="C156" s="175">
        <v>45153</v>
      </c>
      <c r="D156" s="61">
        <v>1</v>
      </c>
      <c r="E156" s="140">
        <v>7</v>
      </c>
      <c r="F156" s="142">
        <v>1</v>
      </c>
      <c r="G156" s="353" t="s">
        <v>236</v>
      </c>
      <c r="H156" s="354"/>
      <c r="I156" s="44">
        <f t="shared" si="18"/>
        <v>7</v>
      </c>
      <c r="J156" s="175">
        <f t="shared" si="19"/>
        <v>45153</v>
      </c>
      <c r="K156" s="44">
        <f t="shared" si="20"/>
        <v>16505.16</v>
      </c>
      <c r="L156" s="61" t="s">
        <v>16</v>
      </c>
      <c r="M156" s="46">
        <f t="shared" si="21"/>
        <v>1</v>
      </c>
      <c r="N156" s="44">
        <f t="shared" si="22"/>
        <v>7</v>
      </c>
      <c r="O156" s="46">
        <v>0</v>
      </c>
      <c r="P156" s="26"/>
    </row>
    <row r="157" spans="1:16" ht="20.25" customHeight="1" x14ac:dyDescent="0.25">
      <c r="A157" s="61">
        <v>152</v>
      </c>
      <c r="B157" s="61" t="s">
        <v>19</v>
      </c>
      <c r="C157" s="175">
        <v>45154</v>
      </c>
      <c r="D157" s="61">
        <v>1</v>
      </c>
      <c r="E157" s="140">
        <v>7</v>
      </c>
      <c r="F157" s="142">
        <v>1</v>
      </c>
      <c r="G157" s="353" t="s">
        <v>236</v>
      </c>
      <c r="H157" s="354"/>
      <c r="I157" s="44">
        <f t="shared" si="18"/>
        <v>7</v>
      </c>
      <c r="J157" s="175">
        <f t="shared" si="19"/>
        <v>45154</v>
      </c>
      <c r="K157" s="44">
        <f t="shared" si="20"/>
        <v>16505.16</v>
      </c>
      <c r="L157" s="61" t="s">
        <v>16</v>
      </c>
      <c r="M157" s="46">
        <f t="shared" si="21"/>
        <v>1</v>
      </c>
      <c r="N157" s="44">
        <f t="shared" si="22"/>
        <v>7</v>
      </c>
      <c r="O157" s="46">
        <v>0</v>
      </c>
      <c r="P157" s="26"/>
    </row>
    <row r="158" spans="1:16" ht="20.25" customHeight="1" x14ac:dyDescent="0.25">
      <c r="A158" s="61">
        <v>153</v>
      </c>
      <c r="B158" s="61" t="s">
        <v>19</v>
      </c>
      <c r="C158" s="175">
        <v>45155</v>
      </c>
      <c r="D158" s="61">
        <v>1</v>
      </c>
      <c r="E158" s="140">
        <v>7</v>
      </c>
      <c r="F158" s="142">
        <v>1</v>
      </c>
      <c r="G158" s="353" t="s">
        <v>236</v>
      </c>
      <c r="H158" s="354"/>
      <c r="I158" s="44">
        <f t="shared" si="18"/>
        <v>7</v>
      </c>
      <c r="J158" s="175">
        <f t="shared" si="19"/>
        <v>45155</v>
      </c>
      <c r="K158" s="44">
        <f t="shared" si="20"/>
        <v>16505.16</v>
      </c>
      <c r="L158" s="61" t="s">
        <v>16</v>
      </c>
      <c r="M158" s="46">
        <f t="shared" si="21"/>
        <v>1</v>
      </c>
      <c r="N158" s="44">
        <f t="shared" si="22"/>
        <v>7</v>
      </c>
      <c r="O158" s="46">
        <v>0</v>
      </c>
      <c r="P158" s="26"/>
    </row>
    <row r="159" spans="1:16" ht="20.25" customHeight="1" x14ac:dyDescent="0.25">
      <c r="A159" s="61">
        <v>154</v>
      </c>
      <c r="B159" s="61" t="s">
        <v>19</v>
      </c>
      <c r="C159" s="175">
        <v>45156</v>
      </c>
      <c r="D159" s="61">
        <v>1</v>
      </c>
      <c r="E159" s="140">
        <v>7</v>
      </c>
      <c r="F159" s="142">
        <v>1</v>
      </c>
      <c r="G159" s="353" t="s">
        <v>236</v>
      </c>
      <c r="H159" s="354"/>
      <c r="I159" s="44">
        <f t="shared" si="18"/>
        <v>7</v>
      </c>
      <c r="J159" s="175">
        <f t="shared" si="19"/>
        <v>45156</v>
      </c>
      <c r="K159" s="44">
        <f t="shared" si="20"/>
        <v>16505.16</v>
      </c>
      <c r="L159" s="61" t="s">
        <v>16</v>
      </c>
      <c r="M159" s="46">
        <f t="shared" si="21"/>
        <v>1</v>
      </c>
      <c r="N159" s="44">
        <f t="shared" si="22"/>
        <v>7</v>
      </c>
      <c r="O159" s="46">
        <v>0</v>
      </c>
      <c r="P159" s="26"/>
    </row>
    <row r="160" spans="1:16" ht="20.25" customHeight="1" x14ac:dyDescent="0.25">
      <c r="A160" s="61">
        <v>155</v>
      </c>
      <c r="B160" s="61" t="s">
        <v>19</v>
      </c>
      <c r="C160" s="175">
        <v>45157</v>
      </c>
      <c r="D160" s="61">
        <v>1</v>
      </c>
      <c r="E160" s="140">
        <v>7</v>
      </c>
      <c r="F160" s="142">
        <v>1</v>
      </c>
      <c r="G160" s="353" t="s">
        <v>236</v>
      </c>
      <c r="H160" s="354"/>
      <c r="I160" s="44">
        <f t="shared" si="18"/>
        <v>7</v>
      </c>
      <c r="J160" s="175">
        <f t="shared" si="19"/>
        <v>45157</v>
      </c>
      <c r="K160" s="44">
        <f t="shared" si="20"/>
        <v>16505.16</v>
      </c>
      <c r="L160" s="61" t="s">
        <v>16</v>
      </c>
      <c r="M160" s="46">
        <f t="shared" si="21"/>
        <v>1</v>
      </c>
      <c r="N160" s="44">
        <f t="shared" si="22"/>
        <v>7</v>
      </c>
      <c r="O160" s="46">
        <v>0</v>
      </c>
      <c r="P160" s="26"/>
    </row>
    <row r="161" spans="1:16" ht="20.25" customHeight="1" x14ac:dyDescent="0.25">
      <c r="A161" s="61">
        <v>156</v>
      </c>
      <c r="B161" s="61" t="s">
        <v>19</v>
      </c>
      <c r="C161" s="175">
        <v>45158</v>
      </c>
      <c r="D161" s="61">
        <v>1</v>
      </c>
      <c r="E161" s="140">
        <v>7</v>
      </c>
      <c r="F161" s="142">
        <v>1</v>
      </c>
      <c r="G161" s="353" t="s">
        <v>236</v>
      </c>
      <c r="H161" s="354"/>
      <c r="I161" s="44">
        <f t="shared" si="18"/>
        <v>7</v>
      </c>
      <c r="J161" s="175">
        <f t="shared" si="19"/>
        <v>45158</v>
      </c>
      <c r="K161" s="44">
        <f t="shared" si="20"/>
        <v>16505.16</v>
      </c>
      <c r="L161" s="61" t="s">
        <v>16</v>
      </c>
      <c r="M161" s="46">
        <f t="shared" si="21"/>
        <v>1</v>
      </c>
      <c r="N161" s="44">
        <f t="shared" si="22"/>
        <v>7</v>
      </c>
      <c r="O161" s="46">
        <v>0</v>
      </c>
      <c r="P161" s="26"/>
    </row>
    <row r="162" spans="1:16" ht="20.25" customHeight="1" x14ac:dyDescent="0.25">
      <c r="A162" s="61">
        <v>157</v>
      </c>
      <c r="B162" s="61" t="s">
        <v>19</v>
      </c>
      <c r="C162" s="175">
        <v>45158</v>
      </c>
      <c r="D162" s="61">
        <v>1</v>
      </c>
      <c r="E162" s="140">
        <v>7</v>
      </c>
      <c r="F162" s="142">
        <v>1</v>
      </c>
      <c r="G162" s="353" t="s">
        <v>236</v>
      </c>
      <c r="H162" s="354"/>
      <c r="I162" s="44">
        <f t="shared" si="18"/>
        <v>7</v>
      </c>
      <c r="J162" s="175">
        <f t="shared" si="19"/>
        <v>45158</v>
      </c>
      <c r="K162" s="44">
        <f t="shared" si="20"/>
        <v>16505.16</v>
      </c>
      <c r="L162" s="61" t="s">
        <v>16</v>
      </c>
      <c r="M162" s="46">
        <f t="shared" si="21"/>
        <v>1</v>
      </c>
      <c r="N162" s="44">
        <f t="shared" si="22"/>
        <v>7</v>
      </c>
      <c r="O162" s="46">
        <v>0</v>
      </c>
      <c r="P162" s="26"/>
    </row>
    <row r="163" spans="1:16" ht="20.25" customHeight="1" x14ac:dyDescent="0.25">
      <c r="A163" s="61">
        <v>158</v>
      </c>
      <c r="B163" s="61" t="s">
        <v>19</v>
      </c>
      <c r="C163" s="175">
        <v>45158</v>
      </c>
      <c r="D163" s="61">
        <v>1</v>
      </c>
      <c r="E163" s="140">
        <v>7</v>
      </c>
      <c r="F163" s="142">
        <v>1</v>
      </c>
      <c r="G163" s="353" t="s">
        <v>236</v>
      </c>
      <c r="H163" s="354"/>
      <c r="I163" s="44">
        <f t="shared" si="18"/>
        <v>7</v>
      </c>
      <c r="J163" s="175">
        <f t="shared" si="19"/>
        <v>45158</v>
      </c>
      <c r="K163" s="44">
        <f t="shared" si="20"/>
        <v>16505.16</v>
      </c>
      <c r="L163" s="61" t="s">
        <v>16</v>
      </c>
      <c r="M163" s="46">
        <f t="shared" si="21"/>
        <v>1</v>
      </c>
      <c r="N163" s="44">
        <f t="shared" si="22"/>
        <v>7</v>
      </c>
      <c r="O163" s="46">
        <v>0</v>
      </c>
      <c r="P163" s="26"/>
    </row>
    <row r="164" spans="1:16" ht="20.25" customHeight="1" x14ac:dyDescent="0.25">
      <c r="A164" s="61">
        <v>159</v>
      </c>
      <c r="B164" s="61" t="s">
        <v>19</v>
      </c>
      <c r="C164" s="175">
        <v>45160</v>
      </c>
      <c r="D164" s="61">
        <v>1</v>
      </c>
      <c r="E164" s="140">
        <v>7</v>
      </c>
      <c r="F164" s="142">
        <v>1</v>
      </c>
      <c r="G164" s="353" t="s">
        <v>236</v>
      </c>
      <c r="H164" s="354"/>
      <c r="I164" s="44">
        <f t="shared" si="18"/>
        <v>7</v>
      </c>
      <c r="J164" s="175">
        <f t="shared" si="19"/>
        <v>45160</v>
      </c>
      <c r="K164" s="44">
        <f t="shared" si="20"/>
        <v>16505.16</v>
      </c>
      <c r="L164" s="61" t="s">
        <v>16</v>
      </c>
      <c r="M164" s="46">
        <f t="shared" si="21"/>
        <v>1</v>
      </c>
      <c r="N164" s="44">
        <f t="shared" si="22"/>
        <v>7</v>
      </c>
      <c r="O164" s="46">
        <v>0</v>
      </c>
      <c r="P164" s="26"/>
    </row>
    <row r="165" spans="1:16" ht="20.25" customHeight="1" x14ac:dyDescent="0.25">
      <c r="A165" s="61">
        <v>160</v>
      </c>
      <c r="B165" s="61" t="s">
        <v>19</v>
      </c>
      <c r="C165" s="175">
        <v>45159</v>
      </c>
      <c r="D165" s="61">
        <v>1</v>
      </c>
      <c r="E165" s="140">
        <v>7</v>
      </c>
      <c r="F165" s="142">
        <v>1</v>
      </c>
      <c r="G165" s="353" t="s">
        <v>236</v>
      </c>
      <c r="H165" s="354"/>
      <c r="I165" s="44">
        <f t="shared" si="18"/>
        <v>7</v>
      </c>
      <c r="J165" s="175">
        <f t="shared" si="19"/>
        <v>45159</v>
      </c>
      <c r="K165" s="44">
        <f t="shared" si="20"/>
        <v>16505.16</v>
      </c>
      <c r="L165" s="61" t="s">
        <v>16</v>
      </c>
      <c r="M165" s="46">
        <f t="shared" si="21"/>
        <v>1</v>
      </c>
      <c r="N165" s="44">
        <f t="shared" si="22"/>
        <v>7</v>
      </c>
      <c r="O165" s="46">
        <v>0</v>
      </c>
      <c r="P165" s="26"/>
    </row>
    <row r="166" spans="1:16" ht="20.25" customHeight="1" x14ac:dyDescent="0.25">
      <c r="A166" s="61">
        <v>161</v>
      </c>
      <c r="B166" s="61" t="s">
        <v>19</v>
      </c>
      <c r="C166" s="175">
        <v>45160</v>
      </c>
      <c r="D166" s="61">
        <v>1</v>
      </c>
      <c r="E166" s="140">
        <v>7</v>
      </c>
      <c r="F166" s="142">
        <v>1</v>
      </c>
      <c r="G166" s="353" t="s">
        <v>236</v>
      </c>
      <c r="H166" s="354"/>
      <c r="I166" s="44">
        <f t="shared" si="18"/>
        <v>7</v>
      </c>
      <c r="J166" s="175">
        <f t="shared" si="19"/>
        <v>45160</v>
      </c>
      <c r="K166" s="44">
        <f t="shared" si="20"/>
        <v>16505.16</v>
      </c>
      <c r="L166" s="61" t="s">
        <v>16</v>
      </c>
      <c r="M166" s="46">
        <f t="shared" si="21"/>
        <v>1</v>
      </c>
      <c r="N166" s="44">
        <f t="shared" si="22"/>
        <v>7</v>
      </c>
      <c r="O166" s="46">
        <v>0</v>
      </c>
      <c r="P166" s="26"/>
    </row>
    <row r="167" spans="1:16" ht="20.25" customHeight="1" x14ac:dyDescent="0.25">
      <c r="A167" s="61">
        <v>162</v>
      </c>
      <c r="B167" s="61" t="s">
        <v>19</v>
      </c>
      <c r="C167" s="175">
        <v>45162</v>
      </c>
      <c r="D167" s="61">
        <v>1</v>
      </c>
      <c r="E167" s="140">
        <v>7</v>
      </c>
      <c r="F167" s="142">
        <v>1</v>
      </c>
      <c r="G167" s="353" t="s">
        <v>236</v>
      </c>
      <c r="H167" s="354"/>
      <c r="I167" s="44">
        <f t="shared" si="18"/>
        <v>7</v>
      </c>
      <c r="J167" s="175">
        <f t="shared" si="19"/>
        <v>45162</v>
      </c>
      <c r="K167" s="44">
        <f t="shared" si="20"/>
        <v>16505.16</v>
      </c>
      <c r="L167" s="61" t="s">
        <v>16</v>
      </c>
      <c r="M167" s="46">
        <f t="shared" si="21"/>
        <v>1</v>
      </c>
      <c r="N167" s="44">
        <f t="shared" si="22"/>
        <v>7</v>
      </c>
      <c r="O167" s="46">
        <v>0</v>
      </c>
      <c r="P167" s="26"/>
    </row>
    <row r="168" spans="1:16" ht="20.25" customHeight="1" x14ac:dyDescent="0.25">
      <c r="A168" s="61">
        <v>163</v>
      </c>
      <c r="B168" s="61" t="s">
        <v>19</v>
      </c>
      <c r="C168" s="175">
        <v>45161</v>
      </c>
      <c r="D168" s="61">
        <v>1</v>
      </c>
      <c r="E168" s="140">
        <v>7</v>
      </c>
      <c r="F168" s="142">
        <v>1</v>
      </c>
      <c r="G168" s="353" t="s">
        <v>236</v>
      </c>
      <c r="H168" s="354"/>
      <c r="I168" s="44">
        <f t="shared" si="18"/>
        <v>7</v>
      </c>
      <c r="J168" s="175">
        <f t="shared" si="19"/>
        <v>45161</v>
      </c>
      <c r="K168" s="44">
        <f t="shared" si="20"/>
        <v>16505.16</v>
      </c>
      <c r="L168" s="61" t="s">
        <v>16</v>
      </c>
      <c r="M168" s="46">
        <f t="shared" si="21"/>
        <v>1</v>
      </c>
      <c r="N168" s="44">
        <f t="shared" si="22"/>
        <v>7</v>
      </c>
      <c r="O168" s="46">
        <v>0</v>
      </c>
      <c r="P168" s="26"/>
    </row>
    <row r="169" spans="1:16" ht="20.25" customHeight="1" x14ac:dyDescent="0.25">
      <c r="A169" s="61">
        <v>164</v>
      </c>
      <c r="B169" s="61" t="s">
        <v>19</v>
      </c>
      <c r="C169" s="175">
        <v>45162</v>
      </c>
      <c r="D169" s="61">
        <v>1</v>
      </c>
      <c r="E169" s="140">
        <v>7</v>
      </c>
      <c r="F169" s="142">
        <v>1</v>
      </c>
      <c r="G169" s="353" t="s">
        <v>236</v>
      </c>
      <c r="H169" s="354"/>
      <c r="I169" s="44">
        <f t="shared" si="18"/>
        <v>7</v>
      </c>
      <c r="J169" s="175">
        <f t="shared" si="19"/>
        <v>45162</v>
      </c>
      <c r="K169" s="44">
        <f t="shared" si="20"/>
        <v>16505.16</v>
      </c>
      <c r="L169" s="61" t="s">
        <v>16</v>
      </c>
      <c r="M169" s="46">
        <f t="shared" si="21"/>
        <v>1</v>
      </c>
      <c r="N169" s="44">
        <f t="shared" si="22"/>
        <v>7</v>
      </c>
      <c r="O169" s="46">
        <v>0</v>
      </c>
      <c r="P169" s="26"/>
    </row>
    <row r="170" spans="1:16" ht="20.25" customHeight="1" x14ac:dyDescent="0.25">
      <c r="A170" s="61">
        <v>165</v>
      </c>
      <c r="B170" s="61" t="s">
        <v>19</v>
      </c>
      <c r="C170" s="175">
        <v>45162</v>
      </c>
      <c r="D170" s="61">
        <v>1</v>
      </c>
      <c r="E170" s="140">
        <v>7</v>
      </c>
      <c r="F170" s="142">
        <v>1</v>
      </c>
      <c r="G170" s="353" t="s">
        <v>236</v>
      </c>
      <c r="H170" s="354"/>
      <c r="I170" s="44">
        <f t="shared" si="18"/>
        <v>7</v>
      </c>
      <c r="J170" s="175">
        <f t="shared" si="19"/>
        <v>45162</v>
      </c>
      <c r="K170" s="44">
        <f t="shared" si="20"/>
        <v>16505.16</v>
      </c>
      <c r="L170" s="61" t="s">
        <v>16</v>
      </c>
      <c r="M170" s="46">
        <f t="shared" si="21"/>
        <v>1</v>
      </c>
      <c r="N170" s="44">
        <f t="shared" si="22"/>
        <v>7</v>
      </c>
      <c r="O170" s="46">
        <v>0</v>
      </c>
      <c r="P170" s="26"/>
    </row>
    <row r="171" spans="1:16" ht="20.25" customHeight="1" x14ac:dyDescent="0.25">
      <c r="A171" s="61">
        <v>166</v>
      </c>
      <c r="B171" s="61" t="s">
        <v>19</v>
      </c>
      <c r="C171" s="175">
        <v>45149</v>
      </c>
      <c r="D171" s="61">
        <v>1</v>
      </c>
      <c r="E171" s="140">
        <v>7</v>
      </c>
      <c r="F171" s="142">
        <v>1</v>
      </c>
      <c r="G171" s="353" t="s">
        <v>236</v>
      </c>
      <c r="H171" s="354"/>
      <c r="I171" s="44">
        <f t="shared" ref="I171:I194" si="23">E171</f>
        <v>7</v>
      </c>
      <c r="J171" s="175">
        <f t="shared" ref="J171:J207" si="24">C171</f>
        <v>45149</v>
      </c>
      <c r="K171" s="44">
        <f t="shared" ref="K171:K207" si="25">D171*13754.3*1.2</f>
        <v>16505.16</v>
      </c>
      <c r="L171" s="61" t="s">
        <v>16</v>
      </c>
      <c r="M171" s="46">
        <f t="shared" ref="M171:M207" si="26">F171</f>
        <v>1</v>
      </c>
      <c r="N171" s="44">
        <f t="shared" ref="N171:N194" si="27">E171</f>
        <v>7</v>
      </c>
      <c r="O171" s="46">
        <v>0</v>
      </c>
      <c r="P171" s="26"/>
    </row>
    <row r="172" spans="1:16" ht="20.25" customHeight="1" x14ac:dyDescent="0.25">
      <c r="A172" s="61">
        <v>167</v>
      </c>
      <c r="B172" s="61" t="s">
        <v>19</v>
      </c>
      <c r="C172" s="175">
        <v>45149</v>
      </c>
      <c r="D172" s="61">
        <v>1</v>
      </c>
      <c r="E172" s="140">
        <v>7</v>
      </c>
      <c r="F172" s="142">
        <v>1</v>
      </c>
      <c r="G172" s="353" t="s">
        <v>236</v>
      </c>
      <c r="H172" s="354"/>
      <c r="I172" s="44">
        <f t="shared" si="23"/>
        <v>7</v>
      </c>
      <c r="J172" s="175">
        <f t="shared" si="24"/>
        <v>45149</v>
      </c>
      <c r="K172" s="44">
        <f t="shared" si="25"/>
        <v>16505.16</v>
      </c>
      <c r="L172" s="61" t="s">
        <v>16</v>
      </c>
      <c r="M172" s="46">
        <f t="shared" si="26"/>
        <v>1</v>
      </c>
      <c r="N172" s="44">
        <f t="shared" si="27"/>
        <v>7</v>
      </c>
      <c r="O172" s="46">
        <v>0</v>
      </c>
      <c r="P172" s="26"/>
    </row>
    <row r="173" spans="1:16" ht="20.25" customHeight="1" x14ac:dyDescent="0.25">
      <c r="A173" s="61">
        <v>168</v>
      </c>
      <c r="B173" s="61" t="s">
        <v>19</v>
      </c>
      <c r="C173" s="175">
        <v>45151</v>
      </c>
      <c r="D173" s="61">
        <v>1</v>
      </c>
      <c r="E173" s="140">
        <v>7</v>
      </c>
      <c r="F173" s="142">
        <v>1</v>
      </c>
      <c r="G173" s="353" t="s">
        <v>236</v>
      </c>
      <c r="H173" s="354"/>
      <c r="I173" s="44">
        <f t="shared" si="23"/>
        <v>7</v>
      </c>
      <c r="J173" s="175">
        <f t="shared" si="24"/>
        <v>45151</v>
      </c>
      <c r="K173" s="44">
        <f t="shared" si="25"/>
        <v>16505.16</v>
      </c>
      <c r="L173" s="61" t="s">
        <v>16</v>
      </c>
      <c r="M173" s="46">
        <f t="shared" si="26"/>
        <v>1</v>
      </c>
      <c r="N173" s="44">
        <f t="shared" si="27"/>
        <v>7</v>
      </c>
      <c r="O173" s="46">
        <v>0</v>
      </c>
      <c r="P173" s="26"/>
    </row>
    <row r="174" spans="1:16" ht="20.25" customHeight="1" x14ac:dyDescent="0.25">
      <c r="A174" s="61">
        <v>169</v>
      </c>
      <c r="B174" s="61" t="s">
        <v>19</v>
      </c>
      <c r="C174" s="175">
        <v>45151</v>
      </c>
      <c r="D174" s="61">
        <v>1</v>
      </c>
      <c r="E174" s="140">
        <v>7</v>
      </c>
      <c r="F174" s="142">
        <v>1</v>
      </c>
      <c r="G174" s="353" t="s">
        <v>236</v>
      </c>
      <c r="H174" s="354"/>
      <c r="I174" s="44">
        <f t="shared" si="23"/>
        <v>7</v>
      </c>
      <c r="J174" s="175">
        <f t="shared" si="24"/>
        <v>45151</v>
      </c>
      <c r="K174" s="44">
        <f t="shared" si="25"/>
        <v>16505.16</v>
      </c>
      <c r="L174" s="61" t="s">
        <v>16</v>
      </c>
      <c r="M174" s="46">
        <f t="shared" si="26"/>
        <v>1</v>
      </c>
      <c r="N174" s="44">
        <f t="shared" si="27"/>
        <v>7</v>
      </c>
      <c r="O174" s="46">
        <v>0</v>
      </c>
      <c r="P174" s="26"/>
    </row>
    <row r="175" spans="1:16" ht="20.25" customHeight="1" x14ac:dyDescent="0.25">
      <c r="A175" s="61">
        <v>170</v>
      </c>
      <c r="B175" s="61" t="s">
        <v>19</v>
      </c>
      <c r="C175" s="175">
        <v>45152</v>
      </c>
      <c r="D175" s="61">
        <v>1</v>
      </c>
      <c r="E175" s="140">
        <v>7</v>
      </c>
      <c r="F175" s="142">
        <v>1</v>
      </c>
      <c r="G175" s="353" t="s">
        <v>236</v>
      </c>
      <c r="H175" s="354"/>
      <c r="I175" s="44">
        <f t="shared" si="23"/>
        <v>7</v>
      </c>
      <c r="J175" s="175">
        <f t="shared" si="24"/>
        <v>45152</v>
      </c>
      <c r="K175" s="44">
        <f t="shared" si="25"/>
        <v>16505.16</v>
      </c>
      <c r="L175" s="61" t="s">
        <v>16</v>
      </c>
      <c r="M175" s="46">
        <f t="shared" si="26"/>
        <v>1</v>
      </c>
      <c r="N175" s="44">
        <f t="shared" si="27"/>
        <v>7</v>
      </c>
      <c r="O175" s="46">
        <v>0</v>
      </c>
      <c r="P175" s="26"/>
    </row>
    <row r="176" spans="1:16" ht="20.25" customHeight="1" x14ac:dyDescent="0.25">
      <c r="A176" s="61">
        <v>171</v>
      </c>
      <c r="B176" s="61" t="s">
        <v>19</v>
      </c>
      <c r="C176" s="175">
        <v>45152</v>
      </c>
      <c r="D176" s="61">
        <v>1</v>
      </c>
      <c r="E176" s="140">
        <v>7</v>
      </c>
      <c r="F176" s="142">
        <v>1</v>
      </c>
      <c r="G176" s="353" t="s">
        <v>236</v>
      </c>
      <c r="H176" s="354"/>
      <c r="I176" s="44">
        <f t="shared" si="23"/>
        <v>7</v>
      </c>
      <c r="J176" s="175">
        <f t="shared" si="24"/>
        <v>45152</v>
      </c>
      <c r="K176" s="44">
        <f t="shared" si="25"/>
        <v>16505.16</v>
      </c>
      <c r="L176" s="61" t="s">
        <v>16</v>
      </c>
      <c r="M176" s="46">
        <f t="shared" si="26"/>
        <v>1</v>
      </c>
      <c r="N176" s="44">
        <f t="shared" si="27"/>
        <v>7</v>
      </c>
      <c r="O176" s="46">
        <v>0</v>
      </c>
      <c r="P176" s="26"/>
    </row>
    <row r="177" spans="1:16" ht="20.25" customHeight="1" x14ac:dyDescent="0.25">
      <c r="A177" s="61">
        <v>172</v>
      </c>
      <c r="B177" s="61" t="s">
        <v>19</v>
      </c>
      <c r="C177" s="175">
        <v>45153</v>
      </c>
      <c r="D177" s="61">
        <v>1</v>
      </c>
      <c r="E177" s="140">
        <v>7</v>
      </c>
      <c r="F177" s="142">
        <v>1</v>
      </c>
      <c r="G177" s="353" t="s">
        <v>236</v>
      </c>
      <c r="H177" s="354"/>
      <c r="I177" s="44">
        <f t="shared" si="23"/>
        <v>7</v>
      </c>
      <c r="J177" s="175">
        <f t="shared" si="24"/>
        <v>45153</v>
      </c>
      <c r="K177" s="44">
        <f t="shared" si="25"/>
        <v>16505.16</v>
      </c>
      <c r="L177" s="61" t="s">
        <v>16</v>
      </c>
      <c r="M177" s="46">
        <f t="shared" si="26"/>
        <v>1</v>
      </c>
      <c r="N177" s="44">
        <f t="shared" si="27"/>
        <v>7</v>
      </c>
      <c r="O177" s="46">
        <v>0</v>
      </c>
      <c r="P177" s="26"/>
    </row>
    <row r="178" spans="1:16" ht="20.25" customHeight="1" x14ac:dyDescent="0.25">
      <c r="A178" s="61">
        <v>173</v>
      </c>
      <c r="B178" s="61" t="s">
        <v>19</v>
      </c>
      <c r="C178" s="175">
        <v>45153</v>
      </c>
      <c r="D178" s="61">
        <v>1</v>
      </c>
      <c r="E178" s="140">
        <v>7</v>
      </c>
      <c r="F178" s="142">
        <v>1</v>
      </c>
      <c r="G178" s="353" t="s">
        <v>236</v>
      </c>
      <c r="H178" s="354"/>
      <c r="I178" s="44">
        <f t="shared" si="23"/>
        <v>7</v>
      </c>
      <c r="J178" s="175">
        <f t="shared" si="24"/>
        <v>45153</v>
      </c>
      <c r="K178" s="44">
        <f t="shared" si="25"/>
        <v>16505.16</v>
      </c>
      <c r="L178" s="61" t="s">
        <v>16</v>
      </c>
      <c r="M178" s="46">
        <f t="shared" si="26"/>
        <v>1</v>
      </c>
      <c r="N178" s="44">
        <f t="shared" si="27"/>
        <v>7</v>
      </c>
      <c r="O178" s="46">
        <v>0</v>
      </c>
      <c r="P178" s="26"/>
    </row>
    <row r="179" spans="1:16" ht="20.25" customHeight="1" x14ac:dyDescent="0.25">
      <c r="A179" s="61">
        <v>174</v>
      </c>
      <c r="B179" s="61" t="s">
        <v>19</v>
      </c>
      <c r="C179" s="175">
        <v>45154</v>
      </c>
      <c r="D179" s="61">
        <v>1</v>
      </c>
      <c r="E179" s="140">
        <v>7</v>
      </c>
      <c r="F179" s="142">
        <v>1</v>
      </c>
      <c r="G179" s="353" t="s">
        <v>236</v>
      </c>
      <c r="H179" s="354"/>
      <c r="I179" s="44">
        <f t="shared" si="23"/>
        <v>7</v>
      </c>
      <c r="J179" s="175">
        <f t="shared" si="24"/>
        <v>45154</v>
      </c>
      <c r="K179" s="44">
        <f t="shared" si="25"/>
        <v>16505.16</v>
      </c>
      <c r="L179" s="61" t="s">
        <v>16</v>
      </c>
      <c r="M179" s="46">
        <f t="shared" si="26"/>
        <v>1</v>
      </c>
      <c r="N179" s="44">
        <f t="shared" si="27"/>
        <v>7</v>
      </c>
      <c r="O179" s="46">
        <v>0</v>
      </c>
      <c r="P179" s="26"/>
    </row>
    <row r="180" spans="1:16" ht="20.25" customHeight="1" x14ac:dyDescent="0.25">
      <c r="A180" s="61">
        <v>175</v>
      </c>
      <c r="B180" s="61" t="s">
        <v>19</v>
      </c>
      <c r="C180" s="175">
        <v>45154</v>
      </c>
      <c r="D180" s="61">
        <v>1</v>
      </c>
      <c r="E180" s="140">
        <v>7</v>
      </c>
      <c r="F180" s="142">
        <v>1</v>
      </c>
      <c r="G180" s="353" t="s">
        <v>236</v>
      </c>
      <c r="H180" s="354"/>
      <c r="I180" s="44">
        <f t="shared" si="23"/>
        <v>7</v>
      </c>
      <c r="J180" s="175">
        <f t="shared" si="24"/>
        <v>45154</v>
      </c>
      <c r="K180" s="44">
        <f t="shared" si="25"/>
        <v>16505.16</v>
      </c>
      <c r="L180" s="61" t="s">
        <v>16</v>
      </c>
      <c r="M180" s="46">
        <f t="shared" si="26"/>
        <v>1</v>
      </c>
      <c r="N180" s="44">
        <f t="shared" si="27"/>
        <v>7</v>
      </c>
      <c r="O180" s="46">
        <v>0</v>
      </c>
      <c r="P180" s="26"/>
    </row>
    <row r="181" spans="1:16" ht="20.25" customHeight="1" x14ac:dyDescent="0.25">
      <c r="A181" s="61">
        <v>176</v>
      </c>
      <c r="B181" s="61" t="s">
        <v>19</v>
      </c>
      <c r="C181" s="175">
        <v>45154</v>
      </c>
      <c r="D181" s="61">
        <v>1</v>
      </c>
      <c r="E181" s="140">
        <v>7</v>
      </c>
      <c r="F181" s="142">
        <v>1</v>
      </c>
      <c r="G181" s="353" t="s">
        <v>236</v>
      </c>
      <c r="H181" s="354"/>
      <c r="I181" s="44">
        <f t="shared" si="23"/>
        <v>7</v>
      </c>
      <c r="J181" s="175">
        <f t="shared" si="24"/>
        <v>45154</v>
      </c>
      <c r="K181" s="44">
        <f t="shared" si="25"/>
        <v>16505.16</v>
      </c>
      <c r="L181" s="61" t="s">
        <v>16</v>
      </c>
      <c r="M181" s="46">
        <f t="shared" si="26"/>
        <v>1</v>
      </c>
      <c r="N181" s="44">
        <f t="shared" si="27"/>
        <v>7</v>
      </c>
      <c r="O181" s="46">
        <v>0</v>
      </c>
      <c r="P181" s="26"/>
    </row>
    <row r="182" spans="1:16" ht="20.25" customHeight="1" x14ac:dyDescent="0.25">
      <c r="A182" s="61">
        <v>177</v>
      </c>
      <c r="B182" s="61" t="s">
        <v>19</v>
      </c>
      <c r="C182" s="175">
        <v>45156</v>
      </c>
      <c r="D182" s="61">
        <v>1</v>
      </c>
      <c r="E182" s="140">
        <v>7</v>
      </c>
      <c r="F182" s="142">
        <v>1</v>
      </c>
      <c r="G182" s="353" t="s">
        <v>236</v>
      </c>
      <c r="H182" s="354"/>
      <c r="I182" s="44">
        <f t="shared" si="23"/>
        <v>7</v>
      </c>
      <c r="J182" s="175">
        <f t="shared" si="24"/>
        <v>45156</v>
      </c>
      <c r="K182" s="44">
        <f t="shared" si="25"/>
        <v>16505.16</v>
      </c>
      <c r="L182" s="61" t="s">
        <v>16</v>
      </c>
      <c r="M182" s="46">
        <f t="shared" si="26"/>
        <v>1</v>
      </c>
      <c r="N182" s="44">
        <f t="shared" si="27"/>
        <v>7</v>
      </c>
      <c r="O182" s="46">
        <v>0</v>
      </c>
      <c r="P182" s="26"/>
    </row>
    <row r="183" spans="1:16" ht="20.25" customHeight="1" x14ac:dyDescent="0.25">
      <c r="A183" s="61">
        <v>178</v>
      </c>
      <c r="B183" s="61" t="s">
        <v>19</v>
      </c>
      <c r="C183" s="175">
        <v>45157</v>
      </c>
      <c r="D183" s="61">
        <v>1</v>
      </c>
      <c r="E183" s="140">
        <v>7</v>
      </c>
      <c r="F183" s="142">
        <v>1</v>
      </c>
      <c r="G183" s="353" t="s">
        <v>236</v>
      </c>
      <c r="H183" s="354"/>
      <c r="I183" s="44">
        <f t="shared" si="23"/>
        <v>7</v>
      </c>
      <c r="J183" s="175">
        <f t="shared" si="24"/>
        <v>45157</v>
      </c>
      <c r="K183" s="44">
        <f t="shared" si="25"/>
        <v>16505.16</v>
      </c>
      <c r="L183" s="61" t="s">
        <v>16</v>
      </c>
      <c r="M183" s="46">
        <f t="shared" si="26"/>
        <v>1</v>
      </c>
      <c r="N183" s="44">
        <f t="shared" si="27"/>
        <v>7</v>
      </c>
      <c r="O183" s="46">
        <v>0</v>
      </c>
      <c r="P183" s="26"/>
    </row>
    <row r="184" spans="1:16" ht="20.25" customHeight="1" x14ac:dyDescent="0.25">
      <c r="A184" s="61">
        <v>179</v>
      </c>
      <c r="B184" s="61" t="s">
        <v>19</v>
      </c>
      <c r="C184" s="175">
        <v>45158</v>
      </c>
      <c r="D184" s="61">
        <v>1</v>
      </c>
      <c r="E184" s="140">
        <v>7</v>
      </c>
      <c r="F184" s="142">
        <v>1</v>
      </c>
      <c r="G184" s="353" t="s">
        <v>236</v>
      </c>
      <c r="H184" s="354"/>
      <c r="I184" s="44">
        <f t="shared" si="23"/>
        <v>7</v>
      </c>
      <c r="J184" s="175">
        <f t="shared" si="24"/>
        <v>45158</v>
      </c>
      <c r="K184" s="44">
        <f t="shared" si="25"/>
        <v>16505.16</v>
      </c>
      <c r="L184" s="61" t="s">
        <v>16</v>
      </c>
      <c r="M184" s="46">
        <f t="shared" si="26"/>
        <v>1</v>
      </c>
      <c r="N184" s="44">
        <f t="shared" si="27"/>
        <v>7</v>
      </c>
      <c r="O184" s="46">
        <v>0</v>
      </c>
      <c r="P184" s="26"/>
    </row>
    <row r="185" spans="1:16" ht="20.25" customHeight="1" x14ac:dyDescent="0.25">
      <c r="A185" s="61">
        <v>180</v>
      </c>
      <c r="B185" s="61" t="s">
        <v>19</v>
      </c>
      <c r="C185" s="20">
        <v>45158</v>
      </c>
      <c r="D185" s="61">
        <v>1</v>
      </c>
      <c r="E185" s="140">
        <v>7</v>
      </c>
      <c r="F185" s="142">
        <v>1</v>
      </c>
      <c r="G185" s="353" t="s">
        <v>236</v>
      </c>
      <c r="H185" s="354"/>
      <c r="I185" s="44">
        <f t="shared" si="23"/>
        <v>7</v>
      </c>
      <c r="J185" s="175">
        <f t="shared" si="24"/>
        <v>45158</v>
      </c>
      <c r="K185" s="44">
        <f t="shared" si="25"/>
        <v>16505.16</v>
      </c>
      <c r="L185" s="61" t="s">
        <v>16</v>
      </c>
      <c r="M185" s="46">
        <f t="shared" si="26"/>
        <v>1</v>
      </c>
      <c r="N185" s="44">
        <f t="shared" si="27"/>
        <v>7</v>
      </c>
      <c r="O185" s="46">
        <v>0</v>
      </c>
      <c r="P185" s="26"/>
    </row>
    <row r="186" spans="1:16" ht="20.25" customHeight="1" x14ac:dyDescent="0.25">
      <c r="A186" s="61">
        <v>181</v>
      </c>
      <c r="B186" s="61" t="s">
        <v>19</v>
      </c>
      <c r="C186" s="20">
        <v>45158</v>
      </c>
      <c r="D186" s="61">
        <v>1</v>
      </c>
      <c r="E186" s="140">
        <v>7</v>
      </c>
      <c r="F186" s="142">
        <v>1</v>
      </c>
      <c r="G186" s="353" t="s">
        <v>236</v>
      </c>
      <c r="H186" s="354"/>
      <c r="I186" s="44">
        <f t="shared" si="23"/>
        <v>7</v>
      </c>
      <c r="J186" s="175">
        <f t="shared" si="24"/>
        <v>45158</v>
      </c>
      <c r="K186" s="44">
        <f t="shared" si="25"/>
        <v>16505.16</v>
      </c>
      <c r="L186" s="61" t="s">
        <v>16</v>
      </c>
      <c r="M186" s="46">
        <f t="shared" si="26"/>
        <v>1</v>
      </c>
      <c r="N186" s="44">
        <f t="shared" si="27"/>
        <v>7</v>
      </c>
      <c r="O186" s="46">
        <v>0</v>
      </c>
      <c r="P186" s="26"/>
    </row>
    <row r="187" spans="1:16" ht="20.25" customHeight="1" x14ac:dyDescent="0.25">
      <c r="A187" s="61">
        <v>182</v>
      </c>
      <c r="B187" s="61" t="s">
        <v>19</v>
      </c>
      <c r="C187" s="20">
        <v>45159</v>
      </c>
      <c r="D187" s="61">
        <v>1</v>
      </c>
      <c r="E187" s="140">
        <v>7</v>
      </c>
      <c r="F187" s="142">
        <v>1</v>
      </c>
      <c r="G187" s="353" t="s">
        <v>236</v>
      </c>
      <c r="H187" s="354"/>
      <c r="I187" s="44">
        <f t="shared" si="23"/>
        <v>7</v>
      </c>
      <c r="J187" s="175">
        <f t="shared" si="24"/>
        <v>45159</v>
      </c>
      <c r="K187" s="44">
        <f t="shared" si="25"/>
        <v>16505.16</v>
      </c>
      <c r="L187" s="61" t="s">
        <v>16</v>
      </c>
      <c r="M187" s="46">
        <f t="shared" si="26"/>
        <v>1</v>
      </c>
      <c r="N187" s="44">
        <f t="shared" si="27"/>
        <v>7</v>
      </c>
      <c r="O187" s="46">
        <v>0</v>
      </c>
      <c r="P187" s="26"/>
    </row>
    <row r="188" spans="1:16" ht="20.25" customHeight="1" x14ac:dyDescent="0.25">
      <c r="A188" s="61">
        <v>183</v>
      </c>
      <c r="B188" s="61" t="s">
        <v>19</v>
      </c>
      <c r="C188" s="20">
        <v>45160</v>
      </c>
      <c r="D188" s="61">
        <v>1</v>
      </c>
      <c r="E188" s="140">
        <v>7</v>
      </c>
      <c r="F188" s="142">
        <v>1</v>
      </c>
      <c r="G188" s="353" t="s">
        <v>236</v>
      </c>
      <c r="H188" s="354"/>
      <c r="I188" s="44">
        <f t="shared" si="23"/>
        <v>7</v>
      </c>
      <c r="J188" s="175">
        <f t="shared" si="24"/>
        <v>45160</v>
      </c>
      <c r="K188" s="44">
        <f t="shared" si="25"/>
        <v>16505.16</v>
      </c>
      <c r="L188" s="61" t="s">
        <v>16</v>
      </c>
      <c r="M188" s="46">
        <f t="shared" si="26"/>
        <v>1</v>
      </c>
      <c r="N188" s="44">
        <f t="shared" si="27"/>
        <v>7</v>
      </c>
      <c r="O188" s="46">
        <v>0</v>
      </c>
      <c r="P188" s="26"/>
    </row>
    <row r="189" spans="1:16" ht="20.25" customHeight="1" x14ac:dyDescent="0.25">
      <c r="A189" s="61">
        <v>184</v>
      </c>
      <c r="B189" s="61" t="s">
        <v>19</v>
      </c>
      <c r="C189" s="20">
        <v>45160</v>
      </c>
      <c r="D189" s="61">
        <v>1</v>
      </c>
      <c r="E189" s="140">
        <v>7</v>
      </c>
      <c r="F189" s="142">
        <v>1</v>
      </c>
      <c r="G189" s="353" t="s">
        <v>236</v>
      </c>
      <c r="H189" s="354"/>
      <c r="I189" s="44">
        <f t="shared" si="23"/>
        <v>7</v>
      </c>
      <c r="J189" s="175">
        <f t="shared" si="24"/>
        <v>45160</v>
      </c>
      <c r="K189" s="44">
        <f t="shared" si="25"/>
        <v>16505.16</v>
      </c>
      <c r="L189" s="61" t="s">
        <v>16</v>
      </c>
      <c r="M189" s="46">
        <f t="shared" si="26"/>
        <v>1</v>
      </c>
      <c r="N189" s="44">
        <f t="shared" si="27"/>
        <v>7</v>
      </c>
      <c r="O189" s="46">
        <v>0</v>
      </c>
      <c r="P189" s="26"/>
    </row>
    <row r="190" spans="1:16" ht="20.25" customHeight="1" x14ac:dyDescent="0.25">
      <c r="A190" s="61">
        <v>185</v>
      </c>
      <c r="B190" s="61" t="s">
        <v>19</v>
      </c>
      <c r="C190" s="20">
        <v>45161</v>
      </c>
      <c r="D190" s="61">
        <v>1</v>
      </c>
      <c r="E190" s="140">
        <v>7</v>
      </c>
      <c r="F190" s="142">
        <v>1</v>
      </c>
      <c r="G190" s="353" t="s">
        <v>236</v>
      </c>
      <c r="H190" s="354"/>
      <c r="I190" s="44">
        <f t="shared" si="23"/>
        <v>7</v>
      </c>
      <c r="J190" s="175">
        <f t="shared" si="24"/>
        <v>45161</v>
      </c>
      <c r="K190" s="44">
        <f t="shared" si="25"/>
        <v>16505.16</v>
      </c>
      <c r="L190" s="61" t="s">
        <v>16</v>
      </c>
      <c r="M190" s="46">
        <f t="shared" si="26"/>
        <v>1</v>
      </c>
      <c r="N190" s="44">
        <f t="shared" si="27"/>
        <v>7</v>
      </c>
      <c r="O190" s="46">
        <v>0</v>
      </c>
      <c r="P190" s="26"/>
    </row>
    <row r="191" spans="1:16" ht="20.25" customHeight="1" x14ac:dyDescent="0.25">
      <c r="A191" s="61">
        <v>186</v>
      </c>
      <c r="B191" s="61" t="s">
        <v>19</v>
      </c>
      <c r="C191" s="20">
        <v>45163</v>
      </c>
      <c r="D191" s="61">
        <v>1</v>
      </c>
      <c r="E191" s="140">
        <v>7</v>
      </c>
      <c r="F191" s="142">
        <v>1</v>
      </c>
      <c r="G191" s="353" t="s">
        <v>236</v>
      </c>
      <c r="H191" s="354"/>
      <c r="I191" s="44">
        <f t="shared" si="23"/>
        <v>7</v>
      </c>
      <c r="J191" s="175">
        <f t="shared" si="24"/>
        <v>45163</v>
      </c>
      <c r="K191" s="44">
        <f t="shared" si="25"/>
        <v>16505.16</v>
      </c>
      <c r="L191" s="61" t="s">
        <v>16</v>
      </c>
      <c r="M191" s="46">
        <f t="shared" si="26"/>
        <v>1</v>
      </c>
      <c r="N191" s="44">
        <f t="shared" si="27"/>
        <v>7</v>
      </c>
      <c r="O191" s="46">
        <v>0</v>
      </c>
      <c r="P191" s="26"/>
    </row>
    <row r="192" spans="1:16" ht="20.25" customHeight="1" x14ac:dyDescent="0.25">
      <c r="A192" s="61">
        <v>187</v>
      </c>
      <c r="B192" s="61" t="s">
        <v>19</v>
      </c>
      <c r="C192" s="20">
        <v>45163</v>
      </c>
      <c r="D192" s="61">
        <v>1</v>
      </c>
      <c r="E192" s="140">
        <v>7</v>
      </c>
      <c r="F192" s="142">
        <v>1</v>
      </c>
      <c r="G192" s="353" t="s">
        <v>236</v>
      </c>
      <c r="H192" s="354"/>
      <c r="I192" s="44">
        <f t="shared" si="23"/>
        <v>7</v>
      </c>
      <c r="J192" s="175">
        <f t="shared" si="24"/>
        <v>45163</v>
      </c>
      <c r="K192" s="44">
        <f t="shared" si="25"/>
        <v>16505.16</v>
      </c>
      <c r="L192" s="61" t="s">
        <v>16</v>
      </c>
      <c r="M192" s="46">
        <f t="shared" si="26"/>
        <v>1</v>
      </c>
      <c r="N192" s="44">
        <f t="shared" si="27"/>
        <v>7</v>
      </c>
      <c r="O192" s="46">
        <v>0</v>
      </c>
      <c r="P192" s="26"/>
    </row>
    <row r="193" spans="1:18" ht="20.25" customHeight="1" x14ac:dyDescent="0.25">
      <c r="A193" s="61">
        <v>188</v>
      </c>
      <c r="B193" s="61" t="s">
        <v>19</v>
      </c>
      <c r="C193" s="20">
        <v>45163</v>
      </c>
      <c r="D193" s="61">
        <v>1</v>
      </c>
      <c r="E193" s="140">
        <v>7</v>
      </c>
      <c r="F193" s="142">
        <v>1</v>
      </c>
      <c r="G193" s="353" t="s">
        <v>236</v>
      </c>
      <c r="H193" s="354"/>
      <c r="I193" s="44">
        <f t="shared" si="23"/>
        <v>7</v>
      </c>
      <c r="J193" s="175">
        <f t="shared" si="24"/>
        <v>45163</v>
      </c>
      <c r="K193" s="44">
        <f t="shared" si="25"/>
        <v>16505.16</v>
      </c>
      <c r="L193" s="61" t="s">
        <v>16</v>
      </c>
      <c r="M193" s="46">
        <f t="shared" si="26"/>
        <v>1</v>
      </c>
      <c r="N193" s="44">
        <f t="shared" si="27"/>
        <v>7</v>
      </c>
      <c r="O193" s="46">
        <v>0</v>
      </c>
      <c r="P193" s="26"/>
    </row>
    <row r="194" spans="1:18" ht="18.75" customHeight="1" x14ac:dyDescent="0.25">
      <c r="A194" s="61">
        <v>189</v>
      </c>
      <c r="B194" s="61" t="s">
        <v>19</v>
      </c>
      <c r="C194" s="20">
        <v>45163</v>
      </c>
      <c r="D194" s="61">
        <v>1</v>
      </c>
      <c r="E194" s="140">
        <v>7</v>
      </c>
      <c r="F194" s="142">
        <v>1</v>
      </c>
      <c r="G194" s="353" t="s">
        <v>236</v>
      </c>
      <c r="H194" s="354"/>
      <c r="I194" s="44">
        <f t="shared" si="23"/>
        <v>7</v>
      </c>
      <c r="J194" s="175">
        <f t="shared" si="24"/>
        <v>45163</v>
      </c>
      <c r="K194" s="44">
        <f t="shared" si="25"/>
        <v>16505.16</v>
      </c>
      <c r="L194" s="61" t="s">
        <v>16</v>
      </c>
      <c r="M194" s="46">
        <f t="shared" si="26"/>
        <v>1</v>
      </c>
      <c r="N194" s="44">
        <f t="shared" si="27"/>
        <v>7</v>
      </c>
      <c r="O194" s="46">
        <v>0</v>
      </c>
      <c r="P194" s="26"/>
    </row>
    <row r="195" spans="1:18" ht="20.25" customHeight="1" x14ac:dyDescent="0.25">
      <c r="A195" s="61">
        <v>190</v>
      </c>
      <c r="B195" s="61" t="s">
        <v>23</v>
      </c>
      <c r="C195" s="20">
        <v>45152</v>
      </c>
      <c r="D195" s="61">
        <v>1</v>
      </c>
      <c r="E195" s="140">
        <v>50</v>
      </c>
      <c r="F195" s="142">
        <v>1</v>
      </c>
      <c r="G195" s="173" t="s">
        <v>388</v>
      </c>
      <c r="H195" s="20">
        <v>45161</v>
      </c>
      <c r="I195" s="44">
        <f>E195</f>
        <v>50</v>
      </c>
      <c r="J195" s="175">
        <f t="shared" si="24"/>
        <v>45152</v>
      </c>
      <c r="K195" s="44">
        <f t="shared" si="25"/>
        <v>16505.16</v>
      </c>
      <c r="L195" s="61" t="s">
        <v>16</v>
      </c>
      <c r="M195" s="46">
        <f t="shared" si="26"/>
        <v>1</v>
      </c>
      <c r="N195" s="44">
        <f>E195</f>
        <v>50</v>
      </c>
      <c r="O195" s="46">
        <v>0</v>
      </c>
      <c r="P195" s="26"/>
    </row>
    <row r="196" spans="1:18" ht="20.25" customHeight="1" x14ac:dyDescent="0.25">
      <c r="A196" s="61">
        <v>191</v>
      </c>
      <c r="B196" s="61" t="s">
        <v>23</v>
      </c>
      <c r="C196" s="20">
        <v>45152</v>
      </c>
      <c r="D196" s="61">
        <v>1</v>
      </c>
      <c r="E196" s="140">
        <v>146</v>
      </c>
      <c r="F196" s="142">
        <v>1</v>
      </c>
      <c r="G196" s="173" t="s">
        <v>389</v>
      </c>
      <c r="H196" s="20">
        <v>45161</v>
      </c>
      <c r="I196" s="44">
        <f t="shared" ref="I196:I207" si="28">E196</f>
        <v>146</v>
      </c>
      <c r="J196" s="175">
        <f t="shared" si="24"/>
        <v>45152</v>
      </c>
      <c r="K196" s="44">
        <f t="shared" si="25"/>
        <v>16505.16</v>
      </c>
      <c r="L196" s="61" t="s">
        <v>16</v>
      </c>
      <c r="M196" s="46">
        <f t="shared" si="26"/>
        <v>1</v>
      </c>
      <c r="N196" s="44">
        <f t="shared" ref="N196:N207" si="29">E196</f>
        <v>146</v>
      </c>
      <c r="O196" s="46">
        <v>0</v>
      </c>
      <c r="P196" s="26"/>
    </row>
    <row r="197" spans="1:18" ht="20.25" customHeight="1" x14ac:dyDescent="0.25">
      <c r="A197" s="61">
        <v>192</v>
      </c>
      <c r="B197" s="61" t="s">
        <v>23</v>
      </c>
      <c r="C197" s="20">
        <v>45160</v>
      </c>
      <c r="D197" s="61">
        <v>1</v>
      </c>
      <c r="E197" s="140">
        <v>50</v>
      </c>
      <c r="F197" s="142">
        <v>1</v>
      </c>
      <c r="G197" s="173" t="s">
        <v>390</v>
      </c>
      <c r="H197" s="20">
        <v>45161</v>
      </c>
      <c r="I197" s="44">
        <f t="shared" si="28"/>
        <v>50</v>
      </c>
      <c r="J197" s="175">
        <f t="shared" si="24"/>
        <v>45160</v>
      </c>
      <c r="K197" s="44">
        <f t="shared" si="25"/>
        <v>16505.16</v>
      </c>
      <c r="L197" s="61" t="s">
        <v>16</v>
      </c>
      <c r="M197" s="46">
        <f t="shared" si="26"/>
        <v>1</v>
      </c>
      <c r="N197" s="44">
        <f t="shared" si="29"/>
        <v>50</v>
      </c>
      <c r="O197" s="46">
        <v>0</v>
      </c>
      <c r="P197" s="30"/>
    </row>
    <row r="198" spans="1:18" ht="20.25" customHeight="1" x14ac:dyDescent="0.25">
      <c r="A198" s="61">
        <v>193</v>
      </c>
      <c r="B198" s="61" t="s">
        <v>23</v>
      </c>
      <c r="C198" s="20">
        <v>45160</v>
      </c>
      <c r="D198" s="61">
        <v>1</v>
      </c>
      <c r="E198" s="140">
        <v>450</v>
      </c>
      <c r="F198" s="142">
        <v>1</v>
      </c>
      <c r="G198" s="173" t="s">
        <v>391</v>
      </c>
      <c r="H198" s="20">
        <v>45161</v>
      </c>
      <c r="I198" s="44">
        <f t="shared" si="28"/>
        <v>450</v>
      </c>
      <c r="J198" s="175">
        <f t="shared" si="24"/>
        <v>45160</v>
      </c>
      <c r="K198" s="44">
        <f t="shared" si="25"/>
        <v>16505.16</v>
      </c>
      <c r="L198" s="61" t="s">
        <v>16</v>
      </c>
      <c r="M198" s="46">
        <f t="shared" si="26"/>
        <v>1</v>
      </c>
      <c r="N198" s="44">
        <f t="shared" si="29"/>
        <v>450</v>
      </c>
      <c r="O198" s="46">
        <v>0</v>
      </c>
      <c r="P198" s="30"/>
    </row>
    <row r="199" spans="1:18" ht="20.25" customHeight="1" x14ac:dyDescent="0.25">
      <c r="A199" s="61">
        <v>194</v>
      </c>
      <c r="B199" s="61" t="s">
        <v>23</v>
      </c>
      <c r="C199" s="20">
        <v>45161</v>
      </c>
      <c r="D199" s="61">
        <v>1</v>
      </c>
      <c r="E199" s="140">
        <v>450</v>
      </c>
      <c r="F199" s="142">
        <v>1</v>
      </c>
      <c r="G199" s="173" t="s">
        <v>392</v>
      </c>
      <c r="H199" s="20">
        <v>45162</v>
      </c>
      <c r="I199" s="44">
        <f t="shared" si="28"/>
        <v>450</v>
      </c>
      <c r="J199" s="175">
        <f t="shared" si="24"/>
        <v>45161</v>
      </c>
      <c r="K199" s="44">
        <f t="shared" si="25"/>
        <v>16505.16</v>
      </c>
      <c r="L199" s="61" t="s">
        <v>16</v>
      </c>
      <c r="M199" s="46">
        <f t="shared" si="26"/>
        <v>1</v>
      </c>
      <c r="N199" s="44">
        <f t="shared" si="29"/>
        <v>450</v>
      </c>
      <c r="O199" s="46">
        <v>0</v>
      </c>
      <c r="P199" s="30"/>
    </row>
    <row r="200" spans="1:18" ht="20.25" customHeight="1" x14ac:dyDescent="0.25">
      <c r="A200" s="61">
        <v>195</v>
      </c>
      <c r="B200" s="61" t="s">
        <v>23</v>
      </c>
      <c r="C200" s="20">
        <v>45161</v>
      </c>
      <c r="D200" s="61">
        <v>1</v>
      </c>
      <c r="E200" s="140">
        <v>450</v>
      </c>
      <c r="F200" s="142">
        <v>1</v>
      </c>
      <c r="G200" s="173" t="s">
        <v>393</v>
      </c>
      <c r="H200" s="20">
        <v>45162</v>
      </c>
      <c r="I200" s="44">
        <f t="shared" si="28"/>
        <v>450</v>
      </c>
      <c r="J200" s="175">
        <f t="shared" si="24"/>
        <v>45161</v>
      </c>
      <c r="K200" s="44">
        <f t="shared" si="25"/>
        <v>16505.16</v>
      </c>
      <c r="L200" s="61" t="s">
        <v>16</v>
      </c>
      <c r="M200" s="46">
        <f t="shared" si="26"/>
        <v>1</v>
      </c>
      <c r="N200" s="44">
        <f t="shared" si="29"/>
        <v>450</v>
      </c>
      <c r="O200" s="46">
        <v>0</v>
      </c>
      <c r="P200" s="30"/>
    </row>
    <row r="201" spans="1:18" ht="20.25" customHeight="1" x14ac:dyDescent="0.25">
      <c r="A201" s="61">
        <v>196</v>
      </c>
      <c r="B201" s="61" t="s">
        <v>23</v>
      </c>
      <c r="C201" s="20">
        <v>45161</v>
      </c>
      <c r="D201" s="61">
        <v>1</v>
      </c>
      <c r="E201" s="140">
        <v>50</v>
      </c>
      <c r="F201" s="142">
        <v>1</v>
      </c>
      <c r="G201" s="173" t="s">
        <v>394</v>
      </c>
      <c r="H201" s="20">
        <v>45162</v>
      </c>
      <c r="I201" s="44">
        <f t="shared" si="28"/>
        <v>50</v>
      </c>
      <c r="J201" s="175">
        <f t="shared" si="24"/>
        <v>45161</v>
      </c>
      <c r="K201" s="44">
        <f t="shared" si="25"/>
        <v>16505.16</v>
      </c>
      <c r="L201" s="61" t="s">
        <v>16</v>
      </c>
      <c r="M201" s="46">
        <f t="shared" si="26"/>
        <v>1</v>
      </c>
      <c r="N201" s="44">
        <f t="shared" si="29"/>
        <v>50</v>
      </c>
      <c r="O201" s="46">
        <v>0</v>
      </c>
      <c r="P201" s="30"/>
    </row>
    <row r="202" spans="1:18" ht="20.25" customHeight="1" x14ac:dyDescent="0.25">
      <c r="A202" s="61">
        <v>197</v>
      </c>
      <c r="B202" s="61" t="s">
        <v>23</v>
      </c>
      <c r="C202" s="20">
        <v>45148</v>
      </c>
      <c r="D202" s="61">
        <v>1</v>
      </c>
      <c r="E202" s="140">
        <v>50</v>
      </c>
      <c r="F202" s="142">
        <v>1</v>
      </c>
      <c r="G202" s="173" t="s">
        <v>395</v>
      </c>
      <c r="H202" s="20">
        <v>45167</v>
      </c>
      <c r="I202" s="44">
        <f t="shared" si="28"/>
        <v>50</v>
      </c>
      <c r="J202" s="175">
        <f t="shared" si="24"/>
        <v>45148</v>
      </c>
      <c r="K202" s="44">
        <f t="shared" si="25"/>
        <v>16505.16</v>
      </c>
      <c r="L202" s="61" t="s">
        <v>16</v>
      </c>
      <c r="M202" s="46">
        <f t="shared" si="26"/>
        <v>1</v>
      </c>
      <c r="N202" s="44">
        <f t="shared" si="29"/>
        <v>50</v>
      </c>
      <c r="O202" s="46">
        <v>0</v>
      </c>
      <c r="P202" s="30"/>
    </row>
    <row r="203" spans="1:18" ht="20.25" customHeight="1" x14ac:dyDescent="0.25">
      <c r="A203" s="61">
        <v>198</v>
      </c>
      <c r="B203" s="61" t="s">
        <v>23</v>
      </c>
      <c r="C203" s="20">
        <v>45148</v>
      </c>
      <c r="D203" s="61">
        <v>1</v>
      </c>
      <c r="E203" s="140">
        <v>450</v>
      </c>
      <c r="F203" s="142">
        <v>1</v>
      </c>
      <c r="G203" s="173" t="s">
        <v>396</v>
      </c>
      <c r="H203" s="20">
        <v>45167</v>
      </c>
      <c r="I203" s="44">
        <f t="shared" si="28"/>
        <v>450</v>
      </c>
      <c r="J203" s="175">
        <f t="shared" si="24"/>
        <v>45148</v>
      </c>
      <c r="K203" s="44">
        <f t="shared" si="25"/>
        <v>16505.16</v>
      </c>
      <c r="L203" s="61" t="s">
        <v>16</v>
      </c>
      <c r="M203" s="46">
        <f t="shared" si="26"/>
        <v>1</v>
      </c>
      <c r="N203" s="44">
        <f t="shared" si="29"/>
        <v>450</v>
      </c>
      <c r="O203" s="46">
        <v>0</v>
      </c>
      <c r="P203" s="30"/>
    </row>
    <row r="204" spans="1:18" ht="20.25" customHeight="1" x14ac:dyDescent="0.25">
      <c r="A204" s="61">
        <v>199</v>
      </c>
      <c r="B204" s="61" t="s">
        <v>23</v>
      </c>
      <c r="C204" s="20">
        <v>45148</v>
      </c>
      <c r="D204" s="61">
        <v>1</v>
      </c>
      <c r="E204" s="140">
        <v>50</v>
      </c>
      <c r="F204" s="142">
        <v>1</v>
      </c>
      <c r="G204" s="173" t="s">
        <v>397</v>
      </c>
      <c r="H204" s="20">
        <v>45167</v>
      </c>
      <c r="I204" s="44">
        <f t="shared" si="28"/>
        <v>50</v>
      </c>
      <c r="J204" s="175">
        <f t="shared" si="24"/>
        <v>45148</v>
      </c>
      <c r="K204" s="44">
        <f t="shared" si="25"/>
        <v>16505.16</v>
      </c>
      <c r="L204" s="61" t="s">
        <v>16</v>
      </c>
      <c r="M204" s="46">
        <f t="shared" si="26"/>
        <v>1</v>
      </c>
      <c r="N204" s="44">
        <f t="shared" si="29"/>
        <v>50</v>
      </c>
      <c r="O204" s="46">
        <v>0</v>
      </c>
      <c r="P204" s="30"/>
      <c r="R204" s="156"/>
    </row>
    <row r="205" spans="1:18" ht="20.25" customHeight="1" x14ac:dyDescent="0.25">
      <c r="A205" s="61">
        <v>200</v>
      </c>
      <c r="B205" s="61" t="s">
        <v>23</v>
      </c>
      <c r="C205" s="20">
        <v>45148</v>
      </c>
      <c r="D205" s="61">
        <v>1</v>
      </c>
      <c r="E205" s="140">
        <v>450</v>
      </c>
      <c r="F205" s="142">
        <v>1</v>
      </c>
      <c r="G205" s="173" t="s">
        <v>398</v>
      </c>
      <c r="H205" s="20">
        <v>45167</v>
      </c>
      <c r="I205" s="44">
        <f t="shared" si="28"/>
        <v>450</v>
      </c>
      <c r="J205" s="175">
        <f t="shared" si="24"/>
        <v>45148</v>
      </c>
      <c r="K205" s="44">
        <f t="shared" si="25"/>
        <v>16505.16</v>
      </c>
      <c r="L205" s="61" t="s">
        <v>16</v>
      </c>
      <c r="M205" s="46">
        <f t="shared" si="26"/>
        <v>1</v>
      </c>
      <c r="N205" s="44">
        <f t="shared" si="29"/>
        <v>450</v>
      </c>
      <c r="O205" s="46">
        <v>0</v>
      </c>
      <c r="P205" s="30"/>
    </row>
    <row r="206" spans="1:18" ht="20.25" customHeight="1" x14ac:dyDescent="0.25">
      <c r="A206" s="61">
        <v>201</v>
      </c>
      <c r="B206" s="61" t="s">
        <v>23</v>
      </c>
      <c r="C206" s="20">
        <v>45162</v>
      </c>
      <c r="D206" s="61">
        <v>1</v>
      </c>
      <c r="E206" s="140">
        <v>146</v>
      </c>
      <c r="F206" s="142">
        <v>1</v>
      </c>
      <c r="G206" s="173" t="s">
        <v>399</v>
      </c>
      <c r="H206" s="20">
        <v>45168</v>
      </c>
      <c r="I206" s="44">
        <f t="shared" si="28"/>
        <v>146</v>
      </c>
      <c r="J206" s="175">
        <f t="shared" si="24"/>
        <v>45162</v>
      </c>
      <c r="K206" s="44">
        <f t="shared" si="25"/>
        <v>16505.16</v>
      </c>
      <c r="L206" s="61" t="s">
        <v>16</v>
      </c>
      <c r="M206" s="46">
        <f t="shared" si="26"/>
        <v>1</v>
      </c>
      <c r="N206" s="44">
        <f t="shared" si="29"/>
        <v>146</v>
      </c>
      <c r="O206" s="46">
        <v>0</v>
      </c>
      <c r="P206" s="30"/>
    </row>
    <row r="207" spans="1:18" ht="20.25" customHeight="1" x14ac:dyDescent="0.25">
      <c r="A207" s="61">
        <v>202</v>
      </c>
      <c r="B207" s="61" t="s">
        <v>23</v>
      </c>
      <c r="C207" s="20">
        <v>45162</v>
      </c>
      <c r="D207" s="61">
        <v>1</v>
      </c>
      <c r="E207" s="140">
        <v>50</v>
      </c>
      <c r="F207" s="142">
        <v>1</v>
      </c>
      <c r="G207" s="173" t="s">
        <v>400</v>
      </c>
      <c r="H207" s="20">
        <v>45168</v>
      </c>
      <c r="I207" s="44">
        <f t="shared" si="28"/>
        <v>50</v>
      </c>
      <c r="J207" s="175">
        <f t="shared" si="24"/>
        <v>45162</v>
      </c>
      <c r="K207" s="44">
        <f t="shared" si="25"/>
        <v>16505.16</v>
      </c>
      <c r="L207" s="61" t="s">
        <v>16</v>
      </c>
      <c r="M207" s="46">
        <f t="shared" si="26"/>
        <v>1</v>
      </c>
      <c r="N207" s="44">
        <f t="shared" si="29"/>
        <v>50</v>
      </c>
      <c r="O207" s="46">
        <v>0</v>
      </c>
      <c r="P207" s="30"/>
    </row>
    <row r="208" spans="1:18" ht="20.25" customHeight="1" x14ac:dyDescent="0.25">
      <c r="A208" s="61"/>
      <c r="B208" s="61"/>
      <c r="C208" s="20"/>
      <c r="D208" s="61"/>
      <c r="E208" s="140"/>
      <c r="F208" s="169"/>
      <c r="G208" s="173"/>
      <c r="H208" s="20"/>
      <c r="I208" s="140"/>
      <c r="J208" s="19"/>
      <c r="K208" s="140"/>
      <c r="L208" s="61"/>
      <c r="M208" s="61"/>
      <c r="N208" s="140"/>
      <c r="O208" s="61"/>
      <c r="P208" s="30"/>
    </row>
    <row r="209" spans="1:16" ht="20.25" customHeight="1" x14ac:dyDescent="0.25">
      <c r="A209" s="61"/>
      <c r="B209" s="61"/>
      <c r="C209" s="20"/>
      <c r="D209" s="61"/>
      <c r="E209" s="140"/>
      <c r="F209" s="169"/>
      <c r="G209" s="173"/>
      <c r="H209" s="20"/>
      <c r="I209" s="140"/>
      <c r="J209" s="19"/>
      <c r="K209" s="140"/>
      <c r="L209" s="61"/>
      <c r="M209" s="61"/>
      <c r="N209" s="140"/>
      <c r="O209" s="61"/>
      <c r="P209" s="30"/>
    </row>
    <row r="210" spans="1:16" ht="20.25" customHeight="1" x14ac:dyDescent="0.25">
      <c r="A210" s="61"/>
      <c r="B210" s="61"/>
      <c r="C210" s="19"/>
      <c r="D210" s="61"/>
      <c r="E210" s="24"/>
      <c r="F210" s="61"/>
      <c r="G210" s="173"/>
      <c r="H210" s="20"/>
      <c r="I210" s="140"/>
      <c r="J210" s="19"/>
      <c r="K210" s="140"/>
      <c r="L210" s="61"/>
      <c r="M210" s="61"/>
      <c r="N210" s="140"/>
      <c r="O210" s="61"/>
      <c r="P210" s="30"/>
    </row>
    <row r="211" spans="1:16" ht="20.25" customHeight="1" x14ac:dyDescent="0.25">
      <c r="A211" s="61"/>
      <c r="B211" s="61"/>
      <c r="C211" s="19"/>
      <c r="D211" s="61"/>
      <c r="E211" s="24"/>
      <c r="F211" s="61"/>
      <c r="G211" s="173"/>
      <c r="H211" s="102"/>
      <c r="I211" s="140"/>
      <c r="J211" s="19"/>
      <c r="K211" s="140"/>
      <c r="L211" s="61"/>
      <c r="M211" s="61"/>
      <c r="N211" s="140"/>
      <c r="O211" s="61"/>
      <c r="P211" s="30"/>
    </row>
    <row r="212" spans="1:16" ht="20.25" customHeight="1" x14ac:dyDescent="0.25">
      <c r="A212" s="61"/>
      <c r="B212" s="61"/>
      <c r="C212" s="19"/>
      <c r="D212" s="61"/>
      <c r="E212" s="24"/>
      <c r="F212" s="61"/>
      <c r="G212" s="173"/>
      <c r="H212" s="102"/>
      <c r="I212" s="140"/>
      <c r="J212" s="19"/>
      <c r="K212" s="140"/>
      <c r="L212" s="61"/>
      <c r="M212" s="61"/>
      <c r="N212" s="140"/>
      <c r="O212" s="61"/>
      <c r="P212" s="30"/>
    </row>
    <row r="213" spans="1:16" ht="20.25" customHeight="1" x14ac:dyDescent="0.25">
      <c r="A213" s="61"/>
      <c r="B213" s="61"/>
      <c r="C213" s="19"/>
      <c r="D213" s="61"/>
      <c r="E213" s="24"/>
      <c r="F213" s="61"/>
      <c r="G213" s="173"/>
      <c r="H213" s="102"/>
      <c r="I213" s="140"/>
      <c r="J213" s="19"/>
      <c r="K213" s="140"/>
      <c r="L213" s="61"/>
      <c r="M213" s="61"/>
      <c r="N213" s="140"/>
      <c r="O213" s="61"/>
      <c r="P213" s="30"/>
    </row>
    <row r="214" spans="1:16" ht="20.25" customHeight="1" x14ac:dyDescent="0.25">
      <c r="A214" s="61"/>
      <c r="B214" s="61"/>
      <c r="C214" s="19"/>
      <c r="D214" s="61"/>
      <c r="E214" s="24"/>
      <c r="F214" s="61"/>
      <c r="G214" s="173"/>
      <c r="H214" s="102"/>
      <c r="I214" s="140"/>
      <c r="J214" s="19"/>
      <c r="K214" s="140"/>
      <c r="L214" s="61"/>
      <c r="M214" s="61"/>
      <c r="N214" s="140"/>
      <c r="O214" s="61"/>
      <c r="P214" s="30"/>
    </row>
    <row r="215" spans="1:16" ht="20.25" customHeight="1" x14ac:dyDescent="0.25">
      <c r="A215" s="61"/>
      <c r="B215" s="61"/>
      <c r="C215" s="19"/>
      <c r="D215" s="61"/>
      <c r="E215" s="24"/>
      <c r="F215" s="61"/>
      <c r="G215" s="173"/>
      <c r="H215" s="102"/>
      <c r="I215" s="140"/>
      <c r="J215" s="19"/>
      <c r="K215" s="140"/>
      <c r="L215" s="61"/>
      <c r="M215" s="61"/>
      <c r="N215" s="140"/>
      <c r="O215" s="61"/>
      <c r="P215" s="30"/>
    </row>
    <row r="216" spans="1:16" ht="20.25" customHeight="1" x14ac:dyDescent="0.25">
      <c r="A216" s="61"/>
      <c r="B216" s="61"/>
      <c r="C216" s="19"/>
      <c r="D216" s="61"/>
      <c r="E216" s="24"/>
      <c r="F216" s="61"/>
      <c r="G216" s="173"/>
      <c r="H216" s="102"/>
      <c r="I216" s="140"/>
      <c r="J216" s="19"/>
      <c r="K216" s="140"/>
      <c r="L216" s="61"/>
      <c r="M216" s="61"/>
      <c r="N216" s="140"/>
      <c r="O216" s="61"/>
      <c r="P216" s="30"/>
    </row>
    <row r="217" spans="1:16" ht="20.25" customHeight="1" x14ac:dyDescent="0.25">
      <c r="A217" s="61"/>
      <c r="B217" s="61"/>
      <c r="C217" s="19"/>
      <c r="D217" s="61"/>
      <c r="E217" s="24"/>
      <c r="F217" s="61"/>
      <c r="G217" s="173"/>
      <c r="H217" s="102"/>
      <c r="I217" s="140"/>
      <c r="J217" s="19"/>
      <c r="K217" s="140"/>
      <c r="L217" s="61"/>
      <c r="M217" s="61"/>
      <c r="N217" s="140"/>
      <c r="O217" s="61"/>
      <c r="P217" s="30"/>
    </row>
    <row r="218" spans="1:16" ht="20.25" customHeight="1" x14ac:dyDescent="0.25">
      <c r="A218" s="61"/>
      <c r="B218" s="61"/>
      <c r="C218" s="19"/>
      <c r="D218" s="61"/>
      <c r="E218" s="24"/>
      <c r="F218" s="61"/>
      <c r="G218" s="173"/>
      <c r="H218" s="102"/>
      <c r="I218" s="140"/>
      <c r="J218" s="19"/>
      <c r="K218" s="140"/>
      <c r="L218" s="61"/>
      <c r="M218" s="61"/>
      <c r="N218" s="140"/>
      <c r="O218" s="61"/>
      <c r="P218" s="30"/>
    </row>
    <row r="219" spans="1:16" ht="20.25" customHeight="1" x14ac:dyDescent="0.25">
      <c r="A219" s="61"/>
      <c r="B219" s="61"/>
      <c r="C219" s="19"/>
      <c r="D219" s="61"/>
      <c r="E219" s="24"/>
      <c r="F219" s="61"/>
      <c r="G219" s="173"/>
      <c r="H219" s="102"/>
      <c r="I219" s="140"/>
      <c r="J219" s="19"/>
      <c r="K219" s="140"/>
      <c r="L219" s="61"/>
      <c r="M219" s="61"/>
      <c r="N219" s="140"/>
      <c r="O219" s="61"/>
      <c r="P219" s="30"/>
    </row>
    <row r="220" spans="1:16" ht="20.25" customHeight="1" x14ac:dyDescent="0.25">
      <c r="A220" s="61"/>
      <c r="B220" s="61"/>
      <c r="C220" s="19"/>
      <c r="D220" s="61"/>
      <c r="E220" s="24"/>
      <c r="F220" s="61"/>
      <c r="G220" s="173"/>
      <c r="H220" s="102"/>
      <c r="I220" s="140"/>
      <c r="J220" s="19"/>
      <c r="K220" s="140"/>
      <c r="L220" s="61"/>
      <c r="M220" s="61"/>
      <c r="N220" s="140"/>
      <c r="O220" s="61"/>
      <c r="P220" s="30"/>
    </row>
    <row r="221" spans="1:16" ht="20.25" customHeight="1" x14ac:dyDescent="0.25">
      <c r="A221" s="61"/>
      <c r="B221" s="61"/>
      <c r="C221" s="19"/>
      <c r="D221" s="61"/>
      <c r="E221" s="24"/>
      <c r="F221" s="61"/>
      <c r="G221" s="173"/>
      <c r="H221" s="102"/>
      <c r="I221" s="140"/>
      <c r="J221" s="19"/>
      <c r="K221" s="140"/>
      <c r="L221" s="61"/>
      <c r="M221" s="61"/>
      <c r="N221" s="140"/>
      <c r="O221" s="61"/>
      <c r="P221" s="30"/>
    </row>
    <row r="222" spans="1:16" ht="20.25" customHeight="1" x14ac:dyDescent="0.25">
      <c r="A222" s="61"/>
      <c r="B222" s="61"/>
      <c r="C222" s="19"/>
      <c r="D222" s="61"/>
      <c r="E222" s="24"/>
      <c r="F222" s="61"/>
      <c r="G222" s="173"/>
      <c r="H222" s="102"/>
      <c r="I222" s="140"/>
      <c r="J222" s="19"/>
      <c r="K222" s="140"/>
      <c r="L222" s="61"/>
      <c r="M222" s="61"/>
      <c r="N222" s="140"/>
      <c r="O222" s="61"/>
      <c r="P222" s="30"/>
    </row>
    <row r="223" spans="1:16" ht="20.25" customHeight="1" x14ac:dyDescent="0.25">
      <c r="A223" s="61"/>
      <c r="B223" s="61"/>
      <c r="C223" s="19"/>
      <c r="D223" s="61"/>
      <c r="E223" s="24"/>
      <c r="F223" s="61"/>
      <c r="G223" s="173"/>
      <c r="H223" s="102"/>
      <c r="I223" s="140"/>
      <c r="J223" s="19"/>
      <c r="K223" s="140"/>
      <c r="L223" s="61"/>
      <c r="M223" s="61"/>
      <c r="N223" s="140"/>
      <c r="O223" s="61"/>
      <c r="P223" s="30"/>
    </row>
    <row r="224" spans="1:16" ht="20.25" customHeight="1" x14ac:dyDescent="0.25">
      <c r="A224" s="61"/>
      <c r="B224" s="61"/>
      <c r="C224" s="19"/>
      <c r="D224" s="61"/>
      <c r="E224" s="24"/>
      <c r="F224" s="61"/>
      <c r="G224" s="173"/>
      <c r="H224" s="102"/>
      <c r="I224" s="140"/>
      <c r="J224" s="19"/>
      <c r="K224" s="140"/>
      <c r="L224" s="61"/>
      <c r="M224" s="61"/>
      <c r="N224" s="140"/>
      <c r="O224" s="61"/>
      <c r="P224" s="30"/>
    </row>
    <row r="225" spans="1:16" ht="20.25" customHeight="1" x14ac:dyDescent="0.25">
      <c r="A225" s="61"/>
      <c r="B225" s="61"/>
      <c r="C225" s="19"/>
      <c r="D225" s="61"/>
      <c r="E225" s="24"/>
      <c r="F225" s="61"/>
      <c r="G225" s="173"/>
      <c r="H225" s="102"/>
      <c r="I225" s="140"/>
      <c r="J225" s="19"/>
      <c r="K225" s="140"/>
      <c r="L225" s="61"/>
      <c r="M225" s="61"/>
      <c r="N225" s="140"/>
      <c r="O225" s="61"/>
      <c r="P225" s="30"/>
    </row>
    <row r="226" spans="1:16" ht="20.25" customHeight="1" x14ac:dyDescent="0.25">
      <c r="A226" s="61"/>
      <c r="B226" s="61"/>
      <c r="C226" s="19"/>
      <c r="D226" s="61"/>
      <c r="E226" s="24"/>
      <c r="F226" s="61"/>
      <c r="G226" s="173"/>
      <c r="H226" s="102"/>
      <c r="I226" s="140"/>
      <c r="J226" s="19"/>
      <c r="K226" s="140"/>
      <c r="L226" s="61"/>
      <c r="M226" s="61"/>
      <c r="N226" s="140"/>
      <c r="O226" s="61"/>
      <c r="P226" s="30"/>
    </row>
    <row r="227" spans="1:16" ht="20.25" customHeight="1" x14ac:dyDescent="0.25">
      <c r="A227" s="61"/>
      <c r="B227" s="61"/>
      <c r="C227" s="19"/>
      <c r="D227" s="61"/>
      <c r="E227" s="24"/>
      <c r="F227" s="61"/>
      <c r="G227" s="173"/>
      <c r="H227" s="102"/>
      <c r="I227" s="140"/>
      <c r="J227" s="19"/>
      <c r="K227" s="140"/>
      <c r="L227" s="61"/>
      <c r="M227" s="61"/>
      <c r="N227" s="140"/>
      <c r="O227" s="61"/>
      <c r="P227" s="30"/>
    </row>
    <row r="228" spans="1:16" ht="20.25" customHeight="1" x14ac:dyDescent="0.25">
      <c r="A228" s="61"/>
      <c r="B228" s="61"/>
      <c r="C228" s="19"/>
      <c r="D228" s="61"/>
      <c r="E228" s="24"/>
      <c r="F228" s="61"/>
      <c r="G228" s="173"/>
      <c r="H228" s="102"/>
      <c r="I228" s="140"/>
      <c r="J228" s="19"/>
      <c r="K228" s="140"/>
      <c r="L228" s="61"/>
      <c r="M228" s="61"/>
      <c r="N228" s="140"/>
      <c r="O228" s="61"/>
      <c r="P228" s="30"/>
    </row>
    <row r="229" spans="1:16" ht="20.25" customHeight="1" x14ac:dyDescent="0.25">
      <c r="A229" s="61"/>
      <c r="B229" s="61"/>
      <c r="C229" s="19"/>
      <c r="D229" s="61"/>
      <c r="E229" s="24"/>
      <c r="F229" s="61"/>
      <c r="G229" s="173"/>
      <c r="H229" s="102"/>
      <c r="I229" s="140"/>
      <c r="J229" s="23"/>
      <c r="K229" s="140"/>
      <c r="L229" s="61"/>
      <c r="M229" s="61"/>
      <c r="N229" s="140"/>
      <c r="O229" s="61"/>
      <c r="P229" s="33"/>
    </row>
    <row r="230" spans="1:16" ht="20.25" customHeight="1" x14ac:dyDescent="0.25">
      <c r="A230" s="61"/>
      <c r="B230" s="61"/>
      <c r="C230" s="19"/>
      <c r="D230" s="61"/>
      <c r="E230" s="24"/>
      <c r="F230" s="61"/>
      <c r="G230" s="173"/>
      <c r="H230" s="102"/>
      <c r="I230" s="140"/>
      <c r="J230" s="23"/>
      <c r="K230" s="140"/>
      <c r="L230" s="61"/>
      <c r="M230" s="61"/>
      <c r="N230" s="140"/>
      <c r="O230" s="61"/>
      <c r="P230" s="33"/>
    </row>
    <row r="231" spans="1:16" ht="20.25" customHeight="1" x14ac:dyDescent="0.25">
      <c r="A231" s="61"/>
      <c r="B231" s="61"/>
      <c r="C231" s="19"/>
      <c r="D231" s="61"/>
      <c r="E231" s="24"/>
      <c r="F231" s="61"/>
      <c r="G231" s="173"/>
      <c r="H231" s="102"/>
      <c r="I231" s="140"/>
      <c r="J231" s="23"/>
      <c r="K231" s="140"/>
      <c r="L231" s="61"/>
      <c r="M231" s="61"/>
      <c r="N231" s="140"/>
      <c r="O231" s="61"/>
      <c r="P231" s="33"/>
    </row>
    <row r="232" spans="1:16" ht="20.25" customHeight="1" x14ac:dyDescent="0.25">
      <c r="A232" s="61"/>
      <c r="B232" s="61"/>
      <c r="C232" s="19"/>
      <c r="D232" s="61"/>
      <c r="E232" s="24"/>
      <c r="F232" s="61"/>
      <c r="G232" s="173"/>
      <c r="H232" s="102"/>
      <c r="I232" s="140"/>
      <c r="J232" s="23"/>
      <c r="K232" s="140"/>
      <c r="L232" s="61"/>
      <c r="M232" s="61"/>
      <c r="N232" s="140"/>
      <c r="O232" s="61"/>
      <c r="P232" s="33"/>
    </row>
    <row r="233" spans="1:16" ht="20.25" customHeight="1" x14ac:dyDescent="0.25">
      <c r="A233" s="61"/>
      <c r="B233" s="61"/>
      <c r="C233" s="19"/>
      <c r="D233" s="61"/>
      <c r="E233" s="24"/>
      <c r="F233" s="61"/>
      <c r="G233" s="173"/>
      <c r="H233" s="102"/>
      <c r="I233" s="140"/>
      <c r="J233" s="23"/>
      <c r="K233" s="140"/>
      <c r="L233" s="61"/>
      <c r="M233" s="61"/>
      <c r="N233" s="140"/>
      <c r="O233" s="61"/>
      <c r="P233" s="33"/>
    </row>
    <row r="234" spans="1:16" ht="20.25" customHeight="1" x14ac:dyDescent="0.25">
      <c r="A234" s="61"/>
      <c r="B234" s="61"/>
      <c r="C234" s="19"/>
      <c r="D234" s="61"/>
      <c r="E234" s="24"/>
      <c r="F234" s="61"/>
      <c r="G234" s="173"/>
      <c r="H234" s="102"/>
      <c r="I234" s="140"/>
      <c r="J234" s="23"/>
      <c r="K234" s="140"/>
      <c r="L234" s="61"/>
      <c r="M234" s="61"/>
      <c r="N234" s="140"/>
      <c r="O234" s="61"/>
      <c r="P234" s="33"/>
    </row>
    <row r="235" spans="1:16" ht="20.25" customHeight="1" x14ac:dyDescent="0.25">
      <c r="A235" s="61"/>
      <c r="B235" s="61"/>
      <c r="C235" s="19"/>
      <c r="D235" s="61"/>
      <c r="E235" s="24"/>
      <c r="F235" s="61"/>
      <c r="G235" s="173"/>
      <c r="H235" s="102"/>
      <c r="I235" s="140"/>
      <c r="J235" s="23"/>
      <c r="K235" s="140"/>
      <c r="L235" s="61"/>
      <c r="M235" s="61"/>
      <c r="N235" s="140"/>
      <c r="O235" s="61"/>
      <c r="P235" s="33"/>
    </row>
    <row r="236" spans="1:16" ht="20.25" customHeight="1" x14ac:dyDescent="0.25">
      <c r="A236" s="61"/>
      <c r="B236" s="61"/>
      <c r="C236" s="19"/>
      <c r="D236" s="61"/>
      <c r="E236" s="24"/>
      <c r="F236" s="61"/>
      <c r="G236" s="173"/>
      <c r="H236" s="102"/>
      <c r="I236" s="140"/>
      <c r="J236" s="23"/>
      <c r="K236" s="140"/>
      <c r="L236" s="61"/>
      <c r="M236" s="61"/>
      <c r="N236" s="140"/>
      <c r="O236" s="61"/>
      <c r="P236" s="33"/>
    </row>
    <row r="237" spans="1:16" ht="20.25" customHeight="1" x14ac:dyDescent="0.25">
      <c r="A237" s="61"/>
      <c r="B237" s="61"/>
      <c r="C237" s="19"/>
      <c r="D237" s="61"/>
      <c r="E237" s="24"/>
      <c r="F237" s="61"/>
      <c r="G237" s="173"/>
      <c r="H237" s="102"/>
      <c r="I237" s="140"/>
      <c r="J237" s="28"/>
      <c r="K237" s="140"/>
      <c r="L237" s="61"/>
      <c r="M237" s="61"/>
      <c r="N237" s="140"/>
      <c r="O237" s="61"/>
      <c r="P237" s="10"/>
    </row>
    <row r="238" spans="1:16" ht="20.25" customHeight="1" x14ac:dyDescent="0.25">
      <c r="A238" s="61"/>
      <c r="B238" s="61"/>
      <c r="C238" s="19"/>
      <c r="D238" s="61"/>
      <c r="E238" s="24"/>
      <c r="F238" s="61"/>
      <c r="G238" s="173"/>
      <c r="H238" s="102"/>
      <c r="I238" s="140"/>
      <c r="J238" s="28"/>
      <c r="K238" s="140"/>
      <c r="L238" s="61"/>
      <c r="M238" s="61"/>
      <c r="N238" s="140"/>
      <c r="O238" s="61"/>
      <c r="P238" s="10"/>
    </row>
    <row r="239" spans="1:16" ht="20.25" customHeight="1" x14ac:dyDescent="0.25">
      <c r="A239" s="61"/>
      <c r="B239" s="61"/>
      <c r="C239" s="19"/>
      <c r="D239" s="61"/>
      <c r="E239" s="24"/>
      <c r="F239" s="61"/>
      <c r="G239" s="173"/>
      <c r="H239" s="102"/>
      <c r="I239" s="140"/>
      <c r="J239" s="28"/>
      <c r="K239" s="140"/>
      <c r="L239" s="61"/>
      <c r="M239" s="61"/>
      <c r="N239" s="140"/>
      <c r="O239" s="61"/>
      <c r="P239" s="10"/>
    </row>
    <row r="240" spans="1:16" ht="20.25" customHeight="1" x14ac:dyDescent="0.25">
      <c r="A240" s="61"/>
      <c r="B240" s="61"/>
      <c r="C240" s="19"/>
      <c r="D240" s="61"/>
      <c r="E240" s="24"/>
      <c r="F240" s="61"/>
      <c r="G240" s="173"/>
      <c r="H240" s="102"/>
      <c r="I240" s="140"/>
      <c r="J240" s="28"/>
      <c r="K240" s="140"/>
      <c r="L240" s="61"/>
      <c r="M240" s="61"/>
      <c r="N240" s="140"/>
      <c r="O240" s="61"/>
      <c r="P240" s="10"/>
    </row>
    <row r="241" spans="1:16" ht="20.25" customHeight="1" x14ac:dyDescent="0.25">
      <c r="A241" s="61"/>
      <c r="B241" s="61"/>
      <c r="C241" s="19"/>
      <c r="D241" s="61"/>
      <c r="E241" s="24"/>
      <c r="F241" s="61"/>
      <c r="G241" s="173"/>
      <c r="H241" s="102"/>
      <c r="I241" s="140"/>
      <c r="J241" s="28"/>
      <c r="K241" s="140"/>
      <c r="L241" s="61"/>
      <c r="M241" s="61"/>
      <c r="N241" s="140"/>
      <c r="O241" s="61"/>
      <c r="P241" s="10"/>
    </row>
    <row r="242" spans="1:16" ht="20.25" customHeight="1" x14ac:dyDescent="0.25">
      <c r="A242" s="61"/>
      <c r="B242" s="61"/>
      <c r="C242" s="19"/>
      <c r="D242" s="61"/>
      <c r="E242" s="24"/>
      <c r="F242" s="61"/>
      <c r="G242" s="173"/>
      <c r="H242" s="102"/>
      <c r="I242" s="140"/>
      <c r="J242" s="28"/>
      <c r="K242" s="140"/>
      <c r="L242" s="61"/>
      <c r="M242" s="61"/>
      <c r="N242" s="140"/>
      <c r="O242" s="61"/>
      <c r="P242" s="10"/>
    </row>
    <row r="243" spans="1:16" ht="20.25" customHeight="1" x14ac:dyDescent="0.25">
      <c r="A243" s="61"/>
      <c r="B243" s="61"/>
      <c r="C243" s="19"/>
      <c r="D243" s="61"/>
      <c r="E243" s="24"/>
      <c r="F243" s="61"/>
      <c r="G243" s="173"/>
      <c r="H243" s="102"/>
      <c r="I243" s="140"/>
      <c r="J243" s="28"/>
      <c r="K243" s="140"/>
      <c r="L243" s="61"/>
      <c r="M243" s="61"/>
      <c r="N243" s="140"/>
      <c r="O243" s="61"/>
      <c r="P243" s="10"/>
    </row>
    <row r="244" spans="1:16" ht="20.25" customHeight="1" x14ac:dyDescent="0.25">
      <c r="A244" s="61"/>
      <c r="B244" s="61"/>
      <c r="C244" s="19"/>
      <c r="D244" s="61"/>
      <c r="E244" s="24"/>
      <c r="F244" s="61"/>
      <c r="G244" s="173"/>
      <c r="H244" s="102"/>
      <c r="I244" s="140"/>
      <c r="J244" s="28"/>
      <c r="K244" s="140"/>
      <c r="L244" s="61"/>
      <c r="M244" s="61"/>
      <c r="N244" s="140"/>
      <c r="O244" s="61"/>
      <c r="P244" s="10"/>
    </row>
    <row r="245" spans="1:16" ht="20.25" customHeight="1" x14ac:dyDescent="0.25">
      <c r="A245" s="61"/>
      <c r="B245" s="61"/>
      <c r="C245" s="19"/>
      <c r="D245" s="61"/>
      <c r="E245" s="24"/>
      <c r="F245" s="61"/>
      <c r="G245" s="173"/>
      <c r="H245" s="102"/>
      <c r="I245" s="140"/>
      <c r="J245" s="28"/>
      <c r="K245" s="140"/>
      <c r="L245" s="61"/>
      <c r="M245" s="61"/>
      <c r="N245" s="140"/>
      <c r="O245" s="61"/>
      <c r="P245" s="10"/>
    </row>
    <row r="246" spans="1:16" ht="20.25" customHeight="1" x14ac:dyDescent="0.25">
      <c r="A246" s="61"/>
      <c r="B246" s="61"/>
      <c r="C246" s="19"/>
      <c r="D246" s="61"/>
      <c r="E246" s="24"/>
      <c r="F246" s="61"/>
      <c r="G246" s="173"/>
      <c r="H246" s="102"/>
      <c r="I246" s="140"/>
      <c r="J246" s="28"/>
      <c r="K246" s="140"/>
      <c r="L246" s="61"/>
      <c r="M246" s="61"/>
      <c r="N246" s="140"/>
      <c r="O246" s="61"/>
      <c r="P246" s="10"/>
    </row>
    <row r="247" spans="1:16" ht="20.25" customHeight="1" x14ac:dyDescent="0.25">
      <c r="A247" s="61"/>
      <c r="B247" s="61"/>
      <c r="C247" s="19"/>
      <c r="D247" s="61"/>
      <c r="E247" s="24"/>
      <c r="F247" s="61"/>
      <c r="G247" s="173"/>
      <c r="H247" s="102"/>
      <c r="I247" s="140"/>
      <c r="J247" s="28"/>
      <c r="K247" s="140"/>
      <c r="L247" s="61"/>
      <c r="M247" s="61"/>
      <c r="N247" s="140"/>
      <c r="O247" s="61"/>
      <c r="P247" s="10"/>
    </row>
    <row r="248" spans="1:16" ht="20.25" customHeight="1" x14ac:dyDescent="0.25">
      <c r="A248" s="61"/>
      <c r="B248" s="61"/>
      <c r="C248" s="19"/>
      <c r="D248" s="61"/>
      <c r="E248" s="24"/>
      <c r="F248" s="61"/>
      <c r="G248" s="173"/>
      <c r="H248" s="174"/>
      <c r="I248" s="140"/>
      <c r="J248" s="28"/>
      <c r="K248" s="140"/>
      <c r="L248" s="61"/>
      <c r="M248" s="61"/>
      <c r="N248" s="140"/>
      <c r="O248" s="61"/>
      <c r="P248" s="10"/>
    </row>
    <row r="249" spans="1:16" ht="20.25" customHeight="1" x14ac:dyDescent="0.25">
      <c r="A249" s="61"/>
      <c r="B249" s="61"/>
      <c r="C249" s="19"/>
      <c r="D249" s="61"/>
      <c r="E249" s="24"/>
      <c r="F249" s="61"/>
      <c r="G249" s="173"/>
      <c r="H249" s="174"/>
      <c r="I249" s="140"/>
      <c r="J249" s="28"/>
      <c r="K249" s="140"/>
      <c r="L249" s="61"/>
      <c r="M249" s="61"/>
      <c r="N249" s="140"/>
      <c r="O249" s="61"/>
      <c r="P249" s="10"/>
    </row>
    <row r="250" spans="1:16" ht="20.25" customHeight="1" x14ac:dyDescent="0.25">
      <c r="A250" s="61"/>
      <c r="B250" s="61"/>
      <c r="C250" s="19"/>
      <c r="D250" s="61"/>
      <c r="E250" s="24"/>
      <c r="F250" s="61"/>
      <c r="G250" s="353"/>
      <c r="H250" s="354"/>
      <c r="I250" s="140"/>
      <c r="J250" s="28"/>
      <c r="K250" s="140"/>
      <c r="L250" s="61"/>
      <c r="M250" s="61"/>
      <c r="N250" s="140"/>
      <c r="O250" s="61"/>
      <c r="P250" s="10"/>
    </row>
    <row r="251" spans="1:16" ht="20.25" customHeight="1" x14ac:dyDescent="0.25">
      <c r="A251" s="61"/>
      <c r="B251" s="61"/>
      <c r="C251" s="19"/>
      <c r="D251" s="61"/>
      <c r="E251" s="24"/>
      <c r="F251" s="61"/>
      <c r="G251" s="353"/>
      <c r="H251" s="354"/>
      <c r="I251" s="140"/>
      <c r="J251" s="28"/>
      <c r="K251" s="140"/>
      <c r="L251" s="61"/>
      <c r="M251" s="61"/>
      <c r="N251" s="140"/>
      <c r="O251" s="61"/>
      <c r="P251" s="10"/>
    </row>
    <row r="252" spans="1:16" ht="20.25" customHeight="1" x14ac:dyDescent="0.25">
      <c r="A252" s="61"/>
      <c r="B252" s="61"/>
      <c r="C252" s="19"/>
      <c r="D252" s="61"/>
      <c r="E252" s="24"/>
      <c r="F252" s="61"/>
      <c r="G252" s="353"/>
      <c r="H252" s="354"/>
      <c r="I252" s="140"/>
      <c r="J252" s="28"/>
      <c r="K252" s="140"/>
      <c r="L252" s="61"/>
      <c r="M252" s="61"/>
      <c r="N252" s="140"/>
      <c r="O252" s="61"/>
      <c r="P252" s="10"/>
    </row>
    <row r="253" spans="1:16" ht="20.25" customHeight="1" x14ac:dyDescent="0.25">
      <c r="A253" s="61"/>
      <c r="B253" s="61"/>
      <c r="C253" s="19"/>
      <c r="D253" s="61"/>
      <c r="E253" s="24"/>
      <c r="F253" s="61"/>
      <c r="G253" s="353"/>
      <c r="H253" s="354"/>
      <c r="I253" s="140"/>
      <c r="J253" s="28"/>
      <c r="K253" s="140"/>
      <c r="L253" s="61"/>
      <c r="M253" s="61"/>
      <c r="N253" s="140"/>
      <c r="O253" s="61"/>
      <c r="P253" s="10"/>
    </row>
    <row r="254" spans="1:16" ht="20.25" customHeight="1" x14ac:dyDescent="0.25">
      <c r="A254" s="61"/>
      <c r="B254" s="61"/>
      <c r="C254" s="19"/>
      <c r="D254" s="61"/>
      <c r="E254" s="24"/>
      <c r="F254" s="61"/>
      <c r="G254" s="353"/>
      <c r="H254" s="354"/>
      <c r="I254" s="140"/>
      <c r="J254" s="28"/>
      <c r="K254" s="140"/>
      <c r="L254" s="61"/>
      <c r="M254" s="61"/>
      <c r="N254" s="140"/>
      <c r="O254" s="61"/>
      <c r="P254" s="10"/>
    </row>
    <row r="255" spans="1:16" ht="20.25" customHeight="1" x14ac:dyDescent="0.25">
      <c r="A255" s="61"/>
      <c r="B255" s="61"/>
      <c r="C255" s="19"/>
      <c r="D255" s="61"/>
      <c r="E255" s="24"/>
      <c r="F255" s="61"/>
      <c r="G255" s="353"/>
      <c r="H255" s="354"/>
      <c r="I255" s="140"/>
      <c r="J255" s="28"/>
      <c r="K255" s="140"/>
      <c r="L255" s="61"/>
      <c r="M255" s="61"/>
      <c r="N255" s="140"/>
      <c r="O255" s="61"/>
      <c r="P255" s="10"/>
    </row>
    <row r="256" spans="1:16" ht="20.25" customHeight="1" x14ac:dyDescent="0.25">
      <c r="A256" s="61"/>
      <c r="B256" s="61"/>
      <c r="C256" s="19"/>
      <c r="D256" s="61"/>
      <c r="E256" s="24"/>
      <c r="F256" s="61"/>
      <c r="G256" s="353"/>
      <c r="H256" s="354"/>
      <c r="I256" s="140"/>
      <c r="J256" s="21"/>
      <c r="K256" s="140"/>
      <c r="L256" s="61"/>
      <c r="M256" s="61"/>
      <c r="N256" s="140"/>
      <c r="O256" s="61"/>
      <c r="P256" s="27"/>
    </row>
    <row r="257" spans="1:16" ht="20.25" customHeight="1" x14ac:dyDescent="0.25">
      <c r="A257" s="61"/>
      <c r="B257" s="61"/>
      <c r="C257" s="19"/>
      <c r="D257" s="61"/>
      <c r="E257" s="24"/>
      <c r="F257" s="61"/>
      <c r="G257" s="353"/>
      <c r="H257" s="354"/>
      <c r="I257" s="140"/>
      <c r="J257" s="21"/>
      <c r="K257" s="140"/>
      <c r="L257" s="61"/>
      <c r="M257" s="61"/>
      <c r="N257" s="140"/>
      <c r="O257" s="61"/>
      <c r="P257" s="27"/>
    </row>
    <row r="258" spans="1:16" ht="20.25" customHeight="1" x14ac:dyDescent="0.25">
      <c r="A258" s="61"/>
      <c r="B258" s="61"/>
      <c r="C258" s="19"/>
      <c r="D258" s="61"/>
      <c r="E258" s="24"/>
      <c r="F258" s="61"/>
      <c r="G258" s="353"/>
      <c r="H258" s="354"/>
      <c r="I258" s="140"/>
      <c r="J258" s="21"/>
      <c r="K258" s="140"/>
      <c r="L258" s="61"/>
      <c r="M258" s="61"/>
      <c r="N258" s="140"/>
      <c r="O258" s="61"/>
      <c r="P258" s="27"/>
    </row>
    <row r="259" spans="1:16" ht="20.25" customHeight="1" x14ac:dyDescent="0.25">
      <c r="A259" s="61"/>
      <c r="B259" s="61"/>
      <c r="C259" s="19"/>
      <c r="D259" s="61"/>
      <c r="E259" s="24"/>
      <c r="F259" s="61"/>
      <c r="G259" s="353"/>
      <c r="H259" s="354"/>
      <c r="I259" s="140"/>
      <c r="J259" s="21"/>
      <c r="K259" s="140"/>
      <c r="L259" s="61"/>
      <c r="M259" s="61"/>
      <c r="N259" s="140"/>
      <c r="O259" s="61"/>
      <c r="P259" s="27"/>
    </row>
    <row r="260" spans="1:16" ht="20.25" customHeight="1" x14ac:dyDescent="0.25">
      <c r="A260" s="61"/>
      <c r="B260" s="61"/>
      <c r="C260" s="19"/>
      <c r="D260" s="61"/>
      <c r="E260" s="24"/>
      <c r="F260" s="61"/>
      <c r="G260" s="353"/>
      <c r="H260" s="354"/>
      <c r="I260" s="140"/>
      <c r="J260" s="21"/>
      <c r="K260" s="140"/>
      <c r="L260" s="61"/>
      <c r="M260" s="61"/>
      <c r="N260" s="140"/>
      <c r="O260" s="61"/>
      <c r="P260" s="27"/>
    </row>
    <row r="261" spans="1:16" ht="20.25" customHeight="1" x14ac:dyDescent="0.25">
      <c r="A261" s="61"/>
      <c r="B261" s="61"/>
      <c r="C261" s="19"/>
      <c r="D261" s="61"/>
      <c r="E261" s="24"/>
      <c r="F261" s="61"/>
      <c r="G261" s="353"/>
      <c r="H261" s="354"/>
      <c r="I261" s="140"/>
      <c r="J261" s="21"/>
      <c r="K261" s="140"/>
      <c r="L261" s="61"/>
      <c r="M261" s="61"/>
      <c r="N261" s="140"/>
      <c r="O261" s="61"/>
      <c r="P261" s="27"/>
    </row>
    <row r="262" spans="1:16" ht="20.25" customHeight="1" x14ac:dyDescent="0.25">
      <c r="A262" s="61"/>
      <c r="B262" s="61"/>
      <c r="C262" s="19"/>
      <c r="D262" s="61"/>
      <c r="E262" s="24"/>
      <c r="F262" s="61"/>
      <c r="G262" s="353"/>
      <c r="H262" s="354"/>
      <c r="I262" s="140"/>
      <c r="J262" s="21"/>
      <c r="K262" s="140"/>
      <c r="L262" s="61"/>
      <c r="M262" s="61"/>
      <c r="N262" s="140"/>
      <c r="O262" s="61"/>
      <c r="P262" s="27"/>
    </row>
    <row r="263" spans="1:16" ht="20.25" customHeight="1" x14ac:dyDescent="0.25">
      <c r="A263" s="61"/>
      <c r="B263" s="61"/>
      <c r="C263" s="19"/>
      <c r="D263" s="61"/>
      <c r="E263" s="24"/>
      <c r="F263" s="61"/>
      <c r="G263" s="353"/>
      <c r="H263" s="354"/>
      <c r="I263" s="140"/>
      <c r="J263" s="21"/>
      <c r="K263" s="140"/>
      <c r="L263" s="61"/>
      <c r="M263" s="61"/>
      <c r="N263" s="140"/>
      <c r="O263" s="61"/>
      <c r="P263" s="27"/>
    </row>
    <row r="264" spans="1:16" ht="20.25" customHeight="1" x14ac:dyDescent="0.25">
      <c r="A264" s="61"/>
      <c r="B264" s="61"/>
      <c r="C264" s="19"/>
      <c r="D264" s="61"/>
      <c r="E264" s="24"/>
      <c r="F264" s="61"/>
      <c r="G264" s="353"/>
      <c r="H264" s="354"/>
      <c r="I264" s="140"/>
      <c r="J264" s="21"/>
      <c r="K264" s="140"/>
      <c r="L264" s="61"/>
      <c r="M264" s="61"/>
      <c r="N264" s="140"/>
      <c r="O264" s="61"/>
      <c r="P264" s="27"/>
    </row>
    <row r="265" spans="1:16" ht="20.25" customHeight="1" x14ac:dyDescent="0.25">
      <c r="A265" s="61"/>
      <c r="B265" s="61"/>
      <c r="C265" s="19"/>
      <c r="D265" s="61"/>
      <c r="E265" s="24"/>
      <c r="F265" s="61"/>
      <c r="G265" s="353"/>
      <c r="H265" s="354"/>
      <c r="I265" s="140"/>
      <c r="J265" s="21"/>
      <c r="K265" s="140"/>
      <c r="L265" s="61"/>
      <c r="M265" s="61"/>
      <c r="N265" s="140"/>
      <c r="O265" s="61"/>
      <c r="P265" s="27"/>
    </row>
    <row r="266" spans="1:16" ht="20.25" customHeight="1" x14ac:dyDescent="0.25">
      <c r="A266" s="61"/>
      <c r="B266" s="61"/>
      <c r="C266" s="19"/>
      <c r="D266" s="61"/>
      <c r="E266" s="24"/>
      <c r="F266" s="61"/>
      <c r="G266" s="353"/>
      <c r="H266" s="354"/>
      <c r="I266" s="140"/>
      <c r="J266" s="21"/>
      <c r="K266" s="140"/>
      <c r="L266" s="61"/>
      <c r="M266" s="61"/>
      <c r="N266" s="140"/>
      <c r="O266" s="61"/>
      <c r="P266" s="27"/>
    </row>
    <row r="267" spans="1:16" ht="20.25" customHeight="1" x14ac:dyDescent="0.25">
      <c r="A267" s="61"/>
      <c r="B267" s="61"/>
      <c r="C267" s="19"/>
      <c r="D267" s="61"/>
      <c r="E267" s="24"/>
      <c r="F267" s="61"/>
      <c r="G267" s="353"/>
      <c r="H267" s="354"/>
      <c r="I267" s="140"/>
      <c r="J267" s="21"/>
      <c r="K267" s="140"/>
      <c r="L267" s="61"/>
      <c r="M267" s="61"/>
      <c r="N267" s="140"/>
      <c r="O267" s="61"/>
      <c r="P267" s="27"/>
    </row>
    <row r="268" spans="1:16" ht="20.25" customHeight="1" x14ac:dyDescent="0.25">
      <c r="A268" s="61"/>
      <c r="B268" s="61"/>
      <c r="C268" s="19"/>
      <c r="D268" s="61"/>
      <c r="E268" s="24"/>
      <c r="F268" s="61"/>
      <c r="G268" s="353"/>
      <c r="H268" s="354"/>
      <c r="I268" s="140"/>
      <c r="J268" s="21"/>
      <c r="K268" s="140"/>
      <c r="L268" s="61"/>
      <c r="M268" s="61"/>
      <c r="N268" s="140"/>
      <c r="O268" s="61"/>
      <c r="P268" s="27"/>
    </row>
    <row r="269" spans="1:16" ht="20.25" customHeight="1" x14ac:dyDescent="0.25">
      <c r="A269" s="61"/>
      <c r="B269" s="61"/>
      <c r="C269" s="19"/>
      <c r="D269" s="61"/>
      <c r="E269" s="24"/>
      <c r="F269" s="61"/>
      <c r="G269" s="353"/>
      <c r="H269" s="354"/>
      <c r="I269" s="140"/>
      <c r="J269" s="21"/>
      <c r="K269" s="140"/>
      <c r="L269" s="61"/>
      <c r="M269" s="61"/>
      <c r="N269" s="140"/>
      <c r="O269" s="61"/>
      <c r="P269" s="27"/>
    </row>
    <row r="270" spans="1:16" ht="20.25" customHeight="1" x14ac:dyDescent="0.25">
      <c r="A270" s="61"/>
      <c r="B270" s="61"/>
      <c r="C270" s="19"/>
      <c r="D270" s="61"/>
      <c r="E270" s="24"/>
      <c r="F270" s="61"/>
      <c r="G270" s="353"/>
      <c r="H270" s="354"/>
      <c r="I270" s="140"/>
      <c r="J270" s="21"/>
      <c r="K270" s="140"/>
      <c r="L270" s="61"/>
      <c r="M270" s="61"/>
      <c r="N270" s="140"/>
      <c r="O270" s="61"/>
      <c r="P270" s="27"/>
    </row>
    <row r="271" spans="1:16" ht="20.25" customHeight="1" x14ac:dyDescent="0.25">
      <c r="A271" s="61"/>
      <c r="B271" s="61"/>
      <c r="C271" s="19"/>
      <c r="D271" s="61"/>
      <c r="E271" s="24"/>
      <c r="F271" s="61"/>
      <c r="G271" s="353"/>
      <c r="H271" s="354"/>
      <c r="I271" s="140"/>
      <c r="J271" s="21"/>
      <c r="K271" s="140"/>
      <c r="L271" s="61"/>
      <c r="M271" s="61"/>
      <c r="N271" s="140"/>
      <c r="O271" s="61"/>
      <c r="P271" s="27"/>
    </row>
    <row r="272" spans="1:16" ht="20.25" customHeight="1" x14ac:dyDescent="0.25">
      <c r="A272" s="61"/>
      <c r="B272" s="61"/>
      <c r="C272" s="19"/>
      <c r="D272" s="61"/>
      <c r="E272" s="24"/>
      <c r="F272" s="61"/>
      <c r="G272" s="353"/>
      <c r="H272" s="354"/>
      <c r="I272" s="140"/>
      <c r="J272" s="21"/>
      <c r="K272" s="140"/>
      <c r="L272" s="61"/>
      <c r="M272" s="61"/>
      <c r="N272" s="140"/>
      <c r="O272" s="61"/>
      <c r="P272" s="27"/>
    </row>
    <row r="273" spans="1:16" ht="20.25" customHeight="1" x14ac:dyDescent="0.25">
      <c r="A273" s="61"/>
      <c r="B273" s="61"/>
      <c r="C273" s="19"/>
      <c r="D273" s="61"/>
      <c r="E273" s="24"/>
      <c r="F273" s="61"/>
      <c r="G273" s="353"/>
      <c r="H273" s="354"/>
      <c r="I273" s="140"/>
      <c r="J273" s="21"/>
      <c r="K273" s="140"/>
      <c r="L273" s="61"/>
      <c r="M273" s="61"/>
      <c r="N273" s="140"/>
      <c r="O273" s="61"/>
      <c r="P273" s="27"/>
    </row>
    <row r="274" spans="1:16" ht="20.25" customHeight="1" x14ac:dyDescent="0.25">
      <c r="A274" s="61"/>
      <c r="B274" s="61"/>
      <c r="C274" s="19"/>
      <c r="D274" s="61"/>
      <c r="E274" s="24"/>
      <c r="F274" s="61"/>
      <c r="G274" s="353"/>
      <c r="H274" s="354"/>
      <c r="I274" s="140"/>
      <c r="J274" s="21"/>
      <c r="K274" s="140"/>
      <c r="L274" s="61"/>
      <c r="M274" s="61"/>
      <c r="N274" s="140"/>
      <c r="O274" s="61"/>
      <c r="P274" s="27"/>
    </row>
    <row r="275" spans="1:16" ht="20.25" customHeight="1" x14ac:dyDescent="0.25">
      <c r="A275" s="61"/>
      <c r="B275" s="61"/>
      <c r="C275" s="19"/>
      <c r="D275" s="61"/>
      <c r="E275" s="24"/>
      <c r="F275" s="61"/>
      <c r="G275" s="353"/>
      <c r="H275" s="354"/>
      <c r="I275" s="140"/>
      <c r="J275" s="21"/>
      <c r="K275" s="140"/>
      <c r="L275" s="61"/>
      <c r="M275" s="61"/>
      <c r="N275" s="140"/>
      <c r="O275" s="61"/>
      <c r="P275" s="27"/>
    </row>
    <row r="276" spans="1:16" ht="20.25" customHeight="1" x14ac:dyDescent="0.25">
      <c r="A276" s="61"/>
      <c r="B276" s="61"/>
      <c r="C276" s="19"/>
      <c r="D276" s="61"/>
      <c r="E276" s="24"/>
      <c r="F276" s="61"/>
      <c r="G276" s="353"/>
      <c r="H276" s="354"/>
      <c r="I276" s="140"/>
      <c r="J276" s="21"/>
      <c r="K276" s="140"/>
      <c r="L276" s="61"/>
      <c r="M276" s="61"/>
      <c r="N276" s="140"/>
      <c r="O276" s="61"/>
      <c r="P276" s="27"/>
    </row>
    <row r="277" spans="1:16" ht="20.25" customHeight="1" x14ac:dyDescent="0.25">
      <c r="A277" s="61"/>
      <c r="B277" s="61"/>
      <c r="C277" s="19"/>
      <c r="D277" s="61"/>
      <c r="E277" s="24"/>
      <c r="F277" s="46"/>
      <c r="G277" s="353"/>
      <c r="H277" s="354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61"/>
      <c r="C278" s="19"/>
      <c r="D278" s="61"/>
      <c r="E278" s="24"/>
      <c r="F278" s="46"/>
      <c r="G278" s="353"/>
      <c r="H278" s="354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61"/>
      <c r="C279" s="19"/>
      <c r="D279" s="61"/>
      <c r="E279" s="24"/>
      <c r="F279" s="46"/>
      <c r="G279" s="353"/>
      <c r="H279" s="354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61"/>
      <c r="C280" s="19"/>
      <c r="D280" s="61"/>
      <c r="E280" s="24"/>
      <c r="F280" s="46"/>
      <c r="G280" s="353"/>
      <c r="H280" s="354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61"/>
      <c r="C281" s="19"/>
      <c r="D281" s="61"/>
      <c r="E281" s="24"/>
      <c r="F281" s="46"/>
      <c r="G281" s="173"/>
      <c r="H281" s="174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61"/>
      <c r="C282" s="19"/>
      <c r="D282" s="61"/>
      <c r="E282" s="24"/>
      <c r="F282" s="46"/>
      <c r="G282" s="173"/>
      <c r="H282" s="174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61"/>
      <c r="C283" s="19"/>
      <c r="D283" s="61"/>
      <c r="E283" s="24"/>
      <c r="F283" s="46"/>
      <c r="G283" s="353"/>
      <c r="H283" s="354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61"/>
      <c r="C284" s="19"/>
      <c r="D284" s="61"/>
      <c r="E284" s="24"/>
      <c r="F284" s="46"/>
      <c r="G284" s="353"/>
      <c r="H284" s="354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61"/>
      <c r="C285" s="19"/>
      <c r="D285" s="61"/>
      <c r="E285" s="24"/>
      <c r="F285" s="46"/>
      <c r="G285" s="353"/>
      <c r="H285" s="354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61"/>
      <c r="C286" s="19"/>
      <c r="D286" s="61"/>
      <c r="E286" s="24"/>
      <c r="F286" s="46"/>
      <c r="G286" s="173"/>
      <c r="H286" s="174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61"/>
      <c r="C287" s="19"/>
      <c r="D287" s="61"/>
      <c r="E287" s="24"/>
      <c r="F287" s="46"/>
      <c r="G287" s="353"/>
      <c r="H287" s="354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61"/>
      <c r="C288" s="19"/>
      <c r="D288" s="61"/>
      <c r="E288" s="24"/>
      <c r="F288" s="46"/>
      <c r="G288" s="173"/>
      <c r="H288" s="174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61"/>
      <c r="C289" s="19"/>
      <c r="D289" s="61"/>
      <c r="E289" s="24"/>
      <c r="F289" s="46"/>
      <c r="G289" s="353"/>
      <c r="H289" s="354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61"/>
      <c r="C290" s="19"/>
      <c r="D290" s="61"/>
      <c r="E290" s="24"/>
      <c r="F290" s="46"/>
      <c r="G290" s="353"/>
      <c r="H290" s="354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61"/>
      <c r="C291" s="19"/>
      <c r="D291" s="61"/>
      <c r="E291" s="24"/>
      <c r="F291" s="46"/>
      <c r="G291" s="353"/>
      <c r="H291" s="354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61"/>
      <c r="C292" s="19"/>
      <c r="D292" s="61"/>
      <c r="E292" s="24"/>
      <c r="F292" s="46"/>
      <c r="G292" s="61"/>
      <c r="H292" s="23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61"/>
      <c r="C293" s="19"/>
      <c r="D293" s="61"/>
      <c r="E293" s="24"/>
      <c r="F293" s="46"/>
      <c r="G293" s="61"/>
      <c r="H293" s="23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61"/>
      <c r="C294" s="19"/>
      <c r="D294" s="61"/>
      <c r="E294" s="24"/>
      <c r="F294" s="46"/>
      <c r="G294" s="61"/>
      <c r="H294" s="23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61"/>
      <c r="C295" s="19"/>
      <c r="D295" s="61"/>
      <c r="E295" s="24"/>
      <c r="F295" s="46"/>
      <c r="G295" s="61"/>
      <c r="H295" s="23"/>
      <c r="I295" s="44"/>
      <c r="J295" s="32"/>
      <c r="K295" s="44"/>
      <c r="L295" s="61"/>
      <c r="M295" s="46"/>
      <c r="N295" s="44"/>
      <c r="O295" s="46"/>
      <c r="P295" s="34"/>
    </row>
    <row r="296" spans="1:16" ht="20.25" customHeight="1" x14ac:dyDescent="0.25">
      <c r="A296" s="61"/>
      <c r="B296" s="61"/>
      <c r="C296" s="19"/>
      <c r="D296" s="61"/>
      <c r="E296" s="24"/>
      <c r="F296" s="46"/>
      <c r="G296" s="61"/>
      <c r="H296" s="23"/>
      <c r="I296" s="44"/>
      <c r="J296" s="32"/>
      <c r="K296" s="44"/>
      <c r="L296" s="61"/>
      <c r="M296" s="46"/>
      <c r="N296" s="44"/>
      <c r="O296" s="46"/>
      <c r="P296" s="34"/>
    </row>
    <row r="297" spans="1:16" ht="20.25" customHeight="1" x14ac:dyDescent="0.25">
      <c r="A297" s="61"/>
      <c r="B297" s="61"/>
      <c r="C297" s="19"/>
      <c r="D297" s="61"/>
      <c r="E297" s="24"/>
      <c r="F297" s="46"/>
      <c r="G297" s="61"/>
      <c r="H297" s="23"/>
      <c r="I297" s="44"/>
      <c r="J297" s="32"/>
      <c r="K297" s="44"/>
      <c r="L297" s="61"/>
      <c r="M297" s="46"/>
      <c r="N297" s="44"/>
      <c r="O297" s="46"/>
      <c r="P297" s="34"/>
    </row>
    <row r="298" spans="1:16" ht="20.25" customHeight="1" x14ac:dyDescent="0.25">
      <c r="A298" s="61"/>
      <c r="B298" s="61"/>
      <c r="C298" s="19"/>
      <c r="D298" s="61"/>
      <c r="E298" s="24"/>
      <c r="F298" s="46"/>
      <c r="G298" s="61"/>
      <c r="H298" s="23"/>
      <c r="I298" s="44"/>
      <c r="J298" s="32"/>
      <c r="K298" s="44"/>
      <c r="L298" s="61"/>
      <c r="M298" s="46"/>
      <c r="N298" s="44"/>
      <c r="O298" s="46"/>
      <c r="P298" s="34"/>
    </row>
    <row r="299" spans="1:16" ht="20.25" customHeight="1" x14ac:dyDescent="0.25">
      <c r="A299" s="61"/>
      <c r="B299" s="61"/>
      <c r="C299" s="19"/>
      <c r="D299" s="61"/>
      <c r="E299" s="24"/>
      <c r="F299" s="46"/>
      <c r="G299" s="61"/>
      <c r="H299" s="23"/>
      <c r="I299" s="44"/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61"/>
      <c r="C300" s="19"/>
      <c r="D300" s="61"/>
      <c r="E300" s="24"/>
      <c r="F300" s="46"/>
      <c r="G300" s="61"/>
      <c r="H300" s="23"/>
      <c r="I300" s="44"/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61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61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61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61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61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61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61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61"/>
      <c r="C308" s="19"/>
      <c r="D308" s="61"/>
      <c r="E308" s="24"/>
      <c r="F308" s="46"/>
      <c r="G308" s="61"/>
      <c r="H308" s="23"/>
      <c r="I308" s="44"/>
      <c r="J308" s="32"/>
      <c r="K308" s="44"/>
      <c r="L308" s="61"/>
      <c r="M308" s="46"/>
      <c r="N308" s="44"/>
      <c r="O308" s="46"/>
      <c r="P308" s="34"/>
    </row>
    <row r="309" spans="1:16" ht="20.25" customHeight="1" x14ac:dyDescent="0.25">
      <c r="A309" s="61"/>
      <c r="B309" s="190"/>
      <c r="C309" s="29"/>
      <c r="D309" s="61"/>
      <c r="E309" s="16"/>
      <c r="F309" s="46"/>
      <c r="G309" s="61"/>
      <c r="H309" s="23"/>
      <c r="I309" s="44"/>
      <c r="J309" s="23"/>
      <c r="K309" s="44"/>
      <c r="L309" s="61"/>
      <c r="M309" s="46"/>
      <c r="N309" s="44"/>
      <c r="O309" s="46"/>
      <c r="P309" s="15"/>
    </row>
    <row r="310" spans="1:16" ht="20.25" customHeight="1" x14ac:dyDescent="0.25">
      <c r="A310" s="61"/>
      <c r="B310" s="190"/>
      <c r="C310" s="29"/>
      <c r="D310" s="61"/>
      <c r="E310" s="16"/>
      <c r="F310" s="46"/>
      <c r="G310" s="61"/>
      <c r="H310" s="23"/>
      <c r="I310" s="44"/>
      <c r="J310" s="23"/>
      <c r="K310" s="44"/>
      <c r="L310" s="61"/>
      <c r="M310" s="46"/>
      <c r="N310" s="44"/>
      <c r="O310" s="46"/>
      <c r="P310" s="15"/>
    </row>
    <row r="311" spans="1:16" ht="20.25" customHeight="1" x14ac:dyDescent="0.25">
      <c r="A311" s="61"/>
      <c r="B311" s="190"/>
      <c r="C311" s="29"/>
      <c r="D311" s="61"/>
      <c r="E311" s="16"/>
      <c r="F311" s="46"/>
      <c r="G311" s="61"/>
      <c r="H311" s="23"/>
      <c r="I311" s="44"/>
      <c r="J311" s="32"/>
      <c r="K311" s="44"/>
      <c r="L311" s="61"/>
      <c r="M311" s="46"/>
      <c r="N311" s="44"/>
      <c r="O311" s="46"/>
      <c r="P311" s="15"/>
    </row>
    <row r="312" spans="1:16" ht="20.25" customHeight="1" x14ac:dyDescent="0.25">
      <c r="A312" s="61"/>
      <c r="B312" s="190"/>
      <c r="C312" s="29"/>
      <c r="D312" s="61"/>
      <c r="E312" s="16"/>
      <c r="F312" s="46"/>
      <c r="G312" s="61"/>
      <c r="H312" s="23"/>
      <c r="I312" s="44"/>
      <c r="J312" s="23"/>
      <c r="K312" s="44"/>
      <c r="L312" s="61"/>
      <c r="M312" s="46"/>
      <c r="N312" s="44"/>
      <c r="O312" s="46"/>
      <c r="P312" s="15"/>
    </row>
    <row r="313" spans="1:16" ht="20.25" customHeight="1" x14ac:dyDescent="0.25">
      <c r="A313" s="61"/>
      <c r="B313" s="190"/>
      <c r="C313" s="29"/>
      <c r="D313" s="61"/>
      <c r="E313" s="16"/>
      <c r="F313" s="46"/>
      <c r="G313" s="61"/>
      <c r="H313" s="23"/>
      <c r="I313" s="44"/>
      <c r="J313" s="23"/>
      <c r="K313" s="44"/>
      <c r="L313" s="61"/>
      <c r="M313" s="46"/>
      <c r="N313" s="44"/>
      <c r="O313" s="46"/>
      <c r="P313" s="15"/>
    </row>
    <row r="314" spans="1:16" ht="20.25" customHeight="1" x14ac:dyDescent="0.25">
      <c r="A314" s="61"/>
      <c r="B314" s="190"/>
      <c r="C314" s="29"/>
      <c r="D314" s="61"/>
      <c r="E314" s="13"/>
      <c r="F314" s="46"/>
      <c r="G314" s="18"/>
      <c r="H314" s="23"/>
      <c r="I314" s="44"/>
      <c r="J314" s="23"/>
      <c r="K314" s="44"/>
      <c r="L314" s="61"/>
      <c r="M314" s="46"/>
      <c r="N314" s="44"/>
      <c r="O314" s="46"/>
      <c r="P314" s="14"/>
    </row>
    <row r="315" spans="1:16" ht="20.25" customHeight="1" x14ac:dyDescent="0.25">
      <c r="A315" s="61"/>
      <c r="B315" s="190"/>
      <c r="C315" s="29"/>
      <c r="D315" s="61"/>
      <c r="E315" s="13"/>
      <c r="F315" s="46"/>
      <c r="G315" s="18"/>
      <c r="H315" s="23"/>
      <c r="I315" s="44"/>
      <c r="J315" s="23"/>
      <c r="K315" s="44"/>
      <c r="L315" s="61"/>
      <c r="M315" s="46"/>
      <c r="N315" s="44"/>
      <c r="O315" s="46"/>
      <c r="P315" s="14"/>
    </row>
    <row r="316" spans="1:16" ht="20.25" customHeight="1" x14ac:dyDescent="0.25">
      <c r="A316" s="61"/>
      <c r="B316" s="190"/>
      <c r="C316" s="29"/>
      <c r="D316" s="61"/>
      <c r="E316" s="13"/>
      <c r="F316" s="46"/>
      <c r="G316" s="18"/>
      <c r="H316" s="23"/>
      <c r="I316" s="44"/>
      <c r="J316" s="23"/>
      <c r="K316" s="44"/>
      <c r="L316" s="61"/>
      <c r="M316" s="46"/>
      <c r="N316" s="44"/>
      <c r="O316" s="46"/>
      <c r="P316" s="14"/>
    </row>
    <row r="317" spans="1:16" ht="20.25" customHeight="1" x14ac:dyDescent="0.25">
      <c r="A317" s="61"/>
      <c r="B317" s="190"/>
      <c r="C317" s="29"/>
      <c r="D317" s="61"/>
      <c r="E317" s="13"/>
      <c r="F317" s="46"/>
      <c r="G317" s="18"/>
      <c r="H317" s="23"/>
      <c r="I317" s="44"/>
      <c r="J317" s="23"/>
      <c r="K317" s="44"/>
      <c r="L317" s="61"/>
      <c r="M317" s="46"/>
      <c r="N317" s="44"/>
      <c r="O317" s="46"/>
      <c r="P317" s="14"/>
    </row>
    <row r="318" spans="1:16" ht="20.25" customHeight="1" x14ac:dyDescent="0.25">
      <c r="A318" s="61"/>
      <c r="B318" s="190"/>
      <c r="C318" s="29"/>
      <c r="D318" s="61"/>
      <c r="E318" s="13"/>
      <c r="F318" s="46"/>
      <c r="G318" s="18"/>
      <c r="H318" s="23"/>
      <c r="I318" s="44"/>
      <c r="J318" s="23"/>
      <c r="K318" s="44"/>
      <c r="L318" s="61"/>
      <c r="M318" s="46"/>
      <c r="N318" s="44"/>
      <c r="O318" s="46"/>
      <c r="P318" s="14"/>
    </row>
    <row r="319" spans="1:16" ht="20.25" customHeight="1" x14ac:dyDescent="0.25">
      <c r="A319" s="61"/>
      <c r="B319" s="190"/>
      <c r="C319" s="29"/>
      <c r="D319" s="61"/>
      <c r="E319" s="13"/>
      <c r="F319" s="46"/>
      <c r="G319" s="18"/>
      <c r="H319" s="23"/>
      <c r="I319" s="44"/>
      <c r="J319" s="23"/>
      <c r="K319" s="44"/>
      <c r="L319" s="61"/>
      <c r="M319" s="46"/>
      <c r="N319" s="44"/>
      <c r="O319" s="46"/>
      <c r="P319" s="14"/>
    </row>
    <row r="320" spans="1:16" ht="20.25" customHeight="1" x14ac:dyDescent="0.25">
      <c r="A320" s="61"/>
      <c r="B320" s="190"/>
      <c r="C320" s="29"/>
      <c r="D320" s="61"/>
      <c r="E320" s="16"/>
      <c r="F320" s="46"/>
      <c r="G320" s="61"/>
      <c r="H320" s="23"/>
      <c r="I320" s="44"/>
      <c r="J320" s="32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90"/>
      <c r="C321" s="29"/>
      <c r="D321" s="61"/>
      <c r="E321" s="16"/>
      <c r="F321" s="46"/>
      <c r="G321" s="61"/>
      <c r="H321" s="23"/>
      <c r="I321" s="44"/>
      <c r="J321" s="32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90"/>
      <c r="C322" s="29"/>
      <c r="D322" s="61"/>
      <c r="E322" s="16"/>
      <c r="F322" s="46"/>
      <c r="G322" s="61"/>
      <c r="H322" s="23"/>
      <c r="I322" s="44"/>
      <c r="J322" s="32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90"/>
      <c r="C323" s="29"/>
      <c r="D323" s="61"/>
      <c r="E323" s="16"/>
      <c r="F323" s="46"/>
      <c r="G323" s="61"/>
      <c r="H323" s="23"/>
      <c r="I323" s="44"/>
      <c r="J323" s="32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90"/>
      <c r="C324" s="29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90"/>
      <c r="C325" s="29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90"/>
      <c r="C326" s="29"/>
      <c r="D326" s="61"/>
      <c r="E326" s="16"/>
      <c r="F326" s="46"/>
      <c r="G326" s="61"/>
      <c r="H326" s="23"/>
      <c r="I326" s="44"/>
      <c r="J326" s="32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90"/>
      <c r="C327" s="23"/>
      <c r="D327" s="61"/>
      <c r="E327" s="16"/>
      <c r="F327" s="46"/>
      <c r="G327" s="61"/>
      <c r="H327" s="23"/>
      <c r="I327" s="44"/>
      <c r="J327" s="23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90"/>
      <c r="C328" s="23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90"/>
      <c r="C329" s="23"/>
      <c r="D329" s="61"/>
      <c r="E329" s="16"/>
      <c r="F329" s="46"/>
      <c r="G329" s="61"/>
      <c r="H329" s="23"/>
      <c r="I329" s="44"/>
      <c r="J329" s="23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90"/>
      <c r="C330" s="23"/>
      <c r="D330" s="61"/>
      <c r="E330" s="16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90"/>
      <c r="C331" s="23"/>
      <c r="D331" s="61"/>
      <c r="E331" s="16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90"/>
      <c r="C332" s="29"/>
      <c r="D332" s="61"/>
      <c r="E332" s="16"/>
      <c r="F332" s="46"/>
      <c r="G332" s="61"/>
      <c r="H332" s="23"/>
      <c r="I332" s="44"/>
      <c r="J332" s="23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90"/>
      <c r="C333" s="29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90"/>
      <c r="C334" s="29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90"/>
      <c r="C335" s="29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90"/>
      <c r="C336" s="29"/>
      <c r="D336" s="61"/>
      <c r="E336" s="16"/>
      <c r="F336" s="46"/>
      <c r="G336" s="61"/>
      <c r="H336" s="23"/>
      <c r="I336" s="44"/>
      <c r="J336" s="23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90"/>
      <c r="C337" s="29"/>
      <c r="D337" s="61"/>
      <c r="E337" s="16"/>
      <c r="F337" s="46"/>
      <c r="G337" s="61"/>
      <c r="H337" s="23"/>
      <c r="I337" s="44"/>
      <c r="J337" s="23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90"/>
      <c r="C338" s="29"/>
      <c r="D338" s="61"/>
      <c r="E338" s="16"/>
      <c r="F338" s="46"/>
      <c r="G338" s="61"/>
      <c r="H338" s="23"/>
      <c r="I338" s="44"/>
      <c r="J338" s="23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90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90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90"/>
      <c r="C341" s="23"/>
      <c r="D341" s="61"/>
      <c r="E341" s="16"/>
      <c r="F341" s="46"/>
      <c r="G341" s="61"/>
      <c r="H341" s="23"/>
      <c r="I341" s="44"/>
      <c r="J341" s="31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90"/>
      <c r="C342" s="29"/>
      <c r="D342" s="61"/>
      <c r="E342" s="16"/>
      <c r="F342" s="46"/>
      <c r="G342" s="61"/>
      <c r="H342" s="23"/>
      <c r="I342" s="44"/>
      <c r="J342" s="29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90"/>
      <c r="C343" s="29"/>
      <c r="D343" s="61"/>
      <c r="E343" s="16"/>
      <c r="F343" s="46"/>
      <c r="G343" s="61"/>
      <c r="H343" s="23"/>
      <c r="I343" s="44"/>
      <c r="J343" s="29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90"/>
      <c r="C344" s="29"/>
      <c r="D344" s="61"/>
      <c r="E344" s="16"/>
      <c r="F344" s="46"/>
      <c r="G344" s="61"/>
      <c r="H344" s="23"/>
      <c r="I344" s="44"/>
      <c r="J344" s="31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90"/>
      <c r="C345" s="29"/>
      <c r="D345" s="61"/>
      <c r="E345" s="16"/>
      <c r="F345" s="46"/>
      <c r="G345" s="61"/>
      <c r="H345" s="23"/>
      <c r="I345" s="44"/>
      <c r="J345" s="31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90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</sheetData>
  <autoFilter ref="A5:P128"/>
  <mergeCells count="233">
    <mergeCell ref="A1:O1"/>
    <mergeCell ref="A3:A4"/>
    <mergeCell ref="B3:B4"/>
    <mergeCell ref="C3:E3"/>
    <mergeCell ref="F3:L3"/>
    <mergeCell ref="M3:O3"/>
    <mergeCell ref="G11:H11"/>
    <mergeCell ref="G12:H12"/>
    <mergeCell ref="G13:H13"/>
    <mergeCell ref="G14:H14"/>
    <mergeCell ref="G15:H15"/>
    <mergeCell ref="G16:H16"/>
    <mergeCell ref="G6:H6"/>
    <mergeCell ref="G7:H7"/>
    <mergeCell ref="G8:H8"/>
    <mergeCell ref="G9:H9"/>
    <mergeCell ref="G10:H10"/>
    <mergeCell ref="G23:H23"/>
    <mergeCell ref="G24:H24"/>
    <mergeCell ref="G25:H25"/>
    <mergeCell ref="G26:H26"/>
    <mergeCell ref="G27:H27"/>
    <mergeCell ref="G28:H28"/>
    <mergeCell ref="G17:H17"/>
    <mergeCell ref="G18:H18"/>
    <mergeCell ref="G19:H19"/>
    <mergeCell ref="G20:H20"/>
    <mergeCell ref="G21:H21"/>
    <mergeCell ref="G22:H22"/>
    <mergeCell ref="G35:H35"/>
    <mergeCell ref="G36:H36"/>
    <mergeCell ref="G37:H37"/>
    <mergeCell ref="G38:H38"/>
    <mergeCell ref="G39:H39"/>
    <mergeCell ref="G40:H40"/>
    <mergeCell ref="G29:H29"/>
    <mergeCell ref="G30:H30"/>
    <mergeCell ref="G31:H31"/>
    <mergeCell ref="G32:H32"/>
    <mergeCell ref="G33:H33"/>
    <mergeCell ref="G34:H34"/>
    <mergeCell ref="G47:H47"/>
    <mergeCell ref="G48:H48"/>
    <mergeCell ref="G49:H49"/>
    <mergeCell ref="G50:H50"/>
    <mergeCell ref="G51:H51"/>
    <mergeCell ref="G52:H52"/>
    <mergeCell ref="G41:H41"/>
    <mergeCell ref="G42:H42"/>
    <mergeCell ref="G43:H43"/>
    <mergeCell ref="G44:H44"/>
    <mergeCell ref="G45:H45"/>
    <mergeCell ref="G46:H46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69:H69"/>
    <mergeCell ref="G70:H70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07:H107"/>
    <mergeCell ref="G108:H108"/>
    <mergeCell ref="G109:H109"/>
    <mergeCell ref="G110:H110"/>
    <mergeCell ref="G111:H111"/>
    <mergeCell ref="G112:H112"/>
    <mergeCell ref="G101:H101"/>
    <mergeCell ref="G102:H102"/>
    <mergeCell ref="G103:H103"/>
    <mergeCell ref="G104:H104"/>
    <mergeCell ref="G105:H105"/>
    <mergeCell ref="G106:H106"/>
    <mergeCell ref="G119:H119"/>
    <mergeCell ref="G120:H120"/>
    <mergeCell ref="G121:H121"/>
    <mergeCell ref="G122:H122"/>
    <mergeCell ref="G123:H123"/>
    <mergeCell ref="G124:H124"/>
    <mergeCell ref="G113:H113"/>
    <mergeCell ref="G114:H114"/>
    <mergeCell ref="G115:H115"/>
    <mergeCell ref="G116:H116"/>
    <mergeCell ref="G117:H117"/>
    <mergeCell ref="G118:H118"/>
    <mergeCell ref="G131:H131"/>
    <mergeCell ref="G132:H132"/>
    <mergeCell ref="G133:H133"/>
    <mergeCell ref="G134:H134"/>
    <mergeCell ref="G135:H135"/>
    <mergeCell ref="G136:H136"/>
    <mergeCell ref="G125:H125"/>
    <mergeCell ref="G126:H126"/>
    <mergeCell ref="G127:H127"/>
    <mergeCell ref="G128:H128"/>
    <mergeCell ref="G129:H129"/>
    <mergeCell ref="G130:H130"/>
    <mergeCell ref="G143:H143"/>
    <mergeCell ref="G144:H144"/>
    <mergeCell ref="G145:H145"/>
    <mergeCell ref="G146:H146"/>
    <mergeCell ref="G147:H147"/>
    <mergeCell ref="G148:H148"/>
    <mergeCell ref="G137:H137"/>
    <mergeCell ref="G138:H138"/>
    <mergeCell ref="G139:H139"/>
    <mergeCell ref="G140:H140"/>
    <mergeCell ref="G141:H141"/>
    <mergeCell ref="G142:H142"/>
    <mergeCell ref="G155:H155"/>
    <mergeCell ref="G156:H156"/>
    <mergeCell ref="G157:H157"/>
    <mergeCell ref="G158:H158"/>
    <mergeCell ref="G159:H159"/>
    <mergeCell ref="G160:H160"/>
    <mergeCell ref="G149:H149"/>
    <mergeCell ref="G150:H150"/>
    <mergeCell ref="G151:H151"/>
    <mergeCell ref="G152:H152"/>
    <mergeCell ref="G153:H153"/>
    <mergeCell ref="G154:H154"/>
    <mergeCell ref="G167:H167"/>
    <mergeCell ref="G168:H168"/>
    <mergeCell ref="G169:H169"/>
    <mergeCell ref="G170:H170"/>
    <mergeCell ref="G171:H171"/>
    <mergeCell ref="G172:H172"/>
    <mergeCell ref="G161:H161"/>
    <mergeCell ref="G162:H162"/>
    <mergeCell ref="G163:H163"/>
    <mergeCell ref="G164:H164"/>
    <mergeCell ref="G165:H165"/>
    <mergeCell ref="G166:H166"/>
    <mergeCell ref="G179:H179"/>
    <mergeCell ref="G180:H180"/>
    <mergeCell ref="G181:H181"/>
    <mergeCell ref="G182:H182"/>
    <mergeCell ref="G183:H183"/>
    <mergeCell ref="G184:H184"/>
    <mergeCell ref="G173:H173"/>
    <mergeCell ref="G174:H174"/>
    <mergeCell ref="G175:H175"/>
    <mergeCell ref="G176:H176"/>
    <mergeCell ref="G177:H177"/>
    <mergeCell ref="G178:H178"/>
    <mergeCell ref="G256:H256"/>
    <mergeCell ref="G257:H257"/>
    <mergeCell ref="G258:H258"/>
    <mergeCell ref="G259:H259"/>
    <mergeCell ref="G260:H260"/>
    <mergeCell ref="G261:H261"/>
    <mergeCell ref="G250:H250"/>
    <mergeCell ref="G251:H251"/>
    <mergeCell ref="G252:H252"/>
    <mergeCell ref="G253:H253"/>
    <mergeCell ref="G254:H254"/>
    <mergeCell ref="G255:H255"/>
    <mergeCell ref="G268:H268"/>
    <mergeCell ref="G269:H269"/>
    <mergeCell ref="G270:H270"/>
    <mergeCell ref="G271:H271"/>
    <mergeCell ref="G272:H272"/>
    <mergeCell ref="G273:H273"/>
    <mergeCell ref="G262:H262"/>
    <mergeCell ref="G263:H263"/>
    <mergeCell ref="G264:H264"/>
    <mergeCell ref="G265:H265"/>
    <mergeCell ref="G266:H266"/>
    <mergeCell ref="G267:H267"/>
    <mergeCell ref="G193:H193"/>
    <mergeCell ref="G194:H194"/>
    <mergeCell ref="G290:H290"/>
    <mergeCell ref="G291:H291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280:H280"/>
    <mergeCell ref="G283:H283"/>
    <mergeCell ref="G284:H284"/>
    <mergeCell ref="G285:H285"/>
    <mergeCell ref="G287:H287"/>
    <mergeCell ref="G289:H289"/>
    <mergeCell ref="G274:H274"/>
    <mergeCell ref="G275:H275"/>
    <mergeCell ref="G276:H276"/>
    <mergeCell ref="G277:H277"/>
    <mergeCell ref="G278:H278"/>
    <mergeCell ref="G279:H279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3:C69 C36:C5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345"/>
  <sheetViews>
    <sheetView topLeftCell="A4" zoomScale="70" zoomScaleNormal="70" workbookViewId="0">
      <pane ySplit="1" topLeftCell="A215" activePane="bottomLeft" state="frozen"/>
      <selection activeCell="A4" sqref="A4"/>
      <selection pane="bottomLeft" activeCell="A3" sqref="A1:A1048576"/>
    </sheetView>
  </sheetViews>
  <sheetFormatPr defaultRowHeight="15" x14ac:dyDescent="0.25"/>
  <cols>
    <col min="1" max="1" width="20" style="188" customWidth="1"/>
    <col min="2" max="2" width="42.5703125" style="188" customWidth="1"/>
    <col min="3" max="5" width="20" style="188" customWidth="1"/>
    <col min="6" max="6" width="20" style="189" customWidth="1"/>
    <col min="7" max="8" width="20" style="188" customWidth="1"/>
    <col min="9" max="9" width="20" style="189" customWidth="1"/>
    <col min="10" max="10" width="20" style="188" customWidth="1"/>
    <col min="11" max="11" width="20" style="189" customWidth="1"/>
    <col min="12" max="12" width="20" style="188" customWidth="1"/>
    <col min="13" max="15" width="20" style="189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83"/>
      <c r="B2" s="185"/>
      <c r="C2" s="185"/>
      <c r="D2" s="1"/>
      <c r="E2" s="4"/>
      <c r="F2" s="47"/>
      <c r="G2" s="185"/>
      <c r="H2" s="2"/>
      <c r="I2" s="41"/>
      <c r="J2" s="1"/>
      <c r="K2" s="8"/>
      <c r="L2" s="185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85" t="s">
        <v>17</v>
      </c>
      <c r="D4" s="184" t="s">
        <v>6</v>
      </c>
      <c r="E4" s="5" t="s">
        <v>7</v>
      </c>
      <c r="F4" s="45" t="s">
        <v>6</v>
      </c>
      <c r="G4" s="184" t="s">
        <v>8</v>
      </c>
      <c r="H4" s="3" t="s">
        <v>18</v>
      </c>
      <c r="I4" s="42" t="s">
        <v>9</v>
      </c>
      <c r="J4" s="184" t="s">
        <v>10</v>
      </c>
      <c r="K4" s="45" t="s">
        <v>177</v>
      </c>
      <c r="L4" s="184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61" t="s">
        <v>237</v>
      </c>
      <c r="C6" s="175">
        <v>45163</v>
      </c>
      <c r="D6" s="61">
        <v>1</v>
      </c>
      <c r="E6" s="140">
        <v>12</v>
      </c>
      <c r="F6" s="46">
        <f t="shared" ref="F6:F69" si="0">D6</f>
        <v>1</v>
      </c>
      <c r="G6" s="353" t="s">
        <v>238</v>
      </c>
      <c r="H6" s="354"/>
      <c r="I6" s="44">
        <v>12</v>
      </c>
      <c r="J6" s="175">
        <f>C6</f>
        <v>45163</v>
      </c>
      <c r="K6" s="44">
        <f t="shared" ref="K6:K69" si="1">D6*13754.3*1.2</f>
        <v>16505.16</v>
      </c>
      <c r="L6" s="61" t="s">
        <v>16</v>
      </c>
      <c r="M6" s="46">
        <f t="shared" ref="M6:M69" si="2">F6</f>
        <v>1</v>
      </c>
      <c r="N6" s="44">
        <v>12</v>
      </c>
      <c r="O6" s="46">
        <v>0</v>
      </c>
      <c r="P6" s="25"/>
    </row>
    <row r="7" spans="1:16" ht="20.25" customHeight="1" x14ac:dyDescent="0.25">
      <c r="A7" s="61">
        <v>2</v>
      </c>
      <c r="B7" s="61" t="s">
        <v>237</v>
      </c>
      <c r="C7" s="175">
        <v>45165</v>
      </c>
      <c r="D7" s="61">
        <v>1</v>
      </c>
      <c r="E7" s="140">
        <v>12</v>
      </c>
      <c r="F7" s="46">
        <f t="shared" si="0"/>
        <v>1</v>
      </c>
      <c r="G7" s="353" t="s">
        <v>238</v>
      </c>
      <c r="H7" s="354"/>
      <c r="I7" s="44">
        <v>12</v>
      </c>
      <c r="J7" s="175">
        <f t="shared" ref="J7:J70" si="3">C7</f>
        <v>45165</v>
      </c>
      <c r="K7" s="44">
        <f t="shared" si="1"/>
        <v>16505.16</v>
      </c>
      <c r="L7" s="61" t="s">
        <v>16</v>
      </c>
      <c r="M7" s="46">
        <f t="shared" si="2"/>
        <v>1</v>
      </c>
      <c r="N7" s="44">
        <v>12</v>
      </c>
      <c r="O7" s="46">
        <v>0</v>
      </c>
      <c r="P7" s="25"/>
    </row>
    <row r="8" spans="1:16" s="11" customFormat="1" ht="20.25" customHeight="1" x14ac:dyDescent="0.25">
      <c r="A8" s="61">
        <v>3</v>
      </c>
      <c r="B8" s="61" t="s">
        <v>237</v>
      </c>
      <c r="C8" s="175">
        <v>45165</v>
      </c>
      <c r="D8" s="61">
        <v>1</v>
      </c>
      <c r="E8" s="140">
        <v>12</v>
      </c>
      <c r="F8" s="46">
        <f t="shared" si="0"/>
        <v>1</v>
      </c>
      <c r="G8" s="353" t="s">
        <v>238</v>
      </c>
      <c r="H8" s="354"/>
      <c r="I8" s="44">
        <v>12</v>
      </c>
      <c r="J8" s="175">
        <f t="shared" si="3"/>
        <v>45165</v>
      </c>
      <c r="K8" s="44">
        <f t="shared" si="1"/>
        <v>16505.16</v>
      </c>
      <c r="L8" s="61" t="s">
        <v>16</v>
      </c>
      <c r="M8" s="46">
        <f t="shared" si="2"/>
        <v>1</v>
      </c>
      <c r="N8" s="44">
        <v>12</v>
      </c>
      <c r="O8" s="46">
        <v>0</v>
      </c>
      <c r="P8" s="54"/>
    </row>
    <row r="9" spans="1:16" s="11" customFormat="1" ht="20.25" customHeight="1" x14ac:dyDescent="0.25">
      <c r="A9" s="61">
        <v>4</v>
      </c>
      <c r="B9" s="61" t="s">
        <v>237</v>
      </c>
      <c r="C9" s="175">
        <v>45165</v>
      </c>
      <c r="D9" s="61">
        <v>1</v>
      </c>
      <c r="E9" s="140">
        <v>12</v>
      </c>
      <c r="F9" s="46">
        <f t="shared" si="0"/>
        <v>1</v>
      </c>
      <c r="G9" s="353" t="s">
        <v>238</v>
      </c>
      <c r="H9" s="354"/>
      <c r="I9" s="44">
        <v>12</v>
      </c>
      <c r="J9" s="175">
        <f t="shared" si="3"/>
        <v>45165</v>
      </c>
      <c r="K9" s="44">
        <f t="shared" si="1"/>
        <v>16505.16</v>
      </c>
      <c r="L9" s="61" t="s">
        <v>16</v>
      </c>
      <c r="M9" s="46">
        <f t="shared" si="2"/>
        <v>1</v>
      </c>
      <c r="N9" s="44">
        <v>12</v>
      </c>
      <c r="O9" s="46">
        <v>0</v>
      </c>
      <c r="P9" s="25"/>
    </row>
    <row r="10" spans="1:16" s="11" customFormat="1" ht="20.25" customHeight="1" x14ac:dyDescent="0.25">
      <c r="A10" s="61">
        <v>5</v>
      </c>
      <c r="B10" s="61" t="s">
        <v>237</v>
      </c>
      <c r="C10" s="175">
        <v>45166</v>
      </c>
      <c r="D10" s="61">
        <v>1</v>
      </c>
      <c r="E10" s="140">
        <v>12</v>
      </c>
      <c r="F10" s="46">
        <f t="shared" si="0"/>
        <v>1</v>
      </c>
      <c r="G10" s="353" t="s">
        <v>238</v>
      </c>
      <c r="H10" s="354"/>
      <c r="I10" s="44">
        <v>12</v>
      </c>
      <c r="J10" s="175">
        <f t="shared" si="3"/>
        <v>45166</v>
      </c>
      <c r="K10" s="44">
        <f t="shared" si="1"/>
        <v>16505.16</v>
      </c>
      <c r="L10" s="61" t="s">
        <v>16</v>
      </c>
      <c r="M10" s="46">
        <f t="shared" si="2"/>
        <v>1</v>
      </c>
      <c r="N10" s="44">
        <v>12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61" t="s">
        <v>237</v>
      </c>
      <c r="C11" s="175">
        <v>45166</v>
      </c>
      <c r="D11" s="61">
        <v>1</v>
      </c>
      <c r="E11" s="140">
        <v>12</v>
      </c>
      <c r="F11" s="46">
        <f t="shared" si="0"/>
        <v>1</v>
      </c>
      <c r="G11" s="353" t="s">
        <v>238</v>
      </c>
      <c r="H11" s="354"/>
      <c r="I11" s="44">
        <v>12</v>
      </c>
      <c r="J11" s="175">
        <f t="shared" si="3"/>
        <v>45166</v>
      </c>
      <c r="K11" s="44">
        <f t="shared" si="1"/>
        <v>16505.16</v>
      </c>
      <c r="L11" s="61" t="s">
        <v>16</v>
      </c>
      <c r="M11" s="46">
        <f t="shared" si="2"/>
        <v>1</v>
      </c>
      <c r="N11" s="44">
        <v>12</v>
      </c>
      <c r="O11" s="46">
        <v>0</v>
      </c>
      <c r="P11" s="54"/>
    </row>
    <row r="12" spans="1:16" s="11" customFormat="1" ht="20.25" customHeight="1" x14ac:dyDescent="0.25">
      <c r="A12" s="61">
        <v>7</v>
      </c>
      <c r="B12" s="61" t="s">
        <v>237</v>
      </c>
      <c r="C12" s="175">
        <v>45167</v>
      </c>
      <c r="D12" s="61">
        <v>1</v>
      </c>
      <c r="E12" s="140">
        <v>12</v>
      </c>
      <c r="F12" s="46">
        <f t="shared" si="0"/>
        <v>1</v>
      </c>
      <c r="G12" s="353" t="s">
        <v>238</v>
      </c>
      <c r="H12" s="354"/>
      <c r="I12" s="44">
        <v>12</v>
      </c>
      <c r="J12" s="175">
        <f t="shared" si="3"/>
        <v>45167</v>
      </c>
      <c r="K12" s="44">
        <f t="shared" si="1"/>
        <v>16505.16</v>
      </c>
      <c r="L12" s="61" t="s">
        <v>16</v>
      </c>
      <c r="M12" s="46">
        <f t="shared" si="2"/>
        <v>1</v>
      </c>
      <c r="N12" s="44">
        <v>12</v>
      </c>
      <c r="O12" s="46">
        <v>0</v>
      </c>
      <c r="P12" s="25"/>
    </row>
    <row r="13" spans="1:16" s="11" customFormat="1" ht="20.25" customHeight="1" x14ac:dyDescent="0.25">
      <c r="A13" s="61">
        <v>8</v>
      </c>
      <c r="B13" s="61" t="s">
        <v>237</v>
      </c>
      <c r="C13" s="175">
        <v>45168</v>
      </c>
      <c r="D13" s="61">
        <v>1</v>
      </c>
      <c r="E13" s="140">
        <v>12</v>
      </c>
      <c r="F13" s="46">
        <f t="shared" si="0"/>
        <v>1</v>
      </c>
      <c r="G13" s="353" t="s">
        <v>238</v>
      </c>
      <c r="H13" s="354"/>
      <c r="I13" s="44">
        <v>12</v>
      </c>
      <c r="J13" s="175">
        <f t="shared" si="3"/>
        <v>45168</v>
      </c>
      <c r="K13" s="44">
        <f t="shared" si="1"/>
        <v>16505.16</v>
      </c>
      <c r="L13" s="61" t="s">
        <v>16</v>
      </c>
      <c r="M13" s="46">
        <f t="shared" si="2"/>
        <v>1</v>
      </c>
      <c r="N13" s="44">
        <v>12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61" t="s">
        <v>237</v>
      </c>
      <c r="C14" s="175">
        <v>45168</v>
      </c>
      <c r="D14" s="61">
        <v>1</v>
      </c>
      <c r="E14" s="140">
        <v>12</v>
      </c>
      <c r="F14" s="46">
        <f t="shared" si="0"/>
        <v>1</v>
      </c>
      <c r="G14" s="353" t="s">
        <v>238</v>
      </c>
      <c r="H14" s="354"/>
      <c r="I14" s="44">
        <v>12</v>
      </c>
      <c r="J14" s="175">
        <f t="shared" si="3"/>
        <v>45168</v>
      </c>
      <c r="K14" s="44">
        <f t="shared" si="1"/>
        <v>16505.16</v>
      </c>
      <c r="L14" s="61" t="s">
        <v>16</v>
      </c>
      <c r="M14" s="46">
        <f t="shared" si="2"/>
        <v>1</v>
      </c>
      <c r="N14" s="44">
        <v>12</v>
      </c>
      <c r="O14" s="46">
        <v>0</v>
      </c>
      <c r="P14" s="54"/>
    </row>
    <row r="15" spans="1:16" s="11" customFormat="1" ht="20.25" customHeight="1" x14ac:dyDescent="0.25">
      <c r="A15" s="61">
        <v>10</v>
      </c>
      <c r="B15" s="61" t="s">
        <v>237</v>
      </c>
      <c r="C15" s="175">
        <v>45169</v>
      </c>
      <c r="D15" s="61">
        <v>1</v>
      </c>
      <c r="E15" s="140">
        <v>12</v>
      </c>
      <c r="F15" s="46">
        <f t="shared" si="0"/>
        <v>1</v>
      </c>
      <c r="G15" s="353" t="s">
        <v>238</v>
      </c>
      <c r="H15" s="354"/>
      <c r="I15" s="44">
        <v>12</v>
      </c>
      <c r="J15" s="175">
        <f t="shared" si="3"/>
        <v>45169</v>
      </c>
      <c r="K15" s="44">
        <f t="shared" si="1"/>
        <v>16505.16</v>
      </c>
      <c r="L15" s="61" t="s">
        <v>16</v>
      </c>
      <c r="M15" s="46">
        <f t="shared" si="2"/>
        <v>1</v>
      </c>
      <c r="N15" s="44">
        <v>12</v>
      </c>
      <c r="O15" s="46">
        <v>0</v>
      </c>
      <c r="P15" s="25"/>
    </row>
    <row r="16" spans="1:16" s="11" customFormat="1" ht="20.25" customHeight="1" x14ac:dyDescent="0.25">
      <c r="A16" s="61">
        <v>11</v>
      </c>
      <c r="B16" s="61" t="s">
        <v>237</v>
      </c>
      <c r="C16" s="175">
        <v>45169</v>
      </c>
      <c r="D16" s="61">
        <v>1</v>
      </c>
      <c r="E16" s="140">
        <v>12</v>
      </c>
      <c r="F16" s="46">
        <f t="shared" si="0"/>
        <v>1</v>
      </c>
      <c r="G16" s="353" t="s">
        <v>238</v>
      </c>
      <c r="H16" s="354"/>
      <c r="I16" s="44">
        <v>12</v>
      </c>
      <c r="J16" s="175">
        <f t="shared" si="3"/>
        <v>45169</v>
      </c>
      <c r="K16" s="44">
        <f t="shared" si="1"/>
        <v>16505.16</v>
      </c>
      <c r="L16" s="61" t="s">
        <v>16</v>
      </c>
      <c r="M16" s="46">
        <f t="shared" si="2"/>
        <v>1</v>
      </c>
      <c r="N16" s="44">
        <v>12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61" t="s">
        <v>237</v>
      </c>
      <c r="C17" s="175">
        <v>45170</v>
      </c>
      <c r="D17" s="61">
        <v>1</v>
      </c>
      <c r="E17" s="140">
        <v>12</v>
      </c>
      <c r="F17" s="46">
        <f t="shared" si="0"/>
        <v>1</v>
      </c>
      <c r="G17" s="353" t="s">
        <v>238</v>
      </c>
      <c r="H17" s="354"/>
      <c r="I17" s="44">
        <v>12</v>
      </c>
      <c r="J17" s="175">
        <f t="shared" si="3"/>
        <v>45170</v>
      </c>
      <c r="K17" s="44">
        <f t="shared" si="1"/>
        <v>16505.16</v>
      </c>
      <c r="L17" s="61" t="s">
        <v>16</v>
      </c>
      <c r="M17" s="46">
        <f t="shared" si="2"/>
        <v>1</v>
      </c>
      <c r="N17" s="44">
        <v>12</v>
      </c>
      <c r="O17" s="46">
        <v>0</v>
      </c>
      <c r="P17" s="54"/>
    </row>
    <row r="18" spans="1:16" s="11" customFormat="1" ht="20.25" customHeight="1" x14ac:dyDescent="0.25">
      <c r="A18" s="61">
        <v>13</v>
      </c>
      <c r="B18" s="61" t="s">
        <v>237</v>
      </c>
      <c r="C18" s="175">
        <v>45170</v>
      </c>
      <c r="D18" s="61">
        <v>1</v>
      </c>
      <c r="E18" s="140">
        <v>12</v>
      </c>
      <c r="F18" s="46">
        <f t="shared" si="0"/>
        <v>1</v>
      </c>
      <c r="G18" s="353" t="s">
        <v>238</v>
      </c>
      <c r="H18" s="354"/>
      <c r="I18" s="44">
        <v>12</v>
      </c>
      <c r="J18" s="175">
        <f t="shared" si="3"/>
        <v>45170</v>
      </c>
      <c r="K18" s="44">
        <f t="shared" si="1"/>
        <v>16505.16</v>
      </c>
      <c r="L18" s="61" t="s">
        <v>16</v>
      </c>
      <c r="M18" s="46">
        <f t="shared" si="2"/>
        <v>1</v>
      </c>
      <c r="N18" s="44">
        <v>12</v>
      </c>
      <c r="O18" s="46">
        <v>0</v>
      </c>
      <c r="P18" s="25"/>
    </row>
    <row r="19" spans="1:16" s="11" customFormat="1" ht="20.25" customHeight="1" x14ac:dyDescent="0.25">
      <c r="A19" s="61">
        <v>14</v>
      </c>
      <c r="B19" s="61" t="s">
        <v>237</v>
      </c>
      <c r="C19" s="175">
        <v>45170</v>
      </c>
      <c r="D19" s="61">
        <v>1</v>
      </c>
      <c r="E19" s="140">
        <v>12</v>
      </c>
      <c r="F19" s="46">
        <f t="shared" si="0"/>
        <v>1</v>
      </c>
      <c r="G19" s="353" t="s">
        <v>238</v>
      </c>
      <c r="H19" s="354"/>
      <c r="I19" s="44">
        <v>12</v>
      </c>
      <c r="J19" s="175">
        <f t="shared" si="3"/>
        <v>45170</v>
      </c>
      <c r="K19" s="44">
        <f t="shared" si="1"/>
        <v>16505.16</v>
      </c>
      <c r="L19" s="61" t="s">
        <v>16</v>
      </c>
      <c r="M19" s="46">
        <f t="shared" si="2"/>
        <v>1</v>
      </c>
      <c r="N19" s="44">
        <v>12</v>
      </c>
      <c r="O19" s="46">
        <v>0</v>
      </c>
      <c r="P19" s="54"/>
    </row>
    <row r="20" spans="1:16" s="11" customFormat="1" ht="20.25" customHeight="1" x14ac:dyDescent="0.25">
      <c r="A20" s="61">
        <v>15</v>
      </c>
      <c r="B20" s="61" t="s">
        <v>237</v>
      </c>
      <c r="C20" s="175">
        <v>45171</v>
      </c>
      <c r="D20" s="61">
        <v>1</v>
      </c>
      <c r="E20" s="140">
        <v>12</v>
      </c>
      <c r="F20" s="46">
        <f t="shared" si="0"/>
        <v>1</v>
      </c>
      <c r="G20" s="353" t="s">
        <v>238</v>
      </c>
      <c r="H20" s="354"/>
      <c r="I20" s="44">
        <v>12</v>
      </c>
      <c r="J20" s="175">
        <f t="shared" si="3"/>
        <v>45171</v>
      </c>
      <c r="K20" s="44">
        <f t="shared" si="1"/>
        <v>16505.16</v>
      </c>
      <c r="L20" s="61" t="s">
        <v>16</v>
      </c>
      <c r="M20" s="46">
        <f t="shared" si="2"/>
        <v>1</v>
      </c>
      <c r="N20" s="44">
        <v>12</v>
      </c>
      <c r="O20" s="46">
        <v>0</v>
      </c>
      <c r="P20" s="25"/>
    </row>
    <row r="21" spans="1:16" s="11" customFormat="1" ht="20.25" customHeight="1" x14ac:dyDescent="0.25">
      <c r="A21" s="61">
        <v>16</v>
      </c>
      <c r="B21" s="61" t="s">
        <v>237</v>
      </c>
      <c r="C21" s="175">
        <v>45171</v>
      </c>
      <c r="D21" s="61">
        <v>1</v>
      </c>
      <c r="E21" s="140">
        <v>12</v>
      </c>
      <c r="F21" s="46">
        <f t="shared" si="0"/>
        <v>1</v>
      </c>
      <c r="G21" s="353" t="s">
        <v>238</v>
      </c>
      <c r="H21" s="354"/>
      <c r="I21" s="44">
        <v>12</v>
      </c>
      <c r="J21" s="175">
        <f t="shared" si="3"/>
        <v>45171</v>
      </c>
      <c r="K21" s="44">
        <f t="shared" si="1"/>
        <v>16505.16</v>
      </c>
      <c r="L21" s="61" t="s">
        <v>16</v>
      </c>
      <c r="M21" s="46">
        <f t="shared" si="2"/>
        <v>1</v>
      </c>
      <c r="N21" s="44">
        <v>12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61" t="s">
        <v>237</v>
      </c>
      <c r="C22" s="175">
        <v>45172</v>
      </c>
      <c r="D22" s="61">
        <v>1</v>
      </c>
      <c r="E22" s="140">
        <v>12</v>
      </c>
      <c r="F22" s="46">
        <f t="shared" si="0"/>
        <v>1</v>
      </c>
      <c r="G22" s="353" t="s">
        <v>238</v>
      </c>
      <c r="H22" s="354"/>
      <c r="I22" s="44">
        <v>12</v>
      </c>
      <c r="J22" s="175">
        <f t="shared" si="3"/>
        <v>45172</v>
      </c>
      <c r="K22" s="44">
        <f t="shared" si="1"/>
        <v>16505.16</v>
      </c>
      <c r="L22" s="61" t="s">
        <v>16</v>
      </c>
      <c r="M22" s="46">
        <f t="shared" si="2"/>
        <v>1</v>
      </c>
      <c r="N22" s="44">
        <v>12</v>
      </c>
      <c r="O22" s="46">
        <v>0</v>
      </c>
      <c r="P22" s="54"/>
    </row>
    <row r="23" spans="1:16" s="11" customFormat="1" ht="20.25" customHeight="1" x14ac:dyDescent="0.25">
      <c r="A23" s="61">
        <v>18</v>
      </c>
      <c r="B23" s="61" t="s">
        <v>237</v>
      </c>
      <c r="C23" s="175">
        <v>45174</v>
      </c>
      <c r="D23" s="61">
        <v>1</v>
      </c>
      <c r="E23" s="140">
        <v>12</v>
      </c>
      <c r="F23" s="46">
        <f t="shared" si="0"/>
        <v>1</v>
      </c>
      <c r="G23" s="353" t="s">
        <v>238</v>
      </c>
      <c r="H23" s="354"/>
      <c r="I23" s="44">
        <v>12</v>
      </c>
      <c r="J23" s="175">
        <f t="shared" si="3"/>
        <v>45174</v>
      </c>
      <c r="K23" s="44">
        <f t="shared" si="1"/>
        <v>16505.16</v>
      </c>
      <c r="L23" s="61" t="s">
        <v>16</v>
      </c>
      <c r="M23" s="46">
        <f t="shared" si="2"/>
        <v>1</v>
      </c>
      <c r="N23" s="44">
        <v>12</v>
      </c>
      <c r="O23" s="46">
        <v>0</v>
      </c>
      <c r="P23" s="25"/>
    </row>
    <row r="24" spans="1:16" s="11" customFormat="1" ht="20.25" customHeight="1" x14ac:dyDescent="0.25">
      <c r="A24" s="61">
        <v>19</v>
      </c>
      <c r="B24" s="61" t="s">
        <v>237</v>
      </c>
      <c r="C24" s="175">
        <v>45174</v>
      </c>
      <c r="D24" s="61">
        <v>1</v>
      </c>
      <c r="E24" s="140">
        <v>12</v>
      </c>
      <c r="F24" s="46">
        <f t="shared" si="0"/>
        <v>1</v>
      </c>
      <c r="G24" s="353" t="s">
        <v>238</v>
      </c>
      <c r="H24" s="354"/>
      <c r="I24" s="44">
        <v>12</v>
      </c>
      <c r="J24" s="175">
        <f t="shared" si="3"/>
        <v>45174</v>
      </c>
      <c r="K24" s="44">
        <f t="shared" si="1"/>
        <v>16505.16</v>
      </c>
      <c r="L24" s="61" t="s">
        <v>16</v>
      </c>
      <c r="M24" s="46">
        <f t="shared" si="2"/>
        <v>1</v>
      </c>
      <c r="N24" s="44">
        <v>12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61" t="s">
        <v>237</v>
      </c>
      <c r="C25" s="175">
        <v>45177</v>
      </c>
      <c r="D25" s="61">
        <v>1</v>
      </c>
      <c r="E25" s="140">
        <v>12</v>
      </c>
      <c r="F25" s="46">
        <f t="shared" si="0"/>
        <v>1</v>
      </c>
      <c r="G25" s="353" t="s">
        <v>238</v>
      </c>
      <c r="H25" s="354"/>
      <c r="I25" s="44">
        <v>12</v>
      </c>
      <c r="J25" s="175">
        <f t="shared" si="3"/>
        <v>45177</v>
      </c>
      <c r="K25" s="44">
        <f t="shared" si="1"/>
        <v>16505.16</v>
      </c>
      <c r="L25" s="61" t="s">
        <v>16</v>
      </c>
      <c r="M25" s="46">
        <f t="shared" si="2"/>
        <v>1</v>
      </c>
      <c r="N25" s="44">
        <v>12</v>
      </c>
      <c r="O25" s="46">
        <v>0</v>
      </c>
      <c r="P25" s="54"/>
    </row>
    <row r="26" spans="1:16" s="11" customFormat="1" ht="20.25" customHeight="1" x14ac:dyDescent="0.25">
      <c r="A26" s="61">
        <v>21</v>
      </c>
      <c r="B26" s="61" t="s">
        <v>237</v>
      </c>
      <c r="C26" s="175">
        <v>45177</v>
      </c>
      <c r="D26" s="61">
        <v>1</v>
      </c>
      <c r="E26" s="140">
        <v>12</v>
      </c>
      <c r="F26" s="46">
        <f t="shared" si="0"/>
        <v>1</v>
      </c>
      <c r="G26" s="353" t="s">
        <v>238</v>
      </c>
      <c r="H26" s="354"/>
      <c r="I26" s="44">
        <v>12</v>
      </c>
      <c r="J26" s="175">
        <f t="shared" si="3"/>
        <v>45177</v>
      </c>
      <c r="K26" s="44">
        <f t="shared" si="1"/>
        <v>16505.16</v>
      </c>
      <c r="L26" s="61" t="s">
        <v>16</v>
      </c>
      <c r="M26" s="46">
        <f t="shared" si="2"/>
        <v>1</v>
      </c>
      <c r="N26" s="44">
        <v>12</v>
      </c>
      <c r="O26" s="46">
        <v>0</v>
      </c>
      <c r="P26" s="25"/>
    </row>
    <row r="27" spans="1:16" s="11" customFormat="1" ht="20.25" customHeight="1" x14ac:dyDescent="0.25">
      <c r="A27" s="61">
        <v>22</v>
      </c>
      <c r="B27" s="61" t="s">
        <v>237</v>
      </c>
      <c r="C27" s="175">
        <v>45178</v>
      </c>
      <c r="D27" s="61">
        <v>1</v>
      </c>
      <c r="E27" s="140">
        <v>12</v>
      </c>
      <c r="F27" s="46">
        <f t="shared" si="0"/>
        <v>1</v>
      </c>
      <c r="G27" s="353" t="s">
        <v>238</v>
      </c>
      <c r="H27" s="354"/>
      <c r="I27" s="44">
        <v>12</v>
      </c>
      <c r="J27" s="175">
        <f t="shared" si="3"/>
        <v>45178</v>
      </c>
      <c r="K27" s="44">
        <f t="shared" si="1"/>
        <v>16505.16</v>
      </c>
      <c r="L27" s="61" t="s">
        <v>16</v>
      </c>
      <c r="M27" s="46">
        <f t="shared" si="2"/>
        <v>1</v>
      </c>
      <c r="N27" s="44">
        <v>12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61" t="s">
        <v>237</v>
      </c>
      <c r="C28" s="175">
        <v>45179</v>
      </c>
      <c r="D28" s="61">
        <v>1</v>
      </c>
      <c r="E28" s="140">
        <v>12</v>
      </c>
      <c r="F28" s="46">
        <f t="shared" si="0"/>
        <v>1</v>
      </c>
      <c r="G28" s="353" t="s">
        <v>238</v>
      </c>
      <c r="H28" s="354"/>
      <c r="I28" s="44">
        <v>12</v>
      </c>
      <c r="J28" s="175">
        <f t="shared" si="3"/>
        <v>45179</v>
      </c>
      <c r="K28" s="44">
        <f t="shared" si="1"/>
        <v>16505.16</v>
      </c>
      <c r="L28" s="61" t="s">
        <v>16</v>
      </c>
      <c r="M28" s="46">
        <f t="shared" si="2"/>
        <v>1</v>
      </c>
      <c r="N28" s="44">
        <v>12</v>
      </c>
      <c r="O28" s="46">
        <v>0</v>
      </c>
      <c r="P28" s="54"/>
    </row>
    <row r="29" spans="1:16" s="11" customFormat="1" ht="20.25" customHeight="1" x14ac:dyDescent="0.25">
      <c r="A29" s="61">
        <v>24</v>
      </c>
      <c r="B29" s="61" t="s">
        <v>237</v>
      </c>
      <c r="C29" s="175">
        <v>45179</v>
      </c>
      <c r="D29" s="61">
        <v>1</v>
      </c>
      <c r="E29" s="140">
        <v>12</v>
      </c>
      <c r="F29" s="46">
        <f t="shared" si="0"/>
        <v>1</v>
      </c>
      <c r="G29" s="353" t="s">
        <v>238</v>
      </c>
      <c r="H29" s="354"/>
      <c r="I29" s="44">
        <v>12</v>
      </c>
      <c r="J29" s="175">
        <f t="shared" si="3"/>
        <v>45179</v>
      </c>
      <c r="K29" s="44">
        <f t="shared" si="1"/>
        <v>16505.16</v>
      </c>
      <c r="L29" s="61" t="s">
        <v>16</v>
      </c>
      <c r="M29" s="46">
        <f t="shared" si="2"/>
        <v>1</v>
      </c>
      <c r="N29" s="44">
        <v>12</v>
      </c>
      <c r="O29" s="46">
        <v>0</v>
      </c>
      <c r="P29" s="25"/>
    </row>
    <row r="30" spans="1:16" s="11" customFormat="1" ht="20.25" customHeight="1" x14ac:dyDescent="0.25">
      <c r="A30" s="61">
        <v>25</v>
      </c>
      <c r="B30" s="61" t="s">
        <v>237</v>
      </c>
      <c r="C30" s="175">
        <v>45181</v>
      </c>
      <c r="D30" s="61">
        <v>1</v>
      </c>
      <c r="E30" s="140">
        <v>12</v>
      </c>
      <c r="F30" s="46">
        <f t="shared" si="0"/>
        <v>1</v>
      </c>
      <c r="G30" s="353" t="s">
        <v>238</v>
      </c>
      <c r="H30" s="354"/>
      <c r="I30" s="44">
        <v>12</v>
      </c>
      <c r="J30" s="175">
        <f t="shared" si="3"/>
        <v>45181</v>
      </c>
      <c r="K30" s="44">
        <f t="shared" si="1"/>
        <v>16505.16</v>
      </c>
      <c r="L30" s="61" t="s">
        <v>16</v>
      </c>
      <c r="M30" s="46">
        <f t="shared" si="2"/>
        <v>1</v>
      </c>
      <c r="N30" s="44">
        <v>12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61" t="s">
        <v>237</v>
      </c>
      <c r="C31" s="175">
        <v>45181</v>
      </c>
      <c r="D31" s="61">
        <v>1</v>
      </c>
      <c r="E31" s="140">
        <v>12</v>
      </c>
      <c r="F31" s="46">
        <f t="shared" si="0"/>
        <v>1</v>
      </c>
      <c r="G31" s="353" t="s">
        <v>238</v>
      </c>
      <c r="H31" s="354"/>
      <c r="I31" s="44">
        <v>12</v>
      </c>
      <c r="J31" s="175">
        <f t="shared" si="3"/>
        <v>45181</v>
      </c>
      <c r="K31" s="44">
        <f t="shared" si="1"/>
        <v>16505.16</v>
      </c>
      <c r="L31" s="61" t="s">
        <v>16</v>
      </c>
      <c r="M31" s="46">
        <f t="shared" si="2"/>
        <v>1</v>
      </c>
      <c r="N31" s="44">
        <v>12</v>
      </c>
      <c r="O31" s="46">
        <v>0</v>
      </c>
      <c r="P31" s="54"/>
    </row>
    <row r="32" spans="1:16" s="11" customFormat="1" ht="20.25" customHeight="1" x14ac:dyDescent="0.25">
      <c r="A32" s="61">
        <v>27</v>
      </c>
      <c r="B32" s="61" t="s">
        <v>237</v>
      </c>
      <c r="C32" s="175">
        <v>45182</v>
      </c>
      <c r="D32" s="61">
        <v>1</v>
      </c>
      <c r="E32" s="140">
        <v>12</v>
      </c>
      <c r="F32" s="46">
        <f t="shared" si="0"/>
        <v>1</v>
      </c>
      <c r="G32" s="353" t="s">
        <v>238</v>
      </c>
      <c r="H32" s="354"/>
      <c r="I32" s="44">
        <v>12</v>
      </c>
      <c r="J32" s="175">
        <f t="shared" si="3"/>
        <v>45182</v>
      </c>
      <c r="K32" s="44">
        <f t="shared" si="1"/>
        <v>16505.16</v>
      </c>
      <c r="L32" s="61" t="s">
        <v>16</v>
      </c>
      <c r="M32" s="46">
        <f t="shared" si="2"/>
        <v>1</v>
      </c>
      <c r="N32" s="44">
        <v>12</v>
      </c>
      <c r="O32" s="46">
        <v>0</v>
      </c>
      <c r="P32" s="25"/>
    </row>
    <row r="33" spans="1:16" s="11" customFormat="1" ht="20.25" customHeight="1" x14ac:dyDescent="0.25">
      <c r="A33" s="61">
        <v>28</v>
      </c>
      <c r="B33" s="61" t="s">
        <v>237</v>
      </c>
      <c r="C33" s="175">
        <v>45182</v>
      </c>
      <c r="D33" s="61">
        <v>1</v>
      </c>
      <c r="E33" s="140">
        <v>12</v>
      </c>
      <c r="F33" s="46">
        <f t="shared" si="0"/>
        <v>1</v>
      </c>
      <c r="G33" s="353" t="s">
        <v>238</v>
      </c>
      <c r="H33" s="354"/>
      <c r="I33" s="44">
        <v>12</v>
      </c>
      <c r="J33" s="175">
        <f t="shared" si="3"/>
        <v>45182</v>
      </c>
      <c r="K33" s="44">
        <f t="shared" si="1"/>
        <v>16505.16</v>
      </c>
      <c r="L33" s="61" t="s">
        <v>16</v>
      </c>
      <c r="M33" s="46">
        <f t="shared" si="2"/>
        <v>1</v>
      </c>
      <c r="N33" s="44">
        <v>12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61" t="s">
        <v>237</v>
      </c>
      <c r="C34" s="175">
        <v>45182</v>
      </c>
      <c r="D34" s="61">
        <v>1</v>
      </c>
      <c r="E34" s="140">
        <v>12</v>
      </c>
      <c r="F34" s="46">
        <f t="shared" si="0"/>
        <v>1</v>
      </c>
      <c r="G34" s="353" t="s">
        <v>238</v>
      </c>
      <c r="H34" s="354"/>
      <c r="I34" s="44">
        <v>12</v>
      </c>
      <c r="J34" s="175">
        <f t="shared" si="3"/>
        <v>45182</v>
      </c>
      <c r="K34" s="44">
        <f t="shared" si="1"/>
        <v>16505.16</v>
      </c>
      <c r="L34" s="61" t="s">
        <v>16</v>
      </c>
      <c r="M34" s="46">
        <f t="shared" si="2"/>
        <v>1</v>
      </c>
      <c r="N34" s="44">
        <v>12</v>
      </c>
      <c r="O34" s="46">
        <v>0</v>
      </c>
      <c r="P34" s="54"/>
    </row>
    <row r="35" spans="1:16" s="11" customFormat="1" ht="20.25" customHeight="1" x14ac:dyDescent="0.25">
      <c r="A35" s="61">
        <v>30</v>
      </c>
      <c r="B35" s="61" t="s">
        <v>237</v>
      </c>
      <c r="C35" s="175">
        <v>45182</v>
      </c>
      <c r="D35" s="61">
        <v>1</v>
      </c>
      <c r="E35" s="140">
        <v>12</v>
      </c>
      <c r="F35" s="46">
        <f t="shared" si="0"/>
        <v>1</v>
      </c>
      <c r="G35" s="353" t="s">
        <v>238</v>
      </c>
      <c r="H35" s="354"/>
      <c r="I35" s="44">
        <v>12</v>
      </c>
      <c r="J35" s="175">
        <f t="shared" si="3"/>
        <v>45182</v>
      </c>
      <c r="K35" s="44">
        <f t="shared" si="1"/>
        <v>16505.16</v>
      </c>
      <c r="L35" s="61" t="s">
        <v>16</v>
      </c>
      <c r="M35" s="46">
        <f t="shared" si="2"/>
        <v>1</v>
      </c>
      <c r="N35" s="44">
        <v>12</v>
      </c>
      <c r="O35" s="46">
        <v>0</v>
      </c>
      <c r="P35" s="25"/>
    </row>
    <row r="36" spans="1:16" s="11" customFormat="1" ht="20.25" customHeight="1" x14ac:dyDescent="0.25">
      <c r="A36" s="61">
        <v>31</v>
      </c>
      <c r="B36" s="61" t="s">
        <v>237</v>
      </c>
      <c r="C36" s="23">
        <v>45183</v>
      </c>
      <c r="D36" s="61">
        <v>1</v>
      </c>
      <c r="E36" s="140">
        <v>12</v>
      </c>
      <c r="F36" s="46">
        <f t="shared" si="0"/>
        <v>1</v>
      </c>
      <c r="G36" s="353" t="s">
        <v>238</v>
      </c>
      <c r="H36" s="354"/>
      <c r="I36" s="44">
        <v>12</v>
      </c>
      <c r="J36" s="175">
        <f t="shared" si="3"/>
        <v>45183</v>
      </c>
      <c r="K36" s="44">
        <f t="shared" si="1"/>
        <v>16505.16</v>
      </c>
      <c r="L36" s="61" t="s">
        <v>16</v>
      </c>
      <c r="M36" s="46">
        <f t="shared" si="2"/>
        <v>1</v>
      </c>
      <c r="N36" s="44">
        <v>12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61" t="s">
        <v>237</v>
      </c>
      <c r="C37" s="19">
        <v>45185</v>
      </c>
      <c r="D37" s="61">
        <v>1</v>
      </c>
      <c r="E37" s="140">
        <v>12</v>
      </c>
      <c r="F37" s="46">
        <f t="shared" si="0"/>
        <v>1</v>
      </c>
      <c r="G37" s="353" t="s">
        <v>238</v>
      </c>
      <c r="H37" s="354"/>
      <c r="I37" s="44">
        <v>12</v>
      </c>
      <c r="J37" s="175">
        <f t="shared" si="3"/>
        <v>45185</v>
      </c>
      <c r="K37" s="44">
        <f t="shared" si="1"/>
        <v>16505.16</v>
      </c>
      <c r="L37" s="61" t="s">
        <v>16</v>
      </c>
      <c r="M37" s="46">
        <f t="shared" si="2"/>
        <v>1</v>
      </c>
      <c r="N37" s="44">
        <v>12</v>
      </c>
      <c r="O37" s="46">
        <v>0</v>
      </c>
      <c r="P37" s="54"/>
    </row>
    <row r="38" spans="1:16" s="11" customFormat="1" ht="20.25" customHeight="1" x14ac:dyDescent="0.25">
      <c r="A38" s="61">
        <v>33</v>
      </c>
      <c r="B38" s="61" t="s">
        <v>237</v>
      </c>
      <c r="C38" s="175">
        <v>45187</v>
      </c>
      <c r="D38" s="61">
        <v>1</v>
      </c>
      <c r="E38" s="140">
        <v>12</v>
      </c>
      <c r="F38" s="46">
        <f t="shared" si="0"/>
        <v>1</v>
      </c>
      <c r="G38" s="353" t="s">
        <v>238</v>
      </c>
      <c r="H38" s="354"/>
      <c r="I38" s="44">
        <v>12</v>
      </c>
      <c r="J38" s="175">
        <f t="shared" si="3"/>
        <v>45187</v>
      </c>
      <c r="K38" s="44">
        <f t="shared" si="1"/>
        <v>16505.16</v>
      </c>
      <c r="L38" s="61" t="s">
        <v>16</v>
      </c>
      <c r="M38" s="46">
        <f t="shared" si="2"/>
        <v>1</v>
      </c>
      <c r="N38" s="44">
        <v>12</v>
      </c>
      <c r="O38" s="46">
        <v>0</v>
      </c>
      <c r="P38" s="25"/>
    </row>
    <row r="39" spans="1:16" s="11" customFormat="1" ht="20.25" customHeight="1" x14ac:dyDescent="0.25">
      <c r="A39" s="61">
        <v>34</v>
      </c>
      <c r="B39" s="61" t="s">
        <v>237</v>
      </c>
      <c r="C39" s="175">
        <v>45187</v>
      </c>
      <c r="D39" s="61">
        <v>1</v>
      </c>
      <c r="E39" s="140">
        <v>12</v>
      </c>
      <c r="F39" s="46">
        <f t="shared" si="0"/>
        <v>1</v>
      </c>
      <c r="G39" s="353" t="s">
        <v>238</v>
      </c>
      <c r="H39" s="354"/>
      <c r="I39" s="44">
        <v>12</v>
      </c>
      <c r="J39" s="175">
        <f t="shared" si="3"/>
        <v>45187</v>
      </c>
      <c r="K39" s="44">
        <f t="shared" si="1"/>
        <v>16505.16</v>
      </c>
      <c r="L39" s="61" t="s">
        <v>16</v>
      </c>
      <c r="M39" s="46">
        <f t="shared" si="2"/>
        <v>1</v>
      </c>
      <c r="N39" s="44">
        <v>12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61" t="s">
        <v>237</v>
      </c>
      <c r="C40" s="23">
        <v>45187</v>
      </c>
      <c r="D40" s="61">
        <v>1</v>
      </c>
      <c r="E40" s="140">
        <v>12</v>
      </c>
      <c r="F40" s="46">
        <f t="shared" si="0"/>
        <v>1</v>
      </c>
      <c r="G40" s="353" t="s">
        <v>238</v>
      </c>
      <c r="H40" s="354"/>
      <c r="I40" s="44">
        <v>12</v>
      </c>
      <c r="J40" s="175">
        <f t="shared" si="3"/>
        <v>45187</v>
      </c>
      <c r="K40" s="44">
        <f t="shared" si="1"/>
        <v>16505.16</v>
      </c>
      <c r="L40" s="61" t="s">
        <v>16</v>
      </c>
      <c r="M40" s="46">
        <f t="shared" si="2"/>
        <v>1</v>
      </c>
      <c r="N40" s="44">
        <v>12</v>
      </c>
      <c r="O40" s="46">
        <v>0</v>
      </c>
      <c r="P40" s="54"/>
    </row>
    <row r="41" spans="1:16" s="11" customFormat="1" ht="20.25" customHeight="1" x14ac:dyDescent="0.25">
      <c r="A41" s="61">
        <v>36</v>
      </c>
      <c r="B41" s="61" t="s">
        <v>237</v>
      </c>
      <c r="C41" s="23">
        <v>45187</v>
      </c>
      <c r="D41" s="61">
        <v>1</v>
      </c>
      <c r="E41" s="140">
        <v>12</v>
      </c>
      <c r="F41" s="46">
        <f t="shared" si="0"/>
        <v>1</v>
      </c>
      <c r="G41" s="353" t="s">
        <v>238</v>
      </c>
      <c r="H41" s="354"/>
      <c r="I41" s="44">
        <v>12</v>
      </c>
      <c r="J41" s="175">
        <f t="shared" si="3"/>
        <v>45187</v>
      </c>
      <c r="K41" s="44">
        <f t="shared" si="1"/>
        <v>16505.16</v>
      </c>
      <c r="L41" s="61" t="s">
        <v>16</v>
      </c>
      <c r="M41" s="46">
        <f t="shared" si="2"/>
        <v>1</v>
      </c>
      <c r="N41" s="44">
        <v>12</v>
      </c>
      <c r="O41" s="46">
        <v>0</v>
      </c>
      <c r="P41" s="25"/>
    </row>
    <row r="42" spans="1:16" s="11" customFormat="1" ht="20.25" customHeight="1" x14ac:dyDescent="0.25">
      <c r="A42" s="61">
        <v>37</v>
      </c>
      <c r="B42" s="61" t="s">
        <v>237</v>
      </c>
      <c r="C42" s="23">
        <v>45188</v>
      </c>
      <c r="D42" s="61">
        <v>1</v>
      </c>
      <c r="E42" s="140">
        <v>12</v>
      </c>
      <c r="F42" s="46">
        <f t="shared" si="0"/>
        <v>1</v>
      </c>
      <c r="G42" s="353" t="s">
        <v>238</v>
      </c>
      <c r="H42" s="354"/>
      <c r="I42" s="44">
        <v>12</v>
      </c>
      <c r="J42" s="175">
        <f t="shared" si="3"/>
        <v>45188</v>
      </c>
      <c r="K42" s="44">
        <f t="shared" si="1"/>
        <v>16505.16</v>
      </c>
      <c r="L42" s="61" t="s">
        <v>16</v>
      </c>
      <c r="M42" s="46">
        <f t="shared" si="2"/>
        <v>1</v>
      </c>
      <c r="N42" s="44">
        <v>12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61" t="s">
        <v>237</v>
      </c>
      <c r="C43" s="175">
        <v>45189</v>
      </c>
      <c r="D43" s="61">
        <v>1</v>
      </c>
      <c r="E43" s="140">
        <v>12</v>
      </c>
      <c r="F43" s="46">
        <f t="shared" si="0"/>
        <v>1</v>
      </c>
      <c r="G43" s="353" t="s">
        <v>238</v>
      </c>
      <c r="H43" s="354"/>
      <c r="I43" s="44">
        <v>12</v>
      </c>
      <c r="J43" s="175">
        <f t="shared" si="3"/>
        <v>45189</v>
      </c>
      <c r="K43" s="44">
        <f t="shared" si="1"/>
        <v>16505.16</v>
      </c>
      <c r="L43" s="61" t="s">
        <v>16</v>
      </c>
      <c r="M43" s="46">
        <f t="shared" si="2"/>
        <v>1</v>
      </c>
      <c r="N43" s="44">
        <v>12</v>
      </c>
      <c r="O43" s="46">
        <v>0</v>
      </c>
      <c r="P43" s="54"/>
    </row>
    <row r="44" spans="1:16" s="11" customFormat="1" ht="20.25" customHeight="1" x14ac:dyDescent="0.25">
      <c r="A44" s="61">
        <v>39</v>
      </c>
      <c r="B44" s="61" t="s">
        <v>237</v>
      </c>
      <c r="C44" s="23">
        <v>45189</v>
      </c>
      <c r="D44" s="61">
        <v>1</v>
      </c>
      <c r="E44" s="140">
        <v>12</v>
      </c>
      <c r="F44" s="46">
        <f t="shared" si="0"/>
        <v>1</v>
      </c>
      <c r="G44" s="353" t="s">
        <v>238</v>
      </c>
      <c r="H44" s="354"/>
      <c r="I44" s="44">
        <v>12</v>
      </c>
      <c r="J44" s="175">
        <f t="shared" si="3"/>
        <v>45189</v>
      </c>
      <c r="K44" s="44">
        <f t="shared" si="1"/>
        <v>16505.16</v>
      </c>
      <c r="L44" s="61" t="s">
        <v>16</v>
      </c>
      <c r="M44" s="46">
        <f t="shared" si="2"/>
        <v>1</v>
      </c>
      <c r="N44" s="44">
        <v>12</v>
      </c>
      <c r="O44" s="46">
        <v>0</v>
      </c>
      <c r="P44" s="25"/>
    </row>
    <row r="45" spans="1:16" s="11" customFormat="1" ht="20.25" customHeight="1" x14ac:dyDescent="0.25">
      <c r="A45" s="61">
        <v>40</v>
      </c>
      <c r="B45" s="61" t="s">
        <v>237</v>
      </c>
      <c r="C45" s="19">
        <v>45190</v>
      </c>
      <c r="D45" s="61">
        <v>1</v>
      </c>
      <c r="E45" s="140">
        <v>12</v>
      </c>
      <c r="F45" s="46">
        <f t="shared" si="0"/>
        <v>1</v>
      </c>
      <c r="G45" s="353" t="s">
        <v>238</v>
      </c>
      <c r="H45" s="354"/>
      <c r="I45" s="44">
        <v>12</v>
      </c>
      <c r="J45" s="175">
        <f t="shared" si="3"/>
        <v>45190</v>
      </c>
      <c r="K45" s="44">
        <f t="shared" si="1"/>
        <v>16505.16</v>
      </c>
      <c r="L45" s="61" t="s">
        <v>16</v>
      </c>
      <c r="M45" s="46">
        <f t="shared" si="2"/>
        <v>1</v>
      </c>
      <c r="N45" s="44">
        <v>12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61" t="s">
        <v>237</v>
      </c>
      <c r="C46" s="23">
        <v>45192</v>
      </c>
      <c r="D46" s="61">
        <v>1</v>
      </c>
      <c r="E46" s="140">
        <v>12</v>
      </c>
      <c r="F46" s="46">
        <f t="shared" si="0"/>
        <v>1</v>
      </c>
      <c r="G46" s="353" t="s">
        <v>238</v>
      </c>
      <c r="H46" s="354"/>
      <c r="I46" s="44">
        <v>12</v>
      </c>
      <c r="J46" s="175">
        <f t="shared" si="3"/>
        <v>45192</v>
      </c>
      <c r="K46" s="44">
        <f t="shared" si="1"/>
        <v>16505.16</v>
      </c>
      <c r="L46" s="61" t="s">
        <v>16</v>
      </c>
      <c r="M46" s="46">
        <f t="shared" si="2"/>
        <v>1</v>
      </c>
      <c r="N46" s="44">
        <v>12</v>
      </c>
      <c r="O46" s="46">
        <v>0</v>
      </c>
      <c r="P46" s="54"/>
    </row>
    <row r="47" spans="1:16" s="11" customFormat="1" ht="20.25" customHeight="1" x14ac:dyDescent="0.25">
      <c r="A47" s="61">
        <v>42</v>
      </c>
      <c r="B47" s="61" t="s">
        <v>237</v>
      </c>
      <c r="C47" s="23">
        <v>45192</v>
      </c>
      <c r="D47" s="61">
        <v>1</v>
      </c>
      <c r="E47" s="140">
        <v>12</v>
      </c>
      <c r="F47" s="46">
        <f t="shared" si="0"/>
        <v>1</v>
      </c>
      <c r="G47" s="353" t="s">
        <v>238</v>
      </c>
      <c r="H47" s="354"/>
      <c r="I47" s="44">
        <v>12</v>
      </c>
      <c r="J47" s="175">
        <f t="shared" si="3"/>
        <v>45192</v>
      </c>
      <c r="K47" s="44">
        <f t="shared" si="1"/>
        <v>16505.16</v>
      </c>
      <c r="L47" s="61" t="s">
        <v>16</v>
      </c>
      <c r="M47" s="46">
        <f t="shared" si="2"/>
        <v>1</v>
      </c>
      <c r="N47" s="44">
        <v>12</v>
      </c>
      <c r="O47" s="46">
        <v>0</v>
      </c>
      <c r="P47" s="25"/>
    </row>
    <row r="48" spans="1:16" s="11" customFormat="1" ht="20.25" customHeight="1" x14ac:dyDescent="0.25">
      <c r="A48" s="61">
        <v>43</v>
      </c>
      <c r="B48" s="61" t="s">
        <v>237</v>
      </c>
      <c r="C48" s="23">
        <v>45192</v>
      </c>
      <c r="D48" s="61">
        <v>1</v>
      </c>
      <c r="E48" s="140">
        <v>12</v>
      </c>
      <c r="F48" s="46">
        <f t="shared" si="0"/>
        <v>1</v>
      </c>
      <c r="G48" s="353" t="s">
        <v>238</v>
      </c>
      <c r="H48" s="354"/>
      <c r="I48" s="44">
        <v>12</v>
      </c>
      <c r="J48" s="175">
        <f t="shared" si="3"/>
        <v>45192</v>
      </c>
      <c r="K48" s="44">
        <f t="shared" si="1"/>
        <v>16505.16</v>
      </c>
      <c r="L48" s="61" t="s">
        <v>16</v>
      </c>
      <c r="M48" s="46">
        <f t="shared" si="2"/>
        <v>1</v>
      </c>
      <c r="N48" s="44">
        <v>12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61" t="s">
        <v>237</v>
      </c>
      <c r="C49" s="19">
        <v>45193</v>
      </c>
      <c r="D49" s="61">
        <v>1</v>
      </c>
      <c r="E49" s="140">
        <v>12</v>
      </c>
      <c r="F49" s="46">
        <f t="shared" si="0"/>
        <v>1</v>
      </c>
      <c r="G49" s="353" t="s">
        <v>238</v>
      </c>
      <c r="H49" s="354"/>
      <c r="I49" s="44">
        <v>12</v>
      </c>
      <c r="J49" s="175">
        <f t="shared" si="3"/>
        <v>45193</v>
      </c>
      <c r="K49" s="44">
        <f t="shared" si="1"/>
        <v>16505.16</v>
      </c>
      <c r="L49" s="61" t="s">
        <v>16</v>
      </c>
      <c r="M49" s="46">
        <f t="shared" si="2"/>
        <v>1</v>
      </c>
      <c r="N49" s="44">
        <v>12</v>
      </c>
      <c r="O49" s="46">
        <v>0</v>
      </c>
      <c r="P49" s="54"/>
    </row>
    <row r="50" spans="1:16" s="11" customFormat="1" ht="20.25" customHeight="1" x14ac:dyDescent="0.25">
      <c r="A50" s="61">
        <v>45</v>
      </c>
      <c r="B50" s="61" t="s">
        <v>237</v>
      </c>
      <c r="C50" s="23">
        <v>45193</v>
      </c>
      <c r="D50" s="61">
        <v>1</v>
      </c>
      <c r="E50" s="140">
        <v>12</v>
      </c>
      <c r="F50" s="46">
        <f t="shared" si="0"/>
        <v>1</v>
      </c>
      <c r="G50" s="353" t="s">
        <v>238</v>
      </c>
      <c r="H50" s="354"/>
      <c r="I50" s="44">
        <v>12</v>
      </c>
      <c r="J50" s="175">
        <f t="shared" si="3"/>
        <v>45193</v>
      </c>
      <c r="K50" s="44">
        <f t="shared" si="1"/>
        <v>16505.16</v>
      </c>
      <c r="L50" s="61" t="s">
        <v>16</v>
      </c>
      <c r="M50" s="46">
        <f t="shared" si="2"/>
        <v>1</v>
      </c>
      <c r="N50" s="44">
        <v>12</v>
      </c>
      <c r="O50" s="46">
        <v>0</v>
      </c>
      <c r="P50" s="25"/>
    </row>
    <row r="51" spans="1:16" s="11" customFormat="1" ht="20.25" customHeight="1" x14ac:dyDescent="0.25">
      <c r="A51" s="61">
        <v>46</v>
      </c>
      <c r="B51" s="61" t="s">
        <v>237</v>
      </c>
      <c r="C51" s="175">
        <v>45193</v>
      </c>
      <c r="D51" s="61">
        <v>1</v>
      </c>
      <c r="E51" s="140">
        <v>12</v>
      </c>
      <c r="F51" s="46">
        <f t="shared" si="0"/>
        <v>1</v>
      </c>
      <c r="G51" s="353" t="s">
        <v>238</v>
      </c>
      <c r="H51" s="354"/>
      <c r="I51" s="44">
        <v>12</v>
      </c>
      <c r="J51" s="175">
        <f t="shared" si="3"/>
        <v>45193</v>
      </c>
      <c r="K51" s="44">
        <f t="shared" si="1"/>
        <v>16505.16</v>
      </c>
      <c r="L51" s="61" t="s">
        <v>16</v>
      </c>
      <c r="M51" s="46">
        <f t="shared" si="2"/>
        <v>1</v>
      </c>
      <c r="N51" s="44">
        <v>12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61" t="s">
        <v>237</v>
      </c>
      <c r="C52" s="20">
        <v>45194</v>
      </c>
      <c r="D52" s="61">
        <v>1</v>
      </c>
      <c r="E52" s="140">
        <v>12</v>
      </c>
      <c r="F52" s="46">
        <f t="shared" ref="F52" si="4">D52</f>
        <v>1</v>
      </c>
      <c r="G52" s="353" t="s">
        <v>238</v>
      </c>
      <c r="H52" s="354"/>
      <c r="I52" s="44">
        <v>12</v>
      </c>
      <c r="J52" s="175">
        <f t="shared" ref="J52" si="5">C52</f>
        <v>45194</v>
      </c>
      <c r="K52" s="44">
        <f t="shared" ref="K52" si="6">D52*13754.3*1.2</f>
        <v>16505.16</v>
      </c>
      <c r="L52" s="61" t="s">
        <v>16</v>
      </c>
      <c r="M52" s="46">
        <f t="shared" ref="M52" si="7">F52</f>
        <v>1</v>
      </c>
      <c r="N52" s="44">
        <v>12</v>
      </c>
      <c r="O52" s="46">
        <v>0</v>
      </c>
      <c r="P52" s="54"/>
    </row>
    <row r="53" spans="1:16" s="11" customFormat="1" ht="20.25" customHeight="1" x14ac:dyDescent="0.25">
      <c r="A53" s="61">
        <v>48</v>
      </c>
      <c r="B53" s="61" t="s">
        <v>264</v>
      </c>
      <c r="C53" s="19">
        <v>45166</v>
      </c>
      <c r="D53" s="61">
        <v>1</v>
      </c>
      <c r="E53" s="140">
        <v>40</v>
      </c>
      <c r="F53" s="142">
        <f t="shared" si="0"/>
        <v>1</v>
      </c>
      <c r="G53" s="353" t="s">
        <v>240</v>
      </c>
      <c r="H53" s="354"/>
      <c r="I53" s="44">
        <f t="shared" ref="I53:I105" si="8">E53</f>
        <v>40</v>
      </c>
      <c r="J53" s="175">
        <f t="shared" si="3"/>
        <v>45166</v>
      </c>
      <c r="K53" s="44">
        <f t="shared" si="1"/>
        <v>16505.16</v>
      </c>
      <c r="L53" s="61" t="s">
        <v>16</v>
      </c>
      <c r="M53" s="46">
        <f t="shared" si="2"/>
        <v>1</v>
      </c>
      <c r="N53" s="44">
        <f t="shared" ref="N53:N105" si="9">E53</f>
        <v>40</v>
      </c>
      <c r="O53" s="46">
        <v>0</v>
      </c>
      <c r="P53" s="25"/>
    </row>
    <row r="54" spans="1:16" s="11" customFormat="1" ht="20.25" customHeight="1" x14ac:dyDescent="0.25">
      <c r="A54" s="61">
        <v>49</v>
      </c>
      <c r="B54" s="61" t="s">
        <v>264</v>
      </c>
      <c r="C54" s="19">
        <v>45166</v>
      </c>
      <c r="D54" s="61">
        <v>1</v>
      </c>
      <c r="E54" s="140">
        <v>40</v>
      </c>
      <c r="F54" s="142">
        <f t="shared" si="0"/>
        <v>1</v>
      </c>
      <c r="G54" s="353" t="s">
        <v>240</v>
      </c>
      <c r="H54" s="354"/>
      <c r="I54" s="44">
        <f t="shared" si="8"/>
        <v>40</v>
      </c>
      <c r="J54" s="175">
        <f t="shared" si="3"/>
        <v>45166</v>
      </c>
      <c r="K54" s="44">
        <f t="shared" si="1"/>
        <v>16505.16</v>
      </c>
      <c r="L54" s="61" t="s">
        <v>16</v>
      </c>
      <c r="M54" s="46">
        <f t="shared" si="2"/>
        <v>1</v>
      </c>
      <c r="N54" s="44">
        <f t="shared" si="9"/>
        <v>40</v>
      </c>
      <c r="O54" s="46">
        <v>0</v>
      </c>
      <c r="P54" s="54"/>
    </row>
    <row r="55" spans="1:16" s="11" customFormat="1" ht="20.25" customHeight="1" x14ac:dyDescent="0.25">
      <c r="A55" s="61">
        <v>50</v>
      </c>
      <c r="B55" s="61" t="s">
        <v>264</v>
      </c>
      <c r="C55" s="175">
        <v>45168</v>
      </c>
      <c r="D55" s="61">
        <v>1</v>
      </c>
      <c r="E55" s="140">
        <v>40</v>
      </c>
      <c r="F55" s="142">
        <f t="shared" si="0"/>
        <v>1</v>
      </c>
      <c r="G55" s="353" t="s">
        <v>240</v>
      </c>
      <c r="H55" s="354"/>
      <c r="I55" s="44">
        <f t="shared" si="8"/>
        <v>40</v>
      </c>
      <c r="J55" s="175">
        <f t="shared" si="3"/>
        <v>45168</v>
      </c>
      <c r="K55" s="44">
        <f t="shared" si="1"/>
        <v>16505.16</v>
      </c>
      <c r="L55" s="61" t="s">
        <v>16</v>
      </c>
      <c r="M55" s="46">
        <f t="shared" si="2"/>
        <v>1</v>
      </c>
      <c r="N55" s="44">
        <f t="shared" si="9"/>
        <v>40</v>
      </c>
      <c r="O55" s="46">
        <v>0</v>
      </c>
      <c r="P55" s="25"/>
    </row>
    <row r="56" spans="1:16" s="11" customFormat="1" ht="20.25" customHeight="1" x14ac:dyDescent="0.25">
      <c r="A56" s="61">
        <v>51</v>
      </c>
      <c r="B56" s="61" t="s">
        <v>264</v>
      </c>
      <c r="C56" s="23">
        <v>45170</v>
      </c>
      <c r="D56" s="61">
        <v>1</v>
      </c>
      <c r="E56" s="140">
        <v>40</v>
      </c>
      <c r="F56" s="142">
        <f t="shared" si="0"/>
        <v>1</v>
      </c>
      <c r="G56" s="353" t="s">
        <v>240</v>
      </c>
      <c r="H56" s="354"/>
      <c r="I56" s="44">
        <f t="shared" si="8"/>
        <v>40</v>
      </c>
      <c r="J56" s="175">
        <f t="shared" si="3"/>
        <v>45170</v>
      </c>
      <c r="K56" s="44">
        <f t="shared" si="1"/>
        <v>16505.16</v>
      </c>
      <c r="L56" s="61" t="s">
        <v>16</v>
      </c>
      <c r="M56" s="46">
        <f t="shared" si="2"/>
        <v>1</v>
      </c>
      <c r="N56" s="44">
        <f t="shared" si="9"/>
        <v>40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61" t="s">
        <v>264</v>
      </c>
      <c r="C57" s="23">
        <v>45173</v>
      </c>
      <c r="D57" s="61">
        <v>1</v>
      </c>
      <c r="E57" s="140">
        <v>40</v>
      </c>
      <c r="F57" s="142">
        <f t="shared" si="0"/>
        <v>1</v>
      </c>
      <c r="G57" s="353" t="s">
        <v>240</v>
      </c>
      <c r="H57" s="354"/>
      <c r="I57" s="44">
        <f t="shared" si="8"/>
        <v>40</v>
      </c>
      <c r="J57" s="175">
        <f t="shared" si="3"/>
        <v>45173</v>
      </c>
      <c r="K57" s="44">
        <f t="shared" si="1"/>
        <v>16505.16</v>
      </c>
      <c r="L57" s="61" t="s">
        <v>16</v>
      </c>
      <c r="M57" s="46">
        <f t="shared" si="2"/>
        <v>1</v>
      </c>
      <c r="N57" s="44">
        <f t="shared" si="9"/>
        <v>40</v>
      </c>
      <c r="O57" s="46">
        <v>0</v>
      </c>
      <c r="P57" s="54"/>
    </row>
    <row r="58" spans="1:16" s="11" customFormat="1" ht="20.25" customHeight="1" x14ac:dyDescent="0.25">
      <c r="A58" s="61">
        <v>53</v>
      </c>
      <c r="B58" s="61" t="s">
        <v>264</v>
      </c>
      <c r="C58" s="175">
        <v>45174</v>
      </c>
      <c r="D58" s="61">
        <v>1</v>
      </c>
      <c r="E58" s="140">
        <v>40</v>
      </c>
      <c r="F58" s="142">
        <f t="shared" si="0"/>
        <v>1</v>
      </c>
      <c r="G58" s="353" t="s">
        <v>240</v>
      </c>
      <c r="H58" s="354"/>
      <c r="I58" s="44">
        <f t="shared" si="8"/>
        <v>40</v>
      </c>
      <c r="J58" s="175">
        <f t="shared" si="3"/>
        <v>45174</v>
      </c>
      <c r="K58" s="44">
        <f t="shared" si="1"/>
        <v>16505.16</v>
      </c>
      <c r="L58" s="61" t="s">
        <v>16</v>
      </c>
      <c r="M58" s="46">
        <f t="shared" si="2"/>
        <v>1</v>
      </c>
      <c r="N58" s="44">
        <f t="shared" si="9"/>
        <v>40</v>
      </c>
      <c r="O58" s="46">
        <v>0</v>
      </c>
      <c r="P58" s="25"/>
    </row>
    <row r="59" spans="1:16" s="11" customFormat="1" ht="20.25" customHeight="1" x14ac:dyDescent="0.25">
      <c r="A59" s="61">
        <v>54</v>
      </c>
      <c r="B59" s="61" t="s">
        <v>264</v>
      </c>
      <c r="C59" s="23">
        <v>45176</v>
      </c>
      <c r="D59" s="61">
        <v>1</v>
      </c>
      <c r="E59" s="140">
        <v>40</v>
      </c>
      <c r="F59" s="142">
        <f t="shared" si="0"/>
        <v>1</v>
      </c>
      <c r="G59" s="353" t="s">
        <v>240</v>
      </c>
      <c r="H59" s="354"/>
      <c r="I59" s="44">
        <f t="shared" si="8"/>
        <v>40</v>
      </c>
      <c r="J59" s="175">
        <f t="shared" si="3"/>
        <v>45176</v>
      </c>
      <c r="K59" s="44">
        <f t="shared" si="1"/>
        <v>16505.16</v>
      </c>
      <c r="L59" s="61" t="s">
        <v>16</v>
      </c>
      <c r="M59" s="46">
        <f t="shared" si="2"/>
        <v>1</v>
      </c>
      <c r="N59" s="44">
        <f t="shared" si="9"/>
        <v>40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61" t="s">
        <v>264</v>
      </c>
      <c r="C60" s="23">
        <v>45177</v>
      </c>
      <c r="D60" s="61">
        <v>1</v>
      </c>
      <c r="E60" s="140">
        <v>40</v>
      </c>
      <c r="F60" s="142">
        <f t="shared" si="0"/>
        <v>1</v>
      </c>
      <c r="G60" s="353" t="s">
        <v>240</v>
      </c>
      <c r="H60" s="354"/>
      <c r="I60" s="44">
        <f t="shared" si="8"/>
        <v>40</v>
      </c>
      <c r="J60" s="175">
        <f t="shared" si="3"/>
        <v>45177</v>
      </c>
      <c r="K60" s="44">
        <f t="shared" si="1"/>
        <v>16505.16</v>
      </c>
      <c r="L60" s="61" t="s">
        <v>16</v>
      </c>
      <c r="M60" s="46">
        <f t="shared" si="2"/>
        <v>1</v>
      </c>
      <c r="N60" s="44">
        <f t="shared" si="9"/>
        <v>40</v>
      </c>
      <c r="O60" s="46">
        <v>0</v>
      </c>
      <c r="P60" s="7"/>
    </row>
    <row r="61" spans="1:16" s="11" customFormat="1" ht="20.25" customHeight="1" x14ac:dyDescent="0.25">
      <c r="A61" s="61">
        <v>56</v>
      </c>
      <c r="B61" s="61" t="s">
        <v>264</v>
      </c>
      <c r="C61" s="19">
        <v>45180</v>
      </c>
      <c r="D61" s="61">
        <v>1</v>
      </c>
      <c r="E61" s="140">
        <v>40</v>
      </c>
      <c r="F61" s="142">
        <f t="shared" si="0"/>
        <v>1</v>
      </c>
      <c r="G61" s="353" t="s">
        <v>240</v>
      </c>
      <c r="H61" s="354"/>
      <c r="I61" s="44">
        <f t="shared" si="8"/>
        <v>40</v>
      </c>
      <c r="J61" s="175">
        <f t="shared" si="3"/>
        <v>45180</v>
      </c>
      <c r="K61" s="44">
        <f t="shared" si="1"/>
        <v>16505.16</v>
      </c>
      <c r="L61" s="61" t="s">
        <v>16</v>
      </c>
      <c r="M61" s="46">
        <f t="shared" si="2"/>
        <v>1</v>
      </c>
      <c r="N61" s="44">
        <f t="shared" si="9"/>
        <v>40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61" t="s">
        <v>264</v>
      </c>
      <c r="C62" s="175">
        <v>45181</v>
      </c>
      <c r="D62" s="61">
        <v>1</v>
      </c>
      <c r="E62" s="140">
        <v>40</v>
      </c>
      <c r="F62" s="142">
        <f t="shared" si="0"/>
        <v>1</v>
      </c>
      <c r="G62" s="353" t="s">
        <v>240</v>
      </c>
      <c r="H62" s="354"/>
      <c r="I62" s="44">
        <f t="shared" si="8"/>
        <v>40</v>
      </c>
      <c r="J62" s="175">
        <f t="shared" si="3"/>
        <v>45181</v>
      </c>
      <c r="K62" s="44">
        <f t="shared" si="1"/>
        <v>16505.16</v>
      </c>
      <c r="L62" s="61" t="s">
        <v>16</v>
      </c>
      <c r="M62" s="46">
        <f t="shared" si="2"/>
        <v>1</v>
      </c>
      <c r="N62" s="44">
        <f t="shared" si="9"/>
        <v>40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61" t="s">
        <v>264</v>
      </c>
      <c r="C63" s="23">
        <v>45186</v>
      </c>
      <c r="D63" s="61">
        <v>1</v>
      </c>
      <c r="E63" s="140">
        <v>40</v>
      </c>
      <c r="F63" s="142">
        <f t="shared" si="0"/>
        <v>1</v>
      </c>
      <c r="G63" s="353" t="s">
        <v>240</v>
      </c>
      <c r="H63" s="354"/>
      <c r="I63" s="44">
        <f t="shared" si="8"/>
        <v>40</v>
      </c>
      <c r="J63" s="175">
        <f t="shared" si="3"/>
        <v>45186</v>
      </c>
      <c r="K63" s="44">
        <f t="shared" si="1"/>
        <v>16505.16</v>
      </c>
      <c r="L63" s="61" t="s">
        <v>16</v>
      </c>
      <c r="M63" s="46">
        <f t="shared" si="2"/>
        <v>1</v>
      </c>
      <c r="N63" s="44">
        <f t="shared" si="9"/>
        <v>40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61" t="s">
        <v>264</v>
      </c>
      <c r="C64" s="23">
        <v>45187</v>
      </c>
      <c r="D64" s="61">
        <v>1</v>
      </c>
      <c r="E64" s="140">
        <v>40</v>
      </c>
      <c r="F64" s="142">
        <f t="shared" si="0"/>
        <v>1</v>
      </c>
      <c r="G64" s="353" t="s">
        <v>240</v>
      </c>
      <c r="H64" s="354"/>
      <c r="I64" s="44">
        <f t="shared" si="8"/>
        <v>40</v>
      </c>
      <c r="J64" s="175">
        <f t="shared" si="3"/>
        <v>45187</v>
      </c>
      <c r="K64" s="44">
        <f t="shared" si="1"/>
        <v>16505.16</v>
      </c>
      <c r="L64" s="61" t="s">
        <v>16</v>
      </c>
      <c r="M64" s="46">
        <f t="shared" si="2"/>
        <v>1</v>
      </c>
      <c r="N64" s="44">
        <f t="shared" si="9"/>
        <v>40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61" t="s">
        <v>264</v>
      </c>
      <c r="C65" s="175">
        <v>45187</v>
      </c>
      <c r="D65" s="61">
        <v>1</v>
      </c>
      <c r="E65" s="140">
        <v>40</v>
      </c>
      <c r="F65" s="142">
        <f t="shared" si="0"/>
        <v>1</v>
      </c>
      <c r="G65" s="353" t="s">
        <v>240</v>
      </c>
      <c r="H65" s="354"/>
      <c r="I65" s="44">
        <f t="shared" si="8"/>
        <v>40</v>
      </c>
      <c r="J65" s="175">
        <f t="shared" si="3"/>
        <v>45187</v>
      </c>
      <c r="K65" s="44">
        <f t="shared" si="1"/>
        <v>16505.16</v>
      </c>
      <c r="L65" s="61" t="s">
        <v>16</v>
      </c>
      <c r="M65" s="46">
        <f t="shared" si="2"/>
        <v>1</v>
      </c>
      <c r="N65" s="44">
        <f t="shared" si="9"/>
        <v>40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61" t="s">
        <v>264</v>
      </c>
      <c r="C66" s="175">
        <v>45191</v>
      </c>
      <c r="D66" s="61">
        <v>1</v>
      </c>
      <c r="E66" s="140">
        <v>40</v>
      </c>
      <c r="F66" s="142">
        <f t="shared" si="0"/>
        <v>1</v>
      </c>
      <c r="G66" s="353" t="s">
        <v>240</v>
      </c>
      <c r="H66" s="354"/>
      <c r="I66" s="44">
        <f t="shared" si="8"/>
        <v>40</v>
      </c>
      <c r="J66" s="175">
        <f t="shared" si="3"/>
        <v>45191</v>
      </c>
      <c r="K66" s="44">
        <f t="shared" si="1"/>
        <v>16505.16</v>
      </c>
      <c r="L66" s="61" t="s">
        <v>16</v>
      </c>
      <c r="M66" s="46">
        <f t="shared" si="2"/>
        <v>1</v>
      </c>
      <c r="N66" s="44">
        <f t="shared" si="9"/>
        <v>40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61" t="s">
        <v>264</v>
      </c>
      <c r="C67" s="23">
        <v>45192</v>
      </c>
      <c r="D67" s="61">
        <v>1</v>
      </c>
      <c r="E67" s="140">
        <v>40</v>
      </c>
      <c r="F67" s="142">
        <f t="shared" si="0"/>
        <v>1</v>
      </c>
      <c r="G67" s="353" t="s">
        <v>240</v>
      </c>
      <c r="H67" s="354"/>
      <c r="I67" s="44">
        <f t="shared" si="8"/>
        <v>40</v>
      </c>
      <c r="J67" s="175">
        <f t="shared" si="3"/>
        <v>45192</v>
      </c>
      <c r="K67" s="44">
        <f t="shared" si="1"/>
        <v>16505.16</v>
      </c>
      <c r="L67" s="61" t="s">
        <v>16</v>
      </c>
      <c r="M67" s="46">
        <f t="shared" si="2"/>
        <v>1</v>
      </c>
      <c r="N67" s="44">
        <f t="shared" si="9"/>
        <v>40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61" t="s">
        <v>264</v>
      </c>
      <c r="C68" s="175">
        <v>45192</v>
      </c>
      <c r="D68" s="61">
        <v>1</v>
      </c>
      <c r="E68" s="140">
        <v>40</v>
      </c>
      <c r="F68" s="142">
        <f t="shared" si="0"/>
        <v>1</v>
      </c>
      <c r="G68" s="353" t="s">
        <v>240</v>
      </c>
      <c r="H68" s="354"/>
      <c r="I68" s="44">
        <f t="shared" si="8"/>
        <v>40</v>
      </c>
      <c r="J68" s="175">
        <f t="shared" si="3"/>
        <v>45192</v>
      </c>
      <c r="K68" s="44">
        <f t="shared" si="1"/>
        <v>16505.16</v>
      </c>
      <c r="L68" s="61" t="s">
        <v>16</v>
      </c>
      <c r="M68" s="46">
        <f t="shared" si="2"/>
        <v>1</v>
      </c>
      <c r="N68" s="44">
        <f t="shared" si="9"/>
        <v>40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61" t="s">
        <v>264</v>
      </c>
      <c r="C69" s="175">
        <v>45178</v>
      </c>
      <c r="D69" s="61">
        <v>1</v>
      </c>
      <c r="E69" s="140">
        <v>40</v>
      </c>
      <c r="F69" s="142">
        <f t="shared" si="0"/>
        <v>1</v>
      </c>
      <c r="G69" s="353" t="s">
        <v>240</v>
      </c>
      <c r="H69" s="354"/>
      <c r="I69" s="44">
        <f t="shared" si="8"/>
        <v>40</v>
      </c>
      <c r="J69" s="175">
        <f t="shared" si="3"/>
        <v>45178</v>
      </c>
      <c r="K69" s="44">
        <f t="shared" si="1"/>
        <v>16505.16</v>
      </c>
      <c r="L69" s="61" t="s">
        <v>16</v>
      </c>
      <c r="M69" s="46">
        <f t="shared" si="2"/>
        <v>1</v>
      </c>
      <c r="N69" s="44">
        <f t="shared" si="9"/>
        <v>40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61" t="s">
        <v>264</v>
      </c>
      <c r="C70" s="23">
        <v>45178</v>
      </c>
      <c r="D70" s="61">
        <v>1</v>
      </c>
      <c r="E70" s="140">
        <v>40</v>
      </c>
      <c r="F70" s="142">
        <f t="shared" ref="F70:F105" si="10">D70</f>
        <v>1</v>
      </c>
      <c r="G70" s="353" t="s">
        <v>240</v>
      </c>
      <c r="H70" s="354"/>
      <c r="I70" s="44">
        <f t="shared" si="8"/>
        <v>40</v>
      </c>
      <c r="J70" s="175">
        <f t="shared" si="3"/>
        <v>45178</v>
      </c>
      <c r="K70" s="44">
        <f t="shared" ref="K70:K133" si="11">D70*13754.3*1.2</f>
        <v>16505.16</v>
      </c>
      <c r="L70" s="61" t="s">
        <v>16</v>
      </c>
      <c r="M70" s="46">
        <f t="shared" ref="M70:M133" si="12">F70</f>
        <v>1</v>
      </c>
      <c r="N70" s="44">
        <f t="shared" si="9"/>
        <v>40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61" t="s">
        <v>264</v>
      </c>
      <c r="C71" s="23">
        <v>45183</v>
      </c>
      <c r="D71" s="61">
        <v>1</v>
      </c>
      <c r="E71" s="140">
        <v>40</v>
      </c>
      <c r="F71" s="142">
        <f t="shared" si="10"/>
        <v>1</v>
      </c>
      <c r="G71" s="353" t="s">
        <v>240</v>
      </c>
      <c r="H71" s="354"/>
      <c r="I71" s="44">
        <f t="shared" si="8"/>
        <v>40</v>
      </c>
      <c r="J71" s="175">
        <f t="shared" ref="J71:J134" si="13">C71</f>
        <v>45183</v>
      </c>
      <c r="K71" s="44">
        <f t="shared" si="11"/>
        <v>16505.16</v>
      </c>
      <c r="L71" s="61" t="s">
        <v>16</v>
      </c>
      <c r="M71" s="46">
        <f t="shared" si="12"/>
        <v>1</v>
      </c>
      <c r="N71" s="44">
        <f t="shared" si="9"/>
        <v>40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61" t="s">
        <v>264</v>
      </c>
      <c r="C72" s="19">
        <v>45183</v>
      </c>
      <c r="D72" s="61">
        <v>1</v>
      </c>
      <c r="E72" s="140">
        <v>40</v>
      </c>
      <c r="F72" s="142">
        <f t="shared" ref="F72:F76" si="14">D72</f>
        <v>1</v>
      </c>
      <c r="G72" s="353" t="s">
        <v>240</v>
      </c>
      <c r="H72" s="354"/>
      <c r="I72" s="44">
        <f t="shared" ref="I72:I76" si="15">E72</f>
        <v>40</v>
      </c>
      <c r="J72" s="175">
        <f t="shared" ref="J72:J76" si="16">C72</f>
        <v>45183</v>
      </c>
      <c r="K72" s="44">
        <f t="shared" ref="K72:K76" si="17">D72*13754.3*1.2</f>
        <v>16505.16</v>
      </c>
      <c r="L72" s="61" t="s">
        <v>16</v>
      </c>
      <c r="M72" s="46">
        <f t="shared" ref="M72:M76" si="18">F72</f>
        <v>1</v>
      </c>
      <c r="N72" s="44">
        <f t="shared" ref="N72:N76" si="19">E72</f>
        <v>40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61" t="s">
        <v>264</v>
      </c>
      <c r="C73" s="19">
        <v>45187</v>
      </c>
      <c r="D73" s="61">
        <v>1</v>
      </c>
      <c r="E73" s="140">
        <v>40</v>
      </c>
      <c r="F73" s="142">
        <f t="shared" si="14"/>
        <v>1</v>
      </c>
      <c r="G73" s="353" t="s">
        <v>240</v>
      </c>
      <c r="H73" s="354"/>
      <c r="I73" s="44">
        <f t="shared" si="15"/>
        <v>40</v>
      </c>
      <c r="J73" s="175">
        <f t="shared" si="16"/>
        <v>45187</v>
      </c>
      <c r="K73" s="44">
        <f t="shared" si="17"/>
        <v>16505.16</v>
      </c>
      <c r="L73" s="61" t="s">
        <v>16</v>
      </c>
      <c r="M73" s="46">
        <f t="shared" si="18"/>
        <v>1</v>
      </c>
      <c r="N73" s="44">
        <f t="shared" si="19"/>
        <v>40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61" t="s">
        <v>264</v>
      </c>
      <c r="C74" s="23">
        <v>45187</v>
      </c>
      <c r="D74" s="61">
        <v>1</v>
      </c>
      <c r="E74" s="140">
        <v>40</v>
      </c>
      <c r="F74" s="142">
        <f t="shared" si="14"/>
        <v>1</v>
      </c>
      <c r="G74" s="353" t="s">
        <v>240</v>
      </c>
      <c r="H74" s="354"/>
      <c r="I74" s="44">
        <f t="shared" si="15"/>
        <v>40</v>
      </c>
      <c r="J74" s="175">
        <f t="shared" si="16"/>
        <v>45187</v>
      </c>
      <c r="K74" s="44">
        <f t="shared" si="17"/>
        <v>16505.16</v>
      </c>
      <c r="L74" s="61" t="s">
        <v>16</v>
      </c>
      <c r="M74" s="46">
        <f t="shared" si="18"/>
        <v>1</v>
      </c>
      <c r="N74" s="44">
        <f t="shared" si="19"/>
        <v>40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61" t="s">
        <v>264</v>
      </c>
      <c r="C75" s="175">
        <v>45192</v>
      </c>
      <c r="D75" s="61">
        <v>1</v>
      </c>
      <c r="E75" s="140">
        <v>40</v>
      </c>
      <c r="F75" s="142">
        <f t="shared" si="14"/>
        <v>1</v>
      </c>
      <c r="G75" s="353" t="s">
        <v>240</v>
      </c>
      <c r="H75" s="354"/>
      <c r="I75" s="44">
        <f t="shared" si="15"/>
        <v>40</v>
      </c>
      <c r="J75" s="175">
        <f t="shared" si="16"/>
        <v>45192</v>
      </c>
      <c r="K75" s="44">
        <f t="shared" si="17"/>
        <v>16505.16</v>
      </c>
      <c r="L75" s="61" t="s">
        <v>16</v>
      </c>
      <c r="M75" s="46">
        <f t="shared" si="18"/>
        <v>1</v>
      </c>
      <c r="N75" s="44">
        <f t="shared" si="19"/>
        <v>40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61" t="s">
        <v>264</v>
      </c>
      <c r="C76" s="175">
        <v>45192</v>
      </c>
      <c r="D76" s="61">
        <v>1</v>
      </c>
      <c r="E76" s="140">
        <v>40</v>
      </c>
      <c r="F76" s="142">
        <f t="shared" si="14"/>
        <v>1</v>
      </c>
      <c r="G76" s="353" t="s">
        <v>240</v>
      </c>
      <c r="H76" s="354"/>
      <c r="I76" s="44">
        <f t="shared" si="15"/>
        <v>40</v>
      </c>
      <c r="J76" s="175">
        <f t="shared" si="16"/>
        <v>45192</v>
      </c>
      <c r="K76" s="44">
        <f t="shared" si="17"/>
        <v>16505.16</v>
      </c>
      <c r="L76" s="61" t="s">
        <v>16</v>
      </c>
      <c r="M76" s="46">
        <f t="shared" si="18"/>
        <v>1</v>
      </c>
      <c r="N76" s="44">
        <f t="shared" si="19"/>
        <v>40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61" t="s">
        <v>262</v>
      </c>
      <c r="C77" s="175">
        <v>45163</v>
      </c>
      <c r="D77" s="61">
        <v>1</v>
      </c>
      <c r="E77" s="140">
        <v>30</v>
      </c>
      <c r="F77" s="142">
        <f t="shared" si="10"/>
        <v>1</v>
      </c>
      <c r="G77" s="353" t="s">
        <v>263</v>
      </c>
      <c r="H77" s="354"/>
      <c r="I77" s="44">
        <f t="shared" si="8"/>
        <v>30</v>
      </c>
      <c r="J77" s="175">
        <f t="shared" si="13"/>
        <v>45163</v>
      </c>
      <c r="K77" s="44">
        <f t="shared" si="11"/>
        <v>16505.16</v>
      </c>
      <c r="L77" s="61" t="s">
        <v>16</v>
      </c>
      <c r="M77" s="46">
        <f t="shared" si="12"/>
        <v>1</v>
      </c>
      <c r="N77" s="44">
        <f t="shared" si="9"/>
        <v>30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61" t="s">
        <v>262</v>
      </c>
      <c r="C78" s="23">
        <v>45163</v>
      </c>
      <c r="D78" s="61">
        <v>1</v>
      </c>
      <c r="E78" s="140">
        <v>30</v>
      </c>
      <c r="F78" s="142">
        <f t="shared" si="10"/>
        <v>1</v>
      </c>
      <c r="G78" s="353" t="s">
        <v>263</v>
      </c>
      <c r="H78" s="354"/>
      <c r="I78" s="44">
        <f t="shared" si="8"/>
        <v>30</v>
      </c>
      <c r="J78" s="175">
        <f t="shared" si="13"/>
        <v>45163</v>
      </c>
      <c r="K78" s="44">
        <f t="shared" si="11"/>
        <v>16505.16</v>
      </c>
      <c r="L78" s="61" t="s">
        <v>16</v>
      </c>
      <c r="M78" s="46">
        <f t="shared" si="12"/>
        <v>1</v>
      </c>
      <c r="N78" s="44">
        <f t="shared" si="9"/>
        <v>30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61" t="s">
        <v>262</v>
      </c>
      <c r="C79" s="23">
        <v>45164</v>
      </c>
      <c r="D79" s="61">
        <v>1</v>
      </c>
      <c r="E79" s="140">
        <v>30</v>
      </c>
      <c r="F79" s="142">
        <f t="shared" si="10"/>
        <v>1</v>
      </c>
      <c r="G79" s="353" t="s">
        <v>263</v>
      </c>
      <c r="H79" s="354"/>
      <c r="I79" s="44">
        <f t="shared" si="8"/>
        <v>30</v>
      </c>
      <c r="J79" s="175">
        <f t="shared" si="13"/>
        <v>45164</v>
      </c>
      <c r="K79" s="44">
        <f t="shared" si="11"/>
        <v>16505.16</v>
      </c>
      <c r="L79" s="61" t="s">
        <v>16</v>
      </c>
      <c r="M79" s="46">
        <f t="shared" si="12"/>
        <v>1</v>
      </c>
      <c r="N79" s="44">
        <f t="shared" si="9"/>
        <v>30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61" t="s">
        <v>262</v>
      </c>
      <c r="C80" s="175">
        <v>45164</v>
      </c>
      <c r="D80" s="61">
        <v>1</v>
      </c>
      <c r="E80" s="140">
        <v>30</v>
      </c>
      <c r="F80" s="142">
        <f t="shared" si="10"/>
        <v>1</v>
      </c>
      <c r="G80" s="353" t="s">
        <v>263</v>
      </c>
      <c r="H80" s="354"/>
      <c r="I80" s="44">
        <f t="shared" si="8"/>
        <v>30</v>
      </c>
      <c r="J80" s="175">
        <f t="shared" si="13"/>
        <v>45164</v>
      </c>
      <c r="K80" s="44">
        <f t="shared" si="11"/>
        <v>16505.16</v>
      </c>
      <c r="L80" s="61" t="s">
        <v>16</v>
      </c>
      <c r="M80" s="46">
        <f t="shared" si="12"/>
        <v>1</v>
      </c>
      <c r="N80" s="44">
        <f t="shared" si="9"/>
        <v>30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61" t="s">
        <v>262</v>
      </c>
      <c r="C81" s="23">
        <v>45165</v>
      </c>
      <c r="D81" s="61">
        <v>1</v>
      </c>
      <c r="E81" s="140">
        <v>30</v>
      </c>
      <c r="F81" s="142">
        <f t="shared" si="10"/>
        <v>1</v>
      </c>
      <c r="G81" s="353" t="s">
        <v>263</v>
      </c>
      <c r="H81" s="354"/>
      <c r="I81" s="44">
        <f t="shared" si="8"/>
        <v>30</v>
      </c>
      <c r="J81" s="175">
        <f t="shared" si="13"/>
        <v>45165</v>
      </c>
      <c r="K81" s="44">
        <f t="shared" si="11"/>
        <v>16505.16</v>
      </c>
      <c r="L81" s="61" t="s">
        <v>16</v>
      </c>
      <c r="M81" s="46">
        <f t="shared" si="12"/>
        <v>1</v>
      </c>
      <c r="N81" s="44">
        <f t="shared" si="9"/>
        <v>30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61" t="s">
        <v>262</v>
      </c>
      <c r="C82" s="23">
        <v>45166</v>
      </c>
      <c r="D82" s="61">
        <v>1</v>
      </c>
      <c r="E82" s="140">
        <v>30</v>
      </c>
      <c r="F82" s="142">
        <f t="shared" si="10"/>
        <v>1</v>
      </c>
      <c r="G82" s="353" t="s">
        <v>263</v>
      </c>
      <c r="H82" s="354"/>
      <c r="I82" s="44">
        <f t="shared" si="8"/>
        <v>30</v>
      </c>
      <c r="J82" s="175">
        <f t="shared" si="13"/>
        <v>45166</v>
      </c>
      <c r="K82" s="44">
        <f t="shared" si="11"/>
        <v>16505.16</v>
      </c>
      <c r="L82" s="61" t="s">
        <v>16</v>
      </c>
      <c r="M82" s="46">
        <f t="shared" si="12"/>
        <v>1</v>
      </c>
      <c r="N82" s="44">
        <f t="shared" si="9"/>
        <v>30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61" t="s">
        <v>262</v>
      </c>
      <c r="C83" s="23">
        <v>45166</v>
      </c>
      <c r="D83" s="61">
        <v>1</v>
      </c>
      <c r="E83" s="140">
        <v>30</v>
      </c>
      <c r="F83" s="142">
        <f t="shared" si="10"/>
        <v>1</v>
      </c>
      <c r="G83" s="353" t="s">
        <v>263</v>
      </c>
      <c r="H83" s="354"/>
      <c r="I83" s="44">
        <f t="shared" si="8"/>
        <v>30</v>
      </c>
      <c r="J83" s="175">
        <f t="shared" si="13"/>
        <v>45166</v>
      </c>
      <c r="K83" s="44">
        <f t="shared" si="11"/>
        <v>16505.16</v>
      </c>
      <c r="L83" s="61" t="s">
        <v>16</v>
      </c>
      <c r="M83" s="46">
        <f t="shared" si="12"/>
        <v>1</v>
      </c>
      <c r="N83" s="44">
        <f t="shared" si="9"/>
        <v>30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61" t="s">
        <v>262</v>
      </c>
      <c r="C84" s="19">
        <v>45167</v>
      </c>
      <c r="D84" s="61">
        <v>1</v>
      </c>
      <c r="E84" s="140">
        <v>30</v>
      </c>
      <c r="F84" s="142">
        <f t="shared" si="10"/>
        <v>1</v>
      </c>
      <c r="G84" s="353" t="s">
        <v>263</v>
      </c>
      <c r="H84" s="354"/>
      <c r="I84" s="44">
        <f t="shared" si="8"/>
        <v>30</v>
      </c>
      <c r="J84" s="175">
        <f t="shared" si="13"/>
        <v>45167</v>
      </c>
      <c r="K84" s="44">
        <f t="shared" si="11"/>
        <v>16505.16</v>
      </c>
      <c r="L84" s="61" t="s">
        <v>16</v>
      </c>
      <c r="M84" s="46">
        <f t="shared" si="12"/>
        <v>1</v>
      </c>
      <c r="N84" s="44">
        <f t="shared" si="9"/>
        <v>30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61" t="s">
        <v>262</v>
      </c>
      <c r="C85" s="19">
        <v>45167</v>
      </c>
      <c r="D85" s="61">
        <v>1</v>
      </c>
      <c r="E85" s="140">
        <v>30</v>
      </c>
      <c r="F85" s="142">
        <f t="shared" si="10"/>
        <v>1</v>
      </c>
      <c r="G85" s="353" t="s">
        <v>263</v>
      </c>
      <c r="H85" s="354"/>
      <c r="I85" s="44">
        <f t="shared" si="8"/>
        <v>30</v>
      </c>
      <c r="J85" s="175">
        <f t="shared" si="13"/>
        <v>45167</v>
      </c>
      <c r="K85" s="44">
        <f t="shared" si="11"/>
        <v>16505.16</v>
      </c>
      <c r="L85" s="61" t="s">
        <v>16</v>
      </c>
      <c r="M85" s="46">
        <f t="shared" si="12"/>
        <v>1</v>
      </c>
      <c r="N85" s="44">
        <f t="shared" si="9"/>
        <v>30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61" t="s">
        <v>262</v>
      </c>
      <c r="C86" s="175">
        <v>45167</v>
      </c>
      <c r="D86" s="61">
        <v>1</v>
      </c>
      <c r="E86" s="140">
        <v>30</v>
      </c>
      <c r="F86" s="142">
        <f t="shared" si="10"/>
        <v>1</v>
      </c>
      <c r="G86" s="353" t="s">
        <v>263</v>
      </c>
      <c r="H86" s="354"/>
      <c r="I86" s="44">
        <f t="shared" si="8"/>
        <v>30</v>
      </c>
      <c r="J86" s="175">
        <f t="shared" si="13"/>
        <v>45167</v>
      </c>
      <c r="K86" s="44">
        <f t="shared" si="11"/>
        <v>16505.16</v>
      </c>
      <c r="L86" s="61" t="s">
        <v>16</v>
      </c>
      <c r="M86" s="46">
        <f t="shared" si="12"/>
        <v>1</v>
      </c>
      <c r="N86" s="44">
        <f t="shared" si="9"/>
        <v>30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61" t="s">
        <v>262</v>
      </c>
      <c r="C87" s="175">
        <v>45168</v>
      </c>
      <c r="D87" s="61">
        <v>1</v>
      </c>
      <c r="E87" s="140">
        <v>30</v>
      </c>
      <c r="F87" s="142">
        <f t="shared" si="10"/>
        <v>1</v>
      </c>
      <c r="G87" s="353" t="s">
        <v>263</v>
      </c>
      <c r="H87" s="354"/>
      <c r="I87" s="44">
        <f t="shared" si="8"/>
        <v>30</v>
      </c>
      <c r="J87" s="175">
        <f t="shared" si="13"/>
        <v>45168</v>
      </c>
      <c r="K87" s="44">
        <f t="shared" si="11"/>
        <v>16505.16</v>
      </c>
      <c r="L87" s="61" t="s">
        <v>16</v>
      </c>
      <c r="M87" s="46">
        <f t="shared" si="12"/>
        <v>1</v>
      </c>
      <c r="N87" s="44">
        <f t="shared" si="9"/>
        <v>30</v>
      </c>
      <c r="O87" s="46">
        <v>0</v>
      </c>
      <c r="P87" s="7"/>
    </row>
    <row r="88" spans="1:16" ht="20.25" customHeight="1" x14ac:dyDescent="0.25">
      <c r="A88" s="61">
        <v>83</v>
      </c>
      <c r="B88" s="61" t="s">
        <v>262</v>
      </c>
      <c r="C88" s="175">
        <v>45168</v>
      </c>
      <c r="D88" s="61">
        <v>1</v>
      </c>
      <c r="E88" s="140">
        <v>30</v>
      </c>
      <c r="F88" s="142">
        <f t="shared" si="10"/>
        <v>1</v>
      </c>
      <c r="G88" s="353" t="s">
        <v>263</v>
      </c>
      <c r="H88" s="354"/>
      <c r="I88" s="44">
        <f t="shared" si="8"/>
        <v>30</v>
      </c>
      <c r="J88" s="175">
        <f t="shared" si="13"/>
        <v>45168</v>
      </c>
      <c r="K88" s="44">
        <f t="shared" si="11"/>
        <v>16505.16</v>
      </c>
      <c r="L88" s="61" t="s">
        <v>16</v>
      </c>
      <c r="M88" s="46">
        <f t="shared" si="12"/>
        <v>1</v>
      </c>
      <c r="N88" s="44">
        <f t="shared" si="9"/>
        <v>30</v>
      </c>
      <c r="O88" s="46">
        <v>0</v>
      </c>
      <c r="P88" s="26"/>
    </row>
    <row r="89" spans="1:16" ht="20.25" customHeight="1" x14ac:dyDescent="0.25">
      <c r="A89" s="61">
        <v>84</v>
      </c>
      <c r="B89" s="61" t="s">
        <v>262</v>
      </c>
      <c r="C89" s="23">
        <v>45169</v>
      </c>
      <c r="D89" s="61">
        <v>1</v>
      </c>
      <c r="E89" s="140">
        <v>30</v>
      </c>
      <c r="F89" s="142">
        <f t="shared" si="10"/>
        <v>1</v>
      </c>
      <c r="G89" s="353" t="s">
        <v>263</v>
      </c>
      <c r="H89" s="354"/>
      <c r="I89" s="44">
        <f t="shared" si="8"/>
        <v>30</v>
      </c>
      <c r="J89" s="175">
        <f t="shared" si="13"/>
        <v>45169</v>
      </c>
      <c r="K89" s="44">
        <f t="shared" si="11"/>
        <v>16505.16</v>
      </c>
      <c r="L89" s="61" t="s">
        <v>16</v>
      </c>
      <c r="M89" s="46">
        <f t="shared" si="12"/>
        <v>1</v>
      </c>
      <c r="N89" s="44">
        <f t="shared" si="9"/>
        <v>30</v>
      </c>
      <c r="O89" s="46">
        <v>0</v>
      </c>
      <c r="P89" s="26"/>
    </row>
    <row r="90" spans="1:16" ht="20.25" customHeight="1" x14ac:dyDescent="0.25">
      <c r="A90" s="61">
        <v>85</v>
      </c>
      <c r="B90" s="61" t="s">
        <v>262</v>
      </c>
      <c r="C90" s="175">
        <v>45169</v>
      </c>
      <c r="D90" s="61">
        <v>1</v>
      </c>
      <c r="E90" s="140">
        <v>30</v>
      </c>
      <c r="F90" s="142">
        <f t="shared" si="10"/>
        <v>1</v>
      </c>
      <c r="G90" s="353" t="s">
        <v>263</v>
      </c>
      <c r="H90" s="354"/>
      <c r="I90" s="44">
        <f t="shared" si="8"/>
        <v>30</v>
      </c>
      <c r="J90" s="175">
        <f t="shared" si="13"/>
        <v>45169</v>
      </c>
      <c r="K90" s="44">
        <f t="shared" si="11"/>
        <v>16505.16</v>
      </c>
      <c r="L90" s="61" t="s">
        <v>16</v>
      </c>
      <c r="M90" s="46">
        <f t="shared" si="12"/>
        <v>1</v>
      </c>
      <c r="N90" s="44">
        <f t="shared" si="9"/>
        <v>30</v>
      </c>
      <c r="O90" s="46">
        <v>0</v>
      </c>
      <c r="P90" s="26"/>
    </row>
    <row r="91" spans="1:16" ht="20.25" customHeight="1" x14ac:dyDescent="0.25">
      <c r="A91" s="61">
        <v>86</v>
      </c>
      <c r="B91" s="61" t="s">
        <v>262</v>
      </c>
      <c r="C91" s="23">
        <v>45170</v>
      </c>
      <c r="D91" s="61">
        <v>1</v>
      </c>
      <c r="E91" s="140">
        <v>30</v>
      </c>
      <c r="F91" s="142">
        <f t="shared" si="10"/>
        <v>1</v>
      </c>
      <c r="G91" s="353" t="s">
        <v>263</v>
      </c>
      <c r="H91" s="354"/>
      <c r="I91" s="44">
        <f t="shared" si="8"/>
        <v>30</v>
      </c>
      <c r="J91" s="175">
        <f t="shared" si="13"/>
        <v>45170</v>
      </c>
      <c r="K91" s="44">
        <f t="shared" si="11"/>
        <v>16505.16</v>
      </c>
      <c r="L91" s="61" t="s">
        <v>16</v>
      </c>
      <c r="M91" s="46">
        <f t="shared" si="12"/>
        <v>1</v>
      </c>
      <c r="N91" s="44">
        <f t="shared" si="9"/>
        <v>30</v>
      </c>
      <c r="O91" s="46">
        <v>0</v>
      </c>
      <c r="P91" s="26"/>
    </row>
    <row r="92" spans="1:16" ht="20.25" customHeight="1" x14ac:dyDescent="0.25">
      <c r="A92" s="61">
        <v>87</v>
      </c>
      <c r="B92" s="61" t="s">
        <v>262</v>
      </c>
      <c r="C92" s="19">
        <v>45170</v>
      </c>
      <c r="D92" s="61">
        <v>1</v>
      </c>
      <c r="E92" s="140">
        <v>30</v>
      </c>
      <c r="F92" s="142">
        <f t="shared" si="10"/>
        <v>1</v>
      </c>
      <c r="G92" s="353" t="s">
        <v>263</v>
      </c>
      <c r="H92" s="354"/>
      <c r="I92" s="44">
        <f t="shared" si="8"/>
        <v>30</v>
      </c>
      <c r="J92" s="175">
        <f t="shared" si="13"/>
        <v>45170</v>
      </c>
      <c r="K92" s="44">
        <f t="shared" si="11"/>
        <v>16505.16</v>
      </c>
      <c r="L92" s="61" t="s">
        <v>16</v>
      </c>
      <c r="M92" s="46">
        <f t="shared" si="12"/>
        <v>1</v>
      </c>
      <c r="N92" s="44">
        <f t="shared" si="9"/>
        <v>30</v>
      </c>
      <c r="O92" s="46">
        <v>0</v>
      </c>
      <c r="P92" s="26"/>
    </row>
    <row r="93" spans="1:16" ht="20.25" customHeight="1" x14ac:dyDescent="0.25">
      <c r="A93" s="61">
        <v>88</v>
      </c>
      <c r="B93" s="61" t="s">
        <v>262</v>
      </c>
      <c r="C93" s="175">
        <v>45171</v>
      </c>
      <c r="D93" s="61">
        <v>1</v>
      </c>
      <c r="E93" s="140">
        <v>30</v>
      </c>
      <c r="F93" s="142">
        <f t="shared" si="10"/>
        <v>1</v>
      </c>
      <c r="G93" s="353" t="s">
        <v>263</v>
      </c>
      <c r="H93" s="354"/>
      <c r="I93" s="44">
        <f t="shared" si="8"/>
        <v>30</v>
      </c>
      <c r="J93" s="175">
        <f t="shared" si="13"/>
        <v>45171</v>
      </c>
      <c r="K93" s="44">
        <f t="shared" si="11"/>
        <v>16505.16</v>
      </c>
      <c r="L93" s="61" t="s">
        <v>16</v>
      </c>
      <c r="M93" s="46">
        <f t="shared" si="12"/>
        <v>1</v>
      </c>
      <c r="N93" s="44">
        <f t="shared" si="9"/>
        <v>30</v>
      </c>
      <c r="O93" s="46">
        <v>0</v>
      </c>
      <c r="P93" s="26"/>
    </row>
    <row r="94" spans="1:16" ht="20.25" customHeight="1" x14ac:dyDescent="0.25">
      <c r="A94" s="61">
        <v>89</v>
      </c>
      <c r="B94" s="61" t="s">
        <v>262</v>
      </c>
      <c r="C94" s="175">
        <v>45172</v>
      </c>
      <c r="D94" s="61">
        <v>1</v>
      </c>
      <c r="E94" s="140">
        <v>30</v>
      </c>
      <c r="F94" s="142">
        <f t="shared" si="10"/>
        <v>1</v>
      </c>
      <c r="G94" s="353" t="s">
        <v>263</v>
      </c>
      <c r="H94" s="354"/>
      <c r="I94" s="44">
        <f t="shared" si="8"/>
        <v>30</v>
      </c>
      <c r="J94" s="175">
        <f t="shared" si="13"/>
        <v>45172</v>
      </c>
      <c r="K94" s="44">
        <f t="shared" si="11"/>
        <v>16505.16</v>
      </c>
      <c r="L94" s="61" t="s">
        <v>16</v>
      </c>
      <c r="M94" s="46">
        <f t="shared" si="12"/>
        <v>1</v>
      </c>
      <c r="N94" s="44">
        <f t="shared" si="9"/>
        <v>30</v>
      </c>
      <c r="O94" s="46">
        <v>0</v>
      </c>
      <c r="P94" s="26"/>
    </row>
    <row r="95" spans="1:16" ht="20.25" customHeight="1" x14ac:dyDescent="0.25">
      <c r="A95" s="61">
        <v>90</v>
      </c>
      <c r="B95" s="61" t="s">
        <v>262</v>
      </c>
      <c r="C95" s="175">
        <v>45173</v>
      </c>
      <c r="D95" s="61">
        <v>1</v>
      </c>
      <c r="E95" s="140">
        <v>30</v>
      </c>
      <c r="F95" s="142">
        <f t="shared" si="10"/>
        <v>1</v>
      </c>
      <c r="G95" s="353" t="s">
        <v>263</v>
      </c>
      <c r="H95" s="354"/>
      <c r="I95" s="44">
        <f t="shared" si="8"/>
        <v>30</v>
      </c>
      <c r="J95" s="175">
        <f t="shared" si="13"/>
        <v>45173</v>
      </c>
      <c r="K95" s="44">
        <f t="shared" si="11"/>
        <v>16505.16</v>
      </c>
      <c r="L95" s="61" t="s">
        <v>16</v>
      </c>
      <c r="M95" s="46">
        <f t="shared" si="12"/>
        <v>1</v>
      </c>
      <c r="N95" s="44">
        <f t="shared" si="9"/>
        <v>30</v>
      </c>
      <c r="O95" s="46">
        <v>0</v>
      </c>
      <c r="P95" s="26"/>
    </row>
    <row r="96" spans="1:16" ht="20.25" customHeight="1" x14ac:dyDescent="0.25">
      <c r="A96" s="61">
        <v>91</v>
      </c>
      <c r="B96" s="61" t="s">
        <v>262</v>
      </c>
      <c r="C96" s="175">
        <v>45173</v>
      </c>
      <c r="D96" s="61">
        <v>1</v>
      </c>
      <c r="E96" s="140">
        <v>30</v>
      </c>
      <c r="F96" s="142">
        <f t="shared" si="10"/>
        <v>1</v>
      </c>
      <c r="G96" s="353" t="s">
        <v>263</v>
      </c>
      <c r="H96" s="354"/>
      <c r="I96" s="44">
        <f t="shared" si="8"/>
        <v>30</v>
      </c>
      <c r="J96" s="175">
        <f t="shared" si="13"/>
        <v>45173</v>
      </c>
      <c r="K96" s="44">
        <f t="shared" si="11"/>
        <v>16505.16</v>
      </c>
      <c r="L96" s="61" t="s">
        <v>16</v>
      </c>
      <c r="M96" s="46">
        <f t="shared" si="12"/>
        <v>1</v>
      </c>
      <c r="N96" s="44">
        <f t="shared" si="9"/>
        <v>30</v>
      </c>
      <c r="O96" s="46">
        <v>0</v>
      </c>
      <c r="P96" s="26"/>
    </row>
    <row r="97" spans="1:16" ht="20.25" customHeight="1" x14ac:dyDescent="0.25">
      <c r="A97" s="61">
        <v>92</v>
      </c>
      <c r="B97" s="61" t="s">
        <v>262</v>
      </c>
      <c r="C97" s="23">
        <v>45175</v>
      </c>
      <c r="D97" s="61">
        <v>1</v>
      </c>
      <c r="E97" s="140">
        <v>30</v>
      </c>
      <c r="F97" s="142">
        <f t="shared" si="10"/>
        <v>1</v>
      </c>
      <c r="G97" s="353" t="s">
        <v>263</v>
      </c>
      <c r="H97" s="354"/>
      <c r="I97" s="44">
        <f t="shared" si="8"/>
        <v>30</v>
      </c>
      <c r="J97" s="175">
        <f t="shared" si="13"/>
        <v>45175</v>
      </c>
      <c r="K97" s="44">
        <f t="shared" si="11"/>
        <v>16505.16</v>
      </c>
      <c r="L97" s="61" t="s">
        <v>16</v>
      </c>
      <c r="M97" s="46">
        <f t="shared" si="12"/>
        <v>1</v>
      </c>
      <c r="N97" s="44">
        <f t="shared" si="9"/>
        <v>30</v>
      </c>
      <c r="O97" s="46">
        <v>0</v>
      </c>
      <c r="P97" s="26"/>
    </row>
    <row r="98" spans="1:16" ht="20.25" customHeight="1" x14ac:dyDescent="0.25">
      <c r="A98" s="61">
        <v>93</v>
      </c>
      <c r="B98" s="61" t="s">
        <v>262</v>
      </c>
      <c r="C98" s="21">
        <v>45176</v>
      </c>
      <c r="D98" s="61">
        <v>1</v>
      </c>
      <c r="E98" s="140">
        <v>30</v>
      </c>
      <c r="F98" s="142">
        <f t="shared" si="10"/>
        <v>1</v>
      </c>
      <c r="G98" s="353" t="s">
        <v>263</v>
      </c>
      <c r="H98" s="354"/>
      <c r="I98" s="44">
        <f t="shared" si="8"/>
        <v>30</v>
      </c>
      <c r="J98" s="175">
        <f t="shared" si="13"/>
        <v>45176</v>
      </c>
      <c r="K98" s="44">
        <f t="shared" si="11"/>
        <v>16505.16</v>
      </c>
      <c r="L98" s="61" t="s">
        <v>16</v>
      </c>
      <c r="M98" s="46">
        <f t="shared" si="12"/>
        <v>1</v>
      </c>
      <c r="N98" s="44">
        <f t="shared" si="9"/>
        <v>30</v>
      </c>
      <c r="O98" s="46">
        <v>0</v>
      </c>
      <c r="P98" s="26"/>
    </row>
    <row r="99" spans="1:16" ht="20.25" customHeight="1" x14ac:dyDescent="0.25">
      <c r="A99" s="61">
        <v>94</v>
      </c>
      <c r="B99" s="61" t="s">
        <v>262</v>
      </c>
      <c r="C99" s="21">
        <v>45177</v>
      </c>
      <c r="D99" s="61">
        <v>1</v>
      </c>
      <c r="E99" s="140">
        <v>30</v>
      </c>
      <c r="F99" s="142">
        <f t="shared" si="10"/>
        <v>1</v>
      </c>
      <c r="G99" s="353" t="s">
        <v>263</v>
      </c>
      <c r="H99" s="354"/>
      <c r="I99" s="44">
        <f t="shared" si="8"/>
        <v>30</v>
      </c>
      <c r="J99" s="175">
        <f t="shared" si="13"/>
        <v>45177</v>
      </c>
      <c r="K99" s="44">
        <v>9958.7999999999993</v>
      </c>
      <c r="L99" s="61" t="s">
        <v>16</v>
      </c>
      <c r="M99" s="46">
        <f t="shared" si="12"/>
        <v>1</v>
      </c>
      <c r="N99" s="44">
        <f t="shared" si="9"/>
        <v>30</v>
      </c>
      <c r="O99" s="46">
        <v>0</v>
      </c>
      <c r="P99" s="26"/>
    </row>
    <row r="100" spans="1:16" ht="20.25" customHeight="1" x14ac:dyDescent="0.25">
      <c r="A100" s="61">
        <v>95</v>
      </c>
      <c r="B100" s="61" t="s">
        <v>262</v>
      </c>
      <c r="C100" s="21">
        <v>45177</v>
      </c>
      <c r="D100" s="61">
        <v>1</v>
      </c>
      <c r="E100" s="140">
        <v>30</v>
      </c>
      <c r="F100" s="142">
        <f t="shared" si="10"/>
        <v>1</v>
      </c>
      <c r="G100" s="353" t="s">
        <v>263</v>
      </c>
      <c r="H100" s="354"/>
      <c r="I100" s="44">
        <f t="shared" si="8"/>
        <v>30</v>
      </c>
      <c r="J100" s="175">
        <f t="shared" si="13"/>
        <v>45177</v>
      </c>
      <c r="K100" s="44">
        <f t="shared" si="11"/>
        <v>16505.16</v>
      </c>
      <c r="L100" s="61" t="s">
        <v>16</v>
      </c>
      <c r="M100" s="46">
        <f t="shared" si="12"/>
        <v>1</v>
      </c>
      <c r="N100" s="44">
        <f t="shared" si="9"/>
        <v>30</v>
      </c>
      <c r="O100" s="46">
        <v>0</v>
      </c>
      <c r="P100" s="26"/>
    </row>
    <row r="101" spans="1:16" ht="20.25" customHeight="1" x14ac:dyDescent="0.25">
      <c r="A101" s="61">
        <v>96</v>
      </c>
      <c r="B101" s="61" t="s">
        <v>262</v>
      </c>
      <c r="C101" s="21">
        <v>45178</v>
      </c>
      <c r="D101" s="61">
        <v>1</v>
      </c>
      <c r="E101" s="140">
        <v>30</v>
      </c>
      <c r="F101" s="142">
        <f t="shared" si="10"/>
        <v>1</v>
      </c>
      <c r="G101" s="353" t="s">
        <v>263</v>
      </c>
      <c r="H101" s="354"/>
      <c r="I101" s="44">
        <f t="shared" si="8"/>
        <v>30</v>
      </c>
      <c r="J101" s="175">
        <f t="shared" si="13"/>
        <v>45178</v>
      </c>
      <c r="K101" s="44">
        <f t="shared" si="11"/>
        <v>16505.16</v>
      </c>
      <c r="L101" s="61" t="s">
        <v>16</v>
      </c>
      <c r="M101" s="46">
        <f t="shared" si="12"/>
        <v>1</v>
      </c>
      <c r="N101" s="44">
        <f t="shared" si="9"/>
        <v>30</v>
      </c>
      <c r="O101" s="46">
        <v>0</v>
      </c>
      <c r="P101" s="26"/>
    </row>
    <row r="102" spans="1:16" ht="20.25" customHeight="1" x14ac:dyDescent="0.25">
      <c r="A102" s="61">
        <v>97</v>
      </c>
      <c r="B102" s="61" t="s">
        <v>262</v>
      </c>
      <c r="C102" s="21">
        <v>45179</v>
      </c>
      <c r="D102" s="61">
        <v>1</v>
      </c>
      <c r="E102" s="140">
        <v>30</v>
      </c>
      <c r="F102" s="142">
        <f t="shared" si="10"/>
        <v>1</v>
      </c>
      <c r="G102" s="353" t="s">
        <v>263</v>
      </c>
      <c r="H102" s="354"/>
      <c r="I102" s="44">
        <f t="shared" si="8"/>
        <v>30</v>
      </c>
      <c r="J102" s="175">
        <f t="shared" si="13"/>
        <v>45179</v>
      </c>
      <c r="K102" s="44">
        <f t="shared" si="11"/>
        <v>16505.16</v>
      </c>
      <c r="L102" s="61" t="s">
        <v>16</v>
      </c>
      <c r="M102" s="46">
        <f t="shared" si="12"/>
        <v>1</v>
      </c>
      <c r="N102" s="44">
        <f t="shared" si="9"/>
        <v>30</v>
      </c>
      <c r="O102" s="46">
        <v>0</v>
      </c>
      <c r="P102" s="26"/>
    </row>
    <row r="103" spans="1:16" ht="20.25" customHeight="1" x14ac:dyDescent="0.25">
      <c r="A103" s="61">
        <v>98</v>
      </c>
      <c r="B103" s="61" t="s">
        <v>262</v>
      </c>
      <c r="C103" s="21">
        <v>45179</v>
      </c>
      <c r="D103" s="61">
        <v>1</v>
      </c>
      <c r="E103" s="140">
        <v>30</v>
      </c>
      <c r="F103" s="142">
        <f t="shared" si="10"/>
        <v>1</v>
      </c>
      <c r="G103" s="353" t="s">
        <v>263</v>
      </c>
      <c r="H103" s="354"/>
      <c r="I103" s="44">
        <f t="shared" si="8"/>
        <v>30</v>
      </c>
      <c r="J103" s="175">
        <f t="shared" si="13"/>
        <v>45179</v>
      </c>
      <c r="K103" s="44">
        <f t="shared" si="11"/>
        <v>16505.16</v>
      </c>
      <c r="L103" s="61" t="s">
        <v>16</v>
      </c>
      <c r="M103" s="46">
        <f t="shared" si="12"/>
        <v>1</v>
      </c>
      <c r="N103" s="44">
        <f t="shared" si="9"/>
        <v>30</v>
      </c>
      <c r="O103" s="46">
        <v>0</v>
      </c>
      <c r="P103" s="26"/>
    </row>
    <row r="104" spans="1:16" ht="20.25" customHeight="1" x14ac:dyDescent="0.25">
      <c r="A104" s="61">
        <v>99</v>
      </c>
      <c r="B104" s="61" t="s">
        <v>262</v>
      </c>
      <c r="C104" s="21">
        <v>45179</v>
      </c>
      <c r="D104" s="61">
        <v>1</v>
      </c>
      <c r="E104" s="140">
        <v>30</v>
      </c>
      <c r="F104" s="142">
        <f t="shared" si="10"/>
        <v>1</v>
      </c>
      <c r="G104" s="353" t="s">
        <v>263</v>
      </c>
      <c r="H104" s="354"/>
      <c r="I104" s="44">
        <f t="shared" si="8"/>
        <v>30</v>
      </c>
      <c r="J104" s="175">
        <f t="shared" si="13"/>
        <v>45179</v>
      </c>
      <c r="K104" s="44">
        <f t="shared" si="11"/>
        <v>16505.16</v>
      </c>
      <c r="L104" s="61" t="s">
        <v>16</v>
      </c>
      <c r="M104" s="46">
        <f t="shared" si="12"/>
        <v>1</v>
      </c>
      <c r="N104" s="44">
        <f t="shared" si="9"/>
        <v>30</v>
      </c>
      <c r="O104" s="46">
        <v>0</v>
      </c>
      <c r="P104" s="26"/>
    </row>
    <row r="105" spans="1:16" ht="20.25" customHeight="1" x14ac:dyDescent="0.25">
      <c r="A105" s="61">
        <v>100</v>
      </c>
      <c r="B105" s="61" t="s">
        <v>262</v>
      </c>
      <c r="C105" s="21">
        <v>45179</v>
      </c>
      <c r="D105" s="61">
        <v>1</v>
      </c>
      <c r="E105" s="140">
        <v>30</v>
      </c>
      <c r="F105" s="142">
        <f t="shared" si="10"/>
        <v>1</v>
      </c>
      <c r="G105" s="353" t="s">
        <v>263</v>
      </c>
      <c r="H105" s="354"/>
      <c r="I105" s="44">
        <f t="shared" si="8"/>
        <v>30</v>
      </c>
      <c r="J105" s="175">
        <f t="shared" si="13"/>
        <v>45179</v>
      </c>
      <c r="K105" s="44">
        <f t="shared" si="11"/>
        <v>16505.16</v>
      </c>
      <c r="L105" s="61" t="s">
        <v>16</v>
      </c>
      <c r="M105" s="46">
        <f t="shared" si="12"/>
        <v>1</v>
      </c>
      <c r="N105" s="44">
        <f t="shared" si="9"/>
        <v>30</v>
      </c>
      <c r="O105" s="46">
        <v>0</v>
      </c>
      <c r="P105" s="26"/>
    </row>
    <row r="106" spans="1:16" ht="20.25" customHeight="1" x14ac:dyDescent="0.25">
      <c r="A106" s="61">
        <v>101</v>
      </c>
      <c r="B106" s="61" t="s">
        <v>262</v>
      </c>
      <c r="C106" s="21">
        <v>45180</v>
      </c>
      <c r="D106" s="61">
        <v>1</v>
      </c>
      <c r="E106" s="140">
        <v>30</v>
      </c>
      <c r="F106" s="142">
        <f t="shared" ref="F106:F123" si="20">D106</f>
        <v>1</v>
      </c>
      <c r="G106" s="353" t="s">
        <v>263</v>
      </c>
      <c r="H106" s="354"/>
      <c r="I106" s="44">
        <f t="shared" ref="I106:I123" si="21">E106</f>
        <v>30</v>
      </c>
      <c r="J106" s="175">
        <f t="shared" ref="J106:J123" si="22">C106</f>
        <v>45180</v>
      </c>
      <c r="K106" s="44">
        <f t="shared" ref="K106:K123" si="23">D106*13754.3*1.2</f>
        <v>16505.16</v>
      </c>
      <c r="L106" s="61" t="s">
        <v>16</v>
      </c>
      <c r="M106" s="46">
        <f t="shared" ref="M106:M123" si="24">F106</f>
        <v>1</v>
      </c>
      <c r="N106" s="44">
        <f t="shared" ref="N106:N123" si="25">E106</f>
        <v>30</v>
      </c>
      <c r="O106" s="46">
        <v>0</v>
      </c>
      <c r="P106" s="26"/>
    </row>
    <row r="107" spans="1:16" ht="20.25" customHeight="1" x14ac:dyDescent="0.25">
      <c r="A107" s="61">
        <v>102</v>
      </c>
      <c r="B107" s="61" t="s">
        <v>262</v>
      </c>
      <c r="C107" s="21">
        <v>45181</v>
      </c>
      <c r="D107" s="61">
        <v>1</v>
      </c>
      <c r="E107" s="140">
        <v>30</v>
      </c>
      <c r="F107" s="142">
        <f t="shared" si="20"/>
        <v>1</v>
      </c>
      <c r="G107" s="353" t="s">
        <v>263</v>
      </c>
      <c r="H107" s="354"/>
      <c r="I107" s="44">
        <f t="shared" si="21"/>
        <v>30</v>
      </c>
      <c r="J107" s="175">
        <f t="shared" si="22"/>
        <v>45181</v>
      </c>
      <c r="K107" s="44">
        <f t="shared" si="23"/>
        <v>16505.16</v>
      </c>
      <c r="L107" s="61" t="s">
        <v>16</v>
      </c>
      <c r="M107" s="46">
        <f t="shared" si="24"/>
        <v>1</v>
      </c>
      <c r="N107" s="44">
        <f t="shared" si="25"/>
        <v>30</v>
      </c>
      <c r="O107" s="46">
        <v>0</v>
      </c>
      <c r="P107" s="26"/>
    </row>
    <row r="108" spans="1:16" ht="20.25" customHeight="1" x14ac:dyDescent="0.25">
      <c r="A108" s="61">
        <v>103</v>
      </c>
      <c r="B108" s="61" t="s">
        <v>262</v>
      </c>
      <c r="C108" s="21">
        <v>45182</v>
      </c>
      <c r="D108" s="61">
        <v>1</v>
      </c>
      <c r="E108" s="140">
        <v>30</v>
      </c>
      <c r="F108" s="142">
        <f t="shared" si="20"/>
        <v>1</v>
      </c>
      <c r="G108" s="353" t="s">
        <v>263</v>
      </c>
      <c r="H108" s="354"/>
      <c r="I108" s="44">
        <f t="shared" si="21"/>
        <v>30</v>
      </c>
      <c r="J108" s="175">
        <f t="shared" si="22"/>
        <v>45182</v>
      </c>
      <c r="K108" s="44">
        <f t="shared" si="23"/>
        <v>16505.16</v>
      </c>
      <c r="L108" s="61" t="s">
        <v>16</v>
      </c>
      <c r="M108" s="46">
        <f t="shared" si="24"/>
        <v>1</v>
      </c>
      <c r="N108" s="44">
        <f t="shared" si="25"/>
        <v>30</v>
      </c>
      <c r="O108" s="46">
        <v>0</v>
      </c>
      <c r="P108" s="26"/>
    </row>
    <row r="109" spans="1:16" ht="20.25" customHeight="1" x14ac:dyDescent="0.25">
      <c r="A109" s="61">
        <v>104</v>
      </c>
      <c r="B109" s="61" t="s">
        <v>262</v>
      </c>
      <c r="C109" s="21">
        <v>45182</v>
      </c>
      <c r="D109" s="61">
        <v>1</v>
      </c>
      <c r="E109" s="140">
        <v>30</v>
      </c>
      <c r="F109" s="142">
        <f t="shared" si="20"/>
        <v>1</v>
      </c>
      <c r="G109" s="353" t="s">
        <v>263</v>
      </c>
      <c r="H109" s="354"/>
      <c r="I109" s="44">
        <f t="shared" si="21"/>
        <v>30</v>
      </c>
      <c r="J109" s="175">
        <f t="shared" si="22"/>
        <v>45182</v>
      </c>
      <c r="K109" s="44">
        <f t="shared" si="23"/>
        <v>16505.16</v>
      </c>
      <c r="L109" s="61" t="s">
        <v>16</v>
      </c>
      <c r="M109" s="46">
        <f t="shared" si="24"/>
        <v>1</v>
      </c>
      <c r="N109" s="44">
        <f t="shared" si="25"/>
        <v>30</v>
      </c>
      <c r="O109" s="46">
        <v>0</v>
      </c>
      <c r="P109" s="26"/>
    </row>
    <row r="110" spans="1:16" ht="20.25" customHeight="1" x14ac:dyDescent="0.25">
      <c r="A110" s="61">
        <v>105</v>
      </c>
      <c r="B110" s="61" t="s">
        <v>262</v>
      </c>
      <c r="C110" s="21">
        <v>45183</v>
      </c>
      <c r="D110" s="61">
        <v>1</v>
      </c>
      <c r="E110" s="140">
        <v>30</v>
      </c>
      <c r="F110" s="142">
        <f t="shared" si="20"/>
        <v>1</v>
      </c>
      <c r="G110" s="353" t="s">
        <v>263</v>
      </c>
      <c r="H110" s="354"/>
      <c r="I110" s="44">
        <f t="shared" si="21"/>
        <v>30</v>
      </c>
      <c r="J110" s="175">
        <f t="shared" si="22"/>
        <v>45183</v>
      </c>
      <c r="K110" s="44">
        <f t="shared" si="23"/>
        <v>16505.16</v>
      </c>
      <c r="L110" s="61" t="s">
        <v>16</v>
      </c>
      <c r="M110" s="46">
        <f t="shared" si="24"/>
        <v>1</v>
      </c>
      <c r="N110" s="44">
        <f t="shared" si="25"/>
        <v>30</v>
      </c>
      <c r="O110" s="46">
        <v>0</v>
      </c>
      <c r="P110" s="26"/>
    </row>
    <row r="111" spans="1:16" ht="20.25" customHeight="1" x14ac:dyDescent="0.25">
      <c r="A111" s="61">
        <v>106</v>
      </c>
      <c r="B111" s="61" t="s">
        <v>262</v>
      </c>
      <c r="C111" s="21">
        <v>45183</v>
      </c>
      <c r="D111" s="61">
        <v>1</v>
      </c>
      <c r="E111" s="140">
        <v>30</v>
      </c>
      <c r="F111" s="142">
        <f t="shared" si="20"/>
        <v>1</v>
      </c>
      <c r="G111" s="353" t="s">
        <v>263</v>
      </c>
      <c r="H111" s="354"/>
      <c r="I111" s="44">
        <f t="shared" si="21"/>
        <v>30</v>
      </c>
      <c r="J111" s="175">
        <f t="shared" si="22"/>
        <v>45183</v>
      </c>
      <c r="K111" s="44">
        <f t="shared" si="23"/>
        <v>16505.16</v>
      </c>
      <c r="L111" s="61" t="s">
        <v>16</v>
      </c>
      <c r="M111" s="46">
        <f t="shared" si="24"/>
        <v>1</v>
      </c>
      <c r="N111" s="44">
        <f t="shared" si="25"/>
        <v>30</v>
      </c>
      <c r="O111" s="46">
        <v>0</v>
      </c>
      <c r="P111" s="26"/>
    </row>
    <row r="112" spans="1:16" ht="20.25" customHeight="1" x14ac:dyDescent="0.25">
      <c r="A112" s="61">
        <v>107</v>
      </c>
      <c r="B112" s="61" t="s">
        <v>262</v>
      </c>
      <c r="C112" s="21">
        <v>45183</v>
      </c>
      <c r="D112" s="61">
        <v>1</v>
      </c>
      <c r="E112" s="140">
        <v>30</v>
      </c>
      <c r="F112" s="142">
        <f t="shared" si="20"/>
        <v>1</v>
      </c>
      <c r="G112" s="353" t="s">
        <v>263</v>
      </c>
      <c r="H112" s="354"/>
      <c r="I112" s="44">
        <f t="shared" si="21"/>
        <v>30</v>
      </c>
      <c r="J112" s="175">
        <f t="shared" si="22"/>
        <v>45183</v>
      </c>
      <c r="K112" s="44">
        <f t="shared" si="23"/>
        <v>16505.16</v>
      </c>
      <c r="L112" s="61" t="s">
        <v>16</v>
      </c>
      <c r="M112" s="46">
        <f t="shared" si="24"/>
        <v>1</v>
      </c>
      <c r="N112" s="44">
        <f t="shared" si="25"/>
        <v>30</v>
      </c>
      <c r="O112" s="46">
        <v>0</v>
      </c>
      <c r="P112" s="26"/>
    </row>
    <row r="113" spans="1:16" ht="20.25" customHeight="1" x14ac:dyDescent="0.25">
      <c r="A113" s="61">
        <v>108</v>
      </c>
      <c r="B113" s="61" t="s">
        <v>262</v>
      </c>
      <c r="C113" s="21">
        <v>45184</v>
      </c>
      <c r="D113" s="61">
        <v>1</v>
      </c>
      <c r="E113" s="140">
        <v>30</v>
      </c>
      <c r="F113" s="142">
        <f t="shared" si="20"/>
        <v>1</v>
      </c>
      <c r="G113" s="353" t="s">
        <v>263</v>
      </c>
      <c r="H113" s="354"/>
      <c r="I113" s="44">
        <f t="shared" si="21"/>
        <v>30</v>
      </c>
      <c r="J113" s="175">
        <f t="shared" si="22"/>
        <v>45184</v>
      </c>
      <c r="K113" s="44">
        <f t="shared" si="23"/>
        <v>16505.16</v>
      </c>
      <c r="L113" s="61" t="s">
        <v>16</v>
      </c>
      <c r="M113" s="46">
        <f t="shared" si="24"/>
        <v>1</v>
      </c>
      <c r="N113" s="44">
        <f t="shared" si="25"/>
        <v>30</v>
      </c>
      <c r="O113" s="46">
        <v>0</v>
      </c>
      <c r="P113" s="26"/>
    </row>
    <row r="114" spans="1:16" ht="20.25" customHeight="1" x14ac:dyDescent="0.25">
      <c r="A114" s="61">
        <v>109</v>
      </c>
      <c r="B114" s="61" t="s">
        <v>262</v>
      </c>
      <c r="C114" s="21">
        <v>45185</v>
      </c>
      <c r="D114" s="61">
        <v>1</v>
      </c>
      <c r="E114" s="140">
        <v>30</v>
      </c>
      <c r="F114" s="142">
        <f t="shared" si="20"/>
        <v>1</v>
      </c>
      <c r="G114" s="353" t="s">
        <v>263</v>
      </c>
      <c r="H114" s="354"/>
      <c r="I114" s="44">
        <f t="shared" si="21"/>
        <v>30</v>
      </c>
      <c r="J114" s="175">
        <f t="shared" si="22"/>
        <v>45185</v>
      </c>
      <c r="K114" s="44">
        <f t="shared" si="23"/>
        <v>16505.16</v>
      </c>
      <c r="L114" s="61" t="s">
        <v>16</v>
      </c>
      <c r="M114" s="46">
        <f t="shared" si="24"/>
        <v>1</v>
      </c>
      <c r="N114" s="44">
        <f t="shared" si="25"/>
        <v>30</v>
      </c>
      <c r="O114" s="46">
        <v>0</v>
      </c>
      <c r="P114" s="26"/>
    </row>
    <row r="115" spans="1:16" ht="20.25" customHeight="1" x14ac:dyDescent="0.25">
      <c r="A115" s="61">
        <v>110</v>
      </c>
      <c r="B115" s="61" t="s">
        <v>262</v>
      </c>
      <c r="C115" s="21">
        <v>45185</v>
      </c>
      <c r="D115" s="61">
        <v>1</v>
      </c>
      <c r="E115" s="140">
        <v>30</v>
      </c>
      <c r="F115" s="142">
        <f t="shared" si="20"/>
        <v>1</v>
      </c>
      <c r="G115" s="353" t="s">
        <v>263</v>
      </c>
      <c r="H115" s="354"/>
      <c r="I115" s="44">
        <f t="shared" si="21"/>
        <v>30</v>
      </c>
      <c r="J115" s="175">
        <f t="shared" si="22"/>
        <v>45185</v>
      </c>
      <c r="K115" s="44">
        <f t="shared" si="23"/>
        <v>16505.16</v>
      </c>
      <c r="L115" s="61" t="s">
        <v>16</v>
      </c>
      <c r="M115" s="46">
        <f t="shared" si="24"/>
        <v>1</v>
      </c>
      <c r="N115" s="44">
        <f t="shared" si="25"/>
        <v>30</v>
      </c>
      <c r="O115" s="46">
        <v>0</v>
      </c>
      <c r="P115" s="26"/>
    </row>
    <row r="116" spans="1:16" ht="20.25" customHeight="1" x14ac:dyDescent="0.25">
      <c r="A116" s="61">
        <v>111</v>
      </c>
      <c r="B116" s="61" t="s">
        <v>262</v>
      </c>
      <c r="C116" s="21">
        <v>45187</v>
      </c>
      <c r="D116" s="61">
        <v>1</v>
      </c>
      <c r="E116" s="140">
        <v>30</v>
      </c>
      <c r="F116" s="142">
        <f t="shared" si="20"/>
        <v>1</v>
      </c>
      <c r="G116" s="353" t="s">
        <v>263</v>
      </c>
      <c r="H116" s="354"/>
      <c r="I116" s="44">
        <f t="shared" si="21"/>
        <v>30</v>
      </c>
      <c r="J116" s="175">
        <f t="shared" si="22"/>
        <v>45187</v>
      </c>
      <c r="K116" s="44">
        <f t="shared" si="23"/>
        <v>16505.16</v>
      </c>
      <c r="L116" s="61" t="s">
        <v>16</v>
      </c>
      <c r="M116" s="46">
        <f t="shared" si="24"/>
        <v>1</v>
      </c>
      <c r="N116" s="44">
        <f t="shared" si="25"/>
        <v>30</v>
      </c>
      <c r="O116" s="46">
        <v>0</v>
      </c>
      <c r="P116" s="26"/>
    </row>
    <row r="117" spans="1:16" ht="20.25" customHeight="1" x14ac:dyDescent="0.25">
      <c r="A117" s="61">
        <v>112</v>
      </c>
      <c r="B117" s="61" t="s">
        <v>262</v>
      </c>
      <c r="C117" s="21">
        <v>45187</v>
      </c>
      <c r="D117" s="61">
        <v>1</v>
      </c>
      <c r="E117" s="140">
        <v>30</v>
      </c>
      <c r="F117" s="142">
        <f t="shared" si="20"/>
        <v>1</v>
      </c>
      <c r="G117" s="353" t="s">
        <v>263</v>
      </c>
      <c r="H117" s="354"/>
      <c r="I117" s="44">
        <f t="shared" si="21"/>
        <v>30</v>
      </c>
      <c r="J117" s="175">
        <f t="shared" si="22"/>
        <v>45187</v>
      </c>
      <c r="K117" s="44">
        <f t="shared" si="23"/>
        <v>16505.16</v>
      </c>
      <c r="L117" s="61" t="s">
        <v>16</v>
      </c>
      <c r="M117" s="46">
        <f t="shared" si="24"/>
        <v>1</v>
      </c>
      <c r="N117" s="44">
        <f t="shared" si="25"/>
        <v>30</v>
      </c>
      <c r="O117" s="46">
        <v>0</v>
      </c>
      <c r="P117" s="26"/>
    </row>
    <row r="118" spans="1:16" ht="20.25" customHeight="1" x14ac:dyDescent="0.25">
      <c r="A118" s="61">
        <v>113</v>
      </c>
      <c r="B118" s="61" t="s">
        <v>262</v>
      </c>
      <c r="C118" s="21">
        <v>45189</v>
      </c>
      <c r="D118" s="61">
        <v>1</v>
      </c>
      <c r="E118" s="140">
        <v>30</v>
      </c>
      <c r="F118" s="142">
        <f t="shared" si="20"/>
        <v>1</v>
      </c>
      <c r="G118" s="353" t="s">
        <v>263</v>
      </c>
      <c r="H118" s="354"/>
      <c r="I118" s="44">
        <f t="shared" si="21"/>
        <v>30</v>
      </c>
      <c r="J118" s="175">
        <f t="shared" si="22"/>
        <v>45189</v>
      </c>
      <c r="K118" s="44">
        <f t="shared" si="23"/>
        <v>16505.16</v>
      </c>
      <c r="L118" s="61" t="s">
        <v>16</v>
      </c>
      <c r="M118" s="46">
        <f t="shared" si="24"/>
        <v>1</v>
      </c>
      <c r="N118" s="44">
        <f t="shared" si="25"/>
        <v>30</v>
      </c>
      <c r="O118" s="46">
        <v>0</v>
      </c>
      <c r="P118" s="26"/>
    </row>
    <row r="119" spans="1:16" ht="20.25" customHeight="1" x14ac:dyDescent="0.25">
      <c r="A119" s="61">
        <v>114</v>
      </c>
      <c r="B119" s="61" t="s">
        <v>262</v>
      </c>
      <c r="C119" s="21">
        <v>45189</v>
      </c>
      <c r="D119" s="61">
        <v>1</v>
      </c>
      <c r="E119" s="140">
        <v>30</v>
      </c>
      <c r="F119" s="142">
        <f t="shared" si="20"/>
        <v>1</v>
      </c>
      <c r="G119" s="353" t="s">
        <v>263</v>
      </c>
      <c r="H119" s="354"/>
      <c r="I119" s="44">
        <f t="shared" si="21"/>
        <v>30</v>
      </c>
      <c r="J119" s="175">
        <f t="shared" si="22"/>
        <v>45189</v>
      </c>
      <c r="K119" s="44">
        <f t="shared" si="23"/>
        <v>16505.16</v>
      </c>
      <c r="L119" s="61" t="s">
        <v>16</v>
      </c>
      <c r="M119" s="46">
        <f t="shared" si="24"/>
        <v>1</v>
      </c>
      <c r="N119" s="44">
        <f t="shared" si="25"/>
        <v>30</v>
      </c>
      <c r="O119" s="46">
        <v>0</v>
      </c>
      <c r="P119" s="26"/>
    </row>
    <row r="120" spans="1:16" ht="20.25" customHeight="1" x14ac:dyDescent="0.25">
      <c r="A120" s="61">
        <v>115</v>
      </c>
      <c r="B120" s="61" t="s">
        <v>262</v>
      </c>
      <c r="C120" s="21">
        <v>45189</v>
      </c>
      <c r="D120" s="61">
        <v>1</v>
      </c>
      <c r="E120" s="140">
        <v>30</v>
      </c>
      <c r="F120" s="142">
        <f t="shared" si="20"/>
        <v>1</v>
      </c>
      <c r="G120" s="353" t="s">
        <v>263</v>
      </c>
      <c r="H120" s="354"/>
      <c r="I120" s="44">
        <f t="shared" si="21"/>
        <v>30</v>
      </c>
      <c r="J120" s="175">
        <f t="shared" si="22"/>
        <v>45189</v>
      </c>
      <c r="K120" s="44">
        <f t="shared" si="23"/>
        <v>16505.16</v>
      </c>
      <c r="L120" s="61" t="s">
        <v>16</v>
      </c>
      <c r="M120" s="46">
        <f t="shared" si="24"/>
        <v>1</v>
      </c>
      <c r="N120" s="44">
        <f t="shared" si="25"/>
        <v>30</v>
      </c>
      <c r="O120" s="46">
        <v>0</v>
      </c>
      <c r="P120" s="26"/>
    </row>
    <row r="121" spans="1:16" ht="20.25" customHeight="1" x14ac:dyDescent="0.25">
      <c r="A121" s="61">
        <v>116</v>
      </c>
      <c r="B121" s="61" t="s">
        <v>262</v>
      </c>
      <c r="C121" s="21">
        <v>45191</v>
      </c>
      <c r="D121" s="61">
        <v>1</v>
      </c>
      <c r="E121" s="140">
        <v>30</v>
      </c>
      <c r="F121" s="142">
        <f t="shared" si="20"/>
        <v>1</v>
      </c>
      <c r="G121" s="353" t="s">
        <v>263</v>
      </c>
      <c r="H121" s="354"/>
      <c r="I121" s="44">
        <f t="shared" si="21"/>
        <v>30</v>
      </c>
      <c r="J121" s="175">
        <f t="shared" si="22"/>
        <v>45191</v>
      </c>
      <c r="K121" s="44">
        <f t="shared" si="23"/>
        <v>16505.16</v>
      </c>
      <c r="L121" s="61" t="s">
        <v>16</v>
      </c>
      <c r="M121" s="46">
        <f t="shared" si="24"/>
        <v>1</v>
      </c>
      <c r="N121" s="44">
        <f t="shared" si="25"/>
        <v>30</v>
      </c>
      <c r="O121" s="46">
        <v>0</v>
      </c>
      <c r="P121" s="26"/>
    </row>
    <row r="122" spans="1:16" ht="20.25" customHeight="1" x14ac:dyDescent="0.25">
      <c r="A122" s="61">
        <v>117</v>
      </c>
      <c r="B122" s="61" t="s">
        <v>262</v>
      </c>
      <c r="C122" s="21">
        <v>45191</v>
      </c>
      <c r="D122" s="61">
        <v>1</v>
      </c>
      <c r="E122" s="140">
        <v>30</v>
      </c>
      <c r="F122" s="142">
        <f t="shared" si="20"/>
        <v>1</v>
      </c>
      <c r="G122" s="353" t="s">
        <v>263</v>
      </c>
      <c r="H122" s="354"/>
      <c r="I122" s="44">
        <f t="shared" si="21"/>
        <v>30</v>
      </c>
      <c r="J122" s="175">
        <f t="shared" si="22"/>
        <v>45191</v>
      </c>
      <c r="K122" s="44">
        <f t="shared" si="23"/>
        <v>16505.16</v>
      </c>
      <c r="L122" s="61" t="s">
        <v>16</v>
      </c>
      <c r="M122" s="46">
        <f t="shared" si="24"/>
        <v>1</v>
      </c>
      <c r="N122" s="44">
        <f t="shared" si="25"/>
        <v>30</v>
      </c>
      <c r="O122" s="46">
        <v>0</v>
      </c>
      <c r="P122" s="26"/>
    </row>
    <row r="123" spans="1:16" ht="20.25" customHeight="1" x14ac:dyDescent="0.25">
      <c r="A123" s="61">
        <v>118</v>
      </c>
      <c r="B123" s="61" t="s">
        <v>262</v>
      </c>
      <c r="C123" s="21">
        <v>45192</v>
      </c>
      <c r="D123" s="61">
        <v>1</v>
      </c>
      <c r="E123" s="140">
        <v>30</v>
      </c>
      <c r="F123" s="142">
        <f t="shared" si="20"/>
        <v>1</v>
      </c>
      <c r="G123" s="353" t="s">
        <v>263</v>
      </c>
      <c r="H123" s="354"/>
      <c r="I123" s="44">
        <f t="shared" si="21"/>
        <v>30</v>
      </c>
      <c r="J123" s="175">
        <f t="shared" si="22"/>
        <v>45192</v>
      </c>
      <c r="K123" s="44">
        <f t="shared" si="23"/>
        <v>16505.16</v>
      </c>
      <c r="L123" s="61" t="s">
        <v>16</v>
      </c>
      <c r="M123" s="46">
        <f t="shared" si="24"/>
        <v>1</v>
      </c>
      <c r="N123" s="44">
        <f t="shared" si="25"/>
        <v>30</v>
      </c>
      <c r="O123" s="46">
        <v>0</v>
      </c>
      <c r="P123" s="26"/>
    </row>
    <row r="124" spans="1:16" ht="20.25" customHeight="1" x14ac:dyDescent="0.25">
      <c r="A124" s="61">
        <v>119</v>
      </c>
      <c r="B124" s="61" t="s">
        <v>19</v>
      </c>
      <c r="C124" s="21">
        <v>45164.444444444445</v>
      </c>
      <c r="D124" s="61">
        <v>1</v>
      </c>
      <c r="E124" s="140">
        <v>7</v>
      </c>
      <c r="F124" s="142">
        <v>1</v>
      </c>
      <c r="G124" s="353" t="s">
        <v>236</v>
      </c>
      <c r="H124" s="354"/>
      <c r="I124" s="44">
        <f t="shared" ref="I124:I179" si="26">E124</f>
        <v>7</v>
      </c>
      <c r="J124" s="175">
        <f t="shared" si="13"/>
        <v>45164.444444444445</v>
      </c>
      <c r="K124" s="44">
        <f t="shared" si="11"/>
        <v>16505.16</v>
      </c>
      <c r="L124" s="61" t="s">
        <v>16</v>
      </c>
      <c r="M124" s="46">
        <f t="shared" si="12"/>
        <v>1</v>
      </c>
      <c r="N124" s="44">
        <f t="shared" ref="N124:N179" si="27">E124</f>
        <v>7</v>
      </c>
      <c r="O124" s="46">
        <v>0</v>
      </c>
      <c r="P124" s="26"/>
    </row>
    <row r="125" spans="1:16" ht="20.25" customHeight="1" x14ac:dyDescent="0.25">
      <c r="A125" s="61">
        <v>120</v>
      </c>
      <c r="B125" s="61" t="s">
        <v>19</v>
      </c>
      <c r="C125" s="21">
        <v>45175.916666666664</v>
      </c>
      <c r="D125" s="61">
        <v>1</v>
      </c>
      <c r="E125" s="140">
        <v>7</v>
      </c>
      <c r="F125" s="142">
        <v>1</v>
      </c>
      <c r="G125" s="353" t="s">
        <v>236</v>
      </c>
      <c r="H125" s="354"/>
      <c r="I125" s="44">
        <f t="shared" si="26"/>
        <v>7</v>
      </c>
      <c r="J125" s="175">
        <f t="shared" si="13"/>
        <v>45175.916666666664</v>
      </c>
      <c r="K125" s="44">
        <f t="shared" si="11"/>
        <v>16505.16</v>
      </c>
      <c r="L125" s="61" t="s">
        <v>16</v>
      </c>
      <c r="M125" s="46">
        <f t="shared" si="12"/>
        <v>1</v>
      </c>
      <c r="N125" s="44">
        <f t="shared" si="27"/>
        <v>7</v>
      </c>
      <c r="O125" s="46">
        <v>0</v>
      </c>
      <c r="P125" s="26"/>
    </row>
    <row r="126" spans="1:16" ht="20.25" customHeight="1" x14ac:dyDescent="0.25">
      <c r="A126" s="61">
        <v>121</v>
      </c>
      <c r="B126" s="61" t="s">
        <v>19</v>
      </c>
      <c r="C126" s="21">
        <v>45184.159722222219</v>
      </c>
      <c r="D126" s="61">
        <v>1</v>
      </c>
      <c r="E126" s="140">
        <v>7</v>
      </c>
      <c r="F126" s="142">
        <v>1</v>
      </c>
      <c r="G126" s="353" t="s">
        <v>236</v>
      </c>
      <c r="H126" s="354"/>
      <c r="I126" s="44">
        <f t="shared" si="26"/>
        <v>7</v>
      </c>
      <c r="J126" s="175">
        <f t="shared" si="13"/>
        <v>45184.159722222219</v>
      </c>
      <c r="K126" s="44">
        <f t="shared" si="11"/>
        <v>16505.16</v>
      </c>
      <c r="L126" s="61" t="s">
        <v>16</v>
      </c>
      <c r="M126" s="46">
        <f t="shared" si="12"/>
        <v>1</v>
      </c>
      <c r="N126" s="44">
        <f t="shared" si="27"/>
        <v>7</v>
      </c>
      <c r="O126" s="46">
        <v>0</v>
      </c>
      <c r="P126" s="26"/>
    </row>
    <row r="127" spans="1:16" ht="20.25" customHeight="1" x14ac:dyDescent="0.25">
      <c r="A127" s="61">
        <v>122</v>
      </c>
      <c r="B127" s="61" t="s">
        <v>19</v>
      </c>
      <c r="C127" s="21">
        <v>45188.166666666664</v>
      </c>
      <c r="D127" s="61">
        <v>1</v>
      </c>
      <c r="E127" s="140">
        <v>7</v>
      </c>
      <c r="F127" s="142">
        <v>1</v>
      </c>
      <c r="G127" s="353" t="s">
        <v>236</v>
      </c>
      <c r="H127" s="354"/>
      <c r="I127" s="44">
        <f t="shared" si="26"/>
        <v>7</v>
      </c>
      <c r="J127" s="175">
        <f t="shared" si="13"/>
        <v>45188.166666666664</v>
      </c>
      <c r="K127" s="44">
        <f t="shared" si="11"/>
        <v>16505.16</v>
      </c>
      <c r="L127" s="61" t="s">
        <v>16</v>
      </c>
      <c r="M127" s="46">
        <f t="shared" si="12"/>
        <v>1</v>
      </c>
      <c r="N127" s="44">
        <f t="shared" si="27"/>
        <v>7</v>
      </c>
      <c r="O127" s="46">
        <v>0</v>
      </c>
      <c r="P127" s="26"/>
    </row>
    <row r="128" spans="1:16" ht="20.25" customHeight="1" x14ac:dyDescent="0.25">
      <c r="A128" s="61">
        <v>123</v>
      </c>
      <c r="B128" s="61" t="s">
        <v>19</v>
      </c>
      <c r="C128" s="21">
        <v>45169.833333333336</v>
      </c>
      <c r="D128" s="61">
        <v>1</v>
      </c>
      <c r="E128" s="140">
        <v>7</v>
      </c>
      <c r="F128" s="142">
        <v>1</v>
      </c>
      <c r="G128" s="353" t="s">
        <v>236</v>
      </c>
      <c r="H128" s="354"/>
      <c r="I128" s="44">
        <f t="shared" si="26"/>
        <v>7</v>
      </c>
      <c r="J128" s="175">
        <f t="shared" si="13"/>
        <v>45169.833333333336</v>
      </c>
      <c r="K128" s="44">
        <f t="shared" si="11"/>
        <v>16505.16</v>
      </c>
      <c r="L128" s="61" t="s">
        <v>16</v>
      </c>
      <c r="M128" s="46">
        <f t="shared" si="12"/>
        <v>1</v>
      </c>
      <c r="N128" s="44">
        <f t="shared" si="27"/>
        <v>7</v>
      </c>
      <c r="O128" s="46">
        <v>0</v>
      </c>
      <c r="P128" s="26"/>
    </row>
    <row r="129" spans="1:16" ht="20.25" customHeight="1" x14ac:dyDescent="0.25">
      <c r="A129" s="61">
        <v>124</v>
      </c>
      <c r="B129" s="61" t="s">
        <v>19</v>
      </c>
      <c r="C129" s="21">
        <v>45170.0625</v>
      </c>
      <c r="D129" s="61">
        <v>1</v>
      </c>
      <c r="E129" s="140">
        <v>7</v>
      </c>
      <c r="F129" s="142">
        <v>1</v>
      </c>
      <c r="G129" s="353" t="s">
        <v>236</v>
      </c>
      <c r="H129" s="354"/>
      <c r="I129" s="44">
        <f t="shared" si="26"/>
        <v>7</v>
      </c>
      <c r="J129" s="175">
        <f t="shared" si="13"/>
        <v>45170.0625</v>
      </c>
      <c r="K129" s="44">
        <f t="shared" si="11"/>
        <v>16505.16</v>
      </c>
      <c r="L129" s="61" t="s">
        <v>16</v>
      </c>
      <c r="M129" s="46">
        <f t="shared" si="12"/>
        <v>1</v>
      </c>
      <c r="N129" s="44">
        <f t="shared" si="27"/>
        <v>7</v>
      </c>
      <c r="O129" s="46">
        <v>0</v>
      </c>
      <c r="P129" s="26"/>
    </row>
    <row r="130" spans="1:16" ht="20.25" customHeight="1" x14ac:dyDescent="0.25">
      <c r="A130" s="61">
        <v>125</v>
      </c>
      <c r="B130" s="61" t="s">
        <v>19</v>
      </c>
      <c r="C130" s="21">
        <v>45172.597222222219</v>
      </c>
      <c r="D130" s="61">
        <v>1</v>
      </c>
      <c r="E130" s="140">
        <v>7</v>
      </c>
      <c r="F130" s="142">
        <v>1</v>
      </c>
      <c r="G130" s="353" t="s">
        <v>236</v>
      </c>
      <c r="H130" s="354"/>
      <c r="I130" s="44">
        <f t="shared" si="26"/>
        <v>7</v>
      </c>
      <c r="J130" s="175">
        <f t="shared" si="13"/>
        <v>45172.597222222219</v>
      </c>
      <c r="K130" s="44">
        <f t="shared" si="11"/>
        <v>16505.16</v>
      </c>
      <c r="L130" s="61" t="s">
        <v>16</v>
      </c>
      <c r="M130" s="46">
        <f t="shared" si="12"/>
        <v>1</v>
      </c>
      <c r="N130" s="44">
        <f t="shared" si="27"/>
        <v>7</v>
      </c>
      <c r="O130" s="46">
        <v>0</v>
      </c>
      <c r="P130" s="26"/>
    </row>
    <row r="131" spans="1:16" ht="20.25" customHeight="1" x14ac:dyDescent="0.25">
      <c r="A131" s="61">
        <v>126</v>
      </c>
      <c r="B131" s="61" t="s">
        <v>19</v>
      </c>
      <c r="C131" s="21">
        <v>45175.208333333336</v>
      </c>
      <c r="D131" s="61">
        <v>1</v>
      </c>
      <c r="E131" s="140">
        <v>7</v>
      </c>
      <c r="F131" s="142">
        <v>1</v>
      </c>
      <c r="G131" s="353" t="s">
        <v>236</v>
      </c>
      <c r="H131" s="354"/>
      <c r="I131" s="44">
        <f t="shared" si="26"/>
        <v>7</v>
      </c>
      <c r="J131" s="175">
        <f t="shared" si="13"/>
        <v>45175.208333333336</v>
      </c>
      <c r="K131" s="44">
        <f t="shared" si="11"/>
        <v>16505.16</v>
      </c>
      <c r="L131" s="61" t="s">
        <v>16</v>
      </c>
      <c r="M131" s="46">
        <f t="shared" si="12"/>
        <v>1</v>
      </c>
      <c r="N131" s="44">
        <f t="shared" si="27"/>
        <v>7</v>
      </c>
      <c r="O131" s="46">
        <v>0</v>
      </c>
      <c r="P131" s="26"/>
    </row>
    <row r="132" spans="1:16" ht="20.25" customHeight="1" x14ac:dyDescent="0.25">
      <c r="A132" s="61">
        <v>127</v>
      </c>
      <c r="B132" s="61" t="s">
        <v>19</v>
      </c>
      <c r="C132" s="23">
        <v>45178.833333333336</v>
      </c>
      <c r="D132" s="61">
        <v>1</v>
      </c>
      <c r="E132" s="140">
        <v>7</v>
      </c>
      <c r="F132" s="142">
        <v>1</v>
      </c>
      <c r="G132" s="353" t="s">
        <v>236</v>
      </c>
      <c r="H132" s="354"/>
      <c r="I132" s="44">
        <f t="shared" si="26"/>
        <v>7</v>
      </c>
      <c r="J132" s="175">
        <f t="shared" si="13"/>
        <v>45178.833333333336</v>
      </c>
      <c r="K132" s="44">
        <f t="shared" si="11"/>
        <v>16505.16</v>
      </c>
      <c r="L132" s="61" t="s">
        <v>16</v>
      </c>
      <c r="M132" s="46">
        <f t="shared" si="12"/>
        <v>1</v>
      </c>
      <c r="N132" s="44">
        <f t="shared" si="27"/>
        <v>7</v>
      </c>
      <c r="O132" s="46">
        <v>0</v>
      </c>
      <c r="P132" s="26"/>
    </row>
    <row r="133" spans="1:16" ht="20.25" customHeight="1" x14ac:dyDescent="0.25">
      <c r="A133" s="61">
        <v>128</v>
      </c>
      <c r="B133" s="61" t="s">
        <v>19</v>
      </c>
      <c r="C133" s="23">
        <v>45180.75</v>
      </c>
      <c r="D133" s="61">
        <v>1</v>
      </c>
      <c r="E133" s="140">
        <v>7</v>
      </c>
      <c r="F133" s="142">
        <v>1</v>
      </c>
      <c r="G133" s="353" t="s">
        <v>236</v>
      </c>
      <c r="H133" s="354"/>
      <c r="I133" s="44">
        <f t="shared" si="26"/>
        <v>7</v>
      </c>
      <c r="J133" s="175">
        <f t="shared" si="13"/>
        <v>45180.75</v>
      </c>
      <c r="K133" s="44">
        <f t="shared" si="11"/>
        <v>16505.16</v>
      </c>
      <c r="L133" s="61" t="s">
        <v>16</v>
      </c>
      <c r="M133" s="46">
        <f t="shared" si="12"/>
        <v>1</v>
      </c>
      <c r="N133" s="44">
        <f t="shared" si="27"/>
        <v>7</v>
      </c>
      <c r="O133" s="46">
        <v>0</v>
      </c>
      <c r="P133" s="26"/>
    </row>
    <row r="134" spans="1:16" ht="20.25" customHeight="1" x14ac:dyDescent="0.25">
      <c r="A134" s="61">
        <v>129</v>
      </c>
      <c r="B134" s="61" t="s">
        <v>19</v>
      </c>
      <c r="C134" s="23">
        <v>45185.3125</v>
      </c>
      <c r="D134" s="61">
        <v>1</v>
      </c>
      <c r="E134" s="140">
        <v>7</v>
      </c>
      <c r="F134" s="142">
        <v>1</v>
      </c>
      <c r="G134" s="353" t="s">
        <v>236</v>
      </c>
      <c r="H134" s="354"/>
      <c r="I134" s="44">
        <f t="shared" si="26"/>
        <v>7</v>
      </c>
      <c r="J134" s="175">
        <f t="shared" si="13"/>
        <v>45185.3125</v>
      </c>
      <c r="K134" s="44">
        <f t="shared" ref="K134:K194" si="28">D134*13754.3*1.2</f>
        <v>16505.16</v>
      </c>
      <c r="L134" s="61" t="s">
        <v>16</v>
      </c>
      <c r="M134" s="46">
        <f t="shared" ref="M134:M194" si="29">F134</f>
        <v>1</v>
      </c>
      <c r="N134" s="44">
        <f t="shared" si="27"/>
        <v>7</v>
      </c>
      <c r="O134" s="46">
        <v>0</v>
      </c>
      <c r="P134" s="26"/>
    </row>
    <row r="135" spans="1:16" ht="20.25" customHeight="1" x14ac:dyDescent="0.25">
      <c r="A135" s="61">
        <v>130</v>
      </c>
      <c r="B135" s="61" t="s">
        <v>19</v>
      </c>
      <c r="C135" s="23">
        <v>45185.416666666664</v>
      </c>
      <c r="D135" s="61">
        <v>1</v>
      </c>
      <c r="E135" s="140">
        <v>7</v>
      </c>
      <c r="F135" s="142">
        <v>1</v>
      </c>
      <c r="G135" s="353" t="s">
        <v>236</v>
      </c>
      <c r="H135" s="354"/>
      <c r="I135" s="44">
        <f t="shared" si="26"/>
        <v>7</v>
      </c>
      <c r="J135" s="175">
        <f t="shared" ref="J135:J194" si="30">C135</f>
        <v>45185.416666666664</v>
      </c>
      <c r="K135" s="44">
        <f t="shared" si="28"/>
        <v>16505.16</v>
      </c>
      <c r="L135" s="61" t="s">
        <v>16</v>
      </c>
      <c r="M135" s="46">
        <f t="shared" si="29"/>
        <v>1</v>
      </c>
      <c r="N135" s="44">
        <f t="shared" si="27"/>
        <v>7</v>
      </c>
      <c r="O135" s="46">
        <v>0</v>
      </c>
      <c r="P135" s="26"/>
    </row>
    <row r="136" spans="1:16" ht="20.25" customHeight="1" x14ac:dyDescent="0.25">
      <c r="A136" s="61">
        <v>131</v>
      </c>
      <c r="B136" s="61" t="s">
        <v>19</v>
      </c>
      <c r="C136" s="23">
        <v>45185.743055555555</v>
      </c>
      <c r="D136" s="61">
        <v>1</v>
      </c>
      <c r="E136" s="140">
        <v>7</v>
      </c>
      <c r="F136" s="142">
        <v>1</v>
      </c>
      <c r="G136" s="353" t="s">
        <v>236</v>
      </c>
      <c r="H136" s="354"/>
      <c r="I136" s="44">
        <f t="shared" si="26"/>
        <v>7</v>
      </c>
      <c r="J136" s="175">
        <f t="shared" si="30"/>
        <v>45185.743055555555</v>
      </c>
      <c r="K136" s="44">
        <f t="shared" si="28"/>
        <v>16505.16</v>
      </c>
      <c r="L136" s="61" t="s">
        <v>16</v>
      </c>
      <c r="M136" s="46">
        <f t="shared" si="29"/>
        <v>1</v>
      </c>
      <c r="N136" s="44">
        <f t="shared" si="27"/>
        <v>7</v>
      </c>
      <c r="O136" s="46">
        <v>0</v>
      </c>
      <c r="P136" s="26"/>
    </row>
    <row r="137" spans="1:16" ht="20.25" customHeight="1" x14ac:dyDescent="0.25">
      <c r="A137" s="61">
        <v>132</v>
      </c>
      <c r="B137" s="61" t="s">
        <v>19</v>
      </c>
      <c r="C137" s="23">
        <v>45185.847222222219</v>
      </c>
      <c r="D137" s="61">
        <v>1</v>
      </c>
      <c r="E137" s="140">
        <v>7</v>
      </c>
      <c r="F137" s="142">
        <v>1</v>
      </c>
      <c r="G137" s="353" t="s">
        <v>236</v>
      </c>
      <c r="H137" s="354"/>
      <c r="I137" s="44">
        <f t="shared" si="26"/>
        <v>7</v>
      </c>
      <c r="J137" s="175">
        <f t="shared" si="30"/>
        <v>45185.847222222219</v>
      </c>
      <c r="K137" s="44">
        <f t="shared" si="28"/>
        <v>16505.16</v>
      </c>
      <c r="L137" s="61" t="s">
        <v>16</v>
      </c>
      <c r="M137" s="46">
        <f t="shared" si="29"/>
        <v>1</v>
      </c>
      <c r="N137" s="44">
        <f t="shared" si="27"/>
        <v>7</v>
      </c>
      <c r="O137" s="46">
        <v>0</v>
      </c>
      <c r="P137" s="26"/>
    </row>
    <row r="138" spans="1:16" ht="20.25" customHeight="1" x14ac:dyDescent="0.25">
      <c r="A138" s="61">
        <v>133</v>
      </c>
      <c r="B138" s="61" t="s">
        <v>19</v>
      </c>
      <c r="C138" s="23">
        <v>45185.979166666664</v>
      </c>
      <c r="D138" s="61">
        <v>1</v>
      </c>
      <c r="E138" s="140">
        <v>7</v>
      </c>
      <c r="F138" s="142">
        <v>1</v>
      </c>
      <c r="G138" s="353" t="s">
        <v>236</v>
      </c>
      <c r="H138" s="354"/>
      <c r="I138" s="44">
        <f t="shared" si="26"/>
        <v>7</v>
      </c>
      <c r="J138" s="175">
        <f t="shared" si="30"/>
        <v>45185.979166666664</v>
      </c>
      <c r="K138" s="44">
        <f t="shared" si="28"/>
        <v>16505.16</v>
      </c>
      <c r="L138" s="61" t="s">
        <v>16</v>
      </c>
      <c r="M138" s="46">
        <f t="shared" si="29"/>
        <v>1</v>
      </c>
      <c r="N138" s="44">
        <f t="shared" si="27"/>
        <v>7</v>
      </c>
      <c r="O138" s="46">
        <v>0</v>
      </c>
      <c r="P138" s="26"/>
    </row>
    <row r="139" spans="1:16" ht="20.25" customHeight="1" x14ac:dyDescent="0.25">
      <c r="A139" s="61">
        <v>134</v>
      </c>
      <c r="B139" s="61" t="s">
        <v>19</v>
      </c>
      <c r="C139" s="23">
        <v>45187.305555555555</v>
      </c>
      <c r="D139" s="61">
        <v>1</v>
      </c>
      <c r="E139" s="140">
        <v>7</v>
      </c>
      <c r="F139" s="142">
        <v>1</v>
      </c>
      <c r="G139" s="353" t="s">
        <v>236</v>
      </c>
      <c r="H139" s="354"/>
      <c r="I139" s="44">
        <f t="shared" si="26"/>
        <v>7</v>
      </c>
      <c r="J139" s="175">
        <f t="shared" si="30"/>
        <v>45187.305555555555</v>
      </c>
      <c r="K139" s="44">
        <f t="shared" si="28"/>
        <v>16505.16</v>
      </c>
      <c r="L139" s="61" t="s">
        <v>16</v>
      </c>
      <c r="M139" s="46">
        <f t="shared" si="29"/>
        <v>1</v>
      </c>
      <c r="N139" s="44">
        <f t="shared" si="27"/>
        <v>7</v>
      </c>
      <c r="O139" s="46">
        <v>0</v>
      </c>
      <c r="P139" s="26"/>
    </row>
    <row r="140" spans="1:16" ht="20.25" customHeight="1" x14ac:dyDescent="0.25">
      <c r="A140" s="61">
        <v>135</v>
      </c>
      <c r="B140" s="61" t="s">
        <v>19</v>
      </c>
      <c r="C140" s="23">
        <v>45164</v>
      </c>
      <c r="D140" s="61">
        <v>1</v>
      </c>
      <c r="E140" s="140">
        <v>7</v>
      </c>
      <c r="F140" s="142">
        <v>1</v>
      </c>
      <c r="G140" s="353" t="s">
        <v>236</v>
      </c>
      <c r="H140" s="354"/>
      <c r="I140" s="44">
        <f t="shared" si="26"/>
        <v>7</v>
      </c>
      <c r="J140" s="175">
        <f t="shared" si="30"/>
        <v>45164</v>
      </c>
      <c r="K140" s="44">
        <f t="shared" si="28"/>
        <v>16505.16</v>
      </c>
      <c r="L140" s="61" t="s">
        <v>16</v>
      </c>
      <c r="M140" s="46">
        <f t="shared" si="29"/>
        <v>1</v>
      </c>
      <c r="N140" s="44">
        <f t="shared" si="27"/>
        <v>7</v>
      </c>
      <c r="O140" s="46">
        <v>0</v>
      </c>
      <c r="P140" s="26"/>
    </row>
    <row r="141" spans="1:16" ht="20.25" customHeight="1" x14ac:dyDescent="0.25">
      <c r="A141" s="61">
        <v>136</v>
      </c>
      <c r="B141" s="61" t="s">
        <v>19</v>
      </c>
      <c r="C141" s="23">
        <v>45164</v>
      </c>
      <c r="D141" s="61">
        <v>1</v>
      </c>
      <c r="E141" s="140">
        <v>7</v>
      </c>
      <c r="F141" s="142">
        <v>1</v>
      </c>
      <c r="G141" s="353" t="s">
        <v>236</v>
      </c>
      <c r="H141" s="354"/>
      <c r="I141" s="44">
        <f t="shared" si="26"/>
        <v>7</v>
      </c>
      <c r="J141" s="175">
        <f t="shared" si="30"/>
        <v>45164</v>
      </c>
      <c r="K141" s="44">
        <f t="shared" si="28"/>
        <v>16505.16</v>
      </c>
      <c r="L141" s="61" t="s">
        <v>16</v>
      </c>
      <c r="M141" s="46">
        <f t="shared" si="29"/>
        <v>1</v>
      </c>
      <c r="N141" s="44">
        <f t="shared" si="27"/>
        <v>7</v>
      </c>
      <c r="O141" s="46">
        <v>0</v>
      </c>
      <c r="P141" s="26"/>
    </row>
    <row r="142" spans="1:16" ht="15.75" x14ac:dyDescent="0.25">
      <c r="A142" s="61">
        <v>137</v>
      </c>
      <c r="B142" s="61" t="s">
        <v>19</v>
      </c>
      <c r="C142" s="23">
        <v>45164</v>
      </c>
      <c r="D142" s="61">
        <v>1</v>
      </c>
      <c r="E142" s="140">
        <v>7</v>
      </c>
      <c r="F142" s="142">
        <v>1</v>
      </c>
      <c r="G142" s="353" t="s">
        <v>236</v>
      </c>
      <c r="H142" s="354"/>
      <c r="I142" s="44">
        <f t="shared" si="26"/>
        <v>7</v>
      </c>
      <c r="J142" s="175">
        <f t="shared" si="30"/>
        <v>45164</v>
      </c>
      <c r="K142" s="44">
        <f t="shared" si="28"/>
        <v>16505.16</v>
      </c>
      <c r="L142" s="61" t="s">
        <v>16</v>
      </c>
      <c r="M142" s="46">
        <f t="shared" si="29"/>
        <v>1</v>
      </c>
      <c r="N142" s="44">
        <f t="shared" si="27"/>
        <v>7</v>
      </c>
      <c r="O142" s="46">
        <v>0</v>
      </c>
      <c r="P142" s="26"/>
    </row>
    <row r="143" spans="1:16" ht="20.25" customHeight="1" x14ac:dyDescent="0.25">
      <c r="A143" s="61">
        <v>138</v>
      </c>
      <c r="B143" s="61" t="s">
        <v>19</v>
      </c>
      <c r="C143" s="23">
        <v>45164</v>
      </c>
      <c r="D143" s="61">
        <v>1</v>
      </c>
      <c r="E143" s="140">
        <v>7</v>
      </c>
      <c r="F143" s="142">
        <v>1</v>
      </c>
      <c r="G143" s="353" t="s">
        <v>236</v>
      </c>
      <c r="H143" s="354"/>
      <c r="I143" s="44">
        <f t="shared" si="26"/>
        <v>7</v>
      </c>
      <c r="J143" s="175">
        <f t="shared" si="30"/>
        <v>45164</v>
      </c>
      <c r="K143" s="44">
        <f t="shared" si="28"/>
        <v>16505.16</v>
      </c>
      <c r="L143" s="61" t="s">
        <v>16</v>
      </c>
      <c r="M143" s="46">
        <f t="shared" si="29"/>
        <v>1</v>
      </c>
      <c r="N143" s="44">
        <f t="shared" si="27"/>
        <v>7</v>
      </c>
      <c r="O143" s="46">
        <v>0</v>
      </c>
      <c r="P143" s="26"/>
    </row>
    <row r="144" spans="1:16" ht="20.25" customHeight="1" x14ac:dyDescent="0.25">
      <c r="A144" s="61">
        <v>139</v>
      </c>
      <c r="B144" s="61" t="s">
        <v>19</v>
      </c>
      <c r="C144" s="23">
        <v>45165</v>
      </c>
      <c r="D144" s="61">
        <v>1</v>
      </c>
      <c r="E144" s="140">
        <v>7</v>
      </c>
      <c r="F144" s="142">
        <v>1</v>
      </c>
      <c r="G144" s="353" t="s">
        <v>236</v>
      </c>
      <c r="H144" s="354"/>
      <c r="I144" s="44">
        <f t="shared" si="26"/>
        <v>7</v>
      </c>
      <c r="J144" s="175">
        <f t="shared" si="30"/>
        <v>45165</v>
      </c>
      <c r="K144" s="44">
        <f t="shared" si="28"/>
        <v>16505.16</v>
      </c>
      <c r="L144" s="61" t="s">
        <v>16</v>
      </c>
      <c r="M144" s="46">
        <f t="shared" si="29"/>
        <v>1</v>
      </c>
      <c r="N144" s="44">
        <f t="shared" si="27"/>
        <v>7</v>
      </c>
      <c r="O144" s="46">
        <v>0</v>
      </c>
      <c r="P144" s="26"/>
    </row>
    <row r="145" spans="1:16" ht="20.25" customHeight="1" x14ac:dyDescent="0.25">
      <c r="A145" s="61">
        <v>140</v>
      </c>
      <c r="B145" s="61" t="s">
        <v>19</v>
      </c>
      <c r="C145" s="23">
        <v>45166</v>
      </c>
      <c r="D145" s="61">
        <v>1</v>
      </c>
      <c r="E145" s="140">
        <v>7</v>
      </c>
      <c r="F145" s="142">
        <v>1</v>
      </c>
      <c r="G145" s="353" t="s">
        <v>236</v>
      </c>
      <c r="H145" s="354"/>
      <c r="I145" s="44">
        <f t="shared" si="26"/>
        <v>7</v>
      </c>
      <c r="J145" s="175">
        <f t="shared" si="30"/>
        <v>45166</v>
      </c>
      <c r="K145" s="44">
        <f t="shared" si="28"/>
        <v>16505.16</v>
      </c>
      <c r="L145" s="61" t="s">
        <v>16</v>
      </c>
      <c r="M145" s="46">
        <f t="shared" si="29"/>
        <v>1</v>
      </c>
      <c r="N145" s="44">
        <f t="shared" si="27"/>
        <v>7</v>
      </c>
      <c r="O145" s="46">
        <v>0</v>
      </c>
      <c r="P145" s="26"/>
    </row>
    <row r="146" spans="1:16" ht="20.25" customHeight="1" x14ac:dyDescent="0.25">
      <c r="A146" s="61">
        <v>141</v>
      </c>
      <c r="B146" s="61" t="s">
        <v>19</v>
      </c>
      <c r="C146" s="23">
        <v>45167</v>
      </c>
      <c r="D146" s="61">
        <v>1</v>
      </c>
      <c r="E146" s="140">
        <v>7</v>
      </c>
      <c r="F146" s="142">
        <v>1</v>
      </c>
      <c r="G146" s="353" t="s">
        <v>236</v>
      </c>
      <c r="H146" s="354"/>
      <c r="I146" s="44">
        <f t="shared" si="26"/>
        <v>7</v>
      </c>
      <c r="J146" s="175">
        <f t="shared" si="30"/>
        <v>45167</v>
      </c>
      <c r="K146" s="44">
        <f t="shared" si="28"/>
        <v>16505.16</v>
      </c>
      <c r="L146" s="61" t="s">
        <v>16</v>
      </c>
      <c r="M146" s="46">
        <f t="shared" si="29"/>
        <v>1</v>
      </c>
      <c r="N146" s="44">
        <f t="shared" si="27"/>
        <v>7</v>
      </c>
      <c r="O146" s="46">
        <v>0</v>
      </c>
      <c r="P146" s="26"/>
    </row>
    <row r="147" spans="1:16" ht="20.25" customHeight="1" x14ac:dyDescent="0.25">
      <c r="A147" s="61">
        <v>142</v>
      </c>
      <c r="B147" s="61" t="s">
        <v>19</v>
      </c>
      <c r="C147" s="175">
        <v>45168</v>
      </c>
      <c r="D147" s="61">
        <v>1</v>
      </c>
      <c r="E147" s="140">
        <v>7</v>
      </c>
      <c r="F147" s="142">
        <v>1</v>
      </c>
      <c r="G147" s="353" t="s">
        <v>236</v>
      </c>
      <c r="H147" s="354"/>
      <c r="I147" s="44">
        <f t="shared" si="26"/>
        <v>7</v>
      </c>
      <c r="J147" s="175">
        <f t="shared" si="30"/>
        <v>45168</v>
      </c>
      <c r="K147" s="44">
        <f t="shared" si="28"/>
        <v>16505.16</v>
      </c>
      <c r="L147" s="61" t="s">
        <v>16</v>
      </c>
      <c r="M147" s="46">
        <f t="shared" si="29"/>
        <v>1</v>
      </c>
      <c r="N147" s="44">
        <f t="shared" si="27"/>
        <v>7</v>
      </c>
      <c r="O147" s="46">
        <v>0</v>
      </c>
      <c r="P147" s="26"/>
    </row>
    <row r="148" spans="1:16" ht="20.25" customHeight="1" x14ac:dyDescent="0.25">
      <c r="A148" s="61">
        <v>143</v>
      </c>
      <c r="B148" s="61" t="s">
        <v>19</v>
      </c>
      <c r="C148" s="175">
        <v>45169</v>
      </c>
      <c r="D148" s="61">
        <v>1</v>
      </c>
      <c r="E148" s="140">
        <v>7</v>
      </c>
      <c r="F148" s="142">
        <v>1</v>
      </c>
      <c r="G148" s="353" t="s">
        <v>236</v>
      </c>
      <c r="H148" s="354"/>
      <c r="I148" s="44">
        <f t="shared" si="26"/>
        <v>7</v>
      </c>
      <c r="J148" s="175">
        <f t="shared" si="30"/>
        <v>45169</v>
      </c>
      <c r="K148" s="44">
        <f t="shared" si="28"/>
        <v>16505.16</v>
      </c>
      <c r="L148" s="61" t="s">
        <v>16</v>
      </c>
      <c r="M148" s="46">
        <f t="shared" si="29"/>
        <v>1</v>
      </c>
      <c r="N148" s="44">
        <f t="shared" si="27"/>
        <v>7</v>
      </c>
      <c r="O148" s="46">
        <v>0</v>
      </c>
      <c r="P148" s="26"/>
    </row>
    <row r="149" spans="1:16" ht="20.25" customHeight="1" x14ac:dyDescent="0.25">
      <c r="A149" s="61">
        <v>144</v>
      </c>
      <c r="B149" s="61" t="s">
        <v>19</v>
      </c>
      <c r="C149" s="175">
        <v>45169</v>
      </c>
      <c r="D149" s="61">
        <v>1</v>
      </c>
      <c r="E149" s="140">
        <v>7</v>
      </c>
      <c r="F149" s="142">
        <v>1</v>
      </c>
      <c r="G149" s="353" t="s">
        <v>236</v>
      </c>
      <c r="H149" s="354"/>
      <c r="I149" s="44">
        <f t="shared" si="26"/>
        <v>7</v>
      </c>
      <c r="J149" s="175">
        <f t="shared" si="30"/>
        <v>45169</v>
      </c>
      <c r="K149" s="44">
        <f t="shared" si="28"/>
        <v>16505.16</v>
      </c>
      <c r="L149" s="61" t="s">
        <v>16</v>
      </c>
      <c r="M149" s="46">
        <f t="shared" si="29"/>
        <v>1</v>
      </c>
      <c r="N149" s="44">
        <f t="shared" si="27"/>
        <v>7</v>
      </c>
      <c r="O149" s="46">
        <v>0</v>
      </c>
      <c r="P149" s="26"/>
    </row>
    <row r="150" spans="1:16" ht="20.25" customHeight="1" x14ac:dyDescent="0.25">
      <c r="A150" s="61">
        <v>145</v>
      </c>
      <c r="B150" s="61" t="s">
        <v>19</v>
      </c>
      <c r="C150" s="175">
        <v>45171</v>
      </c>
      <c r="D150" s="61">
        <v>1</v>
      </c>
      <c r="E150" s="140">
        <v>7</v>
      </c>
      <c r="F150" s="142">
        <v>1</v>
      </c>
      <c r="G150" s="353" t="s">
        <v>236</v>
      </c>
      <c r="H150" s="354"/>
      <c r="I150" s="44">
        <f t="shared" si="26"/>
        <v>7</v>
      </c>
      <c r="J150" s="175">
        <f t="shared" si="30"/>
        <v>45171</v>
      </c>
      <c r="K150" s="44">
        <f t="shared" si="28"/>
        <v>16505.16</v>
      </c>
      <c r="L150" s="61" t="s">
        <v>16</v>
      </c>
      <c r="M150" s="46">
        <f t="shared" si="29"/>
        <v>1</v>
      </c>
      <c r="N150" s="44">
        <f t="shared" si="27"/>
        <v>7</v>
      </c>
      <c r="O150" s="46">
        <v>0</v>
      </c>
      <c r="P150" s="26"/>
    </row>
    <row r="151" spans="1:16" ht="20.25" customHeight="1" x14ac:dyDescent="0.25">
      <c r="A151" s="61">
        <v>146</v>
      </c>
      <c r="B151" s="61" t="s">
        <v>19</v>
      </c>
      <c r="C151" s="175">
        <v>45171</v>
      </c>
      <c r="D151" s="61">
        <v>1</v>
      </c>
      <c r="E151" s="140">
        <v>7</v>
      </c>
      <c r="F151" s="142">
        <v>1</v>
      </c>
      <c r="G151" s="353" t="s">
        <v>236</v>
      </c>
      <c r="H151" s="354"/>
      <c r="I151" s="44">
        <f t="shared" si="26"/>
        <v>7</v>
      </c>
      <c r="J151" s="175">
        <f t="shared" si="30"/>
        <v>45171</v>
      </c>
      <c r="K151" s="44">
        <f t="shared" si="28"/>
        <v>16505.16</v>
      </c>
      <c r="L151" s="61" t="s">
        <v>16</v>
      </c>
      <c r="M151" s="46">
        <f t="shared" si="29"/>
        <v>1</v>
      </c>
      <c r="N151" s="44">
        <f t="shared" si="27"/>
        <v>7</v>
      </c>
      <c r="O151" s="46">
        <v>0</v>
      </c>
      <c r="P151" s="26"/>
    </row>
    <row r="152" spans="1:16" ht="20.25" customHeight="1" x14ac:dyDescent="0.25">
      <c r="A152" s="61">
        <v>147</v>
      </c>
      <c r="B152" s="61" t="s">
        <v>19</v>
      </c>
      <c r="C152" s="175">
        <v>45171</v>
      </c>
      <c r="D152" s="61">
        <v>1</v>
      </c>
      <c r="E152" s="140">
        <v>7</v>
      </c>
      <c r="F152" s="142">
        <v>1</v>
      </c>
      <c r="G152" s="353" t="s">
        <v>236</v>
      </c>
      <c r="H152" s="354"/>
      <c r="I152" s="44">
        <f t="shared" si="26"/>
        <v>7</v>
      </c>
      <c r="J152" s="175">
        <f t="shared" si="30"/>
        <v>45171</v>
      </c>
      <c r="K152" s="44">
        <f t="shared" si="28"/>
        <v>16505.16</v>
      </c>
      <c r="L152" s="61" t="s">
        <v>16</v>
      </c>
      <c r="M152" s="46">
        <f t="shared" si="29"/>
        <v>1</v>
      </c>
      <c r="N152" s="44">
        <f t="shared" si="27"/>
        <v>7</v>
      </c>
      <c r="O152" s="46">
        <v>0</v>
      </c>
      <c r="P152" s="26"/>
    </row>
    <row r="153" spans="1:16" ht="20.25" customHeight="1" x14ac:dyDescent="0.25">
      <c r="A153" s="61">
        <v>148</v>
      </c>
      <c r="B153" s="61" t="s">
        <v>19</v>
      </c>
      <c r="C153" s="175">
        <v>45171</v>
      </c>
      <c r="D153" s="61">
        <v>1</v>
      </c>
      <c r="E153" s="140">
        <v>7</v>
      </c>
      <c r="F153" s="142">
        <v>1</v>
      </c>
      <c r="G153" s="353" t="s">
        <v>236</v>
      </c>
      <c r="H153" s="354"/>
      <c r="I153" s="44">
        <f t="shared" si="26"/>
        <v>7</v>
      </c>
      <c r="J153" s="175">
        <f t="shared" si="30"/>
        <v>45171</v>
      </c>
      <c r="K153" s="44">
        <f t="shared" si="28"/>
        <v>16505.16</v>
      </c>
      <c r="L153" s="61" t="s">
        <v>16</v>
      </c>
      <c r="M153" s="46">
        <f t="shared" si="29"/>
        <v>1</v>
      </c>
      <c r="N153" s="44">
        <f t="shared" si="27"/>
        <v>7</v>
      </c>
      <c r="O153" s="46">
        <v>0</v>
      </c>
      <c r="P153" s="26"/>
    </row>
    <row r="154" spans="1:16" ht="20.25" customHeight="1" x14ac:dyDescent="0.25">
      <c r="A154" s="61">
        <v>149</v>
      </c>
      <c r="B154" s="61" t="s">
        <v>19</v>
      </c>
      <c r="C154" s="175">
        <v>45171</v>
      </c>
      <c r="D154" s="61">
        <v>1</v>
      </c>
      <c r="E154" s="140">
        <v>7</v>
      </c>
      <c r="F154" s="142">
        <v>1</v>
      </c>
      <c r="G154" s="353" t="s">
        <v>236</v>
      </c>
      <c r="H154" s="354"/>
      <c r="I154" s="44">
        <f t="shared" si="26"/>
        <v>7</v>
      </c>
      <c r="J154" s="175">
        <f t="shared" si="30"/>
        <v>45171</v>
      </c>
      <c r="K154" s="44">
        <f t="shared" si="28"/>
        <v>16505.16</v>
      </c>
      <c r="L154" s="61" t="s">
        <v>16</v>
      </c>
      <c r="M154" s="46">
        <f t="shared" si="29"/>
        <v>1</v>
      </c>
      <c r="N154" s="44">
        <f t="shared" si="27"/>
        <v>7</v>
      </c>
      <c r="O154" s="46">
        <v>0</v>
      </c>
      <c r="P154" s="26"/>
    </row>
    <row r="155" spans="1:16" ht="20.25" customHeight="1" x14ac:dyDescent="0.25">
      <c r="A155" s="61">
        <v>150</v>
      </c>
      <c r="B155" s="61" t="s">
        <v>19</v>
      </c>
      <c r="C155" s="175">
        <v>45172</v>
      </c>
      <c r="D155" s="61">
        <v>1</v>
      </c>
      <c r="E155" s="140">
        <v>7</v>
      </c>
      <c r="F155" s="142">
        <v>1</v>
      </c>
      <c r="G155" s="353" t="s">
        <v>236</v>
      </c>
      <c r="H155" s="354"/>
      <c r="I155" s="44">
        <f t="shared" si="26"/>
        <v>7</v>
      </c>
      <c r="J155" s="175">
        <f t="shared" si="30"/>
        <v>45172</v>
      </c>
      <c r="K155" s="44">
        <f t="shared" si="28"/>
        <v>16505.16</v>
      </c>
      <c r="L155" s="61" t="s">
        <v>16</v>
      </c>
      <c r="M155" s="46">
        <f t="shared" si="29"/>
        <v>1</v>
      </c>
      <c r="N155" s="44">
        <f t="shared" si="27"/>
        <v>7</v>
      </c>
      <c r="O155" s="46">
        <v>0</v>
      </c>
      <c r="P155" s="26"/>
    </row>
    <row r="156" spans="1:16" ht="20.25" customHeight="1" x14ac:dyDescent="0.25">
      <c r="A156" s="61">
        <v>151</v>
      </c>
      <c r="B156" s="61" t="s">
        <v>19</v>
      </c>
      <c r="C156" s="175">
        <v>45172</v>
      </c>
      <c r="D156" s="61">
        <v>1</v>
      </c>
      <c r="E156" s="140">
        <v>7</v>
      </c>
      <c r="F156" s="142">
        <v>1</v>
      </c>
      <c r="G156" s="353" t="s">
        <v>236</v>
      </c>
      <c r="H156" s="354"/>
      <c r="I156" s="44">
        <f t="shared" si="26"/>
        <v>7</v>
      </c>
      <c r="J156" s="175">
        <f t="shared" si="30"/>
        <v>45172</v>
      </c>
      <c r="K156" s="44">
        <f t="shared" si="28"/>
        <v>16505.16</v>
      </c>
      <c r="L156" s="61" t="s">
        <v>16</v>
      </c>
      <c r="M156" s="46">
        <f t="shared" si="29"/>
        <v>1</v>
      </c>
      <c r="N156" s="44">
        <f t="shared" si="27"/>
        <v>7</v>
      </c>
      <c r="O156" s="46">
        <v>0</v>
      </c>
      <c r="P156" s="26"/>
    </row>
    <row r="157" spans="1:16" ht="20.25" customHeight="1" x14ac:dyDescent="0.25">
      <c r="A157" s="61">
        <v>152</v>
      </c>
      <c r="B157" s="61" t="s">
        <v>19</v>
      </c>
      <c r="C157" s="175">
        <v>45172</v>
      </c>
      <c r="D157" s="61">
        <v>1</v>
      </c>
      <c r="E157" s="140">
        <v>7</v>
      </c>
      <c r="F157" s="142">
        <v>1</v>
      </c>
      <c r="G157" s="353" t="s">
        <v>236</v>
      </c>
      <c r="H157" s="354"/>
      <c r="I157" s="44">
        <f t="shared" si="26"/>
        <v>7</v>
      </c>
      <c r="J157" s="175">
        <f t="shared" si="30"/>
        <v>45172</v>
      </c>
      <c r="K157" s="44">
        <f t="shared" si="28"/>
        <v>16505.16</v>
      </c>
      <c r="L157" s="61" t="s">
        <v>16</v>
      </c>
      <c r="M157" s="46">
        <f t="shared" si="29"/>
        <v>1</v>
      </c>
      <c r="N157" s="44">
        <f t="shared" si="27"/>
        <v>7</v>
      </c>
      <c r="O157" s="46">
        <v>0</v>
      </c>
      <c r="P157" s="26"/>
    </row>
    <row r="158" spans="1:16" ht="20.25" customHeight="1" x14ac:dyDescent="0.25">
      <c r="A158" s="61">
        <v>153</v>
      </c>
      <c r="B158" s="61" t="s">
        <v>19</v>
      </c>
      <c r="C158" s="175">
        <v>45173</v>
      </c>
      <c r="D158" s="61">
        <v>1</v>
      </c>
      <c r="E158" s="140">
        <v>7</v>
      </c>
      <c r="F158" s="142">
        <v>1</v>
      </c>
      <c r="G158" s="353" t="s">
        <v>236</v>
      </c>
      <c r="H158" s="354"/>
      <c r="I158" s="44">
        <f t="shared" si="26"/>
        <v>7</v>
      </c>
      <c r="J158" s="175">
        <f t="shared" si="30"/>
        <v>45173</v>
      </c>
      <c r="K158" s="44">
        <f t="shared" si="28"/>
        <v>16505.16</v>
      </c>
      <c r="L158" s="61" t="s">
        <v>16</v>
      </c>
      <c r="M158" s="46">
        <f t="shared" si="29"/>
        <v>1</v>
      </c>
      <c r="N158" s="44">
        <f t="shared" si="27"/>
        <v>7</v>
      </c>
      <c r="O158" s="46">
        <v>0</v>
      </c>
      <c r="P158" s="26"/>
    </row>
    <row r="159" spans="1:16" ht="20.25" customHeight="1" x14ac:dyDescent="0.25">
      <c r="A159" s="61">
        <v>154</v>
      </c>
      <c r="B159" s="61" t="s">
        <v>19</v>
      </c>
      <c r="C159" s="175">
        <v>45174</v>
      </c>
      <c r="D159" s="61">
        <v>1</v>
      </c>
      <c r="E159" s="140">
        <v>7</v>
      </c>
      <c r="F159" s="142">
        <v>1</v>
      </c>
      <c r="G159" s="353" t="s">
        <v>236</v>
      </c>
      <c r="H159" s="354"/>
      <c r="I159" s="44">
        <f t="shared" si="26"/>
        <v>7</v>
      </c>
      <c r="J159" s="175">
        <f t="shared" si="30"/>
        <v>45174</v>
      </c>
      <c r="K159" s="44">
        <f t="shared" si="28"/>
        <v>16505.16</v>
      </c>
      <c r="L159" s="61" t="s">
        <v>16</v>
      </c>
      <c r="M159" s="46">
        <f t="shared" si="29"/>
        <v>1</v>
      </c>
      <c r="N159" s="44">
        <f t="shared" si="27"/>
        <v>7</v>
      </c>
      <c r="O159" s="46">
        <v>0</v>
      </c>
      <c r="P159" s="26"/>
    </row>
    <row r="160" spans="1:16" ht="20.25" customHeight="1" x14ac:dyDescent="0.25">
      <c r="A160" s="61">
        <v>155</v>
      </c>
      <c r="B160" s="61" t="s">
        <v>19</v>
      </c>
      <c r="C160" s="175">
        <v>45175</v>
      </c>
      <c r="D160" s="61">
        <v>1</v>
      </c>
      <c r="E160" s="140">
        <v>7</v>
      </c>
      <c r="F160" s="142">
        <v>1</v>
      </c>
      <c r="G160" s="353" t="s">
        <v>236</v>
      </c>
      <c r="H160" s="354"/>
      <c r="I160" s="44">
        <f t="shared" si="26"/>
        <v>7</v>
      </c>
      <c r="J160" s="175">
        <f t="shared" si="30"/>
        <v>45175</v>
      </c>
      <c r="K160" s="44">
        <f t="shared" si="28"/>
        <v>16505.16</v>
      </c>
      <c r="L160" s="61" t="s">
        <v>16</v>
      </c>
      <c r="M160" s="46">
        <f t="shared" si="29"/>
        <v>1</v>
      </c>
      <c r="N160" s="44">
        <f t="shared" si="27"/>
        <v>7</v>
      </c>
      <c r="O160" s="46">
        <v>0</v>
      </c>
      <c r="P160" s="26"/>
    </row>
    <row r="161" spans="1:16" ht="20.25" customHeight="1" x14ac:dyDescent="0.25">
      <c r="A161" s="61">
        <v>156</v>
      </c>
      <c r="B161" s="61" t="s">
        <v>19</v>
      </c>
      <c r="C161" s="175">
        <v>45176</v>
      </c>
      <c r="D161" s="61">
        <v>1</v>
      </c>
      <c r="E161" s="140">
        <v>7</v>
      </c>
      <c r="F161" s="142">
        <v>1</v>
      </c>
      <c r="G161" s="353" t="s">
        <v>236</v>
      </c>
      <c r="H161" s="354"/>
      <c r="I161" s="44">
        <f t="shared" si="26"/>
        <v>7</v>
      </c>
      <c r="J161" s="175">
        <f t="shared" si="30"/>
        <v>45176</v>
      </c>
      <c r="K161" s="44">
        <f t="shared" si="28"/>
        <v>16505.16</v>
      </c>
      <c r="L161" s="61" t="s">
        <v>16</v>
      </c>
      <c r="M161" s="46">
        <f t="shared" si="29"/>
        <v>1</v>
      </c>
      <c r="N161" s="44">
        <f t="shared" si="27"/>
        <v>7</v>
      </c>
      <c r="O161" s="46">
        <v>0</v>
      </c>
      <c r="P161" s="26"/>
    </row>
    <row r="162" spans="1:16" ht="20.25" customHeight="1" x14ac:dyDescent="0.25">
      <c r="A162" s="61">
        <v>157</v>
      </c>
      <c r="B162" s="61" t="s">
        <v>19</v>
      </c>
      <c r="C162" s="175">
        <v>45177</v>
      </c>
      <c r="D162" s="61">
        <v>1</v>
      </c>
      <c r="E162" s="140">
        <v>7</v>
      </c>
      <c r="F162" s="142">
        <v>1</v>
      </c>
      <c r="G162" s="353" t="s">
        <v>236</v>
      </c>
      <c r="H162" s="354"/>
      <c r="I162" s="44">
        <f t="shared" si="26"/>
        <v>7</v>
      </c>
      <c r="J162" s="175">
        <f t="shared" si="30"/>
        <v>45177</v>
      </c>
      <c r="K162" s="44">
        <f t="shared" si="28"/>
        <v>16505.16</v>
      </c>
      <c r="L162" s="61" t="s">
        <v>16</v>
      </c>
      <c r="M162" s="46">
        <f t="shared" si="29"/>
        <v>1</v>
      </c>
      <c r="N162" s="44">
        <f t="shared" si="27"/>
        <v>7</v>
      </c>
      <c r="O162" s="46">
        <v>0</v>
      </c>
      <c r="P162" s="26"/>
    </row>
    <row r="163" spans="1:16" ht="20.25" customHeight="1" x14ac:dyDescent="0.25">
      <c r="A163" s="61">
        <v>158</v>
      </c>
      <c r="B163" s="61" t="s">
        <v>19</v>
      </c>
      <c r="C163" s="175">
        <v>45178</v>
      </c>
      <c r="D163" s="61">
        <v>1</v>
      </c>
      <c r="E163" s="140">
        <v>7</v>
      </c>
      <c r="F163" s="142">
        <v>1</v>
      </c>
      <c r="G163" s="353" t="s">
        <v>236</v>
      </c>
      <c r="H163" s="354"/>
      <c r="I163" s="44">
        <f t="shared" si="26"/>
        <v>7</v>
      </c>
      <c r="J163" s="175">
        <f t="shared" si="30"/>
        <v>45178</v>
      </c>
      <c r="K163" s="44">
        <f t="shared" si="28"/>
        <v>16505.16</v>
      </c>
      <c r="L163" s="61" t="s">
        <v>16</v>
      </c>
      <c r="M163" s="46">
        <f t="shared" si="29"/>
        <v>1</v>
      </c>
      <c r="N163" s="44">
        <f t="shared" si="27"/>
        <v>7</v>
      </c>
      <c r="O163" s="46">
        <v>0</v>
      </c>
      <c r="P163" s="26"/>
    </row>
    <row r="164" spans="1:16" ht="20.25" customHeight="1" x14ac:dyDescent="0.25">
      <c r="A164" s="61">
        <v>159</v>
      </c>
      <c r="B164" s="61" t="s">
        <v>19</v>
      </c>
      <c r="C164" s="175">
        <v>45179</v>
      </c>
      <c r="D164" s="61">
        <v>1</v>
      </c>
      <c r="E164" s="140">
        <v>7</v>
      </c>
      <c r="F164" s="142">
        <v>1</v>
      </c>
      <c r="G164" s="353" t="s">
        <v>236</v>
      </c>
      <c r="H164" s="354"/>
      <c r="I164" s="44">
        <f t="shared" si="26"/>
        <v>7</v>
      </c>
      <c r="J164" s="175">
        <f t="shared" si="30"/>
        <v>45179</v>
      </c>
      <c r="K164" s="44">
        <f t="shared" si="28"/>
        <v>16505.16</v>
      </c>
      <c r="L164" s="61" t="s">
        <v>16</v>
      </c>
      <c r="M164" s="46">
        <f t="shared" si="29"/>
        <v>1</v>
      </c>
      <c r="N164" s="44">
        <f t="shared" si="27"/>
        <v>7</v>
      </c>
      <c r="O164" s="46">
        <v>0</v>
      </c>
      <c r="P164" s="26"/>
    </row>
    <row r="165" spans="1:16" ht="20.25" customHeight="1" x14ac:dyDescent="0.25">
      <c r="A165" s="61">
        <v>160</v>
      </c>
      <c r="B165" s="61" t="s">
        <v>19</v>
      </c>
      <c r="C165" s="175">
        <v>45179</v>
      </c>
      <c r="D165" s="61">
        <v>1</v>
      </c>
      <c r="E165" s="140">
        <v>7</v>
      </c>
      <c r="F165" s="142">
        <v>1</v>
      </c>
      <c r="G165" s="353" t="s">
        <v>236</v>
      </c>
      <c r="H165" s="354"/>
      <c r="I165" s="44">
        <f t="shared" si="26"/>
        <v>7</v>
      </c>
      <c r="J165" s="175">
        <f t="shared" si="30"/>
        <v>45179</v>
      </c>
      <c r="K165" s="44">
        <f t="shared" si="28"/>
        <v>16505.16</v>
      </c>
      <c r="L165" s="61" t="s">
        <v>16</v>
      </c>
      <c r="M165" s="46">
        <f t="shared" si="29"/>
        <v>1</v>
      </c>
      <c r="N165" s="44">
        <f t="shared" si="27"/>
        <v>7</v>
      </c>
      <c r="O165" s="46">
        <v>0</v>
      </c>
      <c r="P165" s="26"/>
    </row>
    <row r="166" spans="1:16" ht="20.25" customHeight="1" x14ac:dyDescent="0.25">
      <c r="A166" s="61">
        <v>161</v>
      </c>
      <c r="B166" s="61" t="s">
        <v>19</v>
      </c>
      <c r="C166" s="175">
        <v>45181</v>
      </c>
      <c r="D166" s="61">
        <v>1</v>
      </c>
      <c r="E166" s="140">
        <v>7</v>
      </c>
      <c r="F166" s="142">
        <v>1</v>
      </c>
      <c r="G166" s="353" t="s">
        <v>236</v>
      </c>
      <c r="H166" s="354"/>
      <c r="I166" s="44">
        <f t="shared" si="26"/>
        <v>7</v>
      </c>
      <c r="J166" s="175">
        <f t="shared" si="30"/>
        <v>45181</v>
      </c>
      <c r="K166" s="44">
        <f t="shared" si="28"/>
        <v>16505.16</v>
      </c>
      <c r="L166" s="61" t="s">
        <v>16</v>
      </c>
      <c r="M166" s="46">
        <f t="shared" si="29"/>
        <v>1</v>
      </c>
      <c r="N166" s="44">
        <f t="shared" si="27"/>
        <v>7</v>
      </c>
      <c r="O166" s="46">
        <v>0</v>
      </c>
      <c r="P166" s="26"/>
    </row>
    <row r="167" spans="1:16" ht="20.25" customHeight="1" x14ac:dyDescent="0.25">
      <c r="A167" s="61">
        <v>162</v>
      </c>
      <c r="B167" s="61" t="s">
        <v>19</v>
      </c>
      <c r="C167" s="175">
        <v>45181</v>
      </c>
      <c r="D167" s="61">
        <v>1</v>
      </c>
      <c r="E167" s="140">
        <v>7</v>
      </c>
      <c r="F167" s="142">
        <v>1</v>
      </c>
      <c r="G167" s="353" t="s">
        <v>236</v>
      </c>
      <c r="H167" s="354"/>
      <c r="I167" s="44">
        <f t="shared" si="26"/>
        <v>7</v>
      </c>
      <c r="J167" s="175">
        <f t="shared" si="30"/>
        <v>45181</v>
      </c>
      <c r="K167" s="44">
        <f t="shared" si="28"/>
        <v>16505.16</v>
      </c>
      <c r="L167" s="61" t="s">
        <v>16</v>
      </c>
      <c r="M167" s="46">
        <f t="shared" si="29"/>
        <v>1</v>
      </c>
      <c r="N167" s="44">
        <f t="shared" si="27"/>
        <v>7</v>
      </c>
      <c r="O167" s="46">
        <v>0</v>
      </c>
      <c r="P167" s="26"/>
    </row>
    <row r="168" spans="1:16" ht="20.25" customHeight="1" x14ac:dyDescent="0.25">
      <c r="A168" s="61">
        <v>163</v>
      </c>
      <c r="B168" s="61" t="s">
        <v>19</v>
      </c>
      <c r="C168" s="175">
        <v>45182</v>
      </c>
      <c r="D168" s="61">
        <v>1</v>
      </c>
      <c r="E168" s="140">
        <v>7</v>
      </c>
      <c r="F168" s="142">
        <v>1</v>
      </c>
      <c r="G168" s="353" t="s">
        <v>236</v>
      </c>
      <c r="H168" s="354"/>
      <c r="I168" s="44">
        <f t="shared" si="26"/>
        <v>7</v>
      </c>
      <c r="J168" s="175">
        <f t="shared" si="30"/>
        <v>45182</v>
      </c>
      <c r="K168" s="44">
        <f t="shared" si="28"/>
        <v>16505.16</v>
      </c>
      <c r="L168" s="61" t="s">
        <v>16</v>
      </c>
      <c r="M168" s="46">
        <f t="shared" si="29"/>
        <v>1</v>
      </c>
      <c r="N168" s="44">
        <f t="shared" si="27"/>
        <v>7</v>
      </c>
      <c r="O168" s="46">
        <v>0</v>
      </c>
      <c r="P168" s="26"/>
    </row>
    <row r="169" spans="1:16" ht="20.25" customHeight="1" x14ac:dyDescent="0.25">
      <c r="A169" s="61">
        <v>164</v>
      </c>
      <c r="B169" s="61" t="s">
        <v>19</v>
      </c>
      <c r="C169" s="175">
        <v>45183</v>
      </c>
      <c r="D169" s="61">
        <v>1</v>
      </c>
      <c r="E169" s="140">
        <v>7</v>
      </c>
      <c r="F169" s="142">
        <v>1</v>
      </c>
      <c r="G169" s="353" t="s">
        <v>236</v>
      </c>
      <c r="H169" s="354"/>
      <c r="I169" s="44">
        <f t="shared" si="26"/>
        <v>7</v>
      </c>
      <c r="J169" s="175">
        <f t="shared" si="30"/>
        <v>45183</v>
      </c>
      <c r="K169" s="44">
        <f t="shared" si="28"/>
        <v>16505.16</v>
      </c>
      <c r="L169" s="61" t="s">
        <v>16</v>
      </c>
      <c r="M169" s="46">
        <f t="shared" si="29"/>
        <v>1</v>
      </c>
      <c r="N169" s="44">
        <f t="shared" si="27"/>
        <v>7</v>
      </c>
      <c r="O169" s="46">
        <v>0</v>
      </c>
      <c r="P169" s="26"/>
    </row>
    <row r="170" spans="1:16" ht="20.25" customHeight="1" x14ac:dyDescent="0.25">
      <c r="A170" s="61">
        <v>165</v>
      </c>
      <c r="B170" s="61" t="s">
        <v>19</v>
      </c>
      <c r="C170" s="175">
        <v>45184</v>
      </c>
      <c r="D170" s="61">
        <v>1</v>
      </c>
      <c r="E170" s="140">
        <v>7</v>
      </c>
      <c r="F170" s="142">
        <v>1</v>
      </c>
      <c r="G170" s="353" t="s">
        <v>236</v>
      </c>
      <c r="H170" s="354"/>
      <c r="I170" s="44">
        <f t="shared" si="26"/>
        <v>7</v>
      </c>
      <c r="J170" s="175">
        <f t="shared" si="30"/>
        <v>45184</v>
      </c>
      <c r="K170" s="44">
        <f t="shared" si="28"/>
        <v>16505.16</v>
      </c>
      <c r="L170" s="61" t="s">
        <v>16</v>
      </c>
      <c r="M170" s="46">
        <f t="shared" si="29"/>
        <v>1</v>
      </c>
      <c r="N170" s="44">
        <f t="shared" si="27"/>
        <v>7</v>
      </c>
      <c r="O170" s="46">
        <v>0</v>
      </c>
      <c r="P170" s="26"/>
    </row>
    <row r="171" spans="1:16" ht="20.25" customHeight="1" x14ac:dyDescent="0.25">
      <c r="A171" s="61">
        <v>166</v>
      </c>
      <c r="B171" s="61" t="s">
        <v>19</v>
      </c>
      <c r="C171" s="175">
        <v>45184</v>
      </c>
      <c r="D171" s="61">
        <v>1</v>
      </c>
      <c r="E171" s="140">
        <v>7</v>
      </c>
      <c r="F171" s="142">
        <v>1</v>
      </c>
      <c r="G171" s="353" t="s">
        <v>236</v>
      </c>
      <c r="H171" s="354"/>
      <c r="I171" s="44">
        <f t="shared" si="26"/>
        <v>7</v>
      </c>
      <c r="J171" s="175">
        <f t="shared" si="30"/>
        <v>45184</v>
      </c>
      <c r="K171" s="44">
        <f t="shared" si="28"/>
        <v>16505.16</v>
      </c>
      <c r="L171" s="61" t="s">
        <v>16</v>
      </c>
      <c r="M171" s="46">
        <f t="shared" si="29"/>
        <v>1</v>
      </c>
      <c r="N171" s="44">
        <f t="shared" si="27"/>
        <v>7</v>
      </c>
      <c r="O171" s="46">
        <v>0</v>
      </c>
      <c r="P171" s="26"/>
    </row>
    <row r="172" spans="1:16" ht="20.25" customHeight="1" x14ac:dyDescent="0.25">
      <c r="A172" s="61">
        <v>167</v>
      </c>
      <c r="B172" s="61" t="s">
        <v>19</v>
      </c>
      <c r="C172" s="175">
        <v>45184</v>
      </c>
      <c r="D172" s="61">
        <v>1</v>
      </c>
      <c r="E172" s="140">
        <v>7</v>
      </c>
      <c r="F172" s="142">
        <v>1</v>
      </c>
      <c r="G172" s="353" t="s">
        <v>236</v>
      </c>
      <c r="H172" s="354"/>
      <c r="I172" s="44">
        <f t="shared" si="26"/>
        <v>7</v>
      </c>
      <c r="J172" s="175">
        <f t="shared" si="30"/>
        <v>45184</v>
      </c>
      <c r="K172" s="44">
        <f t="shared" si="28"/>
        <v>16505.16</v>
      </c>
      <c r="L172" s="61" t="s">
        <v>16</v>
      </c>
      <c r="M172" s="46">
        <f t="shared" si="29"/>
        <v>1</v>
      </c>
      <c r="N172" s="44">
        <f t="shared" si="27"/>
        <v>7</v>
      </c>
      <c r="O172" s="46">
        <v>0</v>
      </c>
      <c r="P172" s="26"/>
    </row>
    <row r="173" spans="1:16" ht="20.25" customHeight="1" x14ac:dyDescent="0.25">
      <c r="A173" s="61">
        <v>168</v>
      </c>
      <c r="B173" s="61" t="s">
        <v>19</v>
      </c>
      <c r="C173" s="175">
        <v>45184</v>
      </c>
      <c r="D173" s="61">
        <v>1</v>
      </c>
      <c r="E173" s="140">
        <v>7</v>
      </c>
      <c r="F173" s="142">
        <v>1</v>
      </c>
      <c r="G173" s="353" t="s">
        <v>236</v>
      </c>
      <c r="H173" s="354"/>
      <c r="I173" s="44">
        <f t="shared" si="26"/>
        <v>7</v>
      </c>
      <c r="J173" s="175">
        <f t="shared" si="30"/>
        <v>45184</v>
      </c>
      <c r="K173" s="44">
        <f t="shared" si="28"/>
        <v>16505.16</v>
      </c>
      <c r="L173" s="61" t="s">
        <v>16</v>
      </c>
      <c r="M173" s="46">
        <f t="shared" si="29"/>
        <v>1</v>
      </c>
      <c r="N173" s="44">
        <f t="shared" si="27"/>
        <v>7</v>
      </c>
      <c r="O173" s="46">
        <v>0</v>
      </c>
      <c r="P173" s="26"/>
    </row>
    <row r="174" spans="1:16" ht="20.25" customHeight="1" x14ac:dyDescent="0.25">
      <c r="A174" s="61">
        <v>169</v>
      </c>
      <c r="B174" s="61" t="s">
        <v>19</v>
      </c>
      <c r="C174" s="175">
        <v>45186</v>
      </c>
      <c r="D174" s="61">
        <v>1</v>
      </c>
      <c r="E174" s="140">
        <v>7</v>
      </c>
      <c r="F174" s="142">
        <v>1</v>
      </c>
      <c r="G174" s="353" t="s">
        <v>236</v>
      </c>
      <c r="H174" s="354"/>
      <c r="I174" s="44">
        <f t="shared" si="26"/>
        <v>7</v>
      </c>
      <c r="J174" s="175">
        <f t="shared" si="30"/>
        <v>45186</v>
      </c>
      <c r="K174" s="44">
        <f t="shared" si="28"/>
        <v>16505.16</v>
      </c>
      <c r="L174" s="61" t="s">
        <v>16</v>
      </c>
      <c r="M174" s="46">
        <f t="shared" si="29"/>
        <v>1</v>
      </c>
      <c r="N174" s="44">
        <f t="shared" si="27"/>
        <v>7</v>
      </c>
      <c r="O174" s="46">
        <v>0</v>
      </c>
      <c r="P174" s="26"/>
    </row>
    <row r="175" spans="1:16" ht="20.25" customHeight="1" x14ac:dyDescent="0.25">
      <c r="A175" s="61">
        <v>170</v>
      </c>
      <c r="B175" s="61" t="s">
        <v>19</v>
      </c>
      <c r="C175" s="175">
        <v>45186</v>
      </c>
      <c r="D175" s="61">
        <v>1</v>
      </c>
      <c r="E175" s="140">
        <v>7</v>
      </c>
      <c r="F175" s="142">
        <v>1</v>
      </c>
      <c r="G175" s="353" t="s">
        <v>236</v>
      </c>
      <c r="H175" s="354"/>
      <c r="I175" s="44">
        <f t="shared" si="26"/>
        <v>7</v>
      </c>
      <c r="J175" s="175">
        <f t="shared" si="30"/>
        <v>45186</v>
      </c>
      <c r="K175" s="44">
        <f t="shared" si="28"/>
        <v>16505.16</v>
      </c>
      <c r="L175" s="61" t="s">
        <v>16</v>
      </c>
      <c r="M175" s="46">
        <f t="shared" si="29"/>
        <v>1</v>
      </c>
      <c r="N175" s="44">
        <f t="shared" si="27"/>
        <v>7</v>
      </c>
      <c r="O175" s="46">
        <v>0</v>
      </c>
      <c r="P175" s="26"/>
    </row>
    <row r="176" spans="1:16" ht="20.25" customHeight="1" x14ac:dyDescent="0.25">
      <c r="A176" s="61">
        <v>171</v>
      </c>
      <c r="B176" s="61" t="s">
        <v>19</v>
      </c>
      <c r="C176" s="175">
        <v>45188</v>
      </c>
      <c r="D176" s="61">
        <v>1</v>
      </c>
      <c r="E176" s="140">
        <v>7</v>
      </c>
      <c r="F176" s="142">
        <v>1</v>
      </c>
      <c r="G176" s="353" t="s">
        <v>236</v>
      </c>
      <c r="H176" s="354"/>
      <c r="I176" s="44">
        <f t="shared" si="26"/>
        <v>7</v>
      </c>
      <c r="J176" s="175">
        <f t="shared" si="30"/>
        <v>45188</v>
      </c>
      <c r="K176" s="44">
        <f t="shared" si="28"/>
        <v>16505.16</v>
      </c>
      <c r="L176" s="61" t="s">
        <v>16</v>
      </c>
      <c r="M176" s="46">
        <f t="shared" si="29"/>
        <v>1</v>
      </c>
      <c r="N176" s="44">
        <f t="shared" si="27"/>
        <v>7</v>
      </c>
      <c r="O176" s="46">
        <v>0</v>
      </c>
      <c r="P176" s="26"/>
    </row>
    <row r="177" spans="1:16" ht="20.25" customHeight="1" x14ac:dyDescent="0.25">
      <c r="A177" s="61">
        <v>172</v>
      </c>
      <c r="B177" s="61" t="s">
        <v>19</v>
      </c>
      <c r="C177" s="175">
        <v>45188</v>
      </c>
      <c r="D177" s="61">
        <v>1</v>
      </c>
      <c r="E177" s="140">
        <v>7</v>
      </c>
      <c r="F177" s="142">
        <v>1</v>
      </c>
      <c r="G177" s="353" t="s">
        <v>236</v>
      </c>
      <c r="H177" s="354"/>
      <c r="I177" s="44">
        <f t="shared" si="26"/>
        <v>7</v>
      </c>
      <c r="J177" s="175">
        <f t="shared" si="30"/>
        <v>45188</v>
      </c>
      <c r="K177" s="44">
        <f t="shared" si="28"/>
        <v>16505.16</v>
      </c>
      <c r="L177" s="61" t="s">
        <v>16</v>
      </c>
      <c r="M177" s="46">
        <f t="shared" si="29"/>
        <v>1</v>
      </c>
      <c r="N177" s="44">
        <f t="shared" si="27"/>
        <v>7</v>
      </c>
      <c r="O177" s="46">
        <v>0</v>
      </c>
      <c r="P177" s="26"/>
    </row>
    <row r="178" spans="1:16" ht="20.25" customHeight="1" x14ac:dyDescent="0.25">
      <c r="A178" s="61">
        <v>173</v>
      </c>
      <c r="B178" s="61" t="s">
        <v>19</v>
      </c>
      <c r="C178" s="175">
        <v>45188</v>
      </c>
      <c r="D178" s="61">
        <v>1</v>
      </c>
      <c r="E178" s="140">
        <v>7</v>
      </c>
      <c r="F178" s="142">
        <v>1</v>
      </c>
      <c r="G178" s="353" t="s">
        <v>236</v>
      </c>
      <c r="H178" s="354"/>
      <c r="I178" s="44">
        <f t="shared" si="26"/>
        <v>7</v>
      </c>
      <c r="J178" s="175">
        <f t="shared" si="30"/>
        <v>45188</v>
      </c>
      <c r="K178" s="44">
        <f t="shared" si="28"/>
        <v>16505.16</v>
      </c>
      <c r="L178" s="61" t="s">
        <v>16</v>
      </c>
      <c r="M178" s="46">
        <f t="shared" si="29"/>
        <v>1</v>
      </c>
      <c r="N178" s="44">
        <f t="shared" si="27"/>
        <v>7</v>
      </c>
      <c r="O178" s="46">
        <v>0</v>
      </c>
      <c r="P178" s="26"/>
    </row>
    <row r="179" spans="1:16" ht="20.25" customHeight="1" x14ac:dyDescent="0.25">
      <c r="A179" s="61">
        <v>174</v>
      </c>
      <c r="B179" s="61" t="s">
        <v>19</v>
      </c>
      <c r="C179" s="175">
        <v>45188</v>
      </c>
      <c r="D179" s="61">
        <v>1</v>
      </c>
      <c r="E179" s="140">
        <v>7</v>
      </c>
      <c r="F179" s="142">
        <v>1</v>
      </c>
      <c r="G179" s="353" t="s">
        <v>236</v>
      </c>
      <c r="H179" s="354"/>
      <c r="I179" s="44">
        <f t="shared" si="26"/>
        <v>7</v>
      </c>
      <c r="J179" s="175">
        <f t="shared" si="30"/>
        <v>45188</v>
      </c>
      <c r="K179" s="44">
        <f t="shared" si="28"/>
        <v>16505.16</v>
      </c>
      <c r="L179" s="61" t="s">
        <v>16</v>
      </c>
      <c r="M179" s="46">
        <f t="shared" si="29"/>
        <v>1</v>
      </c>
      <c r="N179" s="44">
        <f t="shared" si="27"/>
        <v>7</v>
      </c>
      <c r="O179" s="46">
        <v>0</v>
      </c>
      <c r="P179" s="26"/>
    </row>
    <row r="180" spans="1:16" ht="20.25" customHeight="1" x14ac:dyDescent="0.25">
      <c r="A180" s="61">
        <v>175</v>
      </c>
      <c r="B180" s="61" t="s">
        <v>19</v>
      </c>
      <c r="C180" s="175">
        <v>45191</v>
      </c>
      <c r="D180" s="61">
        <v>1</v>
      </c>
      <c r="E180" s="140">
        <v>7</v>
      </c>
      <c r="F180" s="142">
        <v>1</v>
      </c>
      <c r="G180" s="353" t="s">
        <v>236</v>
      </c>
      <c r="H180" s="354"/>
      <c r="I180" s="44">
        <f t="shared" ref="I180:I194" si="31">E180</f>
        <v>7</v>
      </c>
      <c r="J180" s="175">
        <f t="shared" si="30"/>
        <v>45191</v>
      </c>
      <c r="K180" s="44">
        <f t="shared" si="28"/>
        <v>16505.16</v>
      </c>
      <c r="L180" s="61" t="s">
        <v>16</v>
      </c>
      <c r="M180" s="46">
        <f t="shared" si="29"/>
        <v>1</v>
      </c>
      <c r="N180" s="44">
        <f t="shared" ref="N180:N194" si="32">E180</f>
        <v>7</v>
      </c>
      <c r="O180" s="46">
        <v>0</v>
      </c>
      <c r="P180" s="26"/>
    </row>
    <row r="181" spans="1:16" ht="20.25" customHeight="1" x14ac:dyDescent="0.25">
      <c r="A181" s="61">
        <v>176</v>
      </c>
      <c r="B181" s="61" t="s">
        <v>19</v>
      </c>
      <c r="C181" s="175">
        <v>45191</v>
      </c>
      <c r="D181" s="61">
        <v>1</v>
      </c>
      <c r="E181" s="140">
        <v>7</v>
      </c>
      <c r="F181" s="142">
        <v>1</v>
      </c>
      <c r="G181" s="353" t="s">
        <v>236</v>
      </c>
      <c r="H181" s="354"/>
      <c r="I181" s="44">
        <f t="shared" si="31"/>
        <v>7</v>
      </c>
      <c r="J181" s="175">
        <f t="shared" si="30"/>
        <v>45191</v>
      </c>
      <c r="K181" s="44">
        <f t="shared" si="28"/>
        <v>16505.16</v>
      </c>
      <c r="L181" s="61" t="s">
        <v>16</v>
      </c>
      <c r="M181" s="46">
        <f t="shared" si="29"/>
        <v>1</v>
      </c>
      <c r="N181" s="44">
        <f t="shared" si="32"/>
        <v>7</v>
      </c>
      <c r="O181" s="46">
        <v>0</v>
      </c>
      <c r="P181" s="26"/>
    </row>
    <row r="182" spans="1:16" ht="20.25" customHeight="1" x14ac:dyDescent="0.25">
      <c r="A182" s="61">
        <v>177</v>
      </c>
      <c r="B182" s="61" t="s">
        <v>19</v>
      </c>
      <c r="C182" s="175">
        <v>45191</v>
      </c>
      <c r="D182" s="61">
        <v>1</v>
      </c>
      <c r="E182" s="140">
        <v>7</v>
      </c>
      <c r="F182" s="142">
        <v>1</v>
      </c>
      <c r="G182" s="353" t="s">
        <v>236</v>
      </c>
      <c r="H182" s="354"/>
      <c r="I182" s="44">
        <f t="shared" si="31"/>
        <v>7</v>
      </c>
      <c r="J182" s="175">
        <f t="shared" si="30"/>
        <v>45191</v>
      </c>
      <c r="K182" s="44">
        <f t="shared" si="28"/>
        <v>16505.16</v>
      </c>
      <c r="L182" s="61" t="s">
        <v>16</v>
      </c>
      <c r="M182" s="46">
        <f t="shared" si="29"/>
        <v>1</v>
      </c>
      <c r="N182" s="44">
        <f t="shared" si="32"/>
        <v>7</v>
      </c>
      <c r="O182" s="46">
        <v>0</v>
      </c>
      <c r="P182" s="26"/>
    </row>
    <row r="183" spans="1:16" ht="20.25" customHeight="1" x14ac:dyDescent="0.25">
      <c r="A183" s="61">
        <v>178</v>
      </c>
      <c r="B183" s="61" t="s">
        <v>19</v>
      </c>
      <c r="C183" s="175">
        <v>45192</v>
      </c>
      <c r="D183" s="61">
        <v>1</v>
      </c>
      <c r="E183" s="140">
        <v>7</v>
      </c>
      <c r="F183" s="142">
        <v>1</v>
      </c>
      <c r="G183" s="353" t="s">
        <v>236</v>
      </c>
      <c r="H183" s="354"/>
      <c r="I183" s="44">
        <f t="shared" si="31"/>
        <v>7</v>
      </c>
      <c r="J183" s="175">
        <f t="shared" si="30"/>
        <v>45192</v>
      </c>
      <c r="K183" s="44">
        <f t="shared" si="28"/>
        <v>16505.16</v>
      </c>
      <c r="L183" s="61" t="s">
        <v>16</v>
      </c>
      <c r="M183" s="46">
        <f t="shared" si="29"/>
        <v>1</v>
      </c>
      <c r="N183" s="44">
        <f t="shared" si="32"/>
        <v>7</v>
      </c>
      <c r="O183" s="46">
        <v>0</v>
      </c>
      <c r="P183" s="26"/>
    </row>
    <row r="184" spans="1:16" ht="20.25" customHeight="1" x14ac:dyDescent="0.25">
      <c r="A184" s="61">
        <v>179</v>
      </c>
      <c r="B184" s="61" t="s">
        <v>19</v>
      </c>
      <c r="C184" s="175">
        <v>45193</v>
      </c>
      <c r="D184" s="61">
        <v>1</v>
      </c>
      <c r="E184" s="140">
        <v>7</v>
      </c>
      <c r="F184" s="142">
        <v>1</v>
      </c>
      <c r="G184" s="353" t="s">
        <v>236</v>
      </c>
      <c r="H184" s="354"/>
      <c r="I184" s="44">
        <f t="shared" si="31"/>
        <v>7</v>
      </c>
      <c r="J184" s="175">
        <f t="shared" si="30"/>
        <v>45193</v>
      </c>
      <c r="K184" s="44">
        <f t="shared" si="28"/>
        <v>16505.16</v>
      </c>
      <c r="L184" s="61" t="s">
        <v>16</v>
      </c>
      <c r="M184" s="46">
        <f t="shared" si="29"/>
        <v>1</v>
      </c>
      <c r="N184" s="44">
        <f t="shared" si="32"/>
        <v>7</v>
      </c>
      <c r="O184" s="46">
        <v>0</v>
      </c>
      <c r="P184" s="26"/>
    </row>
    <row r="185" spans="1:16" ht="20.25" customHeight="1" x14ac:dyDescent="0.25">
      <c r="A185" s="61">
        <v>180</v>
      </c>
      <c r="B185" s="61" t="s">
        <v>19</v>
      </c>
      <c r="C185" s="20">
        <v>45193</v>
      </c>
      <c r="D185" s="61">
        <v>1</v>
      </c>
      <c r="E185" s="140">
        <v>7</v>
      </c>
      <c r="F185" s="142">
        <v>1</v>
      </c>
      <c r="G185" s="353" t="s">
        <v>236</v>
      </c>
      <c r="H185" s="354"/>
      <c r="I185" s="44">
        <f t="shared" si="31"/>
        <v>7</v>
      </c>
      <c r="J185" s="175">
        <f t="shared" si="30"/>
        <v>45193</v>
      </c>
      <c r="K185" s="44">
        <f t="shared" si="28"/>
        <v>16505.16</v>
      </c>
      <c r="L185" s="61" t="s">
        <v>16</v>
      </c>
      <c r="M185" s="46">
        <f t="shared" si="29"/>
        <v>1</v>
      </c>
      <c r="N185" s="44">
        <f t="shared" si="32"/>
        <v>7</v>
      </c>
      <c r="O185" s="46">
        <v>0</v>
      </c>
      <c r="P185" s="26"/>
    </row>
    <row r="186" spans="1:16" ht="20.25" customHeight="1" x14ac:dyDescent="0.25">
      <c r="A186" s="61">
        <v>181</v>
      </c>
      <c r="B186" s="61" t="s">
        <v>19</v>
      </c>
      <c r="C186" s="20">
        <v>45193</v>
      </c>
      <c r="D186" s="61">
        <v>1</v>
      </c>
      <c r="E186" s="140">
        <v>7</v>
      </c>
      <c r="F186" s="142">
        <v>1</v>
      </c>
      <c r="G186" s="353" t="s">
        <v>236</v>
      </c>
      <c r="H186" s="354"/>
      <c r="I186" s="44">
        <f t="shared" si="31"/>
        <v>7</v>
      </c>
      <c r="J186" s="175">
        <f t="shared" si="30"/>
        <v>45193</v>
      </c>
      <c r="K186" s="44">
        <f t="shared" si="28"/>
        <v>16505.16</v>
      </c>
      <c r="L186" s="61" t="s">
        <v>16</v>
      </c>
      <c r="M186" s="46">
        <f t="shared" si="29"/>
        <v>1</v>
      </c>
      <c r="N186" s="44">
        <f t="shared" si="32"/>
        <v>7</v>
      </c>
      <c r="O186" s="46">
        <v>0</v>
      </c>
      <c r="P186" s="26"/>
    </row>
    <row r="187" spans="1:16" ht="20.25" customHeight="1" x14ac:dyDescent="0.25">
      <c r="A187" s="61">
        <v>182</v>
      </c>
      <c r="B187" s="61" t="s">
        <v>19</v>
      </c>
      <c r="C187" s="20">
        <v>45164</v>
      </c>
      <c r="D187" s="61">
        <v>1</v>
      </c>
      <c r="E187" s="140">
        <v>7</v>
      </c>
      <c r="F187" s="142">
        <v>1</v>
      </c>
      <c r="G187" s="353" t="s">
        <v>236</v>
      </c>
      <c r="H187" s="354"/>
      <c r="I187" s="44">
        <f t="shared" si="31"/>
        <v>7</v>
      </c>
      <c r="J187" s="175">
        <f t="shared" si="30"/>
        <v>45164</v>
      </c>
      <c r="K187" s="44">
        <f t="shared" si="28"/>
        <v>16505.16</v>
      </c>
      <c r="L187" s="61" t="s">
        <v>16</v>
      </c>
      <c r="M187" s="46">
        <f t="shared" si="29"/>
        <v>1</v>
      </c>
      <c r="N187" s="44">
        <f t="shared" si="32"/>
        <v>7</v>
      </c>
      <c r="O187" s="46">
        <v>0</v>
      </c>
      <c r="P187" s="26"/>
    </row>
    <row r="188" spans="1:16" ht="20.25" customHeight="1" x14ac:dyDescent="0.25">
      <c r="A188" s="61">
        <v>183</v>
      </c>
      <c r="B188" s="61" t="s">
        <v>19</v>
      </c>
      <c r="C188" s="20">
        <v>45167</v>
      </c>
      <c r="D188" s="61">
        <v>1</v>
      </c>
      <c r="E188" s="140">
        <v>7</v>
      </c>
      <c r="F188" s="142">
        <v>1</v>
      </c>
      <c r="G188" s="353" t="s">
        <v>236</v>
      </c>
      <c r="H188" s="354"/>
      <c r="I188" s="44">
        <f t="shared" si="31"/>
        <v>7</v>
      </c>
      <c r="J188" s="175">
        <f t="shared" si="30"/>
        <v>45167</v>
      </c>
      <c r="K188" s="44">
        <f t="shared" si="28"/>
        <v>16505.16</v>
      </c>
      <c r="L188" s="61" t="s">
        <v>16</v>
      </c>
      <c r="M188" s="46">
        <f t="shared" si="29"/>
        <v>1</v>
      </c>
      <c r="N188" s="44">
        <f t="shared" si="32"/>
        <v>7</v>
      </c>
      <c r="O188" s="46">
        <v>0</v>
      </c>
      <c r="P188" s="26"/>
    </row>
    <row r="189" spans="1:16" ht="20.25" customHeight="1" x14ac:dyDescent="0.25">
      <c r="A189" s="61">
        <v>184</v>
      </c>
      <c r="B189" s="61" t="s">
        <v>19</v>
      </c>
      <c r="C189" s="20">
        <v>45164</v>
      </c>
      <c r="D189" s="61">
        <v>1</v>
      </c>
      <c r="E189" s="140">
        <v>7</v>
      </c>
      <c r="F189" s="142">
        <v>1</v>
      </c>
      <c r="G189" s="353" t="s">
        <v>236</v>
      </c>
      <c r="H189" s="354"/>
      <c r="I189" s="44">
        <f t="shared" si="31"/>
        <v>7</v>
      </c>
      <c r="J189" s="175">
        <f t="shared" si="30"/>
        <v>45164</v>
      </c>
      <c r="K189" s="44">
        <f t="shared" si="28"/>
        <v>16505.16</v>
      </c>
      <c r="L189" s="61" t="s">
        <v>16</v>
      </c>
      <c r="M189" s="46">
        <f t="shared" si="29"/>
        <v>1</v>
      </c>
      <c r="N189" s="44">
        <f t="shared" si="32"/>
        <v>7</v>
      </c>
      <c r="O189" s="46">
        <v>0</v>
      </c>
      <c r="P189" s="26"/>
    </row>
    <row r="190" spans="1:16" ht="20.25" customHeight="1" x14ac:dyDescent="0.25">
      <c r="A190" s="61">
        <v>185</v>
      </c>
      <c r="B190" s="61" t="s">
        <v>19</v>
      </c>
      <c r="C190" s="20">
        <v>45166</v>
      </c>
      <c r="D190" s="61">
        <v>1</v>
      </c>
      <c r="E190" s="140">
        <v>7</v>
      </c>
      <c r="F190" s="142">
        <v>1</v>
      </c>
      <c r="G190" s="353" t="s">
        <v>236</v>
      </c>
      <c r="H190" s="354"/>
      <c r="I190" s="44">
        <f t="shared" si="31"/>
        <v>7</v>
      </c>
      <c r="J190" s="175">
        <f t="shared" si="30"/>
        <v>45166</v>
      </c>
      <c r="K190" s="44">
        <f t="shared" si="28"/>
        <v>16505.16</v>
      </c>
      <c r="L190" s="61" t="s">
        <v>16</v>
      </c>
      <c r="M190" s="46">
        <f t="shared" si="29"/>
        <v>1</v>
      </c>
      <c r="N190" s="44">
        <f t="shared" si="32"/>
        <v>7</v>
      </c>
      <c r="O190" s="46">
        <v>0</v>
      </c>
      <c r="P190" s="26"/>
    </row>
    <row r="191" spans="1:16" ht="20.25" customHeight="1" x14ac:dyDescent="0.25">
      <c r="A191" s="61">
        <v>186</v>
      </c>
      <c r="B191" s="61" t="s">
        <v>19</v>
      </c>
      <c r="C191" s="20">
        <v>45169</v>
      </c>
      <c r="D191" s="61">
        <v>1</v>
      </c>
      <c r="E191" s="140">
        <v>7</v>
      </c>
      <c r="F191" s="142">
        <v>1</v>
      </c>
      <c r="G191" s="353" t="s">
        <v>236</v>
      </c>
      <c r="H191" s="354"/>
      <c r="I191" s="44">
        <f t="shared" si="31"/>
        <v>7</v>
      </c>
      <c r="J191" s="175">
        <f t="shared" si="30"/>
        <v>45169</v>
      </c>
      <c r="K191" s="44">
        <f t="shared" si="28"/>
        <v>16505.16</v>
      </c>
      <c r="L191" s="61" t="s">
        <v>16</v>
      </c>
      <c r="M191" s="46">
        <f t="shared" si="29"/>
        <v>1</v>
      </c>
      <c r="N191" s="44">
        <f t="shared" si="32"/>
        <v>7</v>
      </c>
      <c r="O191" s="46">
        <v>0</v>
      </c>
      <c r="P191" s="26"/>
    </row>
    <row r="192" spans="1:16" ht="20.25" customHeight="1" x14ac:dyDescent="0.25">
      <c r="A192" s="61">
        <v>187</v>
      </c>
      <c r="B192" s="61" t="s">
        <v>19</v>
      </c>
      <c r="C192" s="20">
        <v>45172</v>
      </c>
      <c r="D192" s="61">
        <v>1</v>
      </c>
      <c r="E192" s="140">
        <v>7</v>
      </c>
      <c r="F192" s="142">
        <v>1</v>
      </c>
      <c r="G192" s="353" t="s">
        <v>236</v>
      </c>
      <c r="H192" s="354"/>
      <c r="I192" s="44">
        <f t="shared" si="31"/>
        <v>7</v>
      </c>
      <c r="J192" s="175">
        <f t="shared" si="30"/>
        <v>45172</v>
      </c>
      <c r="K192" s="44">
        <f t="shared" si="28"/>
        <v>16505.16</v>
      </c>
      <c r="L192" s="61" t="s">
        <v>16</v>
      </c>
      <c r="M192" s="46">
        <f t="shared" si="29"/>
        <v>1</v>
      </c>
      <c r="N192" s="44">
        <f t="shared" si="32"/>
        <v>7</v>
      </c>
      <c r="O192" s="46">
        <v>0</v>
      </c>
      <c r="P192" s="26"/>
    </row>
    <row r="193" spans="1:18" ht="20.25" customHeight="1" x14ac:dyDescent="0.25">
      <c r="A193" s="61">
        <v>188</v>
      </c>
      <c r="B193" s="61" t="s">
        <v>19</v>
      </c>
      <c r="C193" s="20">
        <v>45168</v>
      </c>
      <c r="D193" s="61">
        <v>1</v>
      </c>
      <c r="E193" s="140">
        <v>7</v>
      </c>
      <c r="F193" s="142">
        <v>1</v>
      </c>
      <c r="G193" s="353" t="s">
        <v>236</v>
      </c>
      <c r="H193" s="354"/>
      <c r="I193" s="44">
        <f t="shared" si="31"/>
        <v>7</v>
      </c>
      <c r="J193" s="175">
        <f t="shared" si="30"/>
        <v>45168</v>
      </c>
      <c r="K193" s="44">
        <f t="shared" si="28"/>
        <v>16505.16</v>
      </c>
      <c r="L193" s="61" t="s">
        <v>16</v>
      </c>
      <c r="M193" s="46">
        <f t="shared" si="29"/>
        <v>1</v>
      </c>
      <c r="N193" s="44">
        <f t="shared" si="32"/>
        <v>7</v>
      </c>
      <c r="O193" s="46">
        <v>0</v>
      </c>
      <c r="P193" s="26"/>
    </row>
    <row r="194" spans="1:18" ht="18.75" customHeight="1" x14ac:dyDescent="0.25">
      <c r="A194" s="61">
        <v>189</v>
      </c>
      <c r="B194" s="61" t="s">
        <v>19</v>
      </c>
      <c r="C194" s="20">
        <v>45169</v>
      </c>
      <c r="D194" s="61">
        <v>1</v>
      </c>
      <c r="E194" s="140">
        <v>7</v>
      </c>
      <c r="F194" s="142">
        <v>1</v>
      </c>
      <c r="G194" s="353" t="s">
        <v>236</v>
      </c>
      <c r="H194" s="354"/>
      <c r="I194" s="44">
        <f t="shared" si="31"/>
        <v>7</v>
      </c>
      <c r="J194" s="175">
        <f t="shared" si="30"/>
        <v>45169</v>
      </c>
      <c r="K194" s="44">
        <f t="shared" si="28"/>
        <v>16505.16</v>
      </c>
      <c r="L194" s="61" t="s">
        <v>16</v>
      </c>
      <c r="M194" s="46">
        <f t="shared" si="29"/>
        <v>1</v>
      </c>
      <c r="N194" s="44">
        <f t="shared" si="32"/>
        <v>7</v>
      </c>
      <c r="O194" s="46">
        <v>0</v>
      </c>
      <c r="P194" s="26"/>
    </row>
    <row r="195" spans="1:18" ht="20.25" customHeight="1" x14ac:dyDescent="0.25">
      <c r="A195" s="61">
        <v>190</v>
      </c>
      <c r="B195" s="61" t="s">
        <v>19</v>
      </c>
      <c r="C195" s="20">
        <v>45169</v>
      </c>
      <c r="D195" s="61">
        <v>1</v>
      </c>
      <c r="E195" s="140">
        <v>7</v>
      </c>
      <c r="F195" s="142">
        <v>1</v>
      </c>
      <c r="G195" s="353" t="s">
        <v>236</v>
      </c>
      <c r="H195" s="354"/>
      <c r="I195" s="44">
        <f t="shared" ref="I195:I220" si="33">E195</f>
        <v>7</v>
      </c>
      <c r="J195" s="175">
        <f t="shared" ref="J195:J220" si="34">C195</f>
        <v>45169</v>
      </c>
      <c r="K195" s="44">
        <f t="shared" ref="K195:K220" si="35">D195*13754.3*1.2</f>
        <v>16505.16</v>
      </c>
      <c r="L195" s="61" t="s">
        <v>16</v>
      </c>
      <c r="M195" s="46">
        <f t="shared" ref="M195:M220" si="36">F195</f>
        <v>1</v>
      </c>
      <c r="N195" s="44">
        <f t="shared" ref="N195:N220" si="37">E195</f>
        <v>7</v>
      </c>
      <c r="O195" s="46">
        <v>0</v>
      </c>
      <c r="P195" s="26"/>
    </row>
    <row r="196" spans="1:18" ht="20.25" customHeight="1" x14ac:dyDescent="0.25">
      <c r="A196" s="61">
        <v>191</v>
      </c>
      <c r="B196" s="61" t="s">
        <v>19</v>
      </c>
      <c r="C196" s="20">
        <v>45172</v>
      </c>
      <c r="D196" s="61">
        <v>1</v>
      </c>
      <c r="E196" s="140">
        <v>7</v>
      </c>
      <c r="F196" s="142">
        <v>1</v>
      </c>
      <c r="G196" s="353" t="s">
        <v>236</v>
      </c>
      <c r="H196" s="354"/>
      <c r="I196" s="44">
        <f t="shared" si="33"/>
        <v>7</v>
      </c>
      <c r="J196" s="175">
        <f t="shared" si="34"/>
        <v>45172</v>
      </c>
      <c r="K196" s="44">
        <f t="shared" si="35"/>
        <v>16505.16</v>
      </c>
      <c r="L196" s="61" t="s">
        <v>16</v>
      </c>
      <c r="M196" s="46">
        <f t="shared" si="36"/>
        <v>1</v>
      </c>
      <c r="N196" s="44">
        <f t="shared" si="37"/>
        <v>7</v>
      </c>
      <c r="O196" s="46">
        <v>0</v>
      </c>
      <c r="P196" s="26"/>
    </row>
    <row r="197" spans="1:18" ht="20.25" customHeight="1" x14ac:dyDescent="0.25">
      <c r="A197" s="61">
        <v>192</v>
      </c>
      <c r="B197" s="61" t="s">
        <v>19</v>
      </c>
      <c r="C197" s="20">
        <v>45173</v>
      </c>
      <c r="D197" s="61">
        <v>1</v>
      </c>
      <c r="E197" s="140">
        <v>7</v>
      </c>
      <c r="F197" s="142">
        <v>1</v>
      </c>
      <c r="G197" s="353" t="s">
        <v>236</v>
      </c>
      <c r="H197" s="354"/>
      <c r="I197" s="44">
        <f t="shared" si="33"/>
        <v>7</v>
      </c>
      <c r="J197" s="175">
        <f t="shared" si="34"/>
        <v>45173</v>
      </c>
      <c r="K197" s="44">
        <f t="shared" si="35"/>
        <v>16505.16</v>
      </c>
      <c r="L197" s="61" t="s">
        <v>16</v>
      </c>
      <c r="M197" s="46">
        <f t="shared" si="36"/>
        <v>1</v>
      </c>
      <c r="N197" s="44">
        <f t="shared" si="37"/>
        <v>7</v>
      </c>
      <c r="O197" s="46">
        <v>0</v>
      </c>
      <c r="P197" s="30"/>
    </row>
    <row r="198" spans="1:18" ht="20.25" customHeight="1" x14ac:dyDescent="0.25">
      <c r="A198" s="61">
        <v>193</v>
      </c>
      <c r="B198" s="61" t="s">
        <v>19</v>
      </c>
      <c r="C198" s="20">
        <v>45173</v>
      </c>
      <c r="D198" s="61">
        <v>1</v>
      </c>
      <c r="E198" s="140">
        <v>7</v>
      </c>
      <c r="F198" s="142">
        <v>1</v>
      </c>
      <c r="G198" s="353" t="s">
        <v>236</v>
      </c>
      <c r="H198" s="354"/>
      <c r="I198" s="44">
        <f t="shared" si="33"/>
        <v>7</v>
      </c>
      <c r="J198" s="175">
        <f t="shared" si="34"/>
        <v>45173</v>
      </c>
      <c r="K198" s="44">
        <f t="shared" si="35"/>
        <v>16505.16</v>
      </c>
      <c r="L198" s="61" t="s">
        <v>16</v>
      </c>
      <c r="M198" s="46">
        <f t="shared" si="36"/>
        <v>1</v>
      </c>
      <c r="N198" s="44">
        <f t="shared" si="37"/>
        <v>7</v>
      </c>
      <c r="O198" s="46">
        <v>0</v>
      </c>
      <c r="P198" s="30"/>
    </row>
    <row r="199" spans="1:18" ht="20.25" customHeight="1" x14ac:dyDescent="0.25">
      <c r="A199" s="61">
        <v>194</v>
      </c>
      <c r="B199" s="61" t="s">
        <v>19</v>
      </c>
      <c r="C199" s="20">
        <v>45176</v>
      </c>
      <c r="D199" s="61">
        <v>1</v>
      </c>
      <c r="E199" s="140">
        <v>7</v>
      </c>
      <c r="F199" s="142">
        <v>1</v>
      </c>
      <c r="G199" s="353" t="s">
        <v>236</v>
      </c>
      <c r="H199" s="354"/>
      <c r="I199" s="44">
        <f t="shared" si="33"/>
        <v>7</v>
      </c>
      <c r="J199" s="175">
        <f t="shared" si="34"/>
        <v>45176</v>
      </c>
      <c r="K199" s="44">
        <f t="shared" si="35"/>
        <v>16505.16</v>
      </c>
      <c r="L199" s="61" t="s">
        <v>16</v>
      </c>
      <c r="M199" s="46">
        <f t="shared" si="36"/>
        <v>1</v>
      </c>
      <c r="N199" s="44">
        <f t="shared" si="37"/>
        <v>7</v>
      </c>
      <c r="O199" s="46">
        <v>0</v>
      </c>
      <c r="P199" s="30"/>
    </row>
    <row r="200" spans="1:18" ht="20.25" customHeight="1" x14ac:dyDescent="0.25">
      <c r="A200" s="61">
        <v>195</v>
      </c>
      <c r="B200" s="61" t="s">
        <v>19</v>
      </c>
      <c r="C200" s="20">
        <v>45177</v>
      </c>
      <c r="D200" s="61">
        <v>1</v>
      </c>
      <c r="E200" s="140">
        <v>7</v>
      </c>
      <c r="F200" s="142">
        <v>1</v>
      </c>
      <c r="G200" s="353" t="s">
        <v>236</v>
      </c>
      <c r="H200" s="354"/>
      <c r="I200" s="44">
        <f t="shared" si="33"/>
        <v>7</v>
      </c>
      <c r="J200" s="175">
        <f t="shared" si="34"/>
        <v>45177</v>
      </c>
      <c r="K200" s="44">
        <f t="shared" si="35"/>
        <v>16505.16</v>
      </c>
      <c r="L200" s="61" t="s">
        <v>16</v>
      </c>
      <c r="M200" s="46">
        <f t="shared" si="36"/>
        <v>1</v>
      </c>
      <c r="N200" s="44">
        <f t="shared" si="37"/>
        <v>7</v>
      </c>
      <c r="O200" s="46">
        <v>0</v>
      </c>
      <c r="P200" s="30"/>
    </row>
    <row r="201" spans="1:18" ht="20.25" customHeight="1" x14ac:dyDescent="0.25">
      <c r="A201" s="61">
        <v>196</v>
      </c>
      <c r="B201" s="61" t="s">
        <v>19</v>
      </c>
      <c r="C201" s="20">
        <v>45177</v>
      </c>
      <c r="D201" s="61">
        <v>1</v>
      </c>
      <c r="E201" s="140">
        <v>7</v>
      </c>
      <c r="F201" s="142">
        <v>1</v>
      </c>
      <c r="G201" s="353" t="s">
        <v>236</v>
      </c>
      <c r="H201" s="354"/>
      <c r="I201" s="44">
        <f t="shared" si="33"/>
        <v>7</v>
      </c>
      <c r="J201" s="175">
        <f t="shared" si="34"/>
        <v>45177</v>
      </c>
      <c r="K201" s="44">
        <f t="shared" si="35"/>
        <v>16505.16</v>
      </c>
      <c r="L201" s="61" t="s">
        <v>16</v>
      </c>
      <c r="M201" s="46">
        <f t="shared" si="36"/>
        <v>1</v>
      </c>
      <c r="N201" s="44">
        <f t="shared" si="37"/>
        <v>7</v>
      </c>
      <c r="O201" s="46">
        <v>0</v>
      </c>
      <c r="P201" s="30"/>
    </row>
    <row r="202" spans="1:18" ht="20.25" customHeight="1" x14ac:dyDescent="0.25">
      <c r="A202" s="61">
        <v>197</v>
      </c>
      <c r="B202" s="61" t="s">
        <v>19</v>
      </c>
      <c r="C202" s="20">
        <v>45178</v>
      </c>
      <c r="D202" s="61">
        <v>1</v>
      </c>
      <c r="E202" s="140">
        <v>7</v>
      </c>
      <c r="F202" s="142">
        <v>1</v>
      </c>
      <c r="G202" s="353" t="s">
        <v>236</v>
      </c>
      <c r="H202" s="354"/>
      <c r="I202" s="44">
        <f t="shared" si="33"/>
        <v>7</v>
      </c>
      <c r="J202" s="175">
        <f t="shared" si="34"/>
        <v>45178</v>
      </c>
      <c r="K202" s="44">
        <f t="shared" si="35"/>
        <v>16505.16</v>
      </c>
      <c r="L202" s="61" t="s">
        <v>16</v>
      </c>
      <c r="M202" s="46">
        <f t="shared" si="36"/>
        <v>1</v>
      </c>
      <c r="N202" s="44">
        <f t="shared" si="37"/>
        <v>7</v>
      </c>
      <c r="O202" s="46">
        <v>0</v>
      </c>
      <c r="P202" s="30"/>
    </row>
    <row r="203" spans="1:18" ht="20.25" customHeight="1" x14ac:dyDescent="0.25">
      <c r="A203" s="61">
        <v>198</v>
      </c>
      <c r="B203" s="61" t="s">
        <v>19</v>
      </c>
      <c r="C203" s="20">
        <v>45178</v>
      </c>
      <c r="D203" s="61">
        <v>1</v>
      </c>
      <c r="E203" s="140">
        <v>7</v>
      </c>
      <c r="F203" s="142">
        <v>1</v>
      </c>
      <c r="G203" s="353" t="s">
        <v>236</v>
      </c>
      <c r="H203" s="354"/>
      <c r="I203" s="44">
        <f t="shared" si="33"/>
        <v>7</v>
      </c>
      <c r="J203" s="175">
        <f t="shared" si="34"/>
        <v>45178</v>
      </c>
      <c r="K203" s="44">
        <f t="shared" si="35"/>
        <v>16505.16</v>
      </c>
      <c r="L203" s="61" t="s">
        <v>16</v>
      </c>
      <c r="M203" s="46">
        <f t="shared" si="36"/>
        <v>1</v>
      </c>
      <c r="N203" s="44">
        <f t="shared" si="37"/>
        <v>7</v>
      </c>
      <c r="O203" s="46">
        <v>0</v>
      </c>
      <c r="P203" s="30"/>
    </row>
    <row r="204" spans="1:18" ht="20.25" customHeight="1" x14ac:dyDescent="0.25">
      <c r="A204" s="61">
        <v>199</v>
      </c>
      <c r="B204" s="61" t="s">
        <v>19</v>
      </c>
      <c r="C204" s="20">
        <v>45180</v>
      </c>
      <c r="D204" s="61">
        <v>1</v>
      </c>
      <c r="E204" s="140">
        <v>7</v>
      </c>
      <c r="F204" s="142">
        <v>1</v>
      </c>
      <c r="G204" s="353" t="s">
        <v>236</v>
      </c>
      <c r="H204" s="354"/>
      <c r="I204" s="44">
        <f t="shared" si="33"/>
        <v>7</v>
      </c>
      <c r="J204" s="175">
        <f t="shared" si="34"/>
        <v>45180</v>
      </c>
      <c r="K204" s="44">
        <f t="shared" si="35"/>
        <v>16505.16</v>
      </c>
      <c r="L204" s="61" t="s">
        <v>16</v>
      </c>
      <c r="M204" s="46">
        <f t="shared" si="36"/>
        <v>1</v>
      </c>
      <c r="N204" s="44">
        <f t="shared" si="37"/>
        <v>7</v>
      </c>
      <c r="O204" s="46">
        <v>0</v>
      </c>
      <c r="P204" s="30"/>
      <c r="R204" s="156"/>
    </row>
    <row r="205" spans="1:18" ht="20.25" customHeight="1" x14ac:dyDescent="0.25">
      <c r="A205" s="61">
        <v>200</v>
      </c>
      <c r="B205" s="61" t="s">
        <v>19</v>
      </c>
      <c r="C205" s="20">
        <v>45180</v>
      </c>
      <c r="D205" s="61">
        <v>1</v>
      </c>
      <c r="E205" s="140">
        <v>7</v>
      </c>
      <c r="F205" s="142">
        <v>1</v>
      </c>
      <c r="G205" s="353" t="s">
        <v>236</v>
      </c>
      <c r="H205" s="354"/>
      <c r="I205" s="44">
        <f t="shared" si="33"/>
        <v>7</v>
      </c>
      <c r="J205" s="175">
        <f t="shared" si="34"/>
        <v>45180</v>
      </c>
      <c r="K205" s="44">
        <f t="shared" si="35"/>
        <v>16505.16</v>
      </c>
      <c r="L205" s="61" t="s">
        <v>16</v>
      </c>
      <c r="M205" s="46">
        <f t="shared" si="36"/>
        <v>1</v>
      </c>
      <c r="N205" s="44">
        <f t="shared" si="37"/>
        <v>7</v>
      </c>
      <c r="O205" s="46">
        <v>0</v>
      </c>
      <c r="P205" s="30"/>
    </row>
    <row r="206" spans="1:18" ht="20.25" customHeight="1" x14ac:dyDescent="0.25">
      <c r="A206" s="61">
        <v>201</v>
      </c>
      <c r="B206" s="61" t="s">
        <v>19</v>
      </c>
      <c r="C206" s="20">
        <v>45180</v>
      </c>
      <c r="D206" s="61">
        <v>1</v>
      </c>
      <c r="E206" s="140">
        <v>7</v>
      </c>
      <c r="F206" s="142">
        <v>1</v>
      </c>
      <c r="G206" s="353" t="s">
        <v>236</v>
      </c>
      <c r="H206" s="354"/>
      <c r="I206" s="44">
        <f t="shared" si="33"/>
        <v>7</v>
      </c>
      <c r="J206" s="175">
        <f t="shared" si="34"/>
        <v>45180</v>
      </c>
      <c r="K206" s="44">
        <f t="shared" si="35"/>
        <v>16505.16</v>
      </c>
      <c r="L206" s="61" t="s">
        <v>16</v>
      </c>
      <c r="M206" s="46">
        <f t="shared" si="36"/>
        <v>1</v>
      </c>
      <c r="N206" s="44">
        <f t="shared" si="37"/>
        <v>7</v>
      </c>
      <c r="O206" s="46">
        <v>0</v>
      </c>
      <c r="P206" s="30"/>
    </row>
    <row r="207" spans="1:18" ht="20.25" customHeight="1" x14ac:dyDescent="0.25">
      <c r="A207" s="61">
        <v>202</v>
      </c>
      <c r="B207" s="61" t="s">
        <v>19</v>
      </c>
      <c r="C207" s="20">
        <v>45181</v>
      </c>
      <c r="D207" s="61">
        <v>1</v>
      </c>
      <c r="E207" s="140">
        <v>7</v>
      </c>
      <c r="F207" s="142">
        <v>1</v>
      </c>
      <c r="G207" s="353" t="s">
        <v>236</v>
      </c>
      <c r="H207" s="354"/>
      <c r="I207" s="44">
        <f t="shared" si="33"/>
        <v>7</v>
      </c>
      <c r="J207" s="175">
        <f t="shared" si="34"/>
        <v>45181</v>
      </c>
      <c r="K207" s="44">
        <f t="shared" si="35"/>
        <v>16505.16</v>
      </c>
      <c r="L207" s="61" t="s">
        <v>16</v>
      </c>
      <c r="M207" s="46">
        <f t="shared" si="36"/>
        <v>1</v>
      </c>
      <c r="N207" s="44">
        <f t="shared" si="37"/>
        <v>7</v>
      </c>
      <c r="O207" s="46">
        <v>0</v>
      </c>
      <c r="P207" s="30"/>
    </row>
    <row r="208" spans="1:18" ht="20.25" customHeight="1" x14ac:dyDescent="0.25">
      <c r="A208" s="61">
        <v>203</v>
      </c>
      <c r="B208" s="61" t="s">
        <v>19</v>
      </c>
      <c r="C208" s="20">
        <v>45181</v>
      </c>
      <c r="D208" s="61">
        <v>1</v>
      </c>
      <c r="E208" s="140">
        <v>7</v>
      </c>
      <c r="F208" s="142">
        <v>1</v>
      </c>
      <c r="G208" s="353" t="s">
        <v>236</v>
      </c>
      <c r="H208" s="354"/>
      <c r="I208" s="44">
        <f t="shared" si="33"/>
        <v>7</v>
      </c>
      <c r="J208" s="175">
        <f t="shared" si="34"/>
        <v>45181</v>
      </c>
      <c r="K208" s="44">
        <f t="shared" si="35"/>
        <v>16505.16</v>
      </c>
      <c r="L208" s="61" t="s">
        <v>16</v>
      </c>
      <c r="M208" s="46">
        <f t="shared" si="36"/>
        <v>1</v>
      </c>
      <c r="N208" s="44">
        <f t="shared" si="37"/>
        <v>7</v>
      </c>
      <c r="O208" s="46">
        <v>0</v>
      </c>
      <c r="P208" s="30"/>
    </row>
    <row r="209" spans="1:16" ht="20.25" customHeight="1" x14ac:dyDescent="0.25">
      <c r="A209" s="61">
        <v>204</v>
      </c>
      <c r="B209" s="61" t="s">
        <v>19</v>
      </c>
      <c r="C209" s="20">
        <v>45182</v>
      </c>
      <c r="D209" s="61">
        <v>1</v>
      </c>
      <c r="E209" s="140">
        <v>7</v>
      </c>
      <c r="F209" s="142">
        <v>1</v>
      </c>
      <c r="G209" s="353" t="s">
        <v>236</v>
      </c>
      <c r="H209" s="354"/>
      <c r="I209" s="44">
        <f t="shared" si="33"/>
        <v>7</v>
      </c>
      <c r="J209" s="175">
        <f t="shared" si="34"/>
        <v>45182</v>
      </c>
      <c r="K209" s="44">
        <f t="shared" si="35"/>
        <v>16505.16</v>
      </c>
      <c r="L209" s="61" t="s">
        <v>16</v>
      </c>
      <c r="M209" s="46">
        <f t="shared" si="36"/>
        <v>1</v>
      </c>
      <c r="N209" s="44">
        <f t="shared" si="37"/>
        <v>7</v>
      </c>
      <c r="O209" s="46">
        <v>0</v>
      </c>
      <c r="P209" s="30"/>
    </row>
    <row r="210" spans="1:16" ht="20.25" customHeight="1" x14ac:dyDescent="0.25">
      <c r="A210" s="61">
        <v>205</v>
      </c>
      <c r="B210" s="61" t="s">
        <v>19</v>
      </c>
      <c r="C210" s="19">
        <v>45193</v>
      </c>
      <c r="D210" s="61">
        <v>1</v>
      </c>
      <c r="E210" s="140">
        <v>7</v>
      </c>
      <c r="F210" s="142">
        <v>1</v>
      </c>
      <c r="G210" s="353" t="s">
        <v>236</v>
      </c>
      <c r="H210" s="354"/>
      <c r="I210" s="44">
        <f t="shared" si="33"/>
        <v>7</v>
      </c>
      <c r="J210" s="175">
        <f t="shared" si="34"/>
        <v>45193</v>
      </c>
      <c r="K210" s="44">
        <f t="shared" si="35"/>
        <v>16505.16</v>
      </c>
      <c r="L210" s="61" t="s">
        <v>16</v>
      </c>
      <c r="M210" s="46">
        <f t="shared" si="36"/>
        <v>1</v>
      </c>
      <c r="N210" s="44">
        <f t="shared" si="37"/>
        <v>7</v>
      </c>
      <c r="O210" s="46">
        <v>0</v>
      </c>
      <c r="P210" s="30"/>
    </row>
    <row r="211" spans="1:16" ht="20.25" customHeight="1" x14ac:dyDescent="0.25">
      <c r="A211" s="61">
        <v>206</v>
      </c>
      <c r="B211" s="61" t="s">
        <v>19</v>
      </c>
      <c r="C211" s="19">
        <v>45183</v>
      </c>
      <c r="D211" s="61">
        <v>1</v>
      </c>
      <c r="E211" s="140">
        <v>7</v>
      </c>
      <c r="F211" s="142">
        <v>1</v>
      </c>
      <c r="G211" s="353" t="s">
        <v>236</v>
      </c>
      <c r="H211" s="354"/>
      <c r="I211" s="44">
        <f t="shared" si="33"/>
        <v>7</v>
      </c>
      <c r="J211" s="175">
        <f t="shared" si="34"/>
        <v>45183</v>
      </c>
      <c r="K211" s="44">
        <f t="shared" si="35"/>
        <v>16505.16</v>
      </c>
      <c r="L211" s="61" t="s">
        <v>16</v>
      </c>
      <c r="M211" s="46">
        <f t="shared" si="36"/>
        <v>1</v>
      </c>
      <c r="N211" s="44">
        <f t="shared" si="37"/>
        <v>7</v>
      </c>
      <c r="O211" s="46">
        <v>0</v>
      </c>
      <c r="P211" s="30"/>
    </row>
    <row r="212" spans="1:16" ht="20.25" customHeight="1" x14ac:dyDescent="0.25">
      <c r="A212" s="61">
        <v>207</v>
      </c>
      <c r="B212" s="61" t="s">
        <v>19</v>
      </c>
      <c r="C212" s="19">
        <v>45183</v>
      </c>
      <c r="D212" s="61">
        <v>1</v>
      </c>
      <c r="E212" s="140">
        <v>7</v>
      </c>
      <c r="F212" s="142">
        <v>1</v>
      </c>
      <c r="G212" s="353" t="s">
        <v>236</v>
      </c>
      <c r="H212" s="354"/>
      <c r="I212" s="44">
        <f t="shared" si="33"/>
        <v>7</v>
      </c>
      <c r="J212" s="175">
        <f t="shared" si="34"/>
        <v>45183</v>
      </c>
      <c r="K212" s="44">
        <f t="shared" si="35"/>
        <v>16505.16</v>
      </c>
      <c r="L212" s="61" t="s">
        <v>16</v>
      </c>
      <c r="M212" s="46">
        <f t="shared" si="36"/>
        <v>1</v>
      </c>
      <c r="N212" s="44">
        <f t="shared" si="37"/>
        <v>7</v>
      </c>
      <c r="O212" s="46">
        <v>0</v>
      </c>
      <c r="P212" s="30"/>
    </row>
    <row r="213" spans="1:16" ht="20.25" customHeight="1" x14ac:dyDescent="0.25">
      <c r="A213" s="61">
        <v>208</v>
      </c>
      <c r="B213" s="61" t="s">
        <v>19</v>
      </c>
      <c r="C213" s="19">
        <v>45189</v>
      </c>
      <c r="D213" s="61">
        <v>1</v>
      </c>
      <c r="E213" s="140">
        <v>7</v>
      </c>
      <c r="F213" s="142">
        <v>1</v>
      </c>
      <c r="G213" s="353" t="s">
        <v>236</v>
      </c>
      <c r="H213" s="354"/>
      <c r="I213" s="44">
        <f t="shared" si="33"/>
        <v>7</v>
      </c>
      <c r="J213" s="175">
        <f t="shared" si="34"/>
        <v>45189</v>
      </c>
      <c r="K213" s="44">
        <f t="shared" si="35"/>
        <v>16505.16</v>
      </c>
      <c r="L213" s="61" t="s">
        <v>16</v>
      </c>
      <c r="M213" s="46">
        <f t="shared" si="36"/>
        <v>1</v>
      </c>
      <c r="N213" s="44">
        <f t="shared" si="37"/>
        <v>7</v>
      </c>
      <c r="O213" s="46">
        <v>0</v>
      </c>
      <c r="P213" s="30"/>
    </row>
    <row r="214" spans="1:16" ht="20.25" customHeight="1" x14ac:dyDescent="0.25">
      <c r="A214" s="61">
        <v>209</v>
      </c>
      <c r="B214" s="61" t="s">
        <v>19</v>
      </c>
      <c r="C214" s="19">
        <v>45184</v>
      </c>
      <c r="D214" s="61">
        <v>1</v>
      </c>
      <c r="E214" s="140">
        <v>7</v>
      </c>
      <c r="F214" s="142">
        <v>1</v>
      </c>
      <c r="G214" s="353" t="s">
        <v>236</v>
      </c>
      <c r="H214" s="354"/>
      <c r="I214" s="44">
        <f t="shared" si="33"/>
        <v>7</v>
      </c>
      <c r="J214" s="175">
        <f t="shared" si="34"/>
        <v>45184</v>
      </c>
      <c r="K214" s="44">
        <f t="shared" si="35"/>
        <v>16505.16</v>
      </c>
      <c r="L214" s="61" t="s">
        <v>16</v>
      </c>
      <c r="M214" s="46">
        <f t="shared" si="36"/>
        <v>1</v>
      </c>
      <c r="N214" s="44">
        <f t="shared" si="37"/>
        <v>7</v>
      </c>
      <c r="O214" s="46">
        <v>0</v>
      </c>
      <c r="P214" s="30"/>
    </row>
    <row r="215" spans="1:16" ht="20.25" customHeight="1" x14ac:dyDescent="0.25">
      <c r="A215" s="61">
        <v>210</v>
      </c>
      <c r="B215" s="61" t="s">
        <v>19</v>
      </c>
      <c r="C215" s="19">
        <v>45188</v>
      </c>
      <c r="D215" s="61">
        <v>1</v>
      </c>
      <c r="E215" s="140">
        <v>7</v>
      </c>
      <c r="F215" s="142">
        <v>1</v>
      </c>
      <c r="G215" s="353" t="s">
        <v>236</v>
      </c>
      <c r="H215" s="354"/>
      <c r="I215" s="44">
        <f t="shared" si="33"/>
        <v>7</v>
      </c>
      <c r="J215" s="175">
        <f t="shared" si="34"/>
        <v>45188</v>
      </c>
      <c r="K215" s="44">
        <f t="shared" si="35"/>
        <v>16505.16</v>
      </c>
      <c r="L215" s="61" t="s">
        <v>16</v>
      </c>
      <c r="M215" s="46">
        <f t="shared" si="36"/>
        <v>1</v>
      </c>
      <c r="N215" s="44">
        <f t="shared" si="37"/>
        <v>7</v>
      </c>
      <c r="O215" s="46">
        <v>0</v>
      </c>
      <c r="P215" s="30"/>
    </row>
    <row r="216" spans="1:16" ht="20.25" customHeight="1" x14ac:dyDescent="0.25">
      <c r="A216" s="61">
        <v>211</v>
      </c>
      <c r="B216" s="61" t="s">
        <v>19</v>
      </c>
      <c r="C216" s="19">
        <v>45185</v>
      </c>
      <c r="D216" s="61">
        <v>1</v>
      </c>
      <c r="E216" s="140">
        <v>7</v>
      </c>
      <c r="F216" s="142">
        <v>1</v>
      </c>
      <c r="G216" s="353" t="s">
        <v>236</v>
      </c>
      <c r="H216" s="354"/>
      <c r="I216" s="44">
        <f t="shared" si="33"/>
        <v>7</v>
      </c>
      <c r="J216" s="175">
        <f t="shared" si="34"/>
        <v>45185</v>
      </c>
      <c r="K216" s="44">
        <f t="shared" si="35"/>
        <v>16505.16</v>
      </c>
      <c r="L216" s="61" t="s">
        <v>16</v>
      </c>
      <c r="M216" s="46">
        <f t="shared" si="36"/>
        <v>1</v>
      </c>
      <c r="N216" s="44">
        <f t="shared" si="37"/>
        <v>7</v>
      </c>
      <c r="O216" s="46">
        <v>0</v>
      </c>
      <c r="P216" s="30"/>
    </row>
    <row r="217" spans="1:16" ht="20.25" customHeight="1" x14ac:dyDescent="0.25">
      <c r="A217" s="61">
        <v>212</v>
      </c>
      <c r="B217" s="61" t="s">
        <v>19</v>
      </c>
      <c r="C217" s="19">
        <v>45189</v>
      </c>
      <c r="D217" s="61">
        <v>1</v>
      </c>
      <c r="E217" s="140">
        <v>7</v>
      </c>
      <c r="F217" s="142">
        <v>1</v>
      </c>
      <c r="G217" s="353" t="s">
        <v>236</v>
      </c>
      <c r="H217" s="354"/>
      <c r="I217" s="44">
        <f t="shared" si="33"/>
        <v>7</v>
      </c>
      <c r="J217" s="175">
        <f t="shared" si="34"/>
        <v>45189</v>
      </c>
      <c r="K217" s="44">
        <f t="shared" si="35"/>
        <v>16505.16</v>
      </c>
      <c r="L217" s="61" t="s">
        <v>16</v>
      </c>
      <c r="M217" s="46">
        <f t="shared" si="36"/>
        <v>1</v>
      </c>
      <c r="N217" s="44">
        <f t="shared" si="37"/>
        <v>7</v>
      </c>
      <c r="O217" s="46">
        <v>0</v>
      </c>
      <c r="P217" s="30"/>
    </row>
    <row r="218" spans="1:16" ht="20.25" customHeight="1" x14ac:dyDescent="0.25">
      <c r="A218" s="61">
        <v>213</v>
      </c>
      <c r="B218" s="61" t="s">
        <v>19</v>
      </c>
      <c r="C218" s="19">
        <v>45192</v>
      </c>
      <c r="D218" s="61">
        <v>1</v>
      </c>
      <c r="E218" s="140">
        <v>7</v>
      </c>
      <c r="F218" s="142">
        <v>1</v>
      </c>
      <c r="G218" s="353" t="s">
        <v>236</v>
      </c>
      <c r="H218" s="354"/>
      <c r="I218" s="44">
        <f t="shared" si="33"/>
        <v>7</v>
      </c>
      <c r="J218" s="175">
        <f t="shared" si="34"/>
        <v>45192</v>
      </c>
      <c r="K218" s="44">
        <f t="shared" si="35"/>
        <v>16505.16</v>
      </c>
      <c r="L218" s="61" t="s">
        <v>16</v>
      </c>
      <c r="M218" s="46">
        <f t="shared" si="36"/>
        <v>1</v>
      </c>
      <c r="N218" s="44">
        <f t="shared" si="37"/>
        <v>7</v>
      </c>
      <c r="O218" s="46">
        <v>0</v>
      </c>
      <c r="P218" s="30"/>
    </row>
    <row r="219" spans="1:16" ht="20.25" customHeight="1" x14ac:dyDescent="0.25">
      <c r="A219" s="61">
        <v>214</v>
      </c>
      <c r="B219" s="61" t="s">
        <v>19</v>
      </c>
      <c r="C219" s="19">
        <v>45193</v>
      </c>
      <c r="D219" s="61">
        <v>1</v>
      </c>
      <c r="E219" s="140">
        <v>7</v>
      </c>
      <c r="F219" s="142">
        <v>1</v>
      </c>
      <c r="G219" s="353" t="s">
        <v>236</v>
      </c>
      <c r="H219" s="354"/>
      <c r="I219" s="44">
        <f t="shared" si="33"/>
        <v>7</v>
      </c>
      <c r="J219" s="175">
        <f t="shared" si="34"/>
        <v>45193</v>
      </c>
      <c r="K219" s="44">
        <f t="shared" si="35"/>
        <v>16505.16</v>
      </c>
      <c r="L219" s="61" t="s">
        <v>16</v>
      </c>
      <c r="M219" s="46">
        <f t="shared" si="36"/>
        <v>1</v>
      </c>
      <c r="N219" s="44">
        <f t="shared" si="37"/>
        <v>7</v>
      </c>
      <c r="O219" s="46">
        <v>0</v>
      </c>
      <c r="P219" s="30"/>
    </row>
    <row r="220" spans="1:16" ht="20.25" customHeight="1" x14ac:dyDescent="0.25">
      <c r="A220" s="61">
        <v>215</v>
      </c>
      <c r="B220" s="61" t="s">
        <v>19</v>
      </c>
      <c r="C220" s="19">
        <v>45185</v>
      </c>
      <c r="D220" s="61">
        <v>1</v>
      </c>
      <c r="E220" s="140">
        <v>7</v>
      </c>
      <c r="F220" s="142">
        <v>1</v>
      </c>
      <c r="G220" s="353" t="s">
        <v>236</v>
      </c>
      <c r="H220" s="354"/>
      <c r="I220" s="44">
        <f t="shared" si="33"/>
        <v>7</v>
      </c>
      <c r="J220" s="175">
        <f t="shared" si="34"/>
        <v>45185</v>
      </c>
      <c r="K220" s="44">
        <f t="shared" si="35"/>
        <v>16505.16</v>
      </c>
      <c r="L220" s="61" t="s">
        <v>16</v>
      </c>
      <c r="M220" s="46">
        <f t="shared" si="36"/>
        <v>1</v>
      </c>
      <c r="N220" s="44">
        <f t="shared" si="37"/>
        <v>7</v>
      </c>
      <c r="O220" s="46">
        <v>0</v>
      </c>
      <c r="P220" s="30"/>
    </row>
    <row r="221" spans="1:16" ht="20.25" customHeight="1" x14ac:dyDescent="0.25">
      <c r="A221" s="61">
        <v>216</v>
      </c>
      <c r="B221" s="61" t="s">
        <v>19</v>
      </c>
      <c r="C221" s="19">
        <v>45186</v>
      </c>
      <c r="D221" s="61">
        <v>1</v>
      </c>
      <c r="E221" s="140">
        <v>7</v>
      </c>
      <c r="F221" s="142">
        <v>1</v>
      </c>
      <c r="G221" s="353" t="s">
        <v>236</v>
      </c>
      <c r="H221" s="354"/>
      <c r="I221" s="44">
        <f t="shared" ref="I221" si="38">E221</f>
        <v>7</v>
      </c>
      <c r="J221" s="175">
        <f t="shared" ref="J221" si="39">C221</f>
        <v>45186</v>
      </c>
      <c r="K221" s="44">
        <f t="shared" ref="K221" si="40">D221*13754.3*1.2</f>
        <v>16505.16</v>
      </c>
      <c r="L221" s="61" t="s">
        <v>16</v>
      </c>
      <c r="M221" s="46">
        <f t="shared" ref="M221:M230" si="41">F221</f>
        <v>1</v>
      </c>
      <c r="N221" s="44">
        <f t="shared" ref="N221" si="42">E221</f>
        <v>7</v>
      </c>
      <c r="O221" s="46">
        <v>0</v>
      </c>
      <c r="P221" s="30"/>
    </row>
    <row r="222" spans="1:16" ht="20.25" customHeight="1" x14ac:dyDescent="0.25">
      <c r="A222" s="61">
        <v>217</v>
      </c>
      <c r="B222" s="61" t="s">
        <v>401</v>
      </c>
      <c r="C222" s="19" t="s">
        <v>402</v>
      </c>
      <c r="D222" s="61">
        <v>1</v>
      </c>
      <c r="E222" s="24">
        <v>146</v>
      </c>
      <c r="F222" s="142">
        <v>1</v>
      </c>
      <c r="G222" s="353" t="s">
        <v>407</v>
      </c>
      <c r="H222" s="354"/>
      <c r="I222" s="44">
        <f>E222</f>
        <v>146</v>
      </c>
      <c r="J222" s="175">
        <v>45127</v>
      </c>
      <c r="K222" s="44">
        <v>9958.7999999999993</v>
      </c>
      <c r="L222" s="61" t="s">
        <v>16</v>
      </c>
      <c r="M222" s="46">
        <f t="shared" si="41"/>
        <v>1</v>
      </c>
      <c r="N222" s="44">
        <f>I222</f>
        <v>146</v>
      </c>
      <c r="O222" s="46">
        <v>0</v>
      </c>
      <c r="P222" s="30"/>
    </row>
    <row r="223" spans="1:16" ht="20.25" customHeight="1" x14ac:dyDescent="0.25">
      <c r="A223" s="61">
        <v>218</v>
      </c>
      <c r="B223" s="61" t="s">
        <v>401</v>
      </c>
      <c r="C223" s="19" t="s">
        <v>403</v>
      </c>
      <c r="D223" s="61">
        <v>1</v>
      </c>
      <c r="E223" s="24">
        <v>450</v>
      </c>
      <c r="F223" s="142">
        <v>1</v>
      </c>
      <c r="G223" s="353" t="s">
        <v>408</v>
      </c>
      <c r="H223" s="354"/>
      <c r="I223" s="44">
        <f t="shared" ref="I223:I230" si="43">E223</f>
        <v>450</v>
      </c>
      <c r="J223" s="175">
        <v>45164</v>
      </c>
      <c r="K223" s="44">
        <v>16505.16</v>
      </c>
      <c r="L223" s="61" t="s">
        <v>16</v>
      </c>
      <c r="M223" s="46">
        <f t="shared" si="41"/>
        <v>1</v>
      </c>
      <c r="N223" s="44">
        <f t="shared" ref="N223:N230" si="44">I223</f>
        <v>450</v>
      </c>
      <c r="O223" s="46">
        <v>0</v>
      </c>
      <c r="P223" s="30"/>
    </row>
    <row r="224" spans="1:16" ht="20.25" customHeight="1" x14ac:dyDescent="0.25">
      <c r="A224" s="61">
        <v>219</v>
      </c>
      <c r="B224" s="61" t="s">
        <v>401</v>
      </c>
      <c r="C224" s="19" t="s">
        <v>404</v>
      </c>
      <c r="D224" s="61">
        <v>1</v>
      </c>
      <c r="E224" s="24">
        <v>146</v>
      </c>
      <c r="F224" s="142">
        <v>1</v>
      </c>
      <c r="G224" s="353" t="s">
        <v>410</v>
      </c>
      <c r="H224" s="354"/>
      <c r="I224" s="44">
        <f t="shared" si="43"/>
        <v>146</v>
      </c>
      <c r="J224" s="175">
        <v>45168</v>
      </c>
      <c r="K224" s="44">
        <v>16505.16</v>
      </c>
      <c r="L224" s="61" t="s">
        <v>16</v>
      </c>
      <c r="M224" s="46">
        <f t="shared" si="41"/>
        <v>1</v>
      </c>
      <c r="N224" s="44">
        <f t="shared" si="44"/>
        <v>146</v>
      </c>
      <c r="O224" s="46">
        <v>0</v>
      </c>
      <c r="P224" s="30"/>
    </row>
    <row r="225" spans="1:16" ht="20.25" customHeight="1" x14ac:dyDescent="0.25">
      <c r="A225" s="61">
        <v>220</v>
      </c>
      <c r="B225" s="61" t="s">
        <v>401</v>
      </c>
      <c r="C225" s="19">
        <v>45137</v>
      </c>
      <c r="D225" s="61">
        <v>1</v>
      </c>
      <c r="E225" s="24">
        <v>50</v>
      </c>
      <c r="F225" s="142">
        <v>1</v>
      </c>
      <c r="G225" s="353" t="s">
        <v>411</v>
      </c>
      <c r="H225" s="354"/>
      <c r="I225" s="44">
        <f t="shared" si="43"/>
        <v>50</v>
      </c>
      <c r="J225" s="175">
        <v>45166</v>
      </c>
      <c r="K225" s="44">
        <v>16505.16</v>
      </c>
      <c r="L225" s="61" t="s">
        <v>16</v>
      </c>
      <c r="M225" s="46">
        <f t="shared" si="41"/>
        <v>1</v>
      </c>
      <c r="N225" s="44">
        <f t="shared" si="44"/>
        <v>50</v>
      </c>
      <c r="O225" s="46">
        <v>0</v>
      </c>
      <c r="P225" s="30"/>
    </row>
    <row r="226" spans="1:16" ht="20.25" customHeight="1" x14ac:dyDescent="0.25">
      <c r="A226" s="61">
        <v>221</v>
      </c>
      <c r="B226" s="61" t="s">
        <v>401</v>
      </c>
      <c r="C226" s="19">
        <v>45137</v>
      </c>
      <c r="D226" s="61">
        <v>1</v>
      </c>
      <c r="E226" s="24">
        <v>146</v>
      </c>
      <c r="F226" s="142">
        <v>1</v>
      </c>
      <c r="G226" s="353" t="s">
        <v>409</v>
      </c>
      <c r="H226" s="354"/>
      <c r="I226" s="44">
        <f t="shared" si="43"/>
        <v>146</v>
      </c>
      <c r="J226" s="175">
        <v>45166</v>
      </c>
      <c r="K226" s="44">
        <v>16505.16</v>
      </c>
      <c r="L226" s="61" t="s">
        <v>16</v>
      </c>
      <c r="M226" s="46">
        <f t="shared" si="41"/>
        <v>1</v>
      </c>
      <c r="N226" s="44">
        <f t="shared" si="44"/>
        <v>146</v>
      </c>
      <c r="O226" s="46">
        <v>0</v>
      </c>
      <c r="P226" s="30"/>
    </row>
    <row r="227" spans="1:16" ht="20.25" customHeight="1" x14ac:dyDescent="0.25">
      <c r="A227" s="61">
        <v>222</v>
      </c>
      <c r="B227" s="61" t="s">
        <v>401</v>
      </c>
      <c r="C227" s="19" t="s">
        <v>405</v>
      </c>
      <c r="D227" s="61">
        <v>1</v>
      </c>
      <c r="E227" s="24">
        <v>450</v>
      </c>
      <c r="F227" s="142">
        <v>1</v>
      </c>
      <c r="G227" s="353" t="s">
        <v>412</v>
      </c>
      <c r="H227" s="354"/>
      <c r="I227" s="44">
        <f t="shared" si="43"/>
        <v>450</v>
      </c>
      <c r="J227" s="175">
        <v>45169</v>
      </c>
      <c r="K227" s="44">
        <v>16505.16</v>
      </c>
      <c r="L227" s="61" t="s">
        <v>16</v>
      </c>
      <c r="M227" s="46">
        <f t="shared" si="41"/>
        <v>1</v>
      </c>
      <c r="N227" s="44">
        <f t="shared" si="44"/>
        <v>450</v>
      </c>
      <c r="O227" s="46">
        <v>0</v>
      </c>
      <c r="P227" s="30"/>
    </row>
    <row r="228" spans="1:16" ht="20.25" customHeight="1" x14ac:dyDescent="0.25">
      <c r="A228" s="61">
        <v>223</v>
      </c>
      <c r="B228" s="61" t="s">
        <v>401</v>
      </c>
      <c r="C228" s="19" t="s">
        <v>405</v>
      </c>
      <c r="D228" s="61">
        <v>1</v>
      </c>
      <c r="E228" s="24">
        <v>450</v>
      </c>
      <c r="F228" s="142">
        <v>1</v>
      </c>
      <c r="G228" s="353" t="s">
        <v>413</v>
      </c>
      <c r="H228" s="354"/>
      <c r="I228" s="44">
        <f t="shared" si="43"/>
        <v>450</v>
      </c>
      <c r="J228" s="175">
        <v>45181</v>
      </c>
      <c r="K228" s="44">
        <v>16505.16</v>
      </c>
      <c r="L228" s="61" t="s">
        <v>16</v>
      </c>
      <c r="M228" s="46">
        <f t="shared" si="41"/>
        <v>1</v>
      </c>
      <c r="N228" s="44">
        <f t="shared" si="44"/>
        <v>450</v>
      </c>
      <c r="O228" s="46">
        <v>0</v>
      </c>
      <c r="P228" s="30"/>
    </row>
    <row r="229" spans="1:16" ht="20.25" customHeight="1" x14ac:dyDescent="0.25">
      <c r="A229" s="61">
        <v>224</v>
      </c>
      <c r="B229" s="61" t="s">
        <v>401</v>
      </c>
      <c r="C229" s="19" t="s">
        <v>405</v>
      </c>
      <c r="D229" s="61">
        <v>1</v>
      </c>
      <c r="E229" s="24">
        <v>50</v>
      </c>
      <c r="F229" s="142">
        <v>1</v>
      </c>
      <c r="G229" s="353" t="s">
        <v>414</v>
      </c>
      <c r="H229" s="354"/>
      <c r="I229" s="44">
        <f t="shared" si="43"/>
        <v>50</v>
      </c>
      <c r="J229" s="175">
        <v>45174</v>
      </c>
      <c r="K229" s="44">
        <v>16505.16</v>
      </c>
      <c r="L229" s="61" t="s">
        <v>16</v>
      </c>
      <c r="M229" s="46">
        <f t="shared" si="41"/>
        <v>1</v>
      </c>
      <c r="N229" s="44">
        <f t="shared" si="44"/>
        <v>50</v>
      </c>
      <c r="O229" s="46">
        <v>0</v>
      </c>
      <c r="P229" s="33"/>
    </row>
    <row r="230" spans="1:16" ht="20.25" customHeight="1" x14ac:dyDescent="0.25">
      <c r="A230" s="61">
        <v>225</v>
      </c>
      <c r="B230" s="61" t="s">
        <v>401</v>
      </c>
      <c r="C230" s="19" t="s">
        <v>406</v>
      </c>
      <c r="D230" s="61">
        <v>1</v>
      </c>
      <c r="E230" s="24">
        <v>50</v>
      </c>
      <c r="F230" s="142">
        <v>1</v>
      </c>
      <c r="G230" s="353" t="s">
        <v>415</v>
      </c>
      <c r="H230" s="354"/>
      <c r="I230" s="44">
        <f t="shared" si="43"/>
        <v>50</v>
      </c>
      <c r="J230" s="175">
        <v>45174</v>
      </c>
      <c r="K230" s="44">
        <v>16505.16</v>
      </c>
      <c r="L230" s="61" t="s">
        <v>16</v>
      </c>
      <c r="M230" s="46">
        <f t="shared" si="41"/>
        <v>1</v>
      </c>
      <c r="N230" s="44">
        <f t="shared" si="44"/>
        <v>50</v>
      </c>
      <c r="O230" s="46">
        <v>0</v>
      </c>
      <c r="P230" s="33"/>
    </row>
    <row r="231" spans="1:16" ht="20.25" customHeight="1" x14ac:dyDescent="0.25">
      <c r="A231" s="61"/>
      <c r="B231" s="61"/>
      <c r="C231" s="19"/>
      <c r="D231" s="61"/>
      <c r="E231" s="24"/>
      <c r="F231" s="61"/>
      <c r="G231" s="186"/>
      <c r="H231" s="102"/>
      <c r="I231" s="140"/>
      <c r="J231" s="23"/>
      <c r="K231" s="140"/>
      <c r="L231" s="61"/>
      <c r="M231" s="61"/>
      <c r="N231" s="140"/>
      <c r="O231" s="61"/>
      <c r="P231" s="33"/>
    </row>
    <row r="232" spans="1:16" ht="20.25" customHeight="1" x14ac:dyDescent="0.25">
      <c r="A232" s="61"/>
      <c r="B232" s="61"/>
      <c r="C232" s="19"/>
      <c r="D232" s="61"/>
      <c r="E232" s="24"/>
      <c r="F232" s="61"/>
      <c r="G232" s="186"/>
      <c r="H232" s="102"/>
      <c r="I232" s="140"/>
      <c r="J232" s="23"/>
      <c r="K232" s="140"/>
      <c r="L232" s="61"/>
      <c r="M232" s="61"/>
      <c r="N232" s="140"/>
      <c r="O232" s="61"/>
      <c r="P232" s="33"/>
    </row>
    <row r="233" spans="1:16" ht="20.25" customHeight="1" x14ac:dyDescent="0.25">
      <c r="A233" s="61"/>
      <c r="B233" s="61"/>
      <c r="C233" s="19"/>
      <c r="D233" s="61"/>
      <c r="E233" s="24"/>
      <c r="F233" s="61"/>
      <c r="G233" s="186"/>
      <c r="H233" s="102"/>
      <c r="I233" s="140"/>
      <c r="J233" s="23"/>
      <c r="K233" s="140"/>
      <c r="L233" s="61"/>
      <c r="M233" s="61"/>
      <c r="N233" s="140"/>
      <c r="O233" s="61"/>
      <c r="P233" s="33"/>
    </row>
    <row r="234" spans="1:16" ht="20.25" customHeight="1" x14ac:dyDescent="0.25">
      <c r="A234" s="61"/>
      <c r="B234" s="61"/>
      <c r="C234" s="19"/>
      <c r="D234" s="61"/>
      <c r="E234" s="24"/>
      <c r="F234" s="61"/>
      <c r="G234" s="186"/>
      <c r="H234" s="102"/>
      <c r="I234" s="140"/>
      <c r="J234" s="23"/>
      <c r="K234" s="140"/>
      <c r="L234" s="61"/>
      <c r="M234" s="61"/>
      <c r="N234" s="140"/>
      <c r="O234" s="61"/>
      <c r="P234" s="33"/>
    </row>
    <row r="235" spans="1:16" ht="20.25" customHeight="1" x14ac:dyDescent="0.25">
      <c r="A235" s="61"/>
      <c r="B235" s="61"/>
      <c r="C235" s="19"/>
      <c r="D235" s="61"/>
      <c r="E235" s="24"/>
      <c r="F235" s="61"/>
      <c r="G235" s="186"/>
      <c r="H235" s="102"/>
      <c r="I235" s="140"/>
      <c r="J235" s="23"/>
      <c r="K235" s="140"/>
      <c r="L235" s="61"/>
      <c r="M235" s="61"/>
      <c r="N235" s="140"/>
      <c r="O235" s="61"/>
      <c r="P235" s="33"/>
    </row>
    <row r="236" spans="1:16" ht="20.25" customHeight="1" x14ac:dyDescent="0.25">
      <c r="A236" s="61"/>
      <c r="B236" s="61"/>
      <c r="C236" s="19"/>
      <c r="D236" s="61"/>
      <c r="E236" s="24"/>
      <c r="F236" s="61"/>
      <c r="G236" s="186"/>
      <c r="H236" s="102"/>
      <c r="I236" s="140"/>
      <c r="J236" s="28"/>
      <c r="K236" s="140"/>
      <c r="L236" s="61"/>
      <c r="M236" s="61"/>
      <c r="N236" s="140"/>
      <c r="O236" s="61"/>
      <c r="P236" s="10"/>
    </row>
    <row r="237" spans="1:16" ht="20.25" customHeight="1" x14ac:dyDescent="0.25">
      <c r="A237" s="61"/>
      <c r="B237" s="61"/>
      <c r="C237" s="19"/>
      <c r="D237" s="61"/>
      <c r="E237" s="24"/>
      <c r="F237" s="61"/>
      <c r="G237" s="186"/>
      <c r="H237" s="102"/>
      <c r="I237" s="140"/>
      <c r="J237" s="28"/>
      <c r="K237" s="140"/>
      <c r="L237" s="61"/>
      <c r="M237" s="61"/>
      <c r="N237" s="140"/>
      <c r="O237" s="61"/>
      <c r="P237" s="10"/>
    </row>
    <row r="238" spans="1:16" ht="20.25" customHeight="1" x14ac:dyDescent="0.25">
      <c r="A238" s="61"/>
      <c r="B238" s="61"/>
      <c r="C238" s="19"/>
      <c r="D238" s="61"/>
      <c r="E238" s="24"/>
      <c r="F238" s="61"/>
      <c r="G238" s="186"/>
      <c r="H238" s="102"/>
      <c r="I238" s="140"/>
      <c r="J238" s="28"/>
      <c r="K238" s="140"/>
      <c r="L238" s="61"/>
      <c r="M238" s="61"/>
      <c r="N238" s="140"/>
      <c r="O238" s="61"/>
      <c r="P238" s="10"/>
    </row>
    <row r="239" spans="1:16" ht="20.25" customHeight="1" x14ac:dyDescent="0.25">
      <c r="A239" s="61"/>
      <c r="B239" s="61"/>
      <c r="C239" s="19"/>
      <c r="D239" s="61"/>
      <c r="E239" s="24"/>
      <c r="F239" s="61"/>
      <c r="G239" s="186"/>
      <c r="H239" s="102"/>
      <c r="I239" s="140"/>
      <c r="J239" s="28"/>
      <c r="K239" s="140"/>
      <c r="L239" s="61"/>
      <c r="M239" s="61"/>
      <c r="N239" s="140"/>
      <c r="O239" s="61"/>
      <c r="P239" s="10"/>
    </row>
    <row r="240" spans="1:16" ht="20.25" customHeight="1" x14ac:dyDescent="0.25">
      <c r="A240" s="61"/>
      <c r="B240" s="61"/>
      <c r="C240" s="19"/>
      <c r="D240" s="61"/>
      <c r="E240" s="24"/>
      <c r="F240" s="61"/>
      <c r="G240" s="186"/>
      <c r="H240" s="102"/>
      <c r="I240" s="140"/>
      <c r="J240" s="28"/>
      <c r="K240" s="140"/>
      <c r="L240" s="61"/>
      <c r="M240" s="61"/>
      <c r="N240" s="140"/>
      <c r="O240" s="61"/>
      <c r="P240" s="10"/>
    </row>
    <row r="241" spans="1:16" ht="20.25" customHeight="1" x14ac:dyDescent="0.25">
      <c r="A241" s="61"/>
      <c r="B241" s="61"/>
      <c r="C241" s="19"/>
      <c r="D241" s="61"/>
      <c r="E241" s="24"/>
      <c r="F241" s="61"/>
      <c r="G241" s="186"/>
      <c r="H241" s="102"/>
      <c r="I241" s="140"/>
      <c r="J241" s="28"/>
      <c r="K241" s="140"/>
      <c r="L241" s="61"/>
      <c r="M241" s="61"/>
      <c r="N241" s="140"/>
      <c r="O241" s="61"/>
      <c r="P241" s="10"/>
    </row>
    <row r="242" spans="1:16" ht="20.25" customHeight="1" x14ac:dyDescent="0.25">
      <c r="A242" s="61"/>
      <c r="B242" s="61"/>
      <c r="C242" s="19"/>
      <c r="D242" s="61"/>
      <c r="E242" s="24"/>
      <c r="F242" s="61"/>
      <c r="G242" s="186"/>
      <c r="H242" s="102"/>
      <c r="I242" s="140"/>
      <c r="J242" s="28"/>
      <c r="K242" s="140"/>
      <c r="L242" s="61"/>
      <c r="M242" s="61"/>
      <c r="N242" s="140"/>
      <c r="O242" s="61"/>
      <c r="P242" s="10"/>
    </row>
    <row r="243" spans="1:16" ht="20.25" customHeight="1" x14ac:dyDescent="0.25">
      <c r="A243" s="61"/>
      <c r="B243" s="61"/>
      <c r="C243" s="19"/>
      <c r="D243" s="61"/>
      <c r="E243" s="24"/>
      <c r="F243" s="61"/>
      <c r="G243" s="186"/>
      <c r="H243" s="102"/>
      <c r="I243" s="140"/>
      <c r="J243" s="28"/>
      <c r="K243" s="140"/>
      <c r="L243" s="61"/>
      <c r="M243" s="61"/>
      <c r="N243" s="140"/>
      <c r="O243" s="61"/>
      <c r="P243" s="10"/>
    </row>
    <row r="244" spans="1:16" ht="20.25" customHeight="1" x14ac:dyDescent="0.25">
      <c r="A244" s="61"/>
      <c r="B244" s="61"/>
      <c r="C244" s="19"/>
      <c r="D244" s="61"/>
      <c r="E244" s="24"/>
      <c r="F244" s="61"/>
      <c r="G244" s="186"/>
      <c r="H244" s="102"/>
      <c r="I244" s="140"/>
      <c r="J244" s="28"/>
      <c r="K244" s="140"/>
      <c r="L244" s="61"/>
      <c r="M244" s="61"/>
      <c r="N244" s="140"/>
      <c r="O244" s="61"/>
      <c r="P244" s="10"/>
    </row>
    <row r="245" spans="1:16" ht="20.25" customHeight="1" x14ac:dyDescent="0.25">
      <c r="A245" s="61"/>
      <c r="B245" s="61"/>
      <c r="C245" s="19"/>
      <c r="D245" s="61"/>
      <c r="E245" s="24"/>
      <c r="F245" s="61"/>
      <c r="G245" s="186"/>
      <c r="H245" s="102"/>
      <c r="I245" s="140"/>
      <c r="J245" s="28"/>
      <c r="K245" s="140"/>
      <c r="L245" s="61"/>
      <c r="M245" s="61"/>
      <c r="N245" s="140"/>
      <c r="O245" s="61"/>
      <c r="P245" s="10"/>
    </row>
    <row r="246" spans="1:16" ht="20.25" customHeight="1" x14ac:dyDescent="0.25">
      <c r="A246" s="61"/>
      <c r="B246" s="61"/>
      <c r="C246" s="19"/>
      <c r="D246" s="61"/>
      <c r="E246" s="24"/>
      <c r="F246" s="61"/>
      <c r="G246" s="186"/>
      <c r="H246" s="102"/>
      <c r="I246" s="140"/>
      <c r="J246" s="28"/>
      <c r="K246" s="140"/>
      <c r="L246" s="61"/>
      <c r="M246" s="61"/>
      <c r="N246" s="140"/>
      <c r="O246" s="61"/>
      <c r="P246" s="10"/>
    </row>
    <row r="247" spans="1:16" ht="20.25" customHeight="1" x14ac:dyDescent="0.25">
      <c r="A247" s="61"/>
      <c r="B247" s="61"/>
      <c r="C247" s="19"/>
      <c r="D247" s="61"/>
      <c r="E247" s="24"/>
      <c r="F247" s="61"/>
      <c r="G247" s="186"/>
      <c r="H247" s="187"/>
      <c r="I247" s="140"/>
      <c r="J247" s="28"/>
      <c r="K247" s="140"/>
      <c r="L247" s="61"/>
      <c r="M247" s="61"/>
      <c r="N247" s="140"/>
      <c r="O247" s="61"/>
      <c r="P247" s="10"/>
    </row>
    <row r="248" spans="1:16" ht="20.25" customHeight="1" x14ac:dyDescent="0.25">
      <c r="A248" s="61"/>
      <c r="B248" s="61"/>
      <c r="C248" s="19"/>
      <c r="D248" s="61"/>
      <c r="E248" s="24"/>
      <c r="F248" s="61"/>
      <c r="G248" s="186"/>
      <c r="H248" s="187"/>
      <c r="I248" s="140"/>
      <c r="J248" s="28"/>
      <c r="K248" s="140"/>
      <c r="L248" s="61"/>
      <c r="M248" s="61"/>
      <c r="N248" s="140"/>
      <c r="O248" s="61"/>
      <c r="P248" s="10"/>
    </row>
    <row r="249" spans="1:16" ht="20.25" customHeight="1" x14ac:dyDescent="0.25">
      <c r="A249" s="61"/>
      <c r="B249" s="61"/>
      <c r="C249" s="19"/>
      <c r="D249" s="61"/>
      <c r="E249" s="24"/>
      <c r="F249" s="61"/>
      <c r="G249" s="353"/>
      <c r="H249" s="354"/>
      <c r="I249" s="140"/>
      <c r="J249" s="28"/>
      <c r="K249" s="140"/>
      <c r="L249" s="61"/>
      <c r="M249" s="61"/>
      <c r="N249" s="140"/>
      <c r="O249" s="61"/>
      <c r="P249" s="10"/>
    </row>
    <row r="250" spans="1:16" ht="20.25" customHeight="1" x14ac:dyDescent="0.25">
      <c r="A250" s="61"/>
      <c r="B250" s="61"/>
      <c r="C250" s="19"/>
      <c r="D250" s="61"/>
      <c r="E250" s="24"/>
      <c r="F250" s="61"/>
      <c r="G250" s="353"/>
      <c r="H250" s="354"/>
      <c r="I250" s="140"/>
      <c r="J250" s="28"/>
      <c r="K250" s="140"/>
      <c r="L250" s="61"/>
      <c r="M250" s="61"/>
      <c r="N250" s="140"/>
      <c r="O250" s="61"/>
      <c r="P250" s="10"/>
    </row>
    <row r="251" spans="1:16" ht="20.25" customHeight="1" x14ac:dyDescent="0.25">
      <c r="A251" s="61"/>
      <c r="B251" s="61"/>
      <c r="C251" s="19"/>
      <c r="D251" s="61"/>
      <c r="E251" s="24"/>
      <c r="F251" s="61"/>
      <c r="G251" s="353"/>
      <c r="H251" s="354"/>
      <c r="I251" s="140"/>
      <c r="J251" s="28"/>
      <c r="K251" s="140"/>
      <c r="L251" s="61"/>
      <c r="M251" s="61"/>
      <c r="N251" s="140"/>
      <c r="O251" s="61"/>
      <c r="P251" s="10"/>
    </row>
    <row r="252" spans="1:16" ht="20.25" customHeight="1" x14ac:dyDescent="0.25">
      <c r="A252" s="61"/>
      <c r="B252" s="61"/>
      <c r="C252" s="19"/>
      <c r="D252" s="61"/>
      <c r="E252" s="24"/>
      <c r="F252" s="61"/>
      <c r="G252" s="353"/>
      <c r="H252" s="354"/>
      <c r="I252" s="140"/>
      <c r="J252" s="28"/>
      <c r="K252" s="140"/>
      <c r="L252" s="61"/>
      <c r="M252" s="61"/>
      <c r="N252" s="140"/>
      <c r="O252" s="61"/>
      <c r="P252" s="10"/>
    </row>
    <row r="253" spans="1:16" ht="20.25" customHeight="1" x14ac:dyDescent="0.25">
      <c r="A253" s="61"/>
      <c r="B253" s="61"/>
      <c r="C253" s="19"/>
      <c r="D253" s="61"/>
      <c r="E253" s="24"/>
      <c r="F253" s="61"/>
      <c r="G253" s="353"/>
      <c r="H253" s="354"/>
      <c r="I253" s="140"/>
      <c r="J253" s="28"/>
      <c r="K253" s="140"/>
      <c r="L253" s="61"/>
      <c r="M253" s="61"/>
      <c r="N253" s="140"/>
      <c r="O253" s="61"/>
      <c r="P253" s="10"/>
    </row>
    <row r="254" spans="1:16" ht="20.25" customHeight="1" x14ac:dyDescent="0.25">
      <c r="A254" s="61"/>
      <c r="B254" s="61"/>
      <c r="C254" s="19"/>
      <c r="D254" s="61"/>
      <c r="E254" s="24"/>
      <c r="F254" s="61"/>
      <c r="G254" s="353"/>
      <c r="H254" s="354"/>
      <c r="I254" s="140"/>
      <c r="J254" s="28"/>
      <c r="K254" s="140"/>
      <c r="L254" s="61"/>
      <c r="M254" s="61"/>
      <c r="N254" s="140"/>
      <c r="O254" s="61"/>
      <c r="P254" s="10"/>
    </row>
    <row r="255" spans="1:16" ht="20.25" customHeight="1" x14ac:dyDescent="0.25">
      <c r="A255" s="61"/>
      <c r="B255" s="61"/>
      <c r="C255" s="19"/>
      <c r="D255" s="61"/>
      <c r="E255" s="24"/>
      <c r="F255" s="61"/>
      <c r="G255" s="353"/>
      <c r="H255" s="354"/>
      <c r="I255" s="140"/>
      <c r="J255" s="21"/>
      <c r="K255" s="140"/>
      <c r="L255" s="61"/>
      <c r="M255" s="61"/>
      <c r="N255" s="140"/>
      <c r="O255" s="61"/>
      <c r="P255" s="27"/>
    </row>
    <row r="256" spans="1:16" ht="20.25" customHeight="1" x14ac:dyDescent="0.25">
      <c r="A256" s="61"/>
      <c r="B256" s="61"/>
      <c r="C256" s="19"/>
      <c r="D256" s="61"/>
      <c r="E256" s="24"/>
      <c r="F256" s="61"/>
      <c r="G256" s="353"/>
      <c r="H256" s="354"/>
      <c r="I256" s="140"/>
      <c r="J256" s="21"/>
      <c r="K256" s="140"/>
      <c r="L256" s="61"/>
      <c r="M256" s="61"/>
      <c r="N256" s="140"/>
      <c r="O256" s="61"/>
      <c r="P256" s="27"/>
    </row>
    <row r="257" spans="1:16" ht="20.25" customHeight="1" x14ac:dyDescent="0.25">
      <c r="A257" s="61"/>
      <c r="B257" s="61"/>
      <c r="C257" s="19"/>
      <c r="D257" s="61"/>
      <c r="E257" s="24"/>
      <c r="F257" s="61"/>
      <c r="G257" s="353"/>
      <c r="H257" s="354"/>
      <c r="I257" s="140"/>
      <c r="J257" s="21"/>
      <c r="K257" s="140"/>
      <c r="L257" s="61"/>
      <c r="M257" s="61"/>
      <c r="N257" s="140"/>
      <c r="O257" s="61"/>
      <c r="P257" s="27"/>
    </row>
    <row r="258" spans="1:16" ht="20.25" customHeight="1" x14ac:dyDescent="0.25">
      <c r="A258" s="61"/>
      <c r="B258" s="61"/>
      <c r="C258" s="19"/>
      <c r="D258" s="61"/>
      <c r="E258" s="24"/>
      <c r="F258" s="61"/>
      <c r="G258" s="353"/>
      <c r="H258" s="354"/>
      <c r="I258" s="140"/>
      <c r="J258" s="21"/>
      <c r="K258" s="140"/>
      <c r="L258" s="61"/>
      <c r="M258" s="61"/>
      <c r="N258" s="140"/>
      <c r="O258" s="61"/>
      <c r="P258" s="27"/>
    </row>
    <row r="259" spans="1:16" ht="20.25" customHeight="1" x14ac:dyDescent="0.25">
      <c r="A259" s="61"/>
      <c r="B259" s="61"/>
      <c r="C259" s="19"/>
      <c r="D259" s="61"/>
      <c r="E259" s="24"/>
      <c r="F259" s="61"/>
      <c r="G259" s="353"/>
      <c r="H259" s="354"/>
      <c r="I259" s="140"/>
      <c r="J259" s="21"/>
      <c r="K259" s="140"/>
      <c r="L259" s="61"/>
      <c r="M259" s="61"/>
      <c r="N259" s="140"/>
      <c r="O259" s="61"/>
      <c r="P259" s="27"/>
    </row>
    <row r="260" spans="1:16" ht="20.25" customHeight="1" x14ac:dyDescent="0.25">
      <c r="A260" s="61"/>
      <c r="B260" s="61"/>
      <c r="C260" s="19"/>
      <c r="D260" s="61"/>
      <c r="E260" s="24"/>
      <c r="F260" s="61"/>
      <c r="G260" s="353"/>
      <c r="H260" s="354"/>
      <c r="I260" s="140"/>
      <c r="J260" s="21"/>
      <c r="K260" s="140"/>
      <c r="L260" s="61"/>
      <c r="M260" s="61"/>
      <c r="N260" s="140"/>
      <c r="O260" s="61"/>
      <c r="P260" s="27"/>
    </row>
    <row r="261" spans="1:16" ht="20.25" customHeight="1" x14ac:dyDescent="0.25">
      <c r="A261" s="61"/>
      <c r="B261" s="61"/>
      <c r="C261" s="19"/>
      <c r="D261" s="61"/>
      <c r="E261" s="24"/>
      <c r="F261" s="61"/>
      <c r="G261" s="353"/>
      <c r="H261" s="354"/>
      <c r="I261" s="140"/>
      <c r="J261" s="21"/>
      <c r="K261" s="140"/>
      <c r="L261" s="61"/>
      <c r="M261" s="61"/>
      <c r="N261" s="140"/>
      <c r="O261" s="61"/>
      <c r="P261" s="27"/>
    </row>
    <row r="262" spans="1:16" ht="20.25" customHeight="1" x14ac:dyDescent="0.25">
      <c r="A262" s="61"/>
      <c r="B262" s="61"/>
      <c r="C262" s="19"/>
      <c r="D262" s="61"/>
      <c r="E262" s="24"/>
      <c r="F262" s="61"/>
      <c r="G262" s="353"/>
      <c r="H262" s="354"/>
      <c r="I262" s="140"/>
      <c r="J262" s="21"/>
      <c r="K262" s="140"/>
      <c r="L262" s="61"/>
      <c r="M262" s="61"/>
      <c r="N262" s="140"/>
      <c r="O262" s="61"/>
      <c r="P262" s="27"/>
    </row>
    <row r="263" spans="1:16" ht="20.25" customHeight="1" x14ac:dyDescent="0.25">
      <c r="A263" s="61"/>
      <c r="B263" s="61"/>
      <c r="C263" s="19"/>
      <c r="D263" s="61"/>
      <c r="E263" s="24"/>
      <c r="F263" s="61"/>
      <c r="G263" s="353"/>
      <c r="H263" s="354"/>
      <c r="I263" s="140"/>
      <c r="J263" s="21"/>
      <c r="K263" s="140"/>
      <c r="L263" s="61"/>
      <c r="M263" s="61"/>
      <c r="N263" s="140"/>
      <c r="O263" s="61"/>
      <c r="P263" s="27"/>
    </row>
    <row r="264" spans="1:16" ht="20.25" customHeight="1" x14ac:dyDescent="0.25">
      <c r="A264" s="61"/>
      <c r="B264" s="61"/>
      <c r="C264" s="19"/>
      <c r="D264" s="61"/>
      <c r="E264" s="24"/>
      <c r="F264" s="61"/>
      <c r="G264" s="353"/>
      <c r="H264" s="354"/>
      <c r="I264" s="140"/>
      <c r="J264" s="21"/>
      <c r="K264" s="140"/>
      <c r="L264" s="61"/>
      <c r="M264" s="61"/>
      <c r="N264" s="140"/>
      <c r="O264" s="61"/>
      <c r="P264" s="27"/>
    </row>
    <row r="265" spans="1:16" ht="20.25" customHeight="1" x14ac:dyDescent="0.25">
      <c r="A265" s="61"/>
      <c r="B265" s="61"/>
      <c r="C265" s="19"/>
      <c r="D265" s="61"/>
      <c r="E265" s="24"/>
      <c r="F265" s="61"/>
      <c r="G265" s="353"/>
      <c r="H265" s="354"/>
      <c r="I265" s="140"/>
      <c r="J265" s="21"/>
      <c r="K265" s="140"/>
      <c r="L265" s="61"/>
      <c r="M265" s="61"/>
      <c r="N265" s="140"/>
      <c r="O265" s="61"/>
      <c r="P265" s="27"/>
    </row>
    <row r="266" spans="1:16" ht="20.25" customHeight="1" x14ac:dyDescent="0.25">
      <c r="A266" s="61"/>
      <c r="B266" s="61"/>
      <c r="C266" s="19"/>
      <c r="D266" s="61"/>
      <c r="E266" s="24"/>
      <c r="F266" s="61"/>
      <c r="G266" s="353"/>
      <c r="H266" s="354"/>
      <c r="I266" s="140"/>
      <c r="J266" s="21"/>
      <c r="K266" s="140"/>
      <c r="L266" s="61"/>
      <c r="M266" s="61"/>
      <c r="N266" s="140"/>
      <c r="O266" s="61"/>
      <c r="P266" s="27"/>
    </row>
    <row r="267" spans="1:16" ht="20.25" customHeight="1" x14ac:dyDescent="0.25">
      <c r="A267" s="61"/>
      <c r="B267" s="61"/>
      <c r="C267" s="19"/>
      <c r="D267" s="61"/>
      <c r="E267" s="24"/>
      <c r="F267" s="61"/>
      <c r="G267" s="353"/>
      <c r="H267" s="354"/>
      <c r="I267" s="140"/>
      <c r="J267" s="21"/>
      <c r="K267" s="140"/>
      <c r="L267" s="61"/>
      <c r="M267" s="61"/>
      <c r="N267" s="140"/>
      <c r="O267" s="61"/>
      <c r="P267" s="27"/>
    </row>
    <row r="268" spans="1:16" ht="20.25" customHeight="1" x14ac:dyDescent="0.25">
      <c r="A268" s="61"/>
      <c r="B268" s="61"/>
      <c r="C268" s="19"/>
      <c r="D268" s="61"/>
      <c r="E268" s="24"/>
      <c r="F268" s="61"/>
      <c r="G268" s="353"/>
      <c r="H268" s="354"/>
      <c r="I268" s="140"/>
      <c r="J268" s="21"/>
      <c r="K268" s="140"/>
      <c r="L268" s="61"/>
      <c r="M268" s="61"/>
      <c r="N268" s="140"/>
      <c r="O268" s="61"/>
      <c r="P268" s="27"/>
    </row>
    <row r="269" spans="1:16" ht="20.25" customHeight="1" x14ac:dyDescent="0.25">
      <c r="A269" s="61"/>
      <c r="B269" s="61"/>
      <c r="C269" s="19"/>
      <c r="D269" s="61"/>
      <c r="E269" s="24"/>
      <c r="F269" s="61"/>
      <c r="G269" s="353"/>
      <c r="H269" s="354"/>
      <c r="I269" s="140"/>
      <c r="J269" s="21"/>
      <c r="K269" s="140"/>
      <c r="L269" s="61"/>
      <c r="M269" s="61"/>
      <c r="N269" s="140"/>
      <c r="O269" s="61"/>
      <c r="P269" s="27"/>
    </row>
    <row r="270" spans="1:16" ht="20.25" customHeight="1" x14ac:dyDescent="0.25">
      <c r="A270" s="61"/>
      <c r="B270" s="61"/>
      <c r="C270" s="19"/>
      <c r="D270" s="61"/>
      <c r="E270" s="24"/>
      <c r="F270" s="61"/>
      <c r="G270" s="353"/>
      <c r="H270" s="354"/>
      <c r="I270" s="140"/>
      <c r="J270" s="21"/>
      <c r="K270" s="140"/>
      <c r="L270" s="61"/>
      <c r="M270" s="61"/>
      <c r="N270" s="140"/>
      <c r="O270" s="61"/>
      <c r="P270" s="27"/>
    </row>
    <row r="271" spans="1:16" ht="20.25" customHeight="1" x14ac:dyDescent="0.25">
      <c r="A271" s="61"/>
      <c r="B271" s="61"/>
      <c r="C271" s="19"/>
      <c r="D271" s="61"/>
      <c r="E271" s="24"/>
      <c r="F271" s="61"/>
      <c r="G271" s="353"/>
      <c r="H271" s="354"/>
      <c r="I271" s="140"/>
      <c r="J271" s="21"/>
      <c r="K271" s="140"/>
      <c r="L271" s="61"/>
      <c r="M271" s="61"/>
      <c r="N271" s="140"/>
      <c r="O271" s="61"/>
      <c r="P271" s="27"/>
    </row>
    <row r="272" spans="1:16" ht="20.25" customHeight="1" x14ac:dyDescent="0.25">
      <c r="A272" s="61"/>
      <c r="B272" s="61"/>
      <c r="C272" s="19"/>
      <c r="D272" s="61"/>
      <c r="E272" s="24"/>
      <c r="F272" s="61"/>
      <c r="G272" s="353"/>
      <c r="H272" s="354"/>
      <c r="I272" s="140"/>
      <c r="J272" s="21"/>
      <c r="K272" s="140"/>
      <c r="L272" s="61"/>
      <c r="M272" s="61"/>
      <c r="N272" s="140"/>
      <c r="O272" s="61"/>
      <c r="P272" s="27"/>
    </row>
    <row r="273" spans="1:16" ht="20.25" customHeight="1" x14ac:dyDescent="0.25">
      <c r="A273" s="61"/>
      <c r="B273" s="61"/>
      <c r="C273" s="19"/>
      <c r="D273" s="61"/>
      <c r="E273" s="24"/>
      <c r="F273" s="61"/>
      <c r="G273" s="353"/>
      <c r="H273" s="354"/>
      <c r="I273" s="140"/>
      <c r="J273" s="21"/>
      <c r="K273" s="140"/>
      <c r="L273" s="61"/>
      <c r="M273" s="61"/>
      <c r="N273" s="140"/>
      <c r="O273" s="61"/>
      <c r="P273" s="27"/>
    </row>
    <row r="274" spans="1:16" ht="20.25" customHeight="1" x14ac:dyDescent="0.25">
      <c r="A274" s="61"/>
      <c r="B274" s="61"/>
      <c r="C274" s="19"/>
      <c r="D274" s="61"/>
      <c r="E274" s="24"/>
      <c r="F274" s="61"/>
      <c r="G274" s="353"/>
      <c r="H274" s="354"/>
      <c r="I274" s="140"/>
      <c r="J274" s="21"/>
      <c r="K274" s="140"/>
      <c r="L274" s="61"/>
      <c r="M274" s="61"/>
      <c r="N274" s="140"/>
      <c r="O274" s="61"/>
      <c r="P274" s="27"/>
    </row>
    <row r="275" spans="1:16" ht="20.25" customHeight="1" x14ac:dyDescent="0.25">
      <c r="A275" s="61"/>
      <c r="B275" s="61"/>
      <c r="C275" s="19"/>
      <c r="D275" s="61"/>
      <c r="E275" s="24"/>
      <c r="F275" s="61"/>
      <c r="G275" s="353"/>
      <c r="H275" s="354"/>
      <c r="I275" s="140"/>
      <c r="J275" s="21"/>
      <c r="K275" s="140"/>
      <c r="L275" s="61"/>
      <c r="M275" s="61"/>
      <c r="N275" s="140"/>
      <c r="O275" s="61"/>
      <c r="P275" s="27"/>
    </row>
    <row r="276" spans="1:16" ht="20.25" customHeight="1" x14ac:dyDescent="0.25">
      <c r="A276" s="61"/>
      <c r="B276" s="61"/>
      <c r="C276" s="19"/>
      <c r="D276" s="61"/>
      <c r="E276" s="24"/>
      <c r="F276" s="46"/>
      <c r="G276" s="353"/>
      <c r="H276" s="354"/>
      <c r="I276" s="44"/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61"/>
      <c r="C277" s="19"/>
      <c r="D277" s="61"/>
      <c r="E277" s="24"/>
      <c r="F277" s="46"/>
      <c r="G277" s="353"/>
      <c r="H277" s="354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61"/>
      <c r="C278" s="19"/>
      <c r="D278" s="61"/>
      <c r="E278" s="24"/>
      <c r="F278" s="46"/>
      <c r="G278" s="353"/>
      <c r="H278" s="354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61"/>
      <c r="C279" s="19"/>
      <c r="D279" s="61"/>
      <c r="E279" s="24"/>
      <c r="F279" s="46"/>
      <c r="G279" s="353"/>
      <c r="H279" s="354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61"/>
      <c r="C280" s="19"/>
      <c r="D280" s="61"/>
      <c r="E280" s="24"/>
      <c r="F280" s="46"/>
      <c r="G280" s="186"/>
      <c r="H280" s="187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61"/>
      <c r="C281" s="19"/>
      <c r="D281" s="61"/>
      <c r="E281" s="24"/>
      <c r="F281" s="46"/>
      <c r="G281" s="186"/>
      <c r="H281" s="187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61"/>
      <c r="C282" s="19"/>
      <c r="D282" s="61"/>
      <c r="E282" s="24"/>
      <c r="F282" s="46"/>
      <c r="G282" s="353"/>
      <c r="H282" s="354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61"/>
      <c r="C283" s="19"/>
      <c r="D283" s="61"/>
      <c r="E283" s="24"/>
      <c r="F283" s="46"/>
      <c r="G283" s="353"/>
      <c r="H283" s="354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61"/>
      <c r="C284" s="19"/>
      <c r="D284" s="61"/>
      <c r="E284" s="24"/>
      <c r="F284" s="46"/>
      <c r="G284" s="353"/>
      <c r="H284" s="354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61"/>
      <c r="C285" s="19"/>
      <c r="D285" s="61"/>
      <c r="E285" s="24"/>
      <c r="F285" s="46"/>
      <c r="G285" s="186"/>
      <c r="H285" s="187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61"/>
      <c r="C286" s="19"/>
      <c r="D286" s="61"/>
      <c r="E286" s="24"/>
      <c r="F286" s="46"/>
      <c r="G286" s="353"/>
      <c r="H286" s="354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61"/>
      <c r="C287" s="19"/>
      <c r="D287" s="61"/>
      <c r="E287" s="24"/>
      <c r="F287" s="46"/>
      <c r="G287" s="186"/>
      <c r="H287" s="187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61"/>
      <c r="C288" s="19"/>
      <c r="D288" s="61"/>
      <c r="E288" s="24"/>
      <c r="F288" s="46"/>
      <c r="G288" s="353"/>
      <c r="H288" s="354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61"/>
      <c r="C289" s="19"/>
      <c r="D289" s="61"/>
      <c r="E289" s="24"/>
      <c r="F289" s="46"/>
      <c r="G289" s="353"/>
      <c r="H289" s="354"/>
      <c r="I289" s="44"/>
      <c r="J289" s="21"/>
      <c r="K289" s="44"/>
      <c r="L289" s="61"/>
      <c r="M289" s="46"/>
      <c r="N289" s="44"/>
      <c r="O289" s="46"/>
      <c r="P289" s="27"/>
    </row>
    <row r="290" spans="1:16" ht="20.25" customHeight="1" x14ac:dyDescent="0.25">
      <c r="A290" s="61"/>
      <c r="B290" s="61"/>
      <c r="C290" s="19"/>
      <c r="D290" s="61"/>
      <c r="E290" s="24"/>
      <c r="F290" s="46"/>
      <c r="G290" s="353"/>
      <c r="H290" s="354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61"/>
      <c r="C291" s="19"/>
      <c r="D291" s="61"/>
      <c r="E291" s="24"/>
      <c r="F291" s="46"/>
      <c r="G291" s="61"/>
      <c r="H291" s="23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61"/>
      <c r="C292" s="19"/>
      <c r="D292" s="61"/>
      <c r="E292" s="24"/>
      <c r="F292" s="46"/>
      <c r="G292" s="61"/>
      <c r="H292" s="23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61"/>
      <c r="C293" s="19"/>
      <c r="D293" s="61"/>
      <c r="E293" s="24"/>
      <c r="F293" s="46"/>
      <c r="G293" s="61"/>
      <c r="H293" s="23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61"/>
      <c r="C294" s="19"/>
      <c r="D294" s="61"/>
      <c r="E294" s="24"/>
      <c r="F294" s="46"/>
      <c r="G294" s="61"/>
      <c r="H294" s="23"/>
      <c r="I294" s="44"/>
      <c r="J294" s="32"/>
      <c r="K294" s="44"/>
      <c r="L294" s="61"/>
      <c r="M294" s="46"/>
      <c r="N294" s="44"/>
      <c r="O294" s="46"/>
      <c r="P294" s="34"/>
    </row>
    <row r="295" spans="1:16" ht="20.25" customHeight="1" x14ac:dyDescent="0.25">
      <c r="A295" s="61"/>
      <c r="B295" s="61"/>
      <c r="C295" s="19"/>
      <c r="D295" s="61"/>
      <c r="E295" s="24"/>
      <c r="F295" s="46"/>
      <c r="G295" s="61"/>
      <c r="H295" s="23"/>
      <c r="I295" s="44"/>
      <c r="J295" s="32"/>
      <c r="K295" s="44"/>
      <c r="L295" s="61"/>
      <c r="M295" s="46"/>
      <c r="N295" s="44"/>
      <c r="O295" s="46"/>
      <c r="P295" s="34"/>
    </row>
    <row r="296" spans="1:16" ht="20.25" customHeight="1" x14ac:dyDescent="0.25">
      <c r="A296" s="61"/>
      <c r="B296" s="61"/>
      <c r="C296" s="19"/>
      <c r="D296" s="61"/>
      <c r="E296" s="24"/>
      <c r="F296" s="46"/>
      <c r="G296" s="61"/>
      <c r="H296" s="23"/>
      <c r="I296" s="44"/>
      <c r="J296" s="32"/>
      <c r="K296" s="44"/>
      <c r="L296" s="61"/>
      <c r="M296" s="46"/>
      <c r="N296" s="44"/>
      <c r="O296" s="46"/>
      <c r="P296" s="34"/>
    </row>
    <row r="297" spans="1:16" ht="20.25" customHeight="1" x14ac:dyDescent="0.25">
      <c r="A297" s="61"/>
      <c r="B297" s="61"/>
      <c r="C297" s="19"/>
      <c r="D297" s="61"/>
      <c r="E297" s="24"/>
      <c r="F297" s="46"/>
      <c r="G297" s="61"/>
      <c r="H297" s="23"/>
      <c r="I297" s="44"/>
      <c r="J297" s="32"/>
      <c r="K297" s="44"/>
      <c r="L297" s="61"/>
      <c r="M297" s="46"/>
      <c r="N297" s="44"/>
      <c r="O297" s="46"/>
      <c r="P297" s="34"/>
    </row>
    <row r="298" spans="1:16" ht="20.25" customHeight="1" x14ac:dyDescent="0.25">
      <c r="A298" s="61"/>
      <c r="B298" s="61"/>
      <c r="C298" s="19"/>
      <c r="D298" s="61"/>
      <c r="E298" s="24"/>
      <c r="F298" s="46"/>
      <c r="G298" s="61"/>
      <c r="H298" s="23"/>
      <c r="I298" s="44"/>
      <c r="J298" s="32"/>
      <c r="K298" s="44"/>
      <c r="L298" s="61"/>
      <c r="M298" s="46"/>
      <c r="N298" s="44"/>
      <c r="O298" s="46"/>
      <c r="P298" s="34"/>
    </row>
    <row r="299" spans="1:16" ht="20.25" customHeight="1" x14ac:dyDescent="0.25">
      <c r="A299" s="61"/>
      <c r="B299" s="61"/>
      <c r="C299" s="19"/>
      <c r="D299" s="61"/>
      <c r="E299" s="24"/>
      <c r="F299" s="46"/>
      <c r="G299" s="61"/>
      <c r="H299" s="23"/>
      <c r="I299" s="44"/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61"/>
      <c r="C300" s="19"/>
      <c r="D300" s="61"/>
      <c r="E300" s="24"/>
      <c r="F300" s="46"/>
      <c r="G300" s="61"/>
      <c r="H300" s="23"/>
      <c r="I300" s="44"/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61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61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61"/>
      <c r="C303" s="19"/>
      <c r="D303" s="61"/>
      <c r="E303" s="24"/>
      <c r="F303" s="46"/>
      <c r="G303" s="61"/>
      <c r="H303" s="23"/>
      <c r="I303" s="44"/>
      <c r="J303" s="32"/>
      <c r="K303" s="44"/>
      <c r="L303" s="61"/>
      <c r="M303" s="46"/>
      <c r="N303" s="44"/>
      <c r="O303" s="46"/>
      <c r="P303" s="34"/>
    </row>
    <row r="304" spans="1:16" ht="20.25" customHeight="1" x14ac:dyDescent="0.25">
      <c r="A304" s="61"/>
      <c r="B304" s="61"/>
      <c r="C304" s="19"/>
      <c r="D304" s="61"/>
      <c r="E304" s="24"/>
      <c r="F304" s="46"/>
      <c r="G304" s="61"/>
      <c r="H304" s="23"/>
      <c r="I304" s="44"/>
      <c r="J304" s="32"/>
      <c r="K304" s="44"/>
      <c r="L304" s="61"/>
      <c r="M304" s="46"/>
      <c r="N304" s="44"/>
      <c r="O304" s="46"/>
      <c r="P304" s="34"/>
    </row>
    <row r="305" spans="1:16" ht="20.25" customHeight="1" x14ac:dyDescent="0.25">
      <c r="A305" s="61"/>
      <c r="B305" s="61"/>
      <c r="C305" s="19"/>
      <c r="D305" s="61"/>
      <c r="E305" s="24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34"/>
    </row>
    <row r="306" spans="1:16" ht="20.25" customHeight="1" x14ac:dyDescent="0.25">
      <c r="A306" s="61"/>
      <c r="B306" s="61"/>
      <c r="C306" s="19"/>
      <c r="D306" s="61"/>
      <c r="E306" s="24"/>
      <c r="F306" s="46"/>
      <c r="G306" s="61"/>
      <c r="H306" s="23"/>
      <c r="I306" s="44"/>
      <c r="J306" s="32"/>
      <c r="K306" s="44"/>
      <c r="L306" s="61"/>
      <c r="M306" s="46"/>
      <c r="N306" s="44"/>
      <c r="O306" s="46"/>
      <c r="P306" s="34"/>
    </row>
    <row r="307" spans="1:16" ht="20.25" customHeight="1" x14ac:dyDescent="0.25">
      <c r="A307" s="61"/>
      <c r="B307" s="61"/>
      <c r="C307" s="19"/>
      <c r="D307" s="61"/>
      <c r="E307" s="24"/>
      <c r="F307" s="46"/>
      <c r="G307" s="61"/>
      <c r="H307" s="23"/>
      <c r="I307" s="44"/>
      <c r="J307" s="32"/>
      <c r="K307" s="44"/>
      <c r="L307" s="61"/>
      <c r="M307" s="46"/>
      <c r="N307" s="44"/>
      <c r="O307" s="46"/>
      <c r="P307" s="34"/>
    </row>
    <row r="308" spans="1:16" ht="20.25" customHeight="1" x14ac:dyDescent="0.25">
      <c r="A308" s="61"/>
      <c r="B308" s="190"/>
      <c r="C308" s="29"/>
      <c r="D308" s="61"/>
      <c r="E308" s="16"/>
      <c r="F308" s="46"/>
      <c r="G308" s="61"/>
      <c r="H308" s="23"/>
      <c r="I308" s="44"/>
      <c r="J308" s="23"/>
      <c r="K308" s="44"/>
      <c r="L308" s="61"/>
      <c r="M308" s="46"/>
      <c r="N308" s="44"/>
      <c r="O308" s="46"/>
      <c r="P308" s="15"/>
    </row>
    <row r="309" spans="1:16" ht="20.25" customHeight="1" x14ac:dyDescent="0.25">
      <c r="A309" s="61"/>
      <c r="B309" s="190"/>
      <c r="C309" s="29"/>
      <c r="D309" s="61"/>
      <c r="E309" s="16"/>
      <c r="F309" s="46"/>
      <c r="G309" s="61"/>
      <c r="H309" s="23"/>
      <c r="I309" s="44"/>
      <c r="J309" s="23"/>
      <c r="K309" s="44"/>
      <c r="L309" s="61"/>
      <c r="M309" s="46"/>
      <c r="N309" s="44"/>
      <c r="O309" s="46"/>
      <c r="P309" s="15"/>
    </row>
    <row r="310" spans="1:16" ht="20.25" customHeight="1" x14ac:dyDescent="0.25">
      <c r="A310" s="61"/>
      <c r="B310" s="190"/>
      <c r="C310" s="29"/>
      <c r="D310" s="61"/>
      <c r="E310" s="16"/>
      <c r="F310" s="46"/>
      <c r="G310" s="61"/>
      <c r="H310" s="23"/>
      <c r="I310" s="44"/>
      <c r="J310" s="32"/>
      <c r="K310" s="44"/>
      <c r="L310" s="61"/>
      <c r="M310" s="46"/>
      <c r="N310" s="44"/>
      <c r="O310" s="46"/>
      <c r="P310" s="15"/>
    </row>
    <row r="311" spans="1:16" ht="20.25" customHeight="1" x14ac:dyDescent="0.25">
      <c r="A311" s="61"/>
      <c r="B311" s="190"/>
      <c r="C311" s="29"/>
      <c r="D311" s="61"/>
      <c r="E311" s="16"/>
      <c r="F311" s="46"/>
      <c r="G311" s="61"/>
      <c r="H311" s="23"/>
      <c r="I311" s="44"/>
      <c r="J311" s="23"/>
      <c r="K311" s="44"/>
      <c r="L311" s="61"/>
      <c r="M311" s="46"/>
      <c r="N311" s="44"/>
      <c r="O311" s="46"/>
      <c r="P311" s="15"/>
    </row>
    <row r="312" spans="1:16" ht="20.25" customHeight="1" x14ac:dyDescent="0.25">
      <c r="A312" s="61"/>
      <c r="B312" s="190"/>
      <c r="C312" s="29"/>
      <c r="D312" s="61"/>
      <c r="E312" s="16"/>
      <c r="F312" s="46"/>
      <c r="G312" s="61"/>
      <c r="H312" s="23"/>
      <c r="I312" s="44"/>
      <c r="J312" s="23"/>
      <c r="K312" s="44"/>
      <c r="L312" s="61"/>
      <c r="M312" s="46"/>
      <c r="N312" s="44"/>
      <c r="O312" s="46"/>
      <c r="P312" s="15"/>
    </row>
    <row r="313" spans="1:16" ht="20.25" customHeight="1" x14ac:dyDescent="0.25">
      <c r="A313" s="61"/>
      <c r="B313" s="190"/>
      <c r="C313" s="29"/>
      <c r="D313" s="61"/>
      <c r="E313" s="13"/>
      <c r="F313" s="46"/>
      <c r="G313" s="18"/>
      <c r="H313" s="23"/>
      <c r="I313" s="44"/>
      <c r="J313" s="23"/>
      <c r="K313" s="44"/>
      <c r="L313" s="61"/>
      <c r="M313" s="46"/>
      <c r="N313" s="44"/>
      <c r="O313" s="46"/>
      <c r="P313" s="14"/>
    </row>
    <row r="314" spans="1:16" ht="20.25" customHeight="1" x14ac:dyDescent="0.25">
      <c r="A314" s="61"/>
      <c r="B314" s="190"/>
      <c r="C314" s="29"/>
      <c r="D314" s="61"/>
      <c r="E314" s="13"/>
      <c r="F314" s="46"/>
      <c r="G314" s="18"/>
      <c r="H314" s="23"/>
      <c r="I314" s="44"/>
      <c r="J314" s="23"/>
      <c r="K314" s="44"/>
      <c r="L314" s="61"/>
      <c r="M314" s="46"/>
      <c r="N314" s="44"/>
      <c r="O314" s="46"/>
      <c r="P314" s="14"/>
    </row>
    <row r="315" spans="1:16" ht="20.25" customHeight="1" x14ac:dyDescent="0.25">
      <c r="A315" s="61"/>
      <c r="B315" s="190"/>
      <c r="C315" s="29"/>
      <c r="D315" s="61"/>
      <c r="E315" s="13"/>
      <c r="F315" s="46"/>
      <c r="G315" s="18"/>
      <c r="H315" s="23"/>
      <c r="I315" s="44"/>
      <c r="J315" s="23"/>
      <c r="K315" s="44"/>
      <c r="L315" s="61"/>
      <c r="M315" s="46"/>
      <c r="N315" s="44"/>
      <c r="O315" s="46"/>
      <c r="P315" s="14"/>
    </row>
    <row r="316" spans="1:16" ht="20.25" customHeight="1" x14ac:dyDescent="0.25">
      <c r="A316" s="61"/>
      <c r="B316" s="190"/>
      <c r="C316" s="29"/>
      <c r="D316" s="61"/>
      <c r="E316" s="13"/>
      <c r="F316" s="46"/>
      <c r="G316" s="18"/>
      <c r="H316" s="23"/>
      <c r="I316" s="44"/>
      <c r="J316" s="23"/>
      <c r="K316" s="44"/>
      <c r="L316" s="61"/>
      <c r="M316" s="46"/>
      <c r="N316" s="44"/>
      <c r="O316" s="46"/>
      <c r="P316" s="14"/>
    </row>
    <row r="317" spans="1:16" ht="20.25" customHeight="1" x14ac:dyDescent="0.25">
      <c r="A317" s="61"/>
      <c r="B317" s="190"/>
      <c r="C317" s="29"/>
      <c r="D317" s="61"/>
      <c r="E317" s="13"/>
      <c r="F317" s="46"/>
      <c r="G317" s="18"/>
      <c r="H317" s="23"/>
      <c r="I317" s="44"/>
      <c r="J317" s="23"/>
      <c r="K317" s="44"/>
      <c r="L317" s="61"/>
      <c r="M317" s="46"/>
      <c r="N317" s="44"/>
      <c r="O317" s="46"/>
      <c r="P317" s="14"/>
    </row>
    <row r="318" spans="1:16" ht="20.25" customHeight="1" x14ac:dyDescent="0.25">
      <c r="A318" s="61"/>
      <c r="B318" s="190"/>
      <c r="C318" s="29"/>
      <c r="D318" s="61"/>
      <c r="E318" s="13"/>
      <c r="F318" s="46"/>
      <c r="G318" s="18"/>
      <c r="H318" s="23"/>
      <c r="I318" s="44"/>
      <c r="J318" s="23"/>
      <c r="K318" s="44"/>
      <c r="L318" s="61"/>
      <c r="M318" s="46"/>
      <c r="N318" s="44"/>
      <c r="O318" s="46"/>
      <c r="P318" s="14"/>
    </row>
    <row r="319" spans="1:16" ht="20.25" customHeight="1" x14ac:dyDescent="0.25">
      <c r="A319" s="61"/>
      <c r="B319" s="190"/>
      <c r="C319" s="29"/>
      <c r="D319" s="61"/>
      <c r="E319" s="16"/>
      <c r="F319" s="46"/>
      <c r="G319" s="61"/>
      <c r="H319" s="23"/>
      <c r="I319" s="44"/>
      <c r="J319" s="32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90"/>
      <c r="C320" s="29"/>
      <c r="D320" s="61"/>
      <c r="E320" s="16"/>
      <c r="F320" s="46"/>
      <c r="G320" s="61"/>
      <c r="H320" s="23"/>
      <c r="I320" s="44"/>
      <c r="J320" s="32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90"/>
      <c r="C321" s="29"/>
      <c r="D321" s="61"/>
      <c r="E321" s="16"/>
      <c r="F321" s="46"/>
      <c r="G321" s="61"/>
      <c r="H321" s="23"/>
      <c r="I321" s="44"/>
      <c r="J321" s="32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90"/>
      <c r="C322" s="29"/>
      <c r="D322" s="61"/>
      <c r="E322" s="16"/>
      <c r="F322" s="46"/>
      <c r="G322" s="61"/>
      <c r="H322" s="23"/>
      <c r="I322" s="44"/>
      <c r="J322" s="32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90"/>
      <c r="C323" s="29"/>
      <c r="D323" s="61"/>
      <c r="E323" s="16"/>
      <c r="F323" s="46"/>
      <c r="G323" s="61"/>
      <c r="H323" s="23"/>
      <c r="I323" s="44"/>
      <c r="J323" s="32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90"/>
      <c r="C324" s="29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90"/>
      <c r="C325" s="29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90"/>
      <c r="C326" s="23"/>
      <c r="D326" s="61"/>
      <c r="E326" s="16"/>
      <c r="F326" s="46"/>
      <c r="G326" s="61"/>
      <c r="H326" s="23"/>
      <c r="I326" s="44"/>
      <c r="J326" s="23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90"/>
      <c r="C327" s="23"/>
      <c r="D327" s="61"/>
      <c r="E327" s="16"/>
      <c r="F327" s="46"/>
      <c r="G327" s="61"/>
      <c r="H327" s="23"/>
      <c r="I327" s="44"/>
      <c r="J327" s="23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90"/>
      <c r="C328" s="23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90"/>
      <c r="C329" s="23"/>
      <c r="D329" s="61"/>
      <c r="E329" s="16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90"/>
      <c r="C330" s="23"/>
      <c r="D330" s="61"/>
      <c r="E330" s="16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90"/>
      <c r="C331" s="29"/>
      <c r="D331" s="61"/>
      <c r="E331" s="16"/>
      <c r="F331" s="46"/>
      <c r="G331" s="61"/>
      <c r="H331" s="23"/>
      <c r="I331" s="44"/>
      <c r="J331" s="23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90"/>
      <c r="C332" s="29"/>
      <c r="D332" s="61"/>
      <c r="E332" s="16"/>
      <c r="F332" s="46"/>
      <c r="G332" s="61"/>
      <c r="H332" s="23"/>
      <c r="I332" s="44"/>
      <c r="J332" s="23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90"/>
      <c r="C333" s="29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90"/>
      <c r="C334" s="29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90"/>
      <c r="C335" s="29"/>
      <c r="D335" s="61"/>
      <c r="E335" s="16"/>
      <c r="F335" s="46"/>
      <c r="G335" s="61"/>
      <c r="H335" s="23"/>
      <c r="I335" s="44"/>
      <c r="J335" s="23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90"/>
      <c r="C336" s="29"/>
      <c r="D336" s="61"/>
      <c r="E336" s="16"/>
      <c r="F336" s="46"/>
      <c r="G336" s="61"/>
      <c r="H336" s="23"/>
      <c r="I336" s="44"/>
      <c r="J336" s="23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90"/>
      <c r="C337" s="29"/>
      <c r="D337" s="61"/>
      <c r="E337" s="16"/>
      <c r="F337" s="46"/>
      <c r="G337" s="61"/>
      <c r="H337" s="23"/>
      <c r="I337" s="44"/>
      <c r="J337" s="23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90"/>
      <c r="C338" s="29"/>
      <c r="D338" s="61"/>
      <c r="E338" s="16"/>
      <c r="F338" s="46"/>
      <c r="G338" s="61"/>
      <c r="H338" s="23"/>
      <c r="I338" s="44"/>
      <c r="J338" s="23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90"/>
      <c r="C339" s="29"/>
      <c r="D339" s="61"/>
      <c r="E339" s="16"/>
      <c r="F339" s="46"/>
      <c r="G339" s="61"/>
      <c r="H339" s="23"/>
      <c r="I339" s="44"/>
      <c r="J339" s="23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90"/>
      <c r="C340" s="23"/>
      <c r="D340" s="61"/>
      <c r="E340" s="16"/>
      <c r="F340" s="46"/>
      <c r="G340" s="61"/>
      <c r="H340" s="23"/>
      <c r="I340" s="44"/>
      <c r="J340" s="31"/>
      <c r="K340" s="44"/>
      <c r="L340" s="61"/>
      <c r="M340" s="46"/>
      <c r="N340" s="44"/>
      <c r="O340" s="46"/>
      <c r="P340" s="15"/>
    </row>
    <row r="341" spans="1:16" ht="20.25" customHeight="1" x14ac:dyDescent="0.25">
      <c r="A341" s="61"/>
      <c r="B341" s="190"/>
      <c r="C341" s="29"/>
      <c r="D341" s="61"/>
      <c r="E341" s="16"/>
      <c r="F341" s="46"/>
      <c r="G341" s="61"/>
      <c r="H341" s="23"/>
      <c r="I341" s="44"/>
      <c r="J341" s="29"/>
      <c r="K341" s="44"/>
      <c r="L341" s="61"/>
      <c r="M341" s="46"/>
      <c r="N341" s="44"/>
      <c r="O341" s="46"/>
      <c r="P341" s="15"/>
    </row>
    <row r="342" spans="1:16" ht="20.25" customHeight="1" x14ac:dyDescent="0.25">
      <c r="A342" s="61"/>
      <c r="B342" s="190"/>
      <c r="C342" s="29"/>
      <c r="D342" s="61"/>
      <c r="E342" s="16"/>
      <c r="F342" s="46"/>
      <c r="G342" s="61"/>
      <c r="H342" s="23"/>
      <c r="I342" s="44"/>
      <c r="J342" s="29"/>
      <c r="K342" s="44"/>
      <c r="L342" s="61"/>
      <c r="M342" s="46"/>
      <c r="N342" s="44"/>
      <c r="O342" s="46"/>
      <c r="P342" s="15"/>
    </row>
    <row r="343" spans="1:16" ht="20.25" customHeight="1" x14ac:dyDescent="0.25">
      <c r="A343" s="61"/>
      <c r="B343" s="190"/>
      <c r="C343" s="29"/>
      <c r="D343" s="61"/>
      <c r="E343" s="16"/>
      <c r="F343" s="46"/>
      <c r="G343" s="61"/>
      <c r="H343" s="23"/>
      <c r="I343" s="44"/>
      <c r="J343" s="31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90"/>
      <c r="C344" s="29"/>
      <c r="D344" s="61"/>
      <c r="E344" s="16"/>
      <c r="F344" s="46"/>
      <c r="G344" s="61"/>
      <c r="H344" s="23"/>
      <c r="I344" s="44"/>
      <c r="J344" s="31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90"/>
      <c r="C345" s="29"/>
      <c r="D345" s="61"/>
      <c r="E345" s="16"/>
      <c r="F345" s="46"/>
      <c r="G345" s="61"/>
      <c r="H345" s="23"/>
      <c r="I345" s="44"/>
      <c r="J345" s="23"/>
      <c r="K345" s="44"/>
      <c r="L345" s="61"/>
      <c r="M345" s="46"/>
      <c r="N345" s="44"/>
      <c r="O345" s="46"/>
      <c r="P345" s="15"/>
    </row>
  </sheetData>
  <autoFilter ref="A5:P128"/>
  <mergeCells count="269">
    <mergeCell ref="G252:H252"/>
    <mergeCell ref="G253:H253"/>
    <mergeCell ref="G254:H254"/>
    <mergeCell ref="G255:H255"/>
    <mergeCell ref="G256:H256"/>
    <mergeCell ref="G257:H257"/>
    <mergeCell ref="G216:H216"/>
    <mergeCell ref="G217:H217"/>
    <mergeCell ref="G218:H218"/>
    <mergeCell ref="G219:H219"/>
    <mergeCell ref="G220:H220"/>
    <mergeCell ref="G221:H221"/>
    <mergeCell ref="G228:H228"/>
    <mergeCell ref="G229:H229"/>
    <mergeCell ref="G230:H230"/>
    <mergeCell ref="G222:H222"/>
    <mergeCell ref="G223:H223"/>
    <mergeCell ref="G224:H224"/>
    <mergeCell ref="G225:H225"/>
    <mergeCell ref="G226:H226"/>
    <mergeCell ref="G227:H227"/>
    <mergeCell ref="G284:H284"/>
    <mergeCell ref="G286:H286"/>
    <mergeCell ref="G288:H288"/>
    <mergeCell ref="G269:H269"/>
    <mergeCell ref="G258:H258"/>
    <mergeCell ref="G259:H259"/>
    <mergeCell ref="G260:H260"/>
    <mergeCell ref="G261:H261"/>
    <mergeCell ref="G262:H262"/>
    <mergeCell ref="G263:H263"/>
    <mergeCell ref="G289:H289"/>
    <mergeCell ref="G290:H290"/>
    <mergeCell ref="G195:H195"/>
    <mergeCell ref="G196:H196"/>
    <mergeCell ref="G197:H197"/>
    <mergeCell ref="G198:H198"/>
    <mergeCell ref="G199:H199"/>
    <mergeCell ref="G276:H276"/>
    <mergeCell ref="G277:H277"/>
    <mergeCell ref="G278:H278"/>
    <mergeCell ref="G279:H279"/>
    <mergeCell ref="G282:H282"/>
    <mergeCell ref="G283:H283"/>
    <mergeCell ref="G270:H270"/>
    <mergeCell ref="G271:H271"/>
    <mergeCell ref="G272:H272"/>
    <mergeCell ref="G273:H273"/>
    <mergeCell ref="G274:H274"/>
    <mergeCell ref="G275:H275"/>
    <mergeCell ref="G264:H264"/>
    <mergeCell ref="G265:H265"/>
    <mergeCell ref="G266:H266"/>
    <mergeCell ref="G267:H267"/>
    <mergeCell ref="G268:H268"/>
    <mergeCell ref="G192:H192"/>
    <mergeCell ref="G193:H193"/>
    <mergeCell ref="G194:H194"/>
    <mergeCell ref="G249:H249"/>
    <mergeCell ref="G250:H250"/>
    <mergeCell ref="G251:H251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186:H186"/>
    <mergeCell ref="G187:H187"/>
    <mergeCell ref="G188:H188"/>
    <mergeCell ref="G189:H189"/>
    <mergeCell ref="G190:H190"/>
    <mergeCell ref="G191:H191"/>
    <mergeCell ref="G180:H180"/>
    <mergeCell ref="G181:H181"/>
    <mergeCell ref="G182:H182"/>
    <mergeCell ref="G183:H183"/>
    <mergeCell ref="G184:H184"/>
    <mergeCell ref="G185:H185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G156:H156"/>
    <mergeCell ref="G157:H157"/>
    <mergeCell ref="G158:H158"/>
    <mergeCell ref="G159:H159"/>
    <mergeCell ref="G160:H160"/>
    <mergeCell ref="G161:H161"/>
    <mergeCell ref="G150:H150"/>
    <mergeCell ref="G151:H151"/>
    <mergeCell ref="G152:H152"/>
    <mergeCell ref="G153:H153"/>
    <mergeCell ref="G154:H154"/>
    <mergeCell ref="G155:H155"/>
    <mergeCell ref="G144:H144"/>
    <mergeCell ref="G145:H145"/>
    <mergeCell ref="G146:H146"/>
    <mergeCell ref="G147:H147"/>
    <mergeCell ref="G148:H148"/>
    <mergeCell ref="G149:H149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3:C69 C36:C5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217"/>
  <sheetViews>
    <sheetView topLeftCell="A4" zoomScale="70" zoomScaleNormal="70" workbookViewId="0">
      <pane ySplit="1" topLeftCell="A183" activePane="bottomLeft" state="frozen"/>
      <selection activeCell="S30" sqref="S30"/>
      <selection pane="bottomLeft" activeCell="J206" sqref="C206:J208"/>
    </sheetView>
  </sheetViews>
  <sheetFormatPr defaultRowHeight="15" x14ac:dyDescent="0.25"/>
  <cols>
    <col min="1" max="1" width="20" style="188" customWidth="1"/>
    <col min="2" max="2" width="42.5703125" style="188" customWidth="1"/>
    <col min="3" max="5" width="20" style="188" customWidth="1"/>
    <col min="6" max="6" width="20" style="189" customWidth="1"/>
    <col min="7" max="8" width="20" style="188" customWidth="1"/>
    <col min="9" max="9" width="20" style="189" customWidth="1"/>
    <col min="10" max="10" width="20" style="188" customWidth="1"/>
    <col min="11" max="11" width="20" style="189" customWidth="1"/>
    <col min="12" max="12" width="20" style="188" customWidth="1"/>
    <col min="13" max="15" width="20" style="189" customWidth="1"/>
    <col min="16" max="16" width="30.42578125" customWidth="1"/>
    <col min="17" max="17" width="10.7109375" bestFit="1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91"/>
      <c r="B2" s="193"/>
      <c r="C2" s="193"/>
      <c r="D2" s="1"/>
      <c r="E2" s="4"/>
      <c r="F2" s="47"/>
      <c r="G2" s="193"/>
      <c r="H2" s="2"/>
      <c r="I2" s="41"/>
      <c r="J2" s="1"/>
      <c r="K2" s="8"/>
      <c r="L2" s="193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93" t="s">
        <v>17</v>
      </c>
      <c r="D4" s="192" t="s">
        <v>6</v>
      </c>
      <c r="E4" s="5" t="s">
        <v>7</v>
      </c>
      <c r="F4" s="45" t="s">
        <v>6</v>
      </c>
      <c r="G4" s="192" t="s">
        <v>8</v>
      </c>
      <c r="H4" s="3" t="s">
        <v>18</v>
      </c>
      <c r="I4" s="42" t="s">
        <v>9</v>
      </c>
      <c r="J4" s="192" t="s">
        <v>10</v>
      </c>
      <c r="K4" s="45" t="s">
        <v>177</v>
      </c>
      <c r="L4" s="192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61" t="s">
        <v>237</v>
      </c>
      <c r="C6" s="175">
        <v>45196</v>
      </c>
      <c r="D6" s="61">
        <v>1</v>
      </c>
      <c r="E6" s="140">
        <v>12</v>
      </c>
      <c r="F6" s="46">
        <f t="shared" ref="F6:F69" si="0">D6</f>
        <v>1</v>
      </c>
      <c r="G6" s="353" t="s">
        <v>238</v>
      </c>
      <c r="H6" s="354"/>
      <c r="I6" s="44">
        <v>12</v>
      </c>
      <c r="J6" s="175">
        <f t="shared" ref="J6:J70" si="1">C6</f>
        <v>45196</v>
      </c>
      <c r="K6" s="44">
        <f t="shared" ref="K6:K69" si="2">D6*13754.3*1.2</f>
        <v>16505.16</v>
      </c>
      <c r="L6" s="61" t="s">
        <v>16</v>
      </c>
      <c r="M6" s="46">
        <f t="shared" ref="M6:M69" si="3">F6</f>
        <v>1</v>
      </c>
      <c r="N6" s="44">
        <v>12</v>
      </c>
      <c r="O6" s="46">
        <v>0</v>
      </c>
      <c r="P6" s="25"/>
    </row>
    <row r="7" spans="1:16" ht="20.25" customHeight="1" x14ac:dyDescent="0.25">
      <c r="A7" s="61">
        <v>2</v>
      </c>
      <c r="B7" s="61" t="s">
        <v>237</v>
      </c>
      <c r="C7" s="175">
        <v>45197</v>
      </c>
      <c r="D7" s="61">
        <v>1</v>
      </c>
      <c r="E7" s="140">
        <v>12</v>
      </c>
      <c r="F7" s="46">
        <f t="shared" si="0"/>
        <v>1</v>
      </c>
      <c r="G7" s="353" t="s">
        <v>238</v>
      </c>
      <c r="H7" s="354"/>
      <c r="I7" s="44">
        <v>12</v>
      </c>
      <c r="J7" s="175">
        <f t="shared" si="1"/>
        <v>45197</v>
      </c>
      <c r="K7" s="44">
        <f t="shared" si="2"/>
        <v>16505.16</v>
      </c>
      <c r="L7" s="61" t="s">
        <v>16</v>
      </c>
      <c r="M7" s="46">
        <f t="shared" si="3"/>
        <v>1</v>
      </c>
      <c r="N7" s="44">
        <v>12</v>
      </c>
      <c r="O7" s="46">
        <v>0</v>
      </c>
      <c r="P7" s="25"/>
    </row>
    <row r="8" spans="1:16" s="11" customFormat="1" ht="20.25" customHeight="1" x14ac:dyDescent="0.25">
      <c r="A8" s="61">
        <v>3</v>
      </c>
      <c r="B8" s="61" t="s">
        <v>237</v>
      </c>
      <c r="C8" s="175">
        <v>45197</v>
      </c>
      <c r="D8" s="61">
        <v>1</v>
      </c>
      <c r="E8" s="140">
        <v>12</v>
      </c>
      <c r="F8" s="46">
        <f t="shared" si="0"/>
        <v>1</v>
      </c>
      <c r="G8" s="353" t="s">
        <v>238</v>
      </c>
      <c r="H8" s="354"/>
      <c r="I8" s="44">
        <v>12</v>
      </c>
      <c r="J8" s="175">
        <f t="shared" si="1"/>
        <v>45197</v>
      </c>
      <c r="K8" s="44">
        <f t="shared" si="2"/>
        <v>16505.16</v>
      </c>
      <c r="L8" s="61" t="s">
        <v>16</v>
      </c>
      <c r="M8" s="46">
        <f t="shared" si="3"/>
        <v>1</v>
      </c>
      <c r="N8" s="44">
        <v>12</v>
      </c>
      <c r="O8" s="46">
        <v>0</v>
      </c>
      <c r="P8" s="54"/>
    </row>
    <row r="9" spans="1:16" s="11" customFormat="1" ht="20.25" customHeight="1" x14ac:dyDescent="0.25">
      <c r="A9" s="61">
        <v>4</v>
      </c>
      <c r="B9" s="61" t="s">
        <v>237</v>
      </c>
      <c r="C9" s="175">
        <v>45197</v>
      </c>
      <c r="D9" s="61">
        <v>1</v>
      </c>
      <c r="E9" s="140">
        <v>12</v>
      </c>
      <c r="F9" s="46">
        <f t="shared" si="0"/>
        <v>1</v>
      </c>
      <c r="G9" s="353" t="s">
        <v>238</v>
      </c>
      <c r="H9" s="354"/>
      <c r="I9" s="44">
        <v>12</v>
      </c>
      <c r="J9" s="175">
        <f t="shared" si="1"/>
        <v>45197</v>
      </c>
      <c r="K9" s="44">
        <f t="shared" si="2"/>
        <v>16505.16</v>
      </c>
      <c r="L9" s="61" t="s">
        <v>16</v>
      </c>
      <c r="M9" s="46">
        <f t="shared" si="3"/>
        <v>1</v>
      </c>
      <c r="N9" s="44">
        <v>12</v>
      </c>
      <c r="O9" s="46">
        <v>0</v>
      </c>
      <c r="P9" s="25"/>
    </row>
    <row r="10" spans="1:16" s="11" customFormat="1" ht="20.25" customHeight="1" x14ac:dyDescent="0.25">
      <c r="A10" s="61">
        <v>5</v>
      </c>
      <c r="B10" s="61" t="s">
        <v>237</v>
      </c>
      <c r="C10" s="175">
        <v>45197</v>
      </c>
      <c r="D10" s="61">
        <v>1</v>
      </c>
      <c r="E10" s="140">
        <v>12</v>
      </c>
      <c r="F10" s="46">
        <f t="shared" si="0"/>
        <v>1</v>
      </c>
      <c r="G10" s="353" t="s">
        <v>238</v>
      </c>
      <c r="H10" s="354"/>
      <c r="I10" s="44">
        <v>12</v>
      </c>
      <c r="J10" s="175">
        <f t="shared" si="1"/>
        <v>45197</v>
      </c>
      <c r="K10" s="44">
        <f t="shared" si="2"/>
        <v>16505.16</v>
      </c>
      <c r="L10" s="61" t="s">
        <v>16</v>
      </c>
      <c r="M10" s="46">
        <f t="shared" si="3"/>
        <v>1</v>
      </c>
      <c r="N10" s="44">
        <v>12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61" t="s">
        <v>237</v>
      </c>
      <c r="C11" s="175">
        <v>45198</v>
      </c>
      <c r="D11" s="61">
        <v>1</v>
      </c>
      <c r="E11" s="140">
        <v>12</v>
      </c>
      <c r="F11" s="46">
        <f t="shared" si="0"/>
        <v>1</v>
      </c>
      <c r="G11" s="353" t="s">
        <v>238</v>
      </c>
      <c r="H11" s="354"/>
      <c r="I11" s="44">
        <v>12</v>
      </c>
      <c r="J11" s="175">
        <f t="shared" si="1"/>
        <v>45198</v>
      </c>
      <c r="K11" s="44">
        <f t="shared" si="2"/>
        <v>16505.16</v>
      </c>
      <c r="L11" s="61" t="s">
        <v>16</v>
      </c>
      <c r="M11" s="46">
        <f t="shared" si="3"/>
        <v>1</v>
      </c>
      <c r="N11" s="44">
        <v>12</v>
      </c>
      <c r="O11" s="46">
        <v>0</v>
      </c>
      <c r="P11" s="54"/>
    </row>
    <row r="12" spans="1:16" s="11" customFormat="1" ht="20.25" customHeight="1" x14ac:dyDescent="0.25">
      <c r="A12" s="61">
        <v>7</v>
      </c>
      <c r="B12" s="61" t="s">
        <v>237</v>
      </c>
      <c r="C12" s="175">
        <v>45198</v>
      </c>
      <c r="D12" s="61">
        <v>1</v>
      </c>
      <c r="E12" s="140">
        <v>12</v>
      </c>
      <c r="F12" s="46">
        <f t="shared" si="0"/>
        <v>1</v>
      </c>
      <c r="G12" s="353" t="s">
        <v>238</v>
      </c>
      <c r="H12" s="354"/>
      <c r="I12" s="44">
        <v>12</v>
      </c>
      <c r="J12" s="175">
        <f t="shared" si="1"/>
        <v>45198</v>
      </c>
      <c r="K12" s="44">
        <f t="shared" si="2"/>
        <v>16505.16</v>
      </c>
      <c r="L12" s="61" t="s">
        <v>16</v>
      </c>
      <c r="M12" s="46">
        <f t="shared" si="3"/>
        <v>1</v>
      </c>
      <c r="N12" s="44">
        <v>12</v>
      </c>
      <c r="O12" s="46">
        <v>0</v>
      </c>
      <c r="P12" s="25"/>
    </row>
    <row r="13" spans="1:16" s="11" customFormat="1" ht="20.25" customHeight="1" x14ac:dyDescent="0.25">
      <c r="A13" s="61">
        <v>8</v>
      </c>
      <c r="B13" s="61" t="s">
        <v>237</v>
      </c>
      <c r="C13" s="175">
        <v>45200</v>
      </c>
      <c r="D13" s="61">
        <v>1</v>
      </c>
      <c r="E13" s="140">
        <v>12</v>
      </c>
      <c r="F13" s="46">
        <f t="shared" si="0"/>
        <v>1</v>
      </c>
      <c r="G13" s="353" t="s">
        <v>238</v>
      </c>
      <c r="H13" s="354"/>
      <c r="I13" s="44">
        <v>12</v>
      </c>
      <c r="J13" s="175">
        <f t="shared" si="1"/>
        <v>45200</v>
      </c>
      <c r="K13" s="44">
        <f t="shared" si="2"/>
        <v>16505.16</v>
      </c>
      <c r="L13" s="61" t="s">
        <v>16</v>
      </c>
      <c r="M13" s="46">
        <f t="shared" si="3"/>
        <v>1</v>
      </c>
      <c r="N13" s="44">
        <v>12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61" t="s">
        <v>237</v>
      </c>
      <c r="C14" s="175">
        <v>45203</v>
      </c>
      <c r="D14" s="61">
        <v>1</v>
      </c>
      <c r="E14" s="140">
        <v>12</v>
      </c>
      <c r="F14" s="46">
        <f t="shared" si="0"/>
        <v>1</v>
      </c>
      <c r="G14" s="353" t="s">
        <v>238</v>
      </c>
      <c r="H14" s="354"/>
      <c r="I14" s="44">
        <v>12</v>
      </c>
      <c r="J14" s="175">
        <f t="shared" si="1"/>
        <v>45203</v>
      </c>
      <c r="K14" s="44">
        <f t="shared" si="2"/>
        <v>16505.16</v>
      </c>
      <c r="L14" s="61" t="s">
        <v>16</v>
      </c>
      <c r="M14" s="46">
        <f t="shared" si="3"/>
        <v>1</v>
      </c>
      <c r="N14" s="44">
        <v>12</v>
      </c>
      <c r="O14" s="46">
        <v>0</v>
      </c>
      <c r="P14" s="54"/>
    </row>
    <row r="15" spans="1:16" s="11" customFormat="1" ht="20.25" customHeight="1" x14ac:dyDescent="0.25">
      <c r="A15" s="61">
        <v>10</v>
      </c>
      <c r="B15" s="61" t="s">
        <v>237</v>
      </c>
      <c r="C15" s="175">
        <v>45204</v>
      </c>
      <c r="D15" s="61">
        <v>1</v>
      </c>
      <c r="E15" s="140">
        <v>12</v>
      </c>
      <c r="F15" s="46">
        <f t="shared" si="0"/>
        <v>1</v>
      </c>
      <c r="G15" s="353" t="s">
        <v>238</v>
      </c>
      <c r="H15" s="354"/>
      <c r="I15" s="44">
        <v>12</v>
      </c>
      <c r="J15" s="175">
        <f t="shared" si="1"/>
        <v>45204</v>
      </c>
      <c r="K15" s="44">
        <f t="shared" si="2"/>
        <v>16505.16</v>
      </c>
      <c r="L15" s="61" t="s">
        <v>16</v>
      </c>
      <c r="M15" s="46">
        <f t="shared" si="3"/>
        <v>1</v>
      </c>
      <c r="N15" s="44">
        <v>12</v>
      </c>
      <c r="O15" s="46">
        <v>0</v>
      </c>
      <c r="P15" s="25"/>
    </row>
    <row r="16" spans="1:16" s="11" customFormat="1" ht="20.25" customHeight="1" x14ac:dyDescent="0.25">
      <c r="A16" s="61">
        <v>11</v>
      </c>
      <c r="B16" s="61" t="s">
        <v>237</v>
      </c>
      <c r="C16" s="175">
        <v>45204</v>
      </c>
      <c r="D16" s="61">
        <v>1</v>
      </c>
      <c r="E16" s="140">
        <v>12</v>
      </c>
      <c r="F16" s="46">
        <f t="shared" si="0"/>
        <v>1</v>
      </c>
      <c r="G16" s="353" t="s">
        <v>238</v>
      </c>
      <c r="H16" s="354"/>
      <c r="I16" s="44">
        <v>12</v>
      </c>
      <c r="J16" s="175">
        <f t="shared" si="1"/>
        <v>45204</v>
      </c>
      <c r="K16" s="44">
        <f t="shared" si="2"/>
        <v>16505.16</v>
      </c>
      <c r="L16" s="61" t="s">
        <v>16</v>
      </c>
      <c r="M16" s="46">
        <f t="shared" si="3"/>
        <v>1</v>
      </c>
      <c r="N16" s="44">
        <v>12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61" t="s">
        <v>237</v>
      </c>
      <c r="C17" s="175">
        <v>45205</v>
      </c>
      <c r="D17" s="61">
        <v>1</v>
      </c>
      <c r="E17" s="140">
        <v>12</v>
      </c>
      <c r="F17" s="46">
        <f t="shared" si="0"/>
        <v>1</v>
      </c>
      <c r="G17" s="353" t="s">
        <v>238</v>
      </c>
      <c r="H17" s="354"/>
      <c r="I17" s="44">
        <v>12</v>
      </c>
      <c r="J17" s="175">
        <f t="shared" si="1"/>
        <v>45205</v>
      </c>
      <c r="K17" s="44">
        <f t="shared" si="2"/>
        <v>16505.16</v>
      </c>
      <c r="L17" s="61" t="s">
        <v>16</v>
      </c>
      <c r="M17" s="46">
        <f t="shared" si="3"/>
        <v>1</v>
      </c>
      <c r="N17" s="44">
        <v>12</v>
      </c>
      <c r="O17" s="46">
        <v>0</v>
      </c>
      <c r="P17" s="54"/>
    </row>
    <row r="18" spans="1:16" s="11" customFormat="1" ht="20.25" customHeight="1" x14ac:dyDescent="0.25">
      <c r="A18" s="61">
        <v>13</v>
      </c>
      <c r="B18" s="61" t="s">
        <v>237</v>
      </c>
      <c r="C18" s="175">
        <v>45205</v>
      </c>
      <c r="D18" s="61">
        <v>1</v>
      </c>
      <c r="E18" s="140">
        <v>12</v>
      </c>
      <c r="F18" s="46">
        <f t="shared" si="0"/>
        <v>1</v>
      </c>
      <c r="G18" s="353" t="s">
        <v>238</v>
      </c>
      <c r="H18" s="354"/>
      <c r="I18" s="44">
        <v>12</v>
      </c>
      <c r="J18" s="175">
        <f t="shared" si="1"/>
        <v>45205</v>
      </c>
      <c r="K18" s="44">
        <f t="shared" si="2"/>
        <v>16505.16</v>
      </c>
      <c r="L18" s="61" t="s">
        <v>16</v>
      </c>
      <c r="M18" s="46">
        <f t="shared" si="3"/>
        <v>1</v>
      </c>
      <c r="N18" s="44">
        <v>12</v>
      </c>
      <c r="O18" s="46">
        <v>0</v>
      </c>
      <c r="P18" s="25"/>
    </row>
    <row r="19" spans="1:16" s="11" customFormat="1" ht="20.25" customHeight="1" x14ac:dyDescent="0.25">
      <c r="A19" s="61">
        <v>14</v>
      </c>
      <c r="B19" s="61" t="s">
        <v>237</v>
      </c>
      <c r="C19" s="175">
        <v>45206</v>
      </c>
      <c r="D19" s="61">
        <v>1</v>
      </c>
      <c r="E19" s="140">
        <v>12</v>
      </c>
      <c r="F19" s="46">
        <f t="shared" si="0"/>
        <v>1</v>
      </c>
      <c r="G19" s="353" t="s">
        <v>238</v>
      </c>
      <c r="H19" s="354"/>
      <c r="I19" s="44">
        <v>12</v>
      </c>
      <c r="J19" s="175">
        <f t="shared" si="1"/>
        <v>45206</v>
      </c>
      <c r="K19" s="44">
        <f t="shared" si="2"/>
        <v>16505.16</v>
      </c>
      <c r="L19" s="61" t="s">
        <v>16</v>
      </c>
      <c r="M19" s="46">
        <f t="shared" si="3"/>
        <v>1</v>
      </c>
      <c r="N19" s="44">
        <v>12</v>
      </c>
      <c r="O19" s="46">
        <v>0</v>
      </c>
      <c r="P19" s="54"/>
    </row>
    <row r="20" spans="1:16" s="11" customFormat="1" ht="20.25" customHeight="1" x14ac:dyDescent="0.25">
      <c r="A20" s="61">
        <v>15</v>
      </c>
      <c r="B20" s="61" t="s">
        <v>237</v>
      </c>
      <c r="C20" s="175">
        <v>45208</v>
      </c>
      <c r="D20" s="61">
        <v>1</v>
      </c>
      <c r="E20" s="140">
        <v>12</v>
      </c>
      <c r="F20" s="46">
        <f t="shared" si="0"/>
        <v>1</v>
      </c>
      <c r="G20" s="353" t="s">
        <v>238</v>
      </c>
      <c r="H20" s="354"/>
      <c r="I20" s="44">
        <v>12</v>
      </c>
      <c r="J20" s="175">
        <f t="shared" si="1"/>
        <v>45208</v>
      </c>
      <c r="K20" s="44">
        <f t="shared" si="2"/>
        <v>16505.16</v>
      </c>
      <c r="L20" s="61" t="s">
        <v>16</v>
      </c>
      <c r="M20" s="46">
        <f t="shared" si="3"/>
        <v>1</v>
      </c>
      <c r="N20" s="44">
        <v>12</v>
      </c>
      <c r="O20" s="46">
        <v>0</v>
      </c>
      <c r="P20" s="25"/>
    </row>
    <row r="21" spans="1:16" s="11" customFormat="1" ht="20.25" customHeight="1" x14ac:dyDescent="0.25">
      <c r="A21" s="61">
        <v>16</v>
      </c>
      <c r="B21" s="61" t="s">
        <v>237</v>
      </c>
      <c r="C21" s="175">
        <v>45208</v>
      </c>
      <c r="D21" s="61">
        <v>1</v>
      </c>
      <c r="E21" s="140">
        <v>12</v>
      </c>
      <c r="F21" s="46">
        <f t="shared" si="0"/>
        <v>1</v>
      </c>
      <c r="G21" s="353" t="s">
        <v>238</v>
      </c>
      <c r="H21" s="354"/>
      <c r="I21" s="44">
        <v>12</v>
      </c>
      <c r="J21" s="175">
        <f t="shared" si="1"/>
        <v>45208</v>
      </c>
      <c r="K21" s="44">
        <f t="shared" si="2"/>
        <v>16505.16</v>
      </c>
      <c r="L21" s="61" t="s">
        <v>16</v>
      </c>
      <c r="M21" s="46">
        <f t="shared" si="3"/>
        <v>1</v>
      </c>
      <c r="N21" s="44">
        <v>12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61" t="s">
        <v>237</v>
      </c>
      <c r="C22" s="175">
        <v>45209</v>
      </c>
      <c r="D22" s="61">
        <v>1</v>
      </c>
      <c r="E22" s="140">
        <v>12</v>
      </c>
      <c r="F22" s="46">
        <f t="shared" si="0"/>
        <v>1</v>
      </c>
      <c r="G22" s="353" t="s">
        <v>238</v>
      </c>
      <c r="H22" s="354"/>
      <c r="I22" s="44">
        <v>12</v>
      </c>
      <c r="J22" s="175">
        <f t="shared" si="1"/>
        <v>45209</v>
      </c>
      <c r="K22" s="44">
        <f t="shared" si="2"/>
        <v>16505.16</v>
      </c>
      <c r="L22" s="61" t="s">
        <v>16</v>
      </c>
      <c r="M22" s="46">
        <f t="shared" si="3"/>
        <v>1</v>
      </c>
      <c r="N22" s="44">
        <v>12</v>
      </c>
      <c r="O22" s="46">
        <v>0</v>
      </c>
      <c r="P22" s="54"/>
    </row>
    <row r="23" spans="1:16" s="11" customFormat="1" ht="20.25" customHeight="1" x14ac:dyDescent="0.25">
      <c r="A23" s="61">
        <v>18</v>
      </c>
      <c r="B23" s="61" t="s">
        <v>237</v>
      </c>
      <c r="C23" s="175">
        <v>45211</v>
      </c>
      <c r="D23" s="61">
        <v>1</v>
      </c>
      <c r="E23" s="140">
        <v>12</v>
      </c>
      <c r="F23" s="46">
        <f t="shared" si="0"/>
        <v>1</v>
      </c>
      <c r="G23" s="353" t="s">
        <v>238</v>
      </c>
      <c r="H23" s="354"/>
      <c r="I23" s="44">
        <v>12</v>
      </c>
      <c r="J23" s="175">
        <f t="shared" si="1"/>
        <v>45211</v>
      </c>
      <c r="K23" s="44">
        <f t="shared" si="2"/>
        <v>16505.16</v>
      </c>
      <c r="L23" s="61" t="s">
        <v>16</v>
      </c>
      <c r="M23" s="46">
        <f t="shared" si="3"/>
        <v>1</v>
      </c>
      <c r="N23" s="44">
        <v>12</v>
      </c>
      <c r="O23" s="46">
        <v>0</v>
      </c>
      <c r="P23" s="25"/>
    </row>
    <row r="24" spans="1:16" s="11" customFormat="1" ht="20.25" customHeight="1" x14ac:dyDescent="0.25">
      <c r="A24" s="61">
        <v>19</v>
      </c>
      <c r="B24" s="61" t="s">
        <v>237</v>
      </c>
      <c r="C24" s="175">
        <v>45212</v>
      </c>
      <c r="D24" s="61">
        <v>1</v>
      </c>
      <c r="E24" s="140">
        <v>12</v>
      </c>
      <c r="F24" s="46">
        <f t="shared" si="0"/>
        <v>1</v>
      </c>
      <c r="G24" s="353" t="s">
        <v>238</v>
      </c>
      <c r="H24" s="354"/>
      <c r="I24" s="44">
        <v>12</v>
      </c>
      <c r="J24" s="175">
        <f t="shared" si="1"/>
        <v>45212</v>
      </c>
      <c r="K24" s="44">
        <f t="shared" si="2"/>
        <v>16505.16</v>
      </c>
      <c r="L24" s="61" t="s">
        <v>16</v>
      </c>
      <c r="M24" s="46">
        <f t="shared" si="3"/>
        <v>1</v>
      </c>
      <c r="N24" s="44">
        <v>12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61" t="s">
        <v>237</v>
      </c>
      <c r="C25" s="175">
        <v>45213</v>
      </c>
      <c r="D25" s="61">
        <v>1</v>
      </c>
      <c r="E25" s="140">
        <v>12</v>
      </c>
      <c r="F25" s="46">
        <f t="shared" si="0"/>
        <v>1</v>
      </c>
      <c r="G25" s="353" t="s">
        <v>238</v>
      </c>
      <c r="H25" s="354"/>
      <c r="I25" s="44">
        <v>12</v>
      </c>
      <c r="J25" s="175">
        <f t="shared" si="1"/>
        <v>45213</v>
      </c>
      <c r="K25" s="44">
        <f t="shared" si="2"/>
        <v>16505.16</v>
      </c>
      <c r="L25" s="61" t="s">
        <v>16</v>
      </c>
      <c r="M25" s="46">
        <f t="shared" si="3"/>
        <v>1</v>
      </c>
      <c r="N25" s="44">
        <v>12</v>
      </c>
      <c r="O25" s="46">
        <v>0</v>
      </c>
      <c r="P25" s="54"/>
    </row>
    <row r="26" spans="1:16" s="11" customFormat="1" ht="20.25" customHeight="1" x14ac:dyDescent="0.25">
      <c r="A26" s="61">
        <v>21</v>
      </c>
      <c r="B26" s="61" t="s">
        <v>237</v>
      </c>
      <c r="C26" s="175">
        <v>45214</v>
      </c>
      <c r="D26" s="61">
        <v>1</v>
      </c>
      <c r="E26" s="140">
        <v>12</v>
      </c>
      <c r="F26" s="46">
        <f t="shared" si="0"/>
        <v>1</v>
      </c>
      <c r="G26" s="353" t="s">
        <v>238</v>
      </c>
      <c r="H26" s="354"/>
      <c r="I26" s="44">
        <v>12</v>
      </c>
      <c r="J26" s="175">
        <f t="shared" si="1"/>
        <v>45214</v>
      </c>
      <c r="K26" s="44">
        <f t="shared" si="2"/>
        <v>16505.16</v>
      </c>
      <c r="L26" s="61" t="s">
        <v>16</v>
      </c>
      <c r="M26" s="46">
        <f t="shared" si="3"/>
        <v>1</v>
      </c>
      <c r="N26" s="44">
        <v>12</v>
      </c>
      <c r="O26" s="46">
        <v>0</v>
      </c>
      <c r="P26" s="25"/>
    </row>
    <row r="27" spans="1:16" s="11" customFormat="1" ht="20.25" customHeight="1" x14ac:dyDescent="0.25">
      <c r="A27" s="61">
        <v>22</v>
      </c>
      <c r="B27" s="61" t="s">
        <v>237</v>
      </c>
      <c r="C27" s="175">
        <v>45215</v>
      </c>
      <c r="D27" s="61">
        <v>1</v>
      </c>
      <c r="E27" s="140">
        <v>12</v>
      </c>
      <c r="F27" s="46">
        <f t="shared" si="0"/>
        <v>1</v>
      </c>
      <c r="G27" s="353" t="s">
        <v>238</v>
      </c>
      <c r="H27" s="354"/>
      <c r="I27" s="44">
        <v>12</v>
      </c>
      <c r="J27" s="175">
        <f t="shared" si="1"/>
        <v>45215</v>
      </c>
      <c r="K27" s="44">
        <f t="shared" si="2"/>
        <v>16505.16</v>
      </c>
      <c r="L27" s="61" t="s">
        <v>16</v>
      </c>
      <c r="M27" s="46">
        <f t="shared" si="3"/>
        <v>1</v>
      </c>
      <c r="N27" s="44">
        <v>12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61" t="s">
        <v>237</v>
      </c>
      <c r="C28" s="175">
        <v>45216</v>
      </c>
      <c r="D28" s="61">
        <v>1</v>
      </c>
      <c r="E28" s="140">
        <v>12</v>
      </c>
      <c r="F28" s="46">
        <f t="shared" si="0"/>
        <v>1</v>
      </c>
      <c r="G28" s="353" t="s">
        <v>238</v>
      </c>
      <c r="H28" s="354"/>
      <c r="I28" s="44">
        <v>12</v>
      </c>
      <c r="J28" s="175">
        <f t="shared" si="1"/>
        <v>45216</v>
      </c>
      <c r="K28" s="44">
        <f t="shared" si="2"/>
        <v>16505.16</v>
      </c>
      <c r="L28" s="61" t="s">
        <v>16</v>
      </c>
      <c r="M28" s="46">
        <f t="shared" si="3"/>
        <v>1</v>
      </c>
      <c r="N28" s="44">
        <v>12</v>
      </c>
      <c r="O28" s="46">
        <v>0</v>
      </c>
      <c r="P28" s="54"/>
    </row>
    <row r="29" spans="1:16" s="11" customFormat="1" ht="20.25" customHeight="1" x14ac:dyDescent="0.25">
      <c r="A29" s="61">
        <v>24</v>
      </c>
      <c r="B29" s="61" t="s">
        <v>237</v>
      </c>
      <c r="C29" s="175">
        <v>45217</v>
      </c>
      <c r="D29" s="61">
        <v>1</v>
      </c>
      <c r="E29" s="140">
        <v>12</v>
      </c>
      <c r="F29" s="46">
        <f t="shared" si="0"/>
        <v>1</v>
      </c>
      <c r="G29" s="353" t="s">
        <v>238</v>
      </c>
      <c r="H29" s="354"/>
      <c r="I29" s="44">
        <v>12</v>
      </c>
      <c r="J29" s="175">
        <f t="shared" si="1"/>
        <v>45217</v>
      </c>
      <c r="K29" s="44">
        <f t="shared" si="2"/>
        <v>16505.16</v>
      </c>
      <c r="L29" s="61" t="s">
        <v>16</v>
      </c>
      <c r="M29" s="46">
        <f t="shared" si="3"/>
        <v>1</v>
      </c>
      <c r="N29" s="44">
        <v>12</v>
      </c>
      <c r="O29" s="46">
        <v>0</v>
      </c>
      <c r="P29" s="25"/>
    </row>
    <row r="30" spans="1:16" s="11" customFormat="1" ht="20.25" customHeight="1" x14ac:dyDescent="0.25">
      <c r="A30" s="61">
        <v>25</v>
      </c>
      <c r="B30" s="61" t="s">
        <v>237</v>
      </c>
      <c r="C30" s="175">
        <v>45219</v>
      </c>
      <c r="D30" s="61">
        <v>1</v>
      </c>
      <c r="E30" s="140">
        <v>12</v>
      </c>
      <c r="F30" s="46">
        <f t="shared" si="0"/>
        <v>1</v>
      </c>
      <c r="G30" s="353" t="s">
        <v>238</v>
      </c>
      <c r="H30" s="354"/>
      <c r="I30" s="44">
        <v>12</v>
      </c>
      <c r="J30" s="175">
        <f t="shared" si="1"/>
        <v>45219</v>
      </c>
      <c r="K30" s="44">
        <f t="shared" si="2"/>
        <v>16505.16</v>
      </c>
      <c r="L30" s="61" t="s">
        <v>16</v>
      </c>
      <c r="M30" s="46">
        <f t="shared" si="3"/>
        <v>1</v>
      </c>
      <c r="N30" s="44">
        <v>12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61" t="s">
        <v>237</v>
      </c>
      <c r="C31" s="175">
        <v>45219</v>
      </c>
      <c r="D31" s="61">
        <v>1</v>
      </c>
      <c r="E31" s="140">
        <v>12</v>
      </c>
      <c r="F31" s="46">
        <f t="shared" si="0"/>
        <v>1</v>
      </c>
      <c r="G31" s="353" t="s">
        <v>238</v>
      </c>
      <c r="H31" s="354"/>
      <c r="I31" s="44">
        <v>12</v>
      </c>
      <c r="J31" s="175">
        <f t="shared" si="1"/>
        <v>45219</v>
      </c>
      <c r="K31" s="44">
        <f t="shared" si="2"/>
        <v>16505.16</v>
      </c>
      <c r="L31" s="61" t="s">
        <v>16</v>
      </c>
      <c r="M31" s="46">
        <f t="shared" si="3"/>
        <v>1</v>
      </c>
      <c r="N31" s="44">
        <v>12</v>
      </c>
      <c r="O31" s="46">
        <v>0</v>
      </c>
      <c r="P31" s="54"/>
    </row>
    <row r="32" spans="1:16" s="11" customFormat="1" ht="20.25" customHeight="1" x14ac:dyDescent="0.25">
      <c r="A32" s="61">
        <v>27</v>
      </c>
      <c r="B32" s="61" t="s">
        <v>237</v>
      </c>
      <c r="C32" s="175">
        <v>45220</v>
      </c>
      <c r="D32" s="61">
        <v>1</v>
      </c>
      <c r="E32" s="140">
        <v>12</v>
      </c>
      <c r="F32" s="46">
        <f t="shared" si="0"/>
        <v>1</v>
      </c>
      <c r="G32" s="353" t="s">
        <v>238</v>
      </c>
      <c r="H32" s="354"/>
      <c r="I32" s="44">
        <v>12</v>
      </c>
      <c r="J32" s="175">
        <f t="shared" si="1"/>
        <v>45220</v>
      </c>
      <c r="K32" s="44">
        <f t="shared" si="2"/>
        <v>16505.16</v>
      </c>
      <c r="L32" s="61" t="s">
        <v>16</v>
      </c>
      <c r="M32" s="46">
        <f t="shared" si="3"/>
        <v>1</v>
      </c>
      <c r="N32" s="44">
        <v>12</v>
      </c>
      <c r="O32" s="46">
        <v>0</v>
      </c>
      <c r="P32" s="25"/>
    </row>
    <row r="33" spans="1:16" s="11" customFormat="1" ht="20.25" customHeight="1" x14ac:dyDescent="0.25">
      <c r="A33" s="61">
        <v>28</v>
      </c>
      <c r="B33" s="61" t="s">
        <v>237</v>
      </c>
      <c r="C33" s="175">
        <v>45221</v>
      </c>
      <c r="D33" s="61">
        <v>1</v>
      </c>
      <c r="E33" s="140">
        <v>12</v>
      </c>
      <c r="F33" s="46">
        <f t="shared" si="0"/>
        <v>1</v>
      </c>
      <c r="G33" s="353" t="s">
        <v>238</v>
      </c>
      <c r="H33" s="354"/>
      <c r="I33" s="44">
        <v>12</v>
      </c>
      <c r="J33" s="175">
        <f t="shared" si="1"/>
        <v>45221</v>
      </c>
      <c r="K33" s="44">
        <f t="shared" si="2"/>
        <v>16505.16</v>
      </c>
      <c r="L33" s="61" t="s">
        <v>16</v>
      </c>
      <c r="M33" s="46">
        <f t="shared" si="3"/>
        <v>1</v>
      </c>
      <c r="N33" s="44">
        <v>12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61" t="s">
        <v>237</v>
      </c>
      <c r="C34" s="175">
        <v>45222</v>
      </c>
      <c r="D34" s="61">
        <v>1</v>
      </c>
      <c r="E34" s="140">
        <v>12</v>
      </c>
      <c r="F34" s="46">
        <f t="shared" si="0"/>
        <v>1</v>
      </c>
      <c r="G34" s="353" t="s">
        <v>238</v>
      </c>
      <c r="H34" s="354"/>
      <c r="I34" s="44">
        <v>12</v>
      </c>
      <c r="J34" s="175">
        <f t="shared" si="1"/>
        <v>45222</v>
      </c>
      <c r="K34" s="44">
        <f t="shared" si="2"/>
        <v>16505.16</v>
      </c>
      <c r="L34" s="61" t="s">
        <v>16</v>
      </c>
      <c r="M34" s="46">
        <f t="shared" si="3"/>
        <v>1</v>
      </c>
      <c r="N34" s="44">
        <v>12</v>
      </c>
      <c r="O34" s="46">
        <v>0</v>
      </c>
      <c r="P34" s="54"/>
    </row>
    <row r="35" spans="1:16" s="11" customFormat="1" ht="20.25" customHeight="1" x14ac:dyDescent="0.25">
      <c r="A35" s="61">
        <v>30</v>
      </c>
      <c r="B35" s="61" t="s">
        <v>264</v>
      </c>
      <c r="C35" s="175">
        <v>45195</v>
      </c>
      <c r="D35" s="61">
        <v>1</v>
      </c>
      <c r="E35" s="140">
        <v>40</v>
      </c>
      <c r="F35" s="46">
        <f t="shared" si="0"/>
        <v>1</v>
      </c>
      <c r="G35" s="353" t="s">
        <v>240</v>
      </c>
      <c r="H35" s="354"/>
      <c r="I35" s="44">
        <v>40</v>
      </c>
      <c r="J35" s="175">
        <f>C35</f>
        <v>45195</v>
      </c>
      <c r="K35" s="44">
        <f t="shared" si="2"/>
        <v>16505.16</v>
      </c>
      <c r="L35" s="61" t="s">
        <v>16</v>
      </c>
      <c r="M35" s="46">
        <f t="shared" si="3"/>
        <v>1</v>
      </c>
      <c r="N35" s="44">
        <f t="shared" ref="N35:N57" si="4">E35</f>
        <v>40</v>
      </c>
      <c r="O35" s="46">
        <v>0</v>
      </c>
      <c r="P35" s="25"/>
    </row>
    <row r="36" spans="1:16" s="11" customFormat="1" ht="20.25" customHeight="1" x14ac:dyDescent="0.25">
      <c r="A36" s="61">
        <v>31</v>
      </c>
      <c r="B36" s="61" t="s">
        <v>264</v>
      </c>
      <c r="C36" s="23">
        <v>45196</v>
      </c>
      <c r="D36" s="61">
        <v>1</v>
      </c>
      <c r="E36" s="140">
        <v>40</v>
      </c>
      <c r="F36" s="46">
        <f t="shared" si="0"/>
        <v>1</v>
      </c>
      <c r="G36" s="353" t="s">
        <v>240</v>
      </c>
      <c r="H36" s="354"/>
      <c r="I36" s="44">
        <v>40</v>
      </c>
      <c r="J36" s="175">
        <f t="shared" si="1"/>
        <v>45196</v>
      </c>
      <c r="K36" s="44">
        <f t="shared" si="2"/>
        <v>16505.16</v>
      </c>
      <c r="L36" s="61" t="s">
        <v>16</v>
      </c>
      <c r="M36" s="46">
        <f t="shared" si="3"/>
        <v>1</v>
      </c>
      <c r="N36" s="44">
        <f t="shared" si="4"/>
        <v>40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61" t="s">
        <v>264</v>
      </c>
      <c r="C37" s="19">
        <v>45199</v>
      </c>
      <c r="D37" s="61">
        <v>1</v>
      </c>
      <c r="E37" s="140">
        <v>40</v>
      </c>
      <c r="F37" s="46">
        <f t="shared" si="0"/>
        <v>1</v>
      </c>
      <c r="G37" s="353" t="s">
        <v>240</v>
      </c>
      <c r="H37" s="354"/>
      <c r="I37" s="44">
        <v>40</v>
      </c>
      <c r="J37" s="175">
        <f t="shared" si="1"/>
        <v>45199</v>
      </c>
      <c r="K37" s="44">
        <f t="shared" si="2"/>
        <v>16505.16</v>
      </c>
      <c r="L37" s="61" t="s">
        <v>16</v>
      </c>
      <c r="M37" s="46">
        <f t="shared" si="3"/>
        <v>1</v>
      </c>
      <c r="N37" s="44">
        <f t="shared" si="4"/>
        <v>40</v>
      </c>
      <c r="O37" s="46">
        <v>0</v>
      </c>
      <c r="P37" s="54"/>
    </row>
    <row r="38" spans="1:16" s="11" customFormat="1" ht="20.25" customHeight="1" x14ac:dyDescent="0.25">
      <c r="A38" s="61">
        <v>33</v>
      </c>
      <c r="B38" s="61" t="s">
        <v>264</v>
      </c>
      <c r="C38" s="175">
        <v>45200</v>
      </c>
      <c r="D38" s="61">
        <v>1</v>
      </c>
      <c r="E38" s="140">
        <v>40</v>
      </c>
      <c r="F38" s="46">
        <f t="shared" si="0"/>
        <v>1</v>
      </c>
      <c r="G38" s="353" t="s">
        <v>240</v>
      </c>
      <c r="H38" s="354"/>
      <c r="I38" s="44">
        <v>40</v>
      </c>
      <c r="J38" s="175">
        <f t="shared" si="1"/>
        <v>45200</v>
      </c>
      <c r="K38" s="44">
        <f t="shared" si="2"/>
        <v>16505.16</v>
      </c>
      <c r="L38" s="61" t="s">
        <v>16</v>
      </c>
      <c r="M38" s="46">
        <f t="shared" si="3"/>
        <v>1</v>
      </c>
      <c r="N38" s="44">
        <f t="shared" si="4"/>
        <v>40</v>
      </c>
      <c r="O38" s="46">
        <v>0</v>
      </c>
      <c r="P38" s="25"/>
    </row>
    <row r="39" spans="1:16" s="11" customFormat="1" ht="20.25" customHeight="1" x14ac:dyDescent="0.25">
      <c r="A39" s="61">
        <v>34</v>
      </c>
      <c r="B39" s="61" t="s">
        <v>264</v>
      </c>
      <c r="C39" s="175">
        <v>45201</v>
      </c>
      <c r="D39" s="61">
        <v>1</v>
      </c>
      <c r="E39" s="140">
        <v>40</v>
      </c>
      <c r="F39" s="46">
        <f t="shared" si="0"/>
        <v>1</v>
      </c>
      <c r="G39" s="353" t="s">
        <v>240</v>
      </c>
      <c r="H39" s="354"/>
      <c r="I39" s="44">
        <v>40</v>
      </c>
      <c r="J39" s="175">
        <f t="shared" si="1"/>
        <v>45201</v>
      </c>
      <c r="K39" s="44">
        <f t="shared" si="2"/>
        <v>16505.16</v>
      </c>
      <c r="L39" s="61" t="s">
        <v>16</v>
      </c>
      <c r="M39" s="46">
        <f t="shared" si="3"/>
        <v>1</v>
      </c>
      <c r="N39" s="44">
        <f t="shared" si="4"/>
        <v>40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61" t="s">
        <v>264</v>
      </c>
      <c r="C40" s="23">
        <v>45201</v>
      </c>
      <c r="D40" s="61">
        <v>1</v>
      </c>
      <c r="E40" s="140">
        <v>40</v>
      </c>
      <c r="F40" s="46">
        <f t="shared" si="0"/>
        <v>1</v>
      </c>
      <c r="G40" s="353" t="s">
        <v>240</v>
      </c>
      <c r="H40" s="354"/>
      <c r="I40" s="44">
        <v>40</v>
      </c>
      <c r="J40" s="175">
        <f t="shared" si="1"/>
        <v>45201</v>
      </c>
      <c r="K40" s="44">
        <f t="shared" si="2"/>
        <v>16505.16</v>
      </c>
      <c r="L40" s="61" t="s">
        <v>16</v>
      </c>
      <c r="M40" s="46">
        <f t="shared" si="3"/>
        <v>1</v>
      </c>
      <c r="N40" s="44">
        <f t="shared" si="4"/>
        <v>40</v>
      </c>
      <c r="O40" s="46">
        <v>0</v>
      </c>
      <c r="P40" s="54"/>
    </row>
    <row r="41" spans="1:16" s="11" customFormat="1" ht="20.25" customHeight="1" x14ac:dyDescent="0.25">
      <c r="A41" s="61">
        <v>36</v>
      </c>
      <c r="B41" s="61" t="s">
        <v>264</v>
      </c>
      <c r="C41" s="23">
        <v>45203</v>
      </c>
      <c r="D41" s="61">
        <v>1</v>
      </c>
      <c r="E41" s="140">
        <v>40</v>
      </c>
      <c r="F41" s="46">
        <f t="shared" si="0"/>
        <v>1</v>
      </c>
      <c r="G41" s="353" t="s">
        <v>240</v>
      </c>
      <c r="H41" s="354"/>
      <c r="I41" s="44">
        <v>40</v>
      </c>
      <c r="J41" s="175">
        <f t="shared" si="1"/>
        <v>45203</v>
      </c>
      <c r="K41" s="44">
        <f t="shared" si="2"/>
        <v>16505.16</v>
      </c>
      <c r="L41" s="61" t="s">
        <v>16</v>
      </c>
      <c r="M41" s="46">
        <f t="shared" si="3"/>
        <v>1</v>
      </c>
      <c r="N41" s="44">
        <f t="shared" si="4"/>
        <v>40</v>
      </c>
      <c r="O41" s="46">
        <v>0</v>
      </c>
      <c r="P41" s="25"/>
    </row>
    <row r="42" spans="1:16" s="11" customFormat="1" ht="20.25" customHeight="1" x14ac:dyDescent="0.25">
      <c r="A42" s="61">
        <v>37</v>
      </c>
      <c r="B42" s="61" t="s">
        <v>264</v>
      </c>
      <c r="C42" s="23">
        <v>45207</v>
      </c>
      <c r="D42" s="61">
        <v>1</v>
      </c>
      <c r="E42" s="140">
        <v>40</v>
      </c>
      <c r="F42" s="46">
        <f t="shared" si="0"/>
        <v>1</v>
      </c>
      <c r="G42" s="353" t="s">
        <v>240</v>
      </c>
      <c r="H42" s="354"/>
      <c r="I42" s="44">
        <v>40</v>
      </c>
      <c r="J42" s="175">
        <f t="shared" si="1"/>
        <v>45207</v>
      </c>
      <c r="K42" s="44">
        <f t="shared" si="2"/>
        <v>16505.16</v>
      </c>
      <c r="L42" s="61" t="s">
        <v>16</v>
      </c>
      <c r="M42" s="46">
        <f t="shared" si="3"/>
        <v>1</v>
      </c>
      <c r="N42" s="44">
        <f t="shared" si="4"/>
        <v>40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61" t="s">
        <v>264</v>
      </c>
      <c r="C43" s="175">
        <v>45212</v>
      </c>
      <c r="D43" s="61">
        <v>1</v>
      </c>
      <c r="E43" s="140">
        <v>40</v>
      </c>
      <c r="F43" s="46">
        <f t="shared" si="0"/>
        <v>1</v>
      </c>
      <c r="G43" s="353" t="s">
        <v>240</v>
      </c>
      <c r="H43" s="354"/>
      <c r="I43" s="44">
        <v>40</v>
      </c>
      <c r="J43" s="175">
        <f t="shared" si="1"/>
        <v>45212</v>
      </c>
      <c r="K43" s="44">
        <f t="shared" si="2"/>
        <v>16505.16</v>
      </c>
      <c r="L43" s="61" t="s">
        <v>16</v>
      </c>
      <c r="M43" s="46">
        <f t="shared" si="3"/>
        <v>1</v>
      </c>
      <c r="N43" s="44">
        <f t="shared" si="4"/>
        <v>40</v>
      </c>
      <c r="O43" s="46">
        <v>0</v>
      </c>
      <c r="P43" s="54"/>
    </row>
    <row r="44" spans="1:16" s="11" customFormat="1" ht="20.25" customHeight="1" x14ac:dyDescent="0.25">
      <c r="A44" s="61">
        <v>39</v>
      </c>
      <c r="B44" s="61" t="s">
        <v>264</v>
      </c>
      <c r="C44" s="23">
        <v>45216</v>
      </c>
      <c r="D44" s="61">
        <v>1</v>
      </c>
      <c r="E44" s="140">
        <v>40</v>
      </c>
      <c r="F44" s="46">
        <f t="shared" si="0"/>
        <v>1</v>
      </c>
      <c r="G44" s="353" t="s">
        <v>240</v>
      </c>
      <c r="H44" s="354"/>
      <c r="I44" s="44">
        <v>40</v>
      </c>
      <c r="J44" s="175">
        <f t="shared" si="1"/>
        <v>45216</v>
      </c>
      <c r="K44" s="44">
        <f t="shared" si="2"/>
        <v>16505.16</v>
      </c>
      <c r="L44" s="61" t="s">
        <v>16</v>
      </c>
      <c r="M44" s="46">
        <f t="shared" si="3"/>
        <v>1</v>
      </c>
      <c r="N44" s="44">
        <f t="shared" si="4"/>
        <v>40</v>
      </c>
      <c r="O44" s="46">
        <v>0</v>
      </c>
      <c r="P44" s="25"/>
    </row>
    <row r="45" spans="1:16" s="11" customFormat="1" ht="20.25" customHeight="1" x14ac:dyDescent="0.25">
      <c r="A45" s="61">
        <v>40</v>
      </c>
      <c r="B45" s="61" t="s">
        <v>264</v>
      </c>
      <c r="C45" s="19">
        <v>45216</v>
      </c>
      <c r="D45" s="61">
        <v>1</v>
      </c>
      <c r="E45" s="140">
        <v>40</v>
      </c>
      <c r="F45" s="46">
        <f t="shared" si="0"/>
        <v>1</v>
      </c>
      <c r="G45" s="353" t="s">
        <v>240</v>
      </c>
      <c r="H45" s="354"/>
      <c r="I45" s="44">
        <v>40</v>
      </c>
      <c r="J45" s="175">
        <f t="shared" si="1"/>
        <v>45216</v>
      </c>
      <c r="K45" s="44">
        <f t="shared" si="2"/>
        <v>16505.16</v>
      </c>
      <c r="L45" s="61" t="s">
        <v>16</v>
      </c>
      <c r="M45" s="46">
        <f t="shared" si="3"/>
        <v>1</v>
      </c>
      <c r="N45" s="44">
        <f t="shared" si="4"/>
        <v>40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61" t="s">
        <v>264</v>
      </c>
      <c r="C46" s="23">
        <v>45218</v>
      </c>
      <c r="D46" s="61">
        <v>1</v>
      </c>
      <c r="E46" s="140">
        <v>40</v>
      </c>
      <c r="F46" s="46">
        <f t="shared" si="0"/>
        <v>1</v>
      </c>
      <c r="G46" s="353" t="s">
        <v>240</v>
      </c>
      <c r="H46" s="354"/>
      <c r="I46" s="44">
        <v>40</v>
      </c>
      <c r="J46" s="175">
        <f t="shared" si="1"/>
        <v>45218</v>
      </c>
      <c r="K46" s="44">
        <f t="shared" si="2"/>
        <v>16505.16</v>
      </c>
      <c r="L46" s="61" t="s">
        <v>16</v>
      </c>
      <c r="M46" s="46">
        <f t="shared" si="3"/>
        <v>1</v>
      </c>
      <c r="N46" s="44">
        <f t="shared" si="4"/>
        <v>40</v>
      </c>
      <c r="O46" s="46">
        <v>0</v>
      </c>
      <c r="P46" s="54"/>
    </row>
    <row r="47" spans="1:16" s="11" customFormat="1" ht="20.25" customHeight="1" x14ac:dyDescent="0.25">
      <c r="A47" s="61">
        <v>42</v>
      </c>
      <c r="B47" s="61" t="s">
        <v>264</v>
      </c>
      <c r="C47" s="23">
        <v>45219</v>
      </c>
      <c r="D47" s="61">
        <v>1</v>
      </c>
      <c r="E47" s="140">
        <v>40</v>
      </c>
      <c r="F47" s="46">
        <f t="shared" si="0"/>
        <v>1</v>
      </c>
      <c r="G47" s="353" t="s">
        <v>240</v>
      </c>
      <c r="H47" s="354"/>
      <c r="I47" s="44">
        <v>40</v>
      </c>
      <c r="J47" s="175">
        <f t="shared" si="1"/>
        <v>45219</v>
      </c>
      <c r="K47" s="44">
        <f t="shared" si="2"/>
        <v>16505.16</v>
      </c>
      <c r="L47" s="61" t="s">
        <v>16</v>
      </c>
      <c r="M47" s="46">
        <f t="shared" si="3"/>
        <v>1</v>
      </c>
      <c r="N47" s="44">
        <f t="shared" si="4"/>
        <v>40</v>
      </c>
      <c r="O47" s="46">
        <v>0</v>
      </c>
      <c r="P47" s="25"/>
    </row>
    <row r="48" spans="1:16" s="11" customFormat="1" ht="20.25" customHeight="1" x14ac:dyDescent="0.25">
      <c r="A48" s="61">
        <v>43</v>
      </c>
      <c r="B48" s="61" t="s">
        <v>264</v>
      </c>
      <c r="C48" s="23">
        <v>45220</v>
      </c>
      <c r="D48" s="61">
        <v>1</v>
      </c>
      <c r="E48" s="140">
        <v>40</v>
      </c>
      <c r="F48" s="46">
        <f t="shared" si="0"/>
        <v>1</v>
      </c>
      <c r="G48" s="353" t="s">
        <v>240</v>
      </c>
      <c r="H48" s="354"/>
      <c r="I48" s="44">
        <v>40</v>
      </c>
      <c r="J48" s="175">
        <f t="shared" si="1"/>
        <v>45220</v>
      </c>
      <c r="K48" s="44">
        <f t="shared" si="2"/>
        <v>16505.16</v>
      </c>
      <c r="L48" s="61" t="s">
        <v>16</v>
      </c>
      <c r="M48" s="46">
        <f t="shared" si="3"/>
        <v>1</v>
      </c>
      <c r="N48" s="44">
        <f t="shared" si="4"/>
        <v>40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61" t="s">
        <v>264</v>
      </c>
      <c r="C49" s="19">
        <v>45196</v>
      </c>
      <c r="D49" s="61">
        <v>1</v>
      </c>
      <c r="E49" s="140">
        <v>40</v>
      </c>
      <c r="F49" s="46">
        <f t="shared" si="0"/>
        <v>1</v>
      </c>
      <c r="G49" s="353" t="s">
        <v>240</v>
      </c>
      <c r="H49" s="354"/>
      <c r="I49" s="44">
        <v>40</v>
      </c>
      <c r="J49" s="175">
        <f t="shared" si="1"/>
        <v>45196</v>
      </c>
      <c r="K49" s="44">
        <f t="shared" si="2"/>
        <v>16505.16</v>
      </c>
      <c r="L49" s="61" t="s">
        <v>16</v>
      </c>
      <c r="M49" s="46">
        <f t="shared" si="3"/>
        <v>1</v>
      </c>
      <c r="N49" s="44">
        <f t="shared" si="4"/>
        <v>40</v>
      </c>
      <c r="O49" s="46">
        <v>0</v>
      </c>
      <c r="P49" s="54"/>
    </row>
    <row r="50" spans="1:16" s="11" customFormat="1" ht="20.25" customHeight="1" x14ac:dyDescent="0.25">
      <c r="A50" s="61">
        <v>45</v>
      </c>
      <c r="B50" s="61" t="s">
        <v>264</v>
      </c>
      <c r="C50" s="23">
        <v>45196</v>
      </c>
      <c r="D50" s="61">
        <v>1</v>
      </c>
      <c r="E50" s="140">
        <v>40</v>
      </c>
      <c r="F50" s="46">
        <f t="shared" si="0"/>
        <v>1</v>
      </c>
      <c r="G50" s="353" t="s">
        <v>240</v>
      </c>
      <c r="H50" s="354"/>
      <c r="I50" s="44">
        <v>40</v>
      </c>
      <c r="J50" s="175">
        <f t="shared" si="1"/>
        <v>45196</v>
      </c>
      <c r="K50" s="44">
        <f t="shared" si="2"/>
        <v>16505.16</v>
      </c>
      <c r="L50" s="61" t="s">
        <v>16</v>
      </c>
      <c r="M50" s="46">
        <f t="shared" si="3"/>
        <v>1</v>
      </c>
      <c r="N50" s="44">
        <f t="shared" si="4"/>
        <v>40</v>
      </c>
      <c r="O50" s="46">
        <v>0</v>
      </c>
      <c r="P50" s="25"/>
    </row>
    <row r="51" spans="1:16" s="11" customFormat="1" ht="20.25" customHeight="1" x14ac:dyDescent="0.25">
      <c r="A51" s="61">
        <v>46</v>
      </c>
      <c r="B51" s="61" t="s">
        <v>264</v>
      </c>
      <c r="C51" s="175">
        <v>45203</v>
      </c>
      <c r="D51" s="61">
        <v>1</v>
      </c>
      <c r="E51" s="140">
        <v>40</v>
      </c>
      <c r="F51" s="46">
        <f t="shared" si="0"/>
        <v>1</v>
      </c>
      <c r="G51" s="353" t="s">
        <v>240</v>
      </c>
      <c r="H51" s="354"/>
      <c r="I51" s="44">
        <v>40</v>
      </c>
      <c r="J51" s="175">
        <f t="shared" si="1"/>
        <v>45203</v>
      </c>
      <c r="K51" s="44">
        <f t="shared" si="2"/>
        <v>16505.16</v>
      </c>
      <c r="L51" s="61" t="s">
        <v>16</v>
      </c>
      <c r="M51" s="46">
        <f t="shared" si="3"/>
        <v>1</v>
      </c>
      <c r="N51" s="44">
        <f t="shared" si="4"/>
        <v>40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61" t="s">
        <v>264</v>
      </c>
      <c r="C52" s="20">
        <v>45203</v>
      </c>
      <c r="D52" s="61">
        <v>1</v>
      </c>
      <c r="E52" s="140">
        <v>40</v>
      </c>
      <c r="F52" s="46">
        <f t="shared" si="0"/>
        <v>1</v>
      </c>
      <c r="G52" s="353" t="s">
        <v>240</v>
      </c>
      <c r="H52" s="354"/>
      <c r="I52" s="44">
        <v>40</v>
      </c>
      <c r="J52" s="175">
        <f t="shared" si="1"/>
        <v>45203</v>
      </c>
      <c r="K52" s="44">
        <f t="shared" si="2"/>
        <v>16505.16</v>
      </c>
      <c r="L52" s="61" t="s">
        <v>16</v>
      </c>
      <c r="M52" s="46">
        <f t="shared" si="3"/>
        <v>1</v>
      </c>
      <c r="N52" s="44">
        <f t="shared" si="4"/>
        <v>40</v>
      </c>
      <c r="O52" s="46">
        <v>0</v>
      </c>
      <c r="P52" s="54"/>
    </row>
    <row r="53" spans="1:16" s="11" customFormat="1" ht="20.25" customHeight="1" x14ac:dyDescent="0.25">
      <c r="A53" s="61">
        <v>48</v>
      </c>
      <c r="B53" s="61" t="s">
        <v>264</v>
      </c>
      <c r="C53" s="19">
        <v>45207</v>
      </c>
      <c r="D53" s="61">
        <v>1</v>
      </c>
      <c r="E53" s="140">
        <v>40</v>
      </c>
      <c r="F53" s="142">
        <f t="shared" si="0"/>
        <v>1</v>
      </c>
      <c r="G53" s="353" t="s">
        <v>240</v>
      </c>
      <c r="H53" s="354"/>
      <c r="I53" s="44">
        <v>40</v>
      </c>
      <c r="J53" s="175">
        <f t="shared" si="1"/>
        <v>45207</v>
      </c>
      <c r="K53" s="44">
        <f t="shared" si="2"/>
        <v>16505.16</v>
      </c>
      <c r="L53" s="61" t="s">
        <v>16</v>
      </c>
      <c r="M53" s="46">
        <f t="shared" si="3"/>
        <v>1</v>
      </c>
      <c r="N53" s="44">
        <f t="shared" si="4"/>
        <v>40</v>
      </c>
      <c r="O53" s="46">
        <v>0</v>
      </c>
      <c r="P53" s="25"/>
    </row>
    <row r="54" spans="1:16" s="11" customFormat="1" ht="20.25" customHeight="1" x14ac:dyDescent="0.25">
      <c r="A54" s="61">
        <v>49</v>
      </c>
      <c r="B54" s="61" t="s">
        <v>264</v>
      </c>
      <c r="C54" s="19">
        <v>45207</v>
      </c>
      <c r="D54" s="61">
        <v>1</v>
      </c>
      <c r="E54" s="140">
        <v>40</v>
      </c>
      <c r="F54" s="142">
        <f t="shared" si="0"/>
        <v>1</v>
      </c>
      <c r="G54" s="353" t="s">
        <v>240</v>
      </c>
      <c r="H54" s="354"/>
      <c r="I54" s="44">
        <v>40</v>
      </c>
      <c r="J54" s="175">
        <f t="shared" si="1"/>
        <v>45207</v>
      </c>
      <c r="K54" s="44">
        <f t="shared" si="2"/>
        <v>16505.16</v>
      </c>
      <c r="L54" s="61" t="s">
        <v>16</v>
      </c>
      <c r="M54" s="46">
        <f t="shared" si="3"/>
        <v>1</v>
      </c>
      <c r="N54" s="44">
        <f t="shared" si="4"/>
        <v>40</v>
      </c>
      <c r="O54" s="46">
        <v>0</v>
      </c>
      <c r="P54" s="54"/>
    </row>
    <row r="55" spans="1:16" s="11" customFormat="1" ht="20.25" customHeight="1" x14ac:dyDescent="0.25">
      <c r="A55" s="61">
        <v>50</v>
      </c>
      <c r="B55" s="61" t="s">
        <v>264</v>
      </c>
      <c r="C55" s="175">
        <v>45212</v>
      </c>
      <c r="D55" s="61">
        <v>1</v>
      </c>
      <c r="E55" s="140">
        <v>40</v>
      </c>
      <c r="F55" s="142">
        <f t="shared" si="0"/>
        <v>1</v>
      </c>
      <c r="G55" s="353" t="s">
        <v>240</v>
      </c>
      <c r="H55" s="354"/>
      <c r="I55" s="44">
        <v>40</v>
      </c>
      <c r="J55" s="175">
        <f t="shared" si="1"/>
        <v>45212</v>
      </c>
      <c r="K55" s="44">
        <f t="shared" si="2"/>
        <v>16505.16</v>
      </c>
      <c r="L55" s="61" t="s">
        <v>16</v>
      </c>
      <c r="M55" s="46">
        <f t="shared" si="3"/>
        <v>1</v>
      </c>
      <c r="N55" s="44">
        <f t="shared" si="4"/>
        <v>40</v>
      </c>
      <c r="O55" s="46">
        <v>0</v>
      </c>
      <c r="P55" s="25"/>
    </row>
    <row r="56" spans="1:16" s="11" customFormat="1" ht="20.25" customHeight="1" x14ac:dyDescent="0.25">
      <c r="A56" s="61">
        <v>51</v>
      </c>
      <c r="B56" s="61" t="s">
        <v>264</v>
      </c>
      <c r="C56" s="23">
        <v>45212</v>
      </c>
      <c r="D56" s="61">
        <v>1</v>
      </c>
      <c r="E56" s="140">
        <v>40</v>
      </c>
      <c r="F56" s="142">
        <f t="shared" si="0"/>
        <v>1</v>
      </c>
      <c r="G56" s="353" t="s">
        <v>240</v>
      </c>
      <c r="H56" s="354"/>
      <c r="I56" s="44">
        <v>40</v>
      </c>
      <c r="J56" s="175">
        <f t="shared" si="1"/>
        <v>45212</v>
      </c>
      <c r="K56" s="44">
        <f t="shared" si="2"/>
        <v>16505.16</v>
      </c>
      <c r="L56" s="61" t="s">
        <v>16</v>
      </c>
      <c r="M56" s="46">
        <f t="shared" si="3"/>
        <v>1</v>
      </c>
      <c r="N56" s="44">
        <f t="shared" si="4"/>
        <v>40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61" t="s">
        <v>264</v>
      </c>
      <c r="C57" s="23">
        <v>45215</v>
      </c>
      <c r="D57" s="61">
        <v>1</v>
      </c>
      <c r="E57" s="140">
        <v>40</v>
      </c>
      <c r="F57" s="142">
        <f t="shared" si="0"/>
        <v>1</v>
      </c>
      <c r="G57" s="353" t="s">
        <v>240</v>
      </c>
      <c r="H57" s="354"/>
      <c r="I57" s="44">
        <v>40</v>
      </c>
      <c r="J57" s="175">
        <f t="shared" si="1"/>
        <v>45215</v>
      </c>
      <c r="K57" s="44">
        <f t="shared" si="2"/>
        <v>16505.16</v>
      </c>
      <c r="L57" s="61" t="s">
        <v>16</v>
      </c>
      <c r="M57" s="46">
        <f t="shared" si="3"/>
        <v>1</v>
      </c>
      <c r="N57" s="44">
        <f t="shared" si="4"/>
        <v>40</v>
      </c>
      <c r="O57" s="46">
        <v>0</v>
      </c>
      <c r="P57" s="54"/>
    </row>
    <row r="58" spans="1:16" s="11" customFormat="1" ht="20.25" customHeight="1" x14ac:dyDescent="0.25">
      <c r="A58" s="61">
        <v>53</v>
      </c>
      <c r="B58" s="61" t="s">
        <v>264</v>
      </c>
      <c r="C58" s="175">
        <v>45215</v>
      </c>
      <c r="D58" s="61">
        <v>1</v>
      </c>
      <c r="E58" s="140">
        <v>40</v>
      </c>
      <c r="F58" s="142">
        <f t="shared" si="0"/>
        <v>1</v>
      </c>
      <c r="G58" s="353" t="s">
        <v>240</v>
      </c>
      <c r="H58" s="354"/>
      <c r="I58" s="44">
        <v>40</v>
      </c>
      <c r="J58" s="175">
        <f t="shared" si="1"/>
        <v>45215</v>
      </c>
      <c r="K58" s="44">
        <f t="shared" si="2"/>
        <v>16505.16</v>
      </c>
      <c r="L58" s="61" t="s">
        <v>16</v>
      </c>
      <c r="M58" s="46">
        <f t="shared" si="3"/>
        <v>1</v>
      </c>
      <c r="N58" s="44">
        <f t="shared" ref="N58:N116" si="5">E58</f>
        <v>40</v>
      </c>
      <c r="O58" s="46">
        <v>0</v>
      </c>
      <c r="P58" s="25"/>
    </row>
    <row r="59" spans="1:16" s="11" customFormat="1" ht="20.25" customHeight="1" x14ac:dyDescent="0.25">
      <c r="A59" s="61">
        <v>54</v>
      </c>
      <c r="B59" s="61" t="s">
        <v>264</v>
      </c>
      <c r="C59" s="23">
        <v>45223</v>
      </c>
      <c r="D59" s="61">
        <v>1</v>
      </c>
      <c r="E59" s="140">
        <v>40</v>
      </c>
      <c r="F59" s="142">
        <f t="shared" si="0"/>
        <v>1</v>
      </c>
      <c r="G59" s="353" t="s">
        <v>240</v>
      </c>
      <c r="H59" s="354"/>
      <c r="I59" s="44">
        <v>40</v>
      </c>
      <c r="J59" s="175">
        <f t="shared" si="1"/>
        <v>45223</v>
      </c>
      <c r="K59" s="44">
        <f t="shared" si="2"/>
        <v>16505.16</v>
      </c>
      <c r="L59" s="61" t="s">
        <v>16</v>
      </c>
      <c r="M59" s="46">
        <f t="shared" si="3"/>
        <v>1</v>
      </c>
      <c r="N59" s="44">
        <f t="shared" si="5"/>
        <v>40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61" t="s">
        <v>264</v>
      </c>
      <c r="C60" s="23">
        <v>45223</v>
      </c>
      <c r="D60" s="61">
        <v>1</v>
      </c>
      <c r="E60" s="140">
        <v>40</v>
      </c>
      <c r="F60" s="142">
        <f t="shared" si="0"/>
        <v>1</v>
      </c>
      <c r="G60" s="353" t="s">
        <v>240</v>
      </c>
      <c r="H60" s="354"/>
      <c r="I60" s="44">
        <v>40</v>
      </c>
      <c r="J60" s="175">
        <f t="shared" si="1"/>
        <v>45223</v>
      </c>
      <c r="K60" s="44">
        <f t="shared" si="2"/>
        <v>16505.16</v>
      </c>
      <c r="L60" s="61" t="s">
        <v>16</v>
      </c>
      <c r="M60" s="46">
        <f t="shared" si="3"/>
        <v>1</v>
      </c>
      <c r="N60" s="44">
        <f t="shared" si="5"/>
        <v>40</v>
      </c>
      <c r="O60" s="46">
        <v>0</v>
      </c>
      <c r="P60" s="7"/>
    </row>
    <row r="61" spans="1:16" s="11" customFormat="1" ht="20.25" customHeight="1" x14ac:dyDescent="0.25">
      <c r="A61" s="61">
        <v>56</v>
      </c>
      <c r="B61" s="61" t="s">
        <v>262</v>
      </c>
      <c r="C61" s="19">
        <v>45194</v>
      </c>
      <c r="D61" s="61">
        <v>1</v>
      </c>
      <c r="E61" s="140">
        <v>30</v>
      </c>
      <c r="F61" s="142">
        <f t="shared" si="0"/>
        <v>1</v>
      </c>
      <c r="G61" s="353" t="s">
        <v>263</v>
      </c>
      <c r="H61" s="354"/>
      <c r="I61" s="44">
        <f t="shared" ref="I61:I116" si="6">E61</f>
        <v>30</v>
      </c>
      <c r="J61" s="175">
        <f t="shared" si="1"/>
        <v>45194</v>
      </c>
      <c r="K61" s="44">
        <f t="shared" si="2"/>
        <v>16505.16</v>
      </c>
      <c r="L61" s="61" t="s">
        <v>16</v>
      </c>
      <c r="M61" s="46">
        <f t="shared" si="3"/>
        <v>1</v>
      </c>
      <c r="N61" s="44">
        <f t="shared" si="5"/>
        <v>30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61" t="s">
        <v>262</v>
      </c>
      <c r="C62" s="175">
        <v>45195</v>
      </c>
      <c r="D62" s="61">
        <v>1</v>
      </c>
      <c r="E62" s="140">
        <v>30</v>
      </c>
      <c r="F62" s="142">
        <f t="shared" si="0"/>
        <v>1</v>
      </c>
      <c r="G62" s="353" t="s">
        <v>263</v>
      </c>
      <c r="H62" s="354"/>
      <c r="I62" s="44">
        <f t="shared" si="6"/>
        <v>30</v>
      </c>
      <c r="J62" s="175">
        <f t="shared" si="1"/>
        <v>45195</v>
      </c>
      <c r="K62" s="44">
        <f t="shared" si="2"/>
        <v>16505.16</v>
      </c>
      <c r="L62" s="61" t="s">
        <v>16</v>
      </c>
      <c r="M62" s="46">
        <f t="shared" si="3"/>
        <v>1</v>
      </c>
      <c r="N62" s="44">
        <f t="shared" si="5"/>
        <v>30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61" t="s">
        <v>262</v>
      </c>
      <c r="C63" s="23">
        <v>45199</v>
      </c>
      <c r="D63" s="61">
        <v>1</v>
      </c>
      <c r="E63" s="140">
        <v>30</v>
      </c>
      <c r="F63" s="142">
        <f t="shared" si="0"/>
        <v>1</v>
      </c>
      <c r="G63" s="353" t="s">
        <v>263</v>
      </c>
      <c r="H63" s="354"/>
      <c r="I63" s="44">
        <f t="shared" si="6"/>
        <v>30</v>
      </c>
      <c r="J63" s="175">
        <f t="shared" si="1"/>
        <v>45199</v>
      </c>
      <c r="K63" s="44">
        <f t="shared" si="2"/>
        <v>16505.16</v>
      </c>
      <c r="L63" s="61" t="s">
        <v>16</v>
      </c>
      <c r="M63" s="46">
        <f t="shared" si="3"/>
        <v>1</v>
      </c>
      <c r="N63" s="44">
        <f t="shared" si="5"/>
        <v>30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61" t="s">
        <v>262</v>
      </c>
      <c r="C64" s="23">
        <v>45199</v>
      </c>
      <c r="D64" s="61">
        <v>1</v>
      </c>
      <c r="E64" s="140">
        <v>30</v>
      </c>
      <c r="F64" s="142">
        <f t="shared" si="0"/>
        <v>1</v>
      </c>
      <c r="G64" s="353" t="s">
        <v>263</v>
      </c>
      <c r="H64" s="354"/>
      <c r="I64" s="44">
        <f t="shared" si="6"/>
        <v>30</v>
      </c>
      <c r="J64" s="175">
        <f t="shared" si="1"/>
        <v>45199</v>
      </c>
      <c r="K64" s="44">
        <f t="shared" si="2"/>
        <v>16505.16</v>
      </c>
      <c r="L64" s="61" t="s">
        <v>16</v>
      </c>
      <c r="M64" s="46">
        <f t="shared" si="3"/>
        <v>1</v>
      </c>
      <c r="N64" s="44">
        <f t="shared" si="5"/>
        <v>30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61" t="s">
        <v>262</v>
      </c>
      <c r="C65" s="175">
        <v>45201</v>
      </c>
      <c r="D65" s="61">
        <v>1</v>
      </c>
      <c r="E65" s="140">
        <v>30</v>
      </c>
      <c r="F65" s="142">
        <f t="shared" si="0"/>
        <v>1</v>
      </c>
      <c r="G65" s="353" t="s">
        <v>263</v>
      </c>
      <c r="H65" s="354"/>
      <c r="I65" s="44">
        <f t="shared" si="6"/>
        <v>30</v>
      </c>
      <c r="J65" s="175">
        <f t="shared" si="1"/>
        <v>45201</v>
      </c>
      <c r="K65" s="44">
        <f t="shared" si="2"/>
        <v>16505.16</v>
      </c>
      <c r="L65" s="61" t="s">
        <v>16</v>
      </c>
      <c r="M65" s="46">
        <f t="shared" si="3"/>
        <v>1</v>
      </c>
      <c r="N65" s="44">
        <f t="shared" si="5"/>
        <v>30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61" t="s">
        <v>262</v>
      </c>
      <c r="C66" s="175">
        <v>45202</v>
      </c>
      <c r="D66" s="61">
        <v>1</v>
      </c>
      <c r="E66" s="140">
        <v>30</v>
      </c>
      <c r="F66" s="142">
        <f t="shared" si="0"/>
        <v>1</v>
      </c>
      <c r="G66" s="353" t="s">
        <v>263</v>
      </c>
      <c r="H66" s="354"/>
      <c r="I66" s="44">
        <f t="shared" si="6"/>
        <v>30</v>
      </c>
      <c r="J66" s="175">
        <f t="shared" si="1"/>
        <v>45202</v>
      </c>
      <c r="K66" s="44">
        <f t="shared" si="2"/>
        <v>16505.16</v>
      </c>
      <c r="L66" s="61" t="s">
        <v>16</v>
      </c>
      <c r="M66" s="46">
        <f t="shared" si="3"/>
        <v>1</v>
      </c>
      <c r="N66" s="44">
        <f t="shared" si="5"/>
        <v>30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61" t="s">
        <v>262</v>
      </c>
      <c r="C67" s="23">
        <v>45203</v>
      </c>
      <c r="D67" s="61">
        <v>1</v>
      </c>
      <c r="E67" s="140">
        <v>30</v>
      </c>
      <c r="F67" s="142">
        <f t="shared" si="0"/>
        <v>1</v>
      </c>
      <c r="G67" s="353" t="s">
        <v>263</v>
      </c>
      <c r="H67" s="354"/>
      <c r="I67" s="44">
        <f t="shared" si="6"/>
        <v>30</v>
      </c>
      <c r="J67" s="175">
        <f t="shared" si="1"/>
        <v>45203</v>
      </c>
      <c r="K67" s="44">
        <f t="shared" si="2"/>
        <v>16505.16</v>
      </c>
      <c r="L67" s="61" t="s">
        <v>16</v>
      </c>
      <c r="M67" s="46">
        <f t="shared" si="3"/>
        <v>1</v>
      </c>
      <c r="N67" s="44">
        <f t="shared" si="5"/>
        <v>30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61" t="s">
        <v>262</v>
      </c>
      <c r="C68" s="175">
        <v>45203</v>
      </c>
      <c r="D68" s="61">
        <v>1</v>
      </c>
      <c r="E68" s="140">
        <v>30</v>
      </c>
      <c r="F68" s="142">
        <f t="shared" si="0"/>
        <v>1</v>
      </c>
      <c r="G68" s="353" t="s">
        <v>263</v>
      </c>
      <c r="H68" s="354"/>
      <c r="I68" s="44">
        <f t="shared" si="6"/>
        <v>30</v>
      </c>
      <c r="J68" s="175">
        <f t="shared" si="1"/>
        <v>45203</v>
      </c>
      <c r="K68" s="44">
        <f t="shared" si="2"/>
        <v>16505.16</v>
      </c>
      <c r="L68" s="61" t="s">
        <v>16</v>
      </c>
      <c r="M68" s="46">
        <f t="shared" si="3"/>
        <v>1</v>
      </c>
      <c r="N68" s="44">
        <f t="shared" si="5"/>
        <v>30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61" t="s">
        <v>262</v>
      </c>
      <c r="C69" s="175">
        <v>45204</v>
      </c>
      <c r="D69" s="61">
        <v>1</v>
      </c>
      <c r="E69" s="140">
        <v>30</v>
      </c>
      <c r="F69" s="142">
        <f t="shared" si="0"/>
        <v>1</v>
      </c>
      <c r="G69" s="353" t="s">
        <v>263</v>
      </c>
      <c r="H69" s="354"/>
      <c r="I69" s="44">
        <f t="shared" si="6"/>
        <v>30</v>
      </c>
      <c r="J69" s="175">
        <f t="shared" si="1"/>
        <v>45204</v>
      </c>
      <c r="K69" s="44">
        <f t="shared" si="2"/>
        <v>16505.16</v>
      </c>
      <c r="L69" s="61" t="s">
        <v>16</v>
      </c>
      <c r="M69" s="46">
        <f t="shared" si="3"/>
        <v>1</v>
      </c>
      <c r="N69" s="44">
        <f t="shared" si="5"/>
        <v>30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61" t="s">
        <v>262</v>
      </c>
      <c r="C70" s="23">
        <v>45205</v>
      </c>
      <c r="D70" s="61">
        <v>1</v>
      </c>
      <c r="E70" s="140">
        <v>30</v>
      </c>
      <c r="F70" s="142">
        <f t="shared" ref="F70:F123" si="7">D70</f>
        <v>1</v>
      </c>
      <c r="G70" s="353" t="s">
        <v>263</v>
      </c>
      <c r="H70" s="354"/>
      <c r="I70" s="44">
        <f t="shared" si="6"/>
        <v>30</v>
      </c>
      <c r="J70" s="175">
        <f t="shared" si="1"/>
        <v>45205</v>
      </c>
      <c r="K70" s="44">
        <f t="shared" ref="K70:K133" si="8">D70*13754.3*1.2</f>
        <v>16505.16</v>
      </c>
      <c r="L70" s="61" t="s">
        <v>16</v>
      </c>
      <c r="M70" s="46">
        <f t="shared" ref="M70:M133" si="9">F70</f>
        <v>1</v>
      </c>
      <c r="N70" s="44">
        <f t="shared" si="5"/>
        <v>30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61" t="s">
        <v>262</v>
      </c>
      <c r="C71" s="23">
        <v>45205</v>
      </c>
      <c r="D71" s="61">
        <v>1</v>
      </c>
      <c r="E71" s="140">
        <v>30</v>
      </c>
      <c r="F71" s="142">
        <f t="shared" si="7"/>
        <v>1</v>
      </c>
      <c r="G71" s="353" t="s">
        <v>263</v>
      </c>
      <c r="H71" s="354"/>
      <c r="I71" s="44">
        <f t="shared" si="6"/>
        <v>30</v>
      </c>
      <c r="J71" s="175">
        <f t="shared" ref="J71:J134" si="10">C71</f>
        <v>45205</v>
      </c>
      <c r="K71" s="44">
        <f t="shared" si="8"/>
        <v>16505.16</v>
      </c>
      <c r="L71" s="61" t="s">
        <v>16</v>
      </c>
      <c r="M71" s="46">
        <f t="shared" si="9"/>
        <v>1</v>
      </c>
      <c r="N71" s="44">
        <f t="shared" si="5"/>
        <v>30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61" t="s">
        <v>262</v>
      </c>
      <c r="C72" s="19">
        <v>45206</v>
      </c>
      <c r="D72" s="61">
        <v>1</v>
      </c>
      <c r="E72" s="140">
        <v>30</v>
      </c>
      <c r="F72" s="142">
        <f t="shared" si="7"/>
        <v>1</v>
      </c>
      <c r="G72" s="353" t="s">
        <v>263</v>
      </c>
      <c r="H72" s="354"/>
      <c r="I72" s="44">
        <f t="shared" si="6"/>
        <v>30</v>
      </c>
      <c r="J72" s="175">
        <f t="shared" si="10"/>
        <v>45206</v>
      </c>
      <c r="K72" s="44">
        <f t="shared" si="8"/>
        <v>16505.16</v>
      </c>
      <c r="L72" s="61" t="s">
        <v>16</v>
      </c>
      <c r="M72" s="46">
        <f t="shared" si="9"/>
        <v>1</v>
      </c>
      <c r="N72" s="44">
        <f t="shared" si="5"/>
        <v>30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61" t="s">
        <v>262</v>
      </c>
      <c r="C73" s="19">
        <v>45207</v>
      </c>
      <c r="D73" s="61">
        <v>1</v>
      </c>
      <c r="E73" s="140">
        <v>30</v>
      </c>
      <c r="F73" s="142">
        <f t="shared" si="7"/>
        <v>1</v>
      </c>
      <c r="G73" s="353" t="s">
        <v>263</v>
      </c>
      <c r="H73" s="354"/>
      <c r="I73" s="44">
        <f t="shared" si="6"/>
        <v>30</v>
      </c>
      <c r="J73" s="175">
        <f t="shared" si="10"/>
        <v>45207</v>
      </c>
      <c r="K73" s="44">
        <f t="shared" si="8"/>
        <v>16505.16</v>
      </c>
      <c r="L73" s="61" t="s">
        <v>16</v>
      </c>
      <c r="M73" s="46">
        <f t="shared" si="9"/>
        <v>1</v>
      </c>
      <c r="N73" s="44">
        <f t="shared" si="5"/>
        <v>30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61" t="s">
        <v>262</v>
      </c>
      <c r="C74" s="23">
        <v>45207</v>
      </c>
      <c r="D74" s="61">
        <v>1</v>
      </c>
      <c r="E74" s="140">
        <v>30</v>
      </c>
      <c r="F74" s="142">
        <f t="shared" si="7"/>
        <v>1</v>
      </c>
      <c r="G74" s="353" t="s">
        <v>263</v>
      </c>
      <c r="H74" s="354"/>
      <c r="I74" s="44">
        <f t="shared" si="6"/>
        <v>30</v>
      </c>
      <c r="J74" s="175">
        <f t="shared" si="10"/>
        <v>45207</v>
      </c>
      <c r="K74" s="44">
        <f t="shared" si="8"/>
        <v>16505.16</v>
      </c>
      <c r="L74" s="61" t="s">
        <v>16</v>
      </c>
      <c r="M74" s="46">
        <f t="shared" si="9"/>
        <v>1</v>
      </c>
      <c r="N74" s="44">
        <f t="shared" si="5"/>
        <v>30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61" t="s">
        <v>262</v>
      </c>
      <c r="C75" s="175">
        <v>45209</v>
      </c>
      <c r="D75" s="61">
        <v>1</v>
      </c>
      <c r="E75" s="140">
        <v>30</v>
      </c>
      <c r="F75" s="142">
        <f t="shared" si="7"/>
        <v>1</v>
      </c>
      <c r="G75" s="353" t="s">
        <v>263</v>
      </c>
      <c r="H75" s="354"/>
      <c r="I75" s="44">
        <f t="shared" si="6"/>
        <v>30</v>
      </c>
      <c r="J75" s="175">
        <f t="shared" si="10"/>
        <v>45209</v>
      </c>
      <c r="K75" s="44">
        <f t="shared" si="8"/>
        <v>16505.16</v>
      </c>
      <c r="L75" s="61" t="s">
        <v>16</v>
      </c>
      <c r="M75" s="46">
        <f t="shared" si="9"/>
        <v>1</v>
      </c>
      <c r="N75" s="44">
        <f t="shared" si="5"/>
        <v>30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61" t="s">
        <v>262</v>
      </c>
      <c r="C76" s="175">
        <v>45209</v>
      </c>
      <c r="D76" s="61">
        <v>1</v>
      </c>
      <c r="E76" s="140">
        <v>30</v>
      </c>
      <c r="F76" s="142">
        <f t="shared" si="7"/>
        <v>1</v>
      </c>
      <c r="G76" s="353" t="s">
        <v>263</v>
      </c>
      <c r="H76" s="354"/>
      <c r="I76" s="44">
        <f t="shared" si="6"/>
        <v>30</v>
      </c>
      <c r="J76" s="175">
        <f t="shared" si="10"/>
        <v>45209</v>
      </c>
      <c r="K76" s="44">
        <f t="shared" si="8"/>
        <v>16505.16</v>
      </c>
      <c r="L76" s="61" t="s">
        <v>16</v>
      </c>
      <c r="M76" s="46">
        <f t="shared" si="9"/>
        <v>1</v>
      </c>
      <c r="N76" s="44">
        <f t="shared" si="5"/>
        <v>30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61" t="s">
        <v>262</v>
      </c>
      <c r="C77" s="175">
        <v>45210</v>
      </c>
      <c r="D77" s="61">
        <v>1</v>
      </c>
      <c r="E77" s="140">
        <v>30</v>
      </c>
      <c r="F77" s="142">
        <f t="shared" si="7"/>
        <v>1</v>
      </c>
      <c r="G77" s="353" t="s">
        <v>263</v>
      </c>
      <c r="H77" s="354"/>
      <c r="I77" s="44">
        <f t="shared" si="6"/>
        <v>30</v>
      </c>
      <c r="J77" s="175">
        <f t="shared" si="10"/>
        <v>45210</v>
      </c>
      <c r="K77" s="44">
        <f t="shared" si="8"/>
        <v>16505.16</v>
      </c>
      <c r="L77" s="61" t="s">
        <v>16</v>
      </c>
      <c r="M77" s="46">
        <f t="shared" si="9"/>
        <v>1</v>
      </c>
      <c r="N77" s="44">
        <f t="shared" si="5"/>
        <v>30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61" t="s">
        <v>262</v>
      </c>
      <c r="C78" s="23">
        <v>45210</v>
      </c>
      <c r="D78" s="61">
        <v>1</v>
      </c>
      <c r="E78" s="140">
        <v>30</v>
      </c>
      <c r="F78" s="142">
        <f t="shared" si="7"/>
        <v>1</v>
      </c>
      <c r="G78" s="353" t="s">
        <v>263</v>
      </c>
      <c r="H78" s="354"/>
      <c r="I78" s="44">
        <f t="shared" si="6"/>
        <v>30</v>
      </c>
      <c r="J78" s="175">
        <f t="shared" si="10"/>
        <v>45210</v>
      </c>
      <c r="K78" s="44">
        <f t="shared" si="8"/>
        <v>16505.16</v>
      </c>
      <c r="L78" s="61" t="s">
        <v>16</v>
      </c>
      <c r="M78" s="46">
        <f t="shared" si="9"/>
        <v>1</v>
      </c>
      <c r="N78" s="44">
        <f t="shared" si="5"/>
        <v>30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61" t="s">
        <v>262</v>
      </c>
      <c r="C79" s="23">
        <v>45210</v>
      </c>
      <c r="D79" s="61">
        <v>1</v>
      </c>
      <c r="E79" s="140">
        <v>30</v>
      </c>
      <c r="F79" s="142">
        <f t="shared" si="7"/>
        <v>1</v>
      </c>
      <c r="G79" s="353" t="s">
        <v>263</v>
      </c>
      <c r="H79" s="354"/>
      <c r="I79" s="44">
        <f t="shared" si="6"/>
        <v>30</v>
      </c>
      <c r="J79" s="175">
        <f t="shared" si="10"/>
        <v>45210</v>
      </c>
      <c r="K79" s="44">
        <f t="shared" si="8"/>
        <v>16505.16</v>
      </c>
      <c r="L79" s="61" t="s">
        <v>16</v>
      </c>
      <c r="M79" s="46">
        <f t="shared" si="9"/>
        <v>1</v>
      </c>
      <c r="N79" s="44">
        <f t="shared" si="5"/>
        <v>30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61" t="s">
        <v>262</v>
      </c>
      <c r="C80" s="175">
        <v>45211</v>
      </c>
      <c r="D80" s="61">
        <v>1</v>
      </c>
      <c r="E80" s="140">
        <v>30</v>
      </c>
      <c r="F80" s="142">
        <f t="shared" si="7"/>
        <v>1</v>
      </c>
      <c r="G80" s="353" t="s">
        <v>263</v>
      </c>
      <c r="H80" s="354"/>
      <c r="I80" s="44">
        <f t="shared" si="6"/>
        <v>30</v>
      </c>
      <c r="J80" s="175">
        <f t="shared" si="10"/>
        <v>45211</v>
      </c>
      <c r="K80" s="44">
        <f t="shared" si="8"/>
        <v>16505.16</v>
      </c>
      <c r="L80" s="61" t="s">
        <v>16</v>
      </c>
      <c r="M80" s="46">
        <f t="shared" si="9"/>
        <v>1</v>
      </c>
      <c r="N80" s="44">
        <f t="shared" si="5"/>
        <v>30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61" t="s">
        <v>262</v>
      </c>
      <c r="C81" s="23">
        <v>45212</v>
      </c>
      <c r="D81" s="61">
        <v>1</v>
      </c>
      <c r="E81" s="140">
        <v>30</v>
      </c>
      <c r="F81" s="142">
        <f t="shared" si="7"/>
        <v>1</v>
      </c>
      <c r="G81" s="353" t="s">
        <v>263</v>
      </c>
      <c r="H81" s="354"/>
      <c r="I81" s="44">
        <f t="shared" si="6"/>
        <v>30</v>
      </c>
      <c r="J81" s="175">
        <f t="shared" si="10"/>
        <v>45212</v>
      </c>
      <c r="K81" s="44">
        <f t="shared" si="8"/>
        <v>16505.16</v>
      </c>
      <c r="L81" s="61" t="s">
        <v>16</v>
      </c>
      <c r="M81" s="46">
        <f t="shared" si="9"/>
        <v>1</v>
      </c>
      <c r="N81" s="44">
        <f t="shared" si="5"/>
        <v>30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61" t="s">
        <v>262</v>
      </c>
      <c r="C82" s="23">
        <v>45213</v>
      </c>
      <c r="D82" s="61">
        <v>1</v>
      </c>
      <c r="E82" s="140">
        <v>30</v>
      </c>
      <c r="F82" s="142">
        <f t="shared" si="7"/>
        <v>1</v>
      </c>
      <c r="G82" s="353" t="s">
        <v>263</v>
      </c>
      <c r="H82" s="354"/>
      <c r="I82" s="44">
        <f t="shared" si="6"/>
        <v>30</v>
      </c>
      <c r="J82" s="175">
        <f t="shared" si="10"/>
        <v>45213</v>
      </c>
      <c r="K82" s="44">
        <f t="shared" si="8"/>
        <v>16505.16</v>
      </c>
      <c r="L82" s="61" t="s">
        <v>16</v>
      </c>
      <c r="M82" s="46">
        <f t="shared" si="9"/>
        <v>1</v>
      </c>
      <c r="N82" s="44">
        <f t="shared" si="5"/>
        <v>30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61" t="s">
        <v>262</v>
      </c>
      <c r="C83" s="23">
        <v>45213</v>
      </c>
      <c r="D83" s="61">
        <v>1</v>
      </c>
      <c r="E83" s="140">
        <v>30</v>
      </c>
      <c r="F83" s="142">
        <f t="shared" si="7"/>
        <v>1</v>
      </c>
      <c r="G83" s="353" t="s">
        <v>263</v>
      </c>
      <c r="H83" s="354"/>
      <c r="I83" s="44">
        <f t="shared" si="6"/>
        <v>30</v>
      </c>
      <c r="J83" s="175">
        <f t="shared" si="10"/>
        <v>45213</v>
      </c>
      <c r="K83" s="44">
        <f t="shared" si="8"/>
        <v>16505.16</v>
      </c>
      <c r="L83" s="61" t="s">
        <v>16</v>
      </c>
      <c r="M83" s="46">
        <f t="shared" si="9"/>
        <v>1</v>
      </c>
      <c r="N83" s="44">
        <f t="shared" si="5"/>
        <v>30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61" t="s">
        <v>262</v>
      </c>
      <c r="C84" s="19">
        <v>45213</v>
      </c>
      <c r="D84" s="61">
        <v>1</v>
      </c>
      <c r="E84" s="140">
        <v>30</v>
      </c>
      <c r="F84" s="142">
        <f t="shared" si="7"/>
        <v>1</v>
      </c>
      <c r="G84" s="353" t="s">
        <v>263</v>
      </c>
      <c r="H84" s="354"/>
      <c r="I84" s="44">
        <f t="shared" si="6"/>
        <v>30</v>
      </c>
      <c r="J84" s="175">
        <f t="shared" si="10"/>
        <v>45213</v>
      </c>
      <c r="K84" s="44">
        <f t="shared" si="8"/>
        <v>16505.16</v>
      </c>
      <c r="L84" s="61" t="s">
        <v>16</v>
      </c>
      <c r="M84" s="46">
        <f t="shared" si="9"/>
        <v>1</v>
      </c>
      <c r="N84" s="44">
        <f t="shared" si="5"/>
        <v>30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61" t="s">
        <v>262</v>
      </c>
      <c r="C85" s="19">
        <v>45214</v>
      </c>
      <c r="D85" s="61">
        <v>1</v>
      </c>
      <c r="E85" s="140">
        <v>30</v>
      </c>
      <c r="F85" s="142">
        <f t="shared" si="7"/>
        <v>1</v>
      </c>
      <c r="G85" s="353" t="s">
        <v>263</v>
      </c>
      <c r="H85" s="354"/>
      <c r="I85" s="44">
        <f t="shared" si="6"/>
        <v>30</v>
      </c>
      <c r="J85" s="175">
        <f t="shared" si="10"/>
        <v>45214</v>
      </c>
      <c r="K85" s="44">
        <f t="shared" si="8"/>
        <v>16505.16</v>
      </c>
      <c r="L85" s="61" t="s">
        <v>16</v>
      </c>
      <c r="M85" s="46">
        <f t="shared" si="9"/>
        <v>1</v>
      </c>
      <c r="N85" s="44">
        <f t="shared" si="5"/>
        <v>30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61" t="s">
        <v>262</v>
      </c>
      <c r="C86" s="175">
        <v>45216</v>
      </c>
      <c r="D86" s="61">
        <v>1</v>
      </c>
      <c r="E86" s="140">
        <v>30</v>
      </c>
      <c r="F86" s="142">
        <f t="shared" si="7"/>
        <v>1</v>
      </c>
      <c r="G86" s="353" t="s">
        <v>263</v>
      </c>
      <c r="H86" s="354"/>
      <c r="I86" s="44">
        <f t="shared" si="6"/>
        <v>30</v>
      </c>
      <c r="J86" s="175">
        <f t="shared" si="10"/>
        <v>45216</v>
      </c>
      <c r="K86" s="44">
        <f t="shared" si="8"/>
        <v>16505.16</v>
      </c>
      <c r="L86" s="61" t="s">
        <v>16</v>
      </c>
      <c r="M86" s="46">
        <f t="shared" si="9"/>
        <v>1</v>
      </c>
      <c r="N86" s="44">
        <f t="shared" si="5"/>
        <v>30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61" t="s">
        <v>262</v>
      </c>
      <c r="C87" s="175">
        <v>45216</v>
      </c>
      <c r="D87" s="61">
        <v>1</v>
      </c>
      <c r="E87" s="140">
        <v>30</v>
      </c>
      <c r="F87" s="142">
        <f t="shared" si="7"/>
        <v>1</v>
      </c>
      <c r="G87" s="353" t="s">
        <v>263</v>
      </c>
      <c r="H87" s="354"/>
      <c r="I87" s="44">
        <f t="shared" si="6"/>
        <v>30</v>
      </c>
      <c r="J87" s="175">
        <f t="shared" si="10"/>
        <v>45216</v>
      </c>
      <c r="K87" s="44">
        <f t="shared" si="8"/>
        <v>16505.16</v>
      </c>
      <c r="L87" s="61" t="s">
        <v>16</v>
      </c>
      <c r="M87" s="46">
        <f t="shared" si="9"/>
        <v>1</v>
      </c>
      <c r="N87" s="44">
        <f t="shared" si="5"/>
        <v>30</v>
      </c>
      <c r="O87" s="46">
        <v>0</v>
      </c>
      <c r="P87" s="7"/>
    </row>
    <row r="88" spans="1:16" ht="20.25" customHeight="1" x14ac:dyDescent="0.25">
      <c r="A88" s="61">
        <v>83</v>
      </c>
      <c r="B88" s="61" t="s">
        <v>262</v>
      </c>
      <c r="C88" s="175">
        <v>45218</v>
      </c>
      <c r="D88" s="61">
        <v>1</v>
      </c>
      <c r="E88" s="140">
        <v>30</v>
      </c>
      <c r="F88" s="142">
        <f t="shared" si="7"/>
        <v>1</v>
      </c>
      <c r="G88" s="353" t="s">
        <v>263</v>
      </c>
      <c r="H88" s="354"/>
      <c r="I88" s="44">
        <f t="shared" si="6"/>
        <v>30</v>
      </c>
      <c r="J88" s="175">
        <f t="shared" si="10"/>
        <v>45218</v>
      </c>
      <c r="K88" s="44">
        <f t="shared" si="8"/>
        <v>16505.16</v>
      </c>
      <c r="L88" s="61" t="s">
        <v>16</v>
      </c>
      <c r="M88" s="46">
        <f t="shared" si="9"/>
        <v>1</v>
      </c>
      <c r="N88" s="44">
        <f t="shared" si="5"/>
        <v>30</v>
      </c>
      <c r="O88" s="46">
        <v>0</v>
      </c>
      <c r="P88" s="26"/>
    </row>
    <row r="89" spans="1:16" ht="20.25" customHeight="1" x14ac:dyDescent="0.25">
      <c r="A89" s="61">
        <v>84</v>
      </c>
      <c r="B89" s="61" t="s">
        <v>262</v>
      </c>
      <c r="C89" s="23">
        <v>45218</v>
      </c>
      <c r="D89" s="61">
        <v>1</v>
      </c>
      <c r="E89" s="140">
        <v>30</v>
      </c>
      <c r="F89" s="142">
        <f t="shared" si="7"/>
        <v>1</v>
      </c>
      <c r="G89" s="353" t="s">
        <v>263</v>
      </c>
      <c r="H89" s="354"/>
      <c r="I89" s="44">
        <f t="shared" si="6"/>
        <v>30</v>
      </c>
      <c r="J89" s="175">
        <f t="shared" si="10"/>
        <v>45218</v>
      </c>
      <c r="K89" s="44">
        <f t="shared" si="8"/>
        <v>16505.16</v>
      </c>
      <c r="L89" s="61" t="s">
        <v>16</v>
      </c>
      <c r="M89" s="46">
        <f t="shared" si="9"/>
        <v>1</v>
      </c>
      <c r="N89" s="44">
        <f t="shared" si="5"/>
        <v>30</v>
      </c>
      <c r="O89" s="46">
        <v>0</v>
      </c>
      <c r="P89" s="26"/>
    </row>
    <row r="90" spans="1:16" ht="20.25" customHeight="1" x14ac:dyDescent="0.25">
      <c r="A90" s="61">
        <v>85</v>
      </c>
      <c r="B90" s="61" t="s">
        <v>262</v>
      </c>
      <c r="C90" s="175">
        <v>45219</v>
      </c>
      <c r="D90" s="61">
        <v>1</v>
      </c>
      <c r="E90" s="140">
        <v>30</v>
      </c>
      <c r="F90" s="142">
        <f t="shared" si="7"/>
        <v>1</v>
      </c>
      <c r="G90" s="353" t="s">
        <v>263</v>
      </c>
      <c r="H90" s="354"/>
      <c r="I90" s="44">
        <f t="shared" si="6"/>
        <v>30</v>
      </c>
      <c r="J90" s="175">
        <f t="shared" si="10"/>
        <v>45219</v>
      </c>
      <c r="K90" s="44">
        <f t="shared" si="8"/>
        <v>16505.16</v>
      </c>
      <c r="L90" s="61" t="s">
        <v>16</v>
      </c>
      <c r="M90" s="46">
        <f t="shared" si="9"/>
        <v>1</v>
      </c>
      <c r="N90" s="44">
        <f t="shared" si="5"/>
        <v>30</v>
      </c>
      <c r="O90" s="46">
        <v>0</v>
      </c>
      <c r="P90" s="26"/>
    </row>
    <row r="91" spans="1:16" ht="20.25" customHeight="1" x14ac:dyDescent="0.25">
      <c r="A91" s="61">
        <v>86</v>
      </c>
      <c r="B91" s="61" t="s">
        <v>262</v>
      </c>
      <c r="C91" s="23">
        <v>45219</v>
      </c>
      <c r="D91" s="61">
        <v>1</v>
      </c>
      <c r="E91" s="140">
        <v>30</v>
      </c>
      <c r="F91" s="142">
        <f t="shared" si="7"/>
        <v>1</v>
      </c>
      <c r="G91" s="353" t="s">
        <v>263</v>
      </c>
      <c r="H91" s="354"/>
      <c r="I91" s="44">
        <f t="shared" si="6"/>
        <v>30</v>
      </c>
      <c r="J91" s="175">
        <f t="shared" si="10"/>
        <v>45219</v>
      </c>
      <c r="K91" s="44">
        <f t="shared" si="8"/>
        <v>16505.16</v>
      </c>
      <c r="L91" s="61" t="s">
        <v>16</v>
      </c>
      <c r="M91" s="46">
        <f t="shared" si="9"/>
        <v>1</v>
      </c>
      <c r="N91" s="44">
        <f t="shared" si="5"/>
        <v>30</v>
      </c>
      <c r="O91" s="46">
        <v>0</v>
      </c>
      <c r="P91" s="26"/>
    </row>
    <row r="92" spans="1:16" ht="20.25" customHeight="1" x14ac:dyDescent="0.25">
      <c r="A92" s="61">
        <v>87</v>
      </c>
      <c r="B92" s="61" t="s">
        <v>262</v>
      </c>
      <c r="C92" s="19">
        <v>45220</v>
      </c>
      <c r="D92" s="61">
        <v>1</v>
      </c>
      <c r="E92" s="140">
        <v>30</v>
      </c>
      <c r="F92" s="142">
        <f t="shared" si="7"/>
        <v>1</v>
      </c>
      <c r="G92" s="353" t="s">
        <v>263</v>
      </c>
      <c r="H92" s="354"/>
      <c r="I92" s="44">
        <f t="shared" si="6"/>
        <v>30</v>
      </c>
      <c r="J92" s="175">
        <f t="shared" si="10"/>
        <v>45220</v>
      </c>
      <c r="K92" s="44">
        <f t="shared" si="8"/>
        <v>16505.16</v>
      </c>
      <c r="L92" s="61" t="s">
        <v>16</v>
      </c>
      <c r="M92" s="46">
        <f t="shared" si="9"/>
        <v>1</v>
      </c>
      <c r="N92" s="44">
        <f t="shared" si="5"/>
        <v>30</v>
      </c>
      <c r="O92" s="46">
        <v>0</v>
      </c>
      <c r="P92" s="26"/>
    </row>
    <row r="93" spans="1:16" ht="20.25" customHeight="1" x14ac:dyDescent="0.25">
      <c r="A93" s="61">
        <v>88</v>
      </c>
      <c r="B93" s="61" t="s">
        <v>262</v>
      </c>
      <c r="C93" s="175">
        <v>45221</v>
      </c>
      <c r="D93" s="61">
        <v>1</v>
      </c>
      <c r="E93" s="140">
        <v>30</v>
      </c>
      <c r="F93" s="142">
        <f t="shared" si="7"/>
        <v>1</v>
      </c>
      <c r="G93" s="353" t="s">
        <v>263</v>
      </c>
      <c r="H93" s="354"/>
      <c r="I93" s="44">
        <f t="shared" si="6"/>
        <v>30</v>
      </c>
      <c r="J93" s="175">
        <f t="shared" si="10"/>
        <v>45221</v>
      </c>
      <c r="K93" s="44">
        <f t="shared" si="8"/>
        <v>16505.16</v>
      </c>
      <c r="L93" s="61" t="s">
        <v>16</v>
      </c>
      <c r="M93" s="46">
        <f t="shared" si="9"/>
        <v>1</v>
      </c>
      <c r="N93" s="44">
        <f t="shared" si="5"/>
        <v>30</v>
      </c>
      <c r="O93" s="46">
        <v>0</v>
      </c>
      <c r="P93" s="26"/>
    </row>
    <row r="94" spans="1:16" ht="20.25" customHeight="1" x14ac:dyDescent="0.25">
      <c r="A94" s="61">
        <v>89</v>
      </c>
      <c r="B94" s="61" t="s">
        <v>262</v>
      </c>
      <c r="C94" s="175">
        <v>45221</v>
      </c>
      <c r="D94" s="61">
        <v>1</v>
      </c>
      <c r="E94" s="140">
        <v>30</v>
      </c>
      <c r="F94" s="142">
        <f t="shared" si="7"/>
        <v>1</v>
      </c>
      <c r="G94" s="353" t="s">
        <v>263</v>
      </c>
      <c r="H94" s="354"/>
      <c r="I94" s="44">
        <f t="shared" si="6"/>
        <v>30</v>
      </c>
      <c r="J94" s="175">
        <f t="shared" si="10"/>
        <v>45221</v>
      </c>
      <c r="K94" s="44">
        <f t="shared" si="8"/>
        <v>16505.16</v>
      </c>
      <c r="L94" s="61" t="s">
        <v>16</v>
      </c>
      <c r="M94" s="46">
        <f t="shared" si="9"/>
        <v>1</v>
      </c>
      <c r="N94" s="44">
        <f t="shared" si="5"/>
        <v>30</v>
      </c>
      <c r="O94" s="46">
        <v>0</v>
      </c>
      <c r="P94" s="26"/>
    </row>
    <row r="95" spans="1:16" ht="20.25" customHeight="1" x14ac:dyDescent="0.25">
      <c r="A95" s="61">
        <v>90</v>
      </c>
      <c r="B95" s="61" t="s">
        <v>262</v>
      </c>
      <c r="C95" s="175">
        <v>45220</v>
      </c>
      <c r="D95" s="61">
        <v>1</v>
      </c>
      <c r="E95" s="140">
        <v>30</v>
      </c>
      <c r="F95" s="142">
        <f t="shared" si="7"/>
        <v>1</v>
      </c>
      <c r="G95" s="353" t="s">
        <v>263</v>
      </c>
      <c r="H95" s="354"/>
      <c r="I95" s="44">
        <f t="shared" si="6"/>
        <v>30</v>
      </c>
      <c r="J95" s="175">
        <f t="shared" si="10"/>
        <v>45220</v>
      </c>
      <c r="K95" s="44">
        <f t="shared" si="8"/>
        <v>16505.16</v>
      </c>
      <c r="L95" s="61" t="s">
        <v>16</v>
      </c>
      <c r="M95" s="46">
        <f t="shared" si="9"/>
        <v>1</v>
      </c>
      <c r="N95" s="44">
        <f t="shared" si="5"/>
        <v>30</v>
      </c>
      <c r="O95" s="46">
        <v>0</v>
      </c>
      <c r="P95" s="26"/>
    </row>
    <row r="96" spans="1:16" ht="20.25" customHeight="1" x14ac:dyDescent="0.25">
      <c r="A96" s="61">
        <v>91</v>
      </c>
      <c r="B96" s="61" t="s">
        <v>262</v>
      </c>
      <c r="C96" s="175">
        <v>45222</v>
      </c>
      <c r="D96" s="61">
        <v>1</v>
      </c>
      <c r="E96" s="140">
        <v>30</v>
      </c>
      <c r="F96" s="142">
        <f t="shared" si="7"/>
        <v>1</v>
      </c>
      <c r="G96" s="353" t="s">
        <v>263</v>
      </c>
      <c r="H96" s="354"/>
      <c r="I96" s="44">
        <f t="shared" si="6"/>
        <v>30</v>
      </c>
      <c r="J96" s="175">
        <f t="shared" si="10"/>
        <v>45222</v>
      </c>
      <c r="K96" s="44">
        <f t="shared" si="8"/>
        <v>16505.16</v>
      </c>
      <c r="L96" s="61" t="s">
        <v>16</v>
      </c>
      <c r="M96" s="46">
        <f t="shared" si="9"/>
        <v>1</v>
      </c>
      <c r="N96" s="44">
        <f t="shared" si="5"/>
        <v>30</v>
      </c>
      <c r="O96" s="46">
        <v>0</v>
      </c>
      <c r="P96" s="26"/>
    </row>
    <row r="97" spans="1:16" ht="20.25" customHeight="1" x14ac:dyDescent="0.25">
      <c r="A97" s="61">
        <v>92</v>
      </c>
      <c r="B97" s="61" t="s">
        <v>262</v>
      </c>
      <c r="C97" s="23">
        <v>45223</v>
      </c>
      <c r="D97" s="61">
        <v>1</v>
      </c>
      <c r="E97" s="140">
        <v>30</v>
      </c>
      <c r="F97" s="142">
        <f t="shared" si="7"/>
        <v>1</v>
      </c>
      <c r="G97" s="353" t="s">
        <v>263</v>
      </c>
      <c r="H97" s="354"/>
      <c r="I97" s="44">
        <f t="shared" si="6"/>
        <v>30</v>
      </c>
      <c r="J97" s="175">
        <f t="shared" si="10"/>
        <v>45223</v>
      </c>
      <c r="K97" s="44">
        <f t="shared" si="8"/>
        <v>16505.16</v>
      </c>
      <c r="L97" s="61" t="s">
        <v>16</v>
      </c>
      <c r="M97" s="46">
        <f t="shared" si="9"/>
        <v>1</v>
      </c>
      <c r="N97" s="44">
        <f t="shared" si="5"/>
        <v>30</v>
      </c>
      <c r="O97" s="46">
        <v>0</v>
      </c>
      <c r="P97" s="26"/>
    </row>
    <row r="98" spans="1:16" ht="20.25" customHeight="1" x14ac:dyDescent="0.25">
      <c r="A98" s="61">
        <v>93</v>
      </c>
      <c r="B98" s="61" t="s">
        <v>262</v>
      </c>
      <c r="C98" s="21">
        <v>45223</v>
      </c>
      <c r="D98" s="61">
        <v>1</v>
      </c>
      <c r="E98" s="140">
        <v>30</v>
      </c>
      <c r="F98" s="142">
        <f t="shared" si="7"/>
        <v>1</v>
      </c>
      <c r="G98" s="353" t="s">
        <v>263</v>
      </c>
      <c r="H98" s="354"/>
      <c r="I98" s="44">
        <f t="shared" si="6"/>
        <v>30</v>
      </c>
      <c r="J98" s="175">
        <f t="shared" si="10"/>
        <v>45223</v>
      </c>
      <c r="K98" s="44">
        <f t="shared" si="8"/>
        <v>16505.16</v>
      </c>
      <c r="L98" s="61" t="s">
        <v>16</v>
      </c>
      <c r="M98" s="46">
        <f t="shared" si="9"/>
        <v>1</v>
      </c>
      <c r="N98" s="44">
        <f t="shared" si="5"/>
        <v>30</v>
      </c>
      <c r="O98" s="46">
        <v>0</v>
      </c>
      <c r="P98" s="26"/>
    </row>
    <row r="99" spans="1:16" ht="20.25" customHeight="1" x14ac:dyDescent="0.25">
      <c r="A99" s="61">
        <v>94</v>
      </c>
      <c r="B99" s="61" t="s">
        <v>262</v>
      </c>
      <c r="C99" s="21">
        <v>45223</v>
      </c>
      <c r="D99" s="61">
        <v>1</v>
      </c>
      <c r="E99" s="140">
        <v>30</v>
      </c>
      <c r="F99" s="142">
        <f t="shared" si="7"/>
        <v>1</v>
      </c>
      <c r="G99" s="353" t="s">
        <v>263</v>
      </c>
      <c r="H99" s="354"/>
      <c r="I99" s="44">
        <f t="shared" si="6"/>
        <v>30</v>
      </c>
      <c r="J99" s="175">
        <f t="shared" si="10"/>
        <v>45223</v>
      </c>
      <c r="K99" s="44">
        <v>9958.7999999999993</v>
      </c>
      <c r="L99" s="61" t="s">
        <v>16</v>
      </c>
      <c r="M99" s="46">
        <f t="shared" si="9"/>
        <v>1</v>
      </c>
      <c r="N99" s="44">
        <f t="shared" si="5"/>
        <v>30</v>
      </c>
      <c r="O99" s="46">
        <v>0</v>
      </c>
      <c r="P99" s="26"/>
    </row>
    <row r="100" spans="1:16" ht="20.25" customHeight="1" x14ac:dyDescent="0.25">
      <c r="A100" s="61">
        <v>95</v>
      </c>
      <c r="B100" s="61" t="s">
        <v>19</v>
      </c>
      <c r="C100" s="21">
        <v>45192.5</v>
      </c>
      <c r="D100" s="61">
        <v>1</v>
      </c>
      <c r="E100" s="140">
        <v>7</v>
      </c>
      <c r="F100" s="142">
        <f t="shared" si="7"/>
        <v>1</v>
      </c>
      <c r="G100" s="353" t="s">
        <v>263</v>
      </c>
      <c r="H100" s="354"/>
      <c r="I100" s="44">
        <f t="shared" si="6"/>
        <v>7</v>
      </c>
      <c r="J100" s="175">
        <f t="shared" si="10"/>
        <v>45192.5</v>
      </c>
      <c r="K100" s="44">
        <f t="shared" si="8"/>
        <v>16505.16</v>
      </c>
      <c r="L100" s="61" t="s">
        <v>16</v>
      </c>
      <c r="M100" s="46">
        <f t="shared" si="9"/>
        <v>1</v>
      </c>
      <c r="N100" s="44">
        <f t="shared" si="5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61" t="s">
        <v>19</v>
      </c>
      <c r="C101" s="21">
        <v>45194.729166666664</v>
      </c>
      <c r="D101" s="61">
        <v>1</v>
      </c>
      <c r="E101" s="140">
        <v>7</v>
      </c>
      <c r="F101" s="142">
        <f t="shared" si="7"/>
        <v>1</v>
      </c>
      <c r="G101" s="353" t="s">
        <v>263</v>
      </c>
      <c r="H101" s="354"/>
      <c r="I101" s="44">
        <f t="shared" si="6"/>
        <v>7</v>
      </c>
      <c r="J101" s="175">
        <f t="shared" si="10"/>
        <v>45194.729166666664</v>
      </c>
      <c r="K101" s="44">
        <f t="shared" si="8"/>
        <v>16505.16</v>
      </c>
      <c r="L101" s="61" t="s">
        <v>16</v>
      </c>
      <c r="M101" s="46">
        <f t="shared" si="9"/>
        <v>1</v>
      </c>
      <c r="N101" s="44">
        <f t="shared" si="5"/>
        <v>7</v>
      </c>
      <c r="O101" s="46">
        <v>0</v>
      </c>
      <c r="P101" s="26"/>
    </row>
    <row r="102" spans="1:16" ht="20.25" customHeight="1" x14ac:dyDescent="0.25">
      <c r="A102" s="61">
        <v>97</v>
      </c>
      <c r="B102" s="61" t="s">
        <v>19</v>
      </c>
      <c r="C102" s="21">
        <v>45195.770833333336</v>
      </c>
      <c r="D102" s="61">
        <v>1</v>
      </c>
      <c r="E102" s="140">
        <v>7</v>
      </c>
      <c r="F102" s="142">
        <f t="shared" si="7"/>
        <v>1</v>
      </c>
      <c r="G102" s="353" t="s">
        <v>263</v>
      </c>
      <c r="H102" s="354"/>
      <c r="I102" s="44">
        <f t="shared" si="6"/>
        <v>7</v>
      </c>
      <c r="J102" s="175">
        <f t="shared" si="10"/>
        <v>45195.770833333336</v>
      </c>
      <c r="K102" s="44">
        <f t="shared" si="8"/>
        <v>16505.16</v>
      </c>
      <c r="L102" s="61" t="s">
        <v>16</v>
      </c>
      <c r="M102" s="46">
        <f t="shared" si="9"/>
        <v>1</v>
      </c>
      <c r="N102" s="44">
        <f t="shared" si="5"/>
        <v>7</v>
      </c>
      <c r="O102" s="46">
        <v>0</v>
      </c>
      <c r="P102" s="26"/>
    </row>
    <row r="103" spans="1:16" ht="20.25" customHeight="1" x14ac:dyDescent="0.25">
      <c r="A103" s="61">
        <v>98</v>
      </c>
      <c r="B103" s="61" t="s">
        <v>19</v>
      </c>
      <c r="C103" s="21">
        <v>45197.458333333336</v>
      </c>
      <c r="D103" s="61">
        <v>1</v>
      </c>
      <c r="E103" s="140">
        <v>7</v>
      </c>
      <c r="F103" s="142">
        <f t="shared" si="7"/>
        <v>1</v>
      </c>
      <c r="G103" s="353" t="s">
        <v>263</v>
      </c>
      <c r="H103" s="354"/>
      <c r="I103" s="44">
        <f t="shared" si="6"/>
        <v>7</v>
      </c>
      <c r="J103" s="175">
        <f t="shared" si="10"/>
        <v>45197.458333333336</v>
      </c>
      <c r="K103" s="44">
        <f t="shared" si="8"/>
        <v>16505.16</v>
      </c>
      <c r="L103" s="61" t="s">
        <v>16</v>
      </c>
      <c r="M103" s="46">
        <f t="shared" si="9"/>
        <v>1</v>
      </c>
      <c r="N103" s="44">
        <f t="shared" si="5"/>
        <v>7</v>
      </c>
      <c r="O103" s="46">
        <v>0</v>
      </c>
      <c r="P103" s="26"/>
    </row>
    <row r="104" spans="1:16" ht="20.25" customHeight="1" x14ac:dyDescent="0.25">
      <c r="A104" s="61">
        <v>99</v>
      </c>
      <c r="B104" s="61" t="s">
        <v>19</v>
      </c>
      <c r="C104" s="21">
        <v>45197.996527777781</v>
      </c>
      <c r="D104" s="61">
        <v>1</v>
      </c>
      <c r="E104" s="140">
        <v>7</v>
      </c>
      <c r="F104" s="142">
        <f t="shared" si="7"/>
        <v>1</v>
      </c>
      <c r="G104" s="353" t="s">
        <v>263</v>
      </c>
      <c r="H104" s="354"/>
      <c r="I104" s="44">
        <f t="shared" si="6"/>
        <v>7</v>
      </c>
      <c r="J104" s="175">
        <f t="shared" si="10"/>
        <v>45197.996527777781</v>
      </c>
      <c r="K104" s="44">
        <f t="shared" si="8"/>
        <v>16505.16</v>
      </c>
      <c r="L104" s="61" t="s">
        <v>16</v>
      </c>
      <c r="M104" s="46">
        <f t="shared" si="9"/>
        <v>1</v>
      </c>
      <c r="N104" s="44">
        <f t="shared" si="5"/>
        <v>7</v>
      </c>
      <c r="O104" s="46">
        <v>0</v>
      </c>
      <c r="P104" s="26"/>
    </row>
    <row r="105" spans="1:16" ht="20.25" customHeight="1" x14ac:dyDescent="0.25">
      <c r="A105" s="61">
        <v>100</v>
      </c>
      <c r="B105" s="61" t="s">
        <v>19</v>
      </c>
      <c r="C105" s="21">
        <v>45200.9375</v>
      </c>
      <c r="D105" s="61">
        <v>1</v>
      </c>
      <c r="E105" s="140">
        <v>14.9</v>
      </c>
      <c r="F105" s="142">
        <f t="shared" si="7"/>
        <v>1</v>
      </c>
      <c r="G105" s="353" t="s">
        <v>263</v>
      </c>
      <c r="H105" s="354"/>
      <c r="I105" s="44">
        <f t="shared" si="6"/>
        <v>14.9</v>
      </c>
      <c r="J105" s="175">
        <f t="shared" si="10"/>
        <v>45200.9375</v>
      </c>
      <c r="K105" s="44">
        <f t="shared" si="8"/>
        <v>16505.16</v>
      </c>
      <c r="L105" s="61" t="s">
        <v>16</v>
      </c>
      <c r="M105" s="46">
        <f t="shared" si="9"/>
        <v>1</v>
      </c>
      <c r="N105" s="44">
        <f t="shared" si="5"/>
        <v>14.9</v>
      </c>
      <c r="O105" s="46">
        <v>0</v>
      </c>
      <c r="P105" s="26"/>
    </row>
    <row r="106" spans="1:16" ht="20.25" customHeight="1" x14ac:dyDescent="0.25">
      <c r="A106" s="61">
        <v>101</v>
      </c>
      <c r="B106" s="61" t="s">
        <v>19</v>
      </c>
      <c r="C106" s="21">
        <v>45202.479166666664</v>
      </c>
      <c r="D106" s="61">
        <v>1</v>
      </c>
      <c r="E106" s="140">
        <v>14.9</v>
      </c>
      <c r="F106" s="142">
        <f t="shared" si="7"/>
        <v>1</v>
      </c>
      <c r="G106" s="353" t="s">
        <v>263</v>
      </c>
      <c r="H106" s="354"/>
      <c r="I106" s="44">
        <f t="shared" si="6"/>
        <v>14.9</v>
      </c>
      <c r="J106" s="175">
        <f t="shared" si="10"/>
        <v>45202.479166666664</v>
      </c>
      <c r="K106" s="44">
        <f t="shared" si="8"/>
        <v>16505.16</v>
      </c>
      <c r="L106" s="61" t="s">
        <v>16</v>
      </c>
      <c r="M106" s="46">
        <f t="shared" si="9"/>
        <v>1</v>
      </c>
      <c r="N106" s="44">
        <f t="shared" si="5"/>
        <v>14.9</v>
      </c>
      <c r="O106" s="46">
        <v>0</v>
      </c>
      <c r="P106" s="26"/>
    </row>
    <row r="107" spans="1:16" ht="20.25" customHeight="1" x14ac:dyDescent="0.25">
      <c r="A107" s="61">
        <v>102</v>
      </c>
      <c r="B107" s="61" t="s">
        <v>19</v>
      </c>
      <c r="C107" s="21">
        <v>45204.201388888891</v>
      </c>
      <c r="D107" s="61">
        <v>1</v>
      </c>
      <c r="E107" s="140">
        <v>14.9</v>
      </c>
      <c r="F107" s="142">
        <f t="shared" si="7"/>
        <v>1</v>
      </c>
      <c r="G107" s="353" t="s">
        <v>263</v>
      </c>
      <c r="H107" s="354"/>
      <c r="I107" s="44">
        <f t="shared" si="6"/>
        <v>14.9</v>
      </c>
      <c r="J107" s="175">
        <f t="shared" si="10"/>
        <v>45204.201388888891</v>
      </c>
      <c r="K107" s="44">
        <f t="shared" si="8"/>
        <v>16505.16</v>
      </c>
      <c r="L107" s="61" t="s">
        <v>16</v>
      </c>
      <c r="M107" s="46">
        <f t="shared" si="9"/>
        <v>1</v>
      </c>
      <c r="N107" s="44">
        <f t="shared" si="5"/>
        <v>14.9</v>
      </c>
      <c r="O107" s="46">
        <v>0</v>
      </c>
      <c r="P107" s="26"/>
    </row>
    <row r="108" spans="1:16" ht="20.25" customHeight="1" x14ac:dyDescent="0.25">
      <c r="A108" s="61">
        <v>103</v>
      </c>
      <c r="B108" s="61" t="s">
        <v>19</v>
      </c>
      <c r="C108" s="21">
        <v>45207.208333333336</v>
      </c>
      <c r="D108" s="61">
        <v>1</v>
      </c>
      <c r="E108" s="140">
        <v>14.9</v>
      </c>
      <c r="F108" s="142">
        <f t="shared" si="7"/>
        <v>1</v>
      </c>
      <c r="G108" s="353" t="s">
        <v>263</v>
      </c>
      <c r="H108" s="354"/>
      <c r="I108" s="44">
        <f t="shared" si="6"/>
        <v>14.9</v>
      </c>
      <c r="J108" s="175">
        <f t="shared" si="10"/>
        <v>45207.208333333336</v>
      </c>
      <c r="K108" s="44">
        <f t="shared" si="8"/>
        <v>16505.16</v>
      </c>
      <c r="L108" s="61" t="s">
        <v>16</v>
      </c>
      <c r="M108" s="46">
        <f t="shared" si="9"/>
        <v>1</v>
      </c>
      <c r="N108" s="44">
        <f t="shared" si="5"/>
        <v>14.9</v>
      </c>
      <c r="O108" s="46">
        <v>0</v>
      </c>
      <c r="P108" s="26"/>
    </row>
    <row r="109" spans="1:16" ht="20.25" customHeight="1" x14ac:dyDescent="0.25">
      <c r="A109" s="61">
        <v>104</v>
      </c>
      <c r="B109" s="61" t="s">
        <v>19</v>
      </c>
      <c r="C109" s="21">
        <v>45209.652777777781</v>
      </c>
      <c r="D109" s="61">
        <v>1</v>
      </c>
      <c r="E109" s="140">
        <v>14.9</v>
      </c>
      <c r="F109" s="142">
        <f t="shared" si="7"/>
        <v>1</v>
      </c>
      <c r="G109" s="353" t="s">
        <v>263</v>
      </c>
      <c r="H109" s="354"/>
      <c r="I109" s="44">
        <f t="shared" si="6"/>
        <v>14.9</v>
      </c>
      <c r="J109" s="175">
        <f t="shared" si="10"/>
        <v>45209.652777777781</v>
      </c>
      <c r="K109" s="44">
        <f t="shared" si="8"/>
        <v>16505.16</v>
      </c>
      <c r="L109" s="61" t="s">
        <v>16</v>
      </c>
      <c r="M109" s="46">
        <f t="shared" si="9"/>
        <v>1</v>
      </c>
      <c r="N109" s="44">
        <f t="shared" si="5"/>
        <v>14.9</v>
      </c>
      <c r="O109" s="46">
        <v>0</v>
      </c>
      <c r="P109" s="26"/>
    </row>
    <row r="110" spans="1:16" ht="20.25" customHeight="1" x14ac:dyDescent="0.25">
      <c r="A110" s="61">
        <v>105</v>
      </c>
      <c r="B110" s="61" t="s">
        <v>19</v>
      </c>
      <c r="C110" s="21">
        <v>45209.760416666664</v>
      </c>
      <c r="D110" s="61">
        <v>1</v>
      </c>
      <c r="E110" s="140">
        <v>14.9</v>
      </c>
      <c r="F110" s="142">
        <f t="shared" si="7"/>
        <v>1</v>
      </c>
      <c r="G110" s="353" t="s">
        <v>263</v>
      </c>
      <c r="H110" s="354"/>
      <c r="I110" s="44">
        <f t="shared" si="6"/>
        <v>14.9</v>
      </c>
      <c r="J110" s="175">
        <f t="shared" si="10"/>
        <v>45209.760416666664</v>
      </c>
      <c r="K110" s="44">
        <f t="shared" si="8"/>
        <v>16505.16</v>
      </c>
      <c r="L110" s="61" t="s">
        <v>16</v>
      </c>
      <c r="M110" s="46">
        <f t="shared" si="9"/>
        <v>1</v>
      </c>
      <c r="N110" s="44">
        <f t="shared" si="5"/>
        <v>14.9</v>
      </c>
      <c r="O110" s="46">
        <v>0</v>
      </c>
      <c r="P110" s="26"/>
    </row>
    <row r="111" spans="1:16" ht="20.25" customHeight="1" x14ac:dyDescent="0.25">
      <c r="A111" s="61">
        <v>106</v>
      </c>
      <c r="B111" s="61" t="s">
        <v>19</v>
      </c>
      <c r="C111" s="21">
        <v>45213.916666666664</v>
      </c>
      <c r="D111" s="61">
        <v>1</v>
      </c>
      <c r="E111" s="140">
        <v>14.9</v>
      </c>
      <c r="F111" s="142">
        <f t="shared" si="7"/>
        <v>1</v>
      </c>
      <c r="G111" s="353" t="s">
        <v>263</v>
      </c>
      <c r="H111" s="354"/>
      <c r="I111" s="44">
        <f t="shared" si="6"/>
        <v>14.9</v>
      </c>
      <c r="J111" s="175">
        <f t="shared" si="10"/>
        <v>45213.916666666664</v>
      </c>
      <c r="K111" s="44">
        <f t="shared" si="8"/>
        <v>16505.16</v>
      </c>
      <c r="L111" s="61" t="s">
        <v>16</v>
      </c>
      <c r="M111" s="46">
        <f t="shared" si="9"/>
        <v>1</v>
      </c>
      <c r="N111" s="44">
        <f t="shared" si="5"/>
        <v>14.9</v>
      </c>
      <c r="O111" s="46">
        <v>0</v>
      </c>
      <c r="P111" s="26"/>
    </row>
    <row r="112" spans="1:16" ht="20.25" customHeight="1" x14ac:dyDescent="0.25">
      <c r="A112" s="61">
        <v>107</v>
      </c>
      <c r="B112" s="61" t="s">
        <v>19</v>
      </c>
      <c r="C112" s="21">
        <v>45216.520833333336</v>
      </c>
      <c r="D112" s="61">
        <v>1</v>
      </c>
      <c r="E112" s="140">
        <v>14.9</v>
      </c>
      <c r="F112" s="142">
        <f t="shared" si="7"/>
        <v>1</v>
      </c>
      <c r="G112" s="353" t="s">
        <v>263</v>
      </c>
      <c r="H112" s="354"/>
      <c r="I112" s="44">
        <f t="shared" si="6"/>
        <v>14.9</v>
      </c>
      <c r="J112" s="175">
        <f t="shared" si="10"/>
        <v>45216.520833333336</v>
      </c>
      <c r="K112" s="44">
        <f t="shared" si="8"/>
        <v>16505.16</v>
      </c>
      <c r="L112" s="61" t="s">
        <v>16</v>
      </c>
      <c r="M112" s="46">
        <f t="shared" si="9"/>
        <v>1</v>
      </c>
      <c r="N112" s="44">
        <f t="shared" si="5"/>
        <v>14.9</v>
      </c>
      <c r="O112" s="46">
        <v>0</v>
      </c>
      <c r="P112" s="26"/>
    </row>
    <row r="113" spans="1:16" ht="20.25" customHeight="1" x14ac:dyDescent="0.25">
      <c r="A113" s="61">
        <v>108</v>
      </c>
      <c r="B113" s="61" t="s">
        <v>19</v>
      </c>
      <c r="C113" s="21">
        <v>45218.416666666664</v>
      </c>
      <c r="D113" s="61">
        <v>1</v>
      </c>
      <c r="E113" s="140">
        <v>14.9</v>
      </c>
      <c r="F113" s="142">
        <f t="shared" si="7"/>
        <v>1</v>
      </c>
      <c r="G113" s="353" t="s">
        <v>263</v>
      </c>
      <c r="H113" s="354"/>
      <c r="I113" s="44">
        <f t="shared" si="6"/>
        <v>14.9</v>
      </c>
      <c r="J113" s="175">
        <f t="shared" si="10"/>
        <v>45218.416666666664</v>
      </c>
      <c r="K113" s="44">
        <f t="shared" si="8"/>
        <v>16505.16</v>
      </c>
      <c r="L113" s="61" t="s">
        <v>16</v>
      </c>
      <c r="M113" s="46">
        <f t="shared" si="9"/>
        <v>1</v>
      </c>
      <c r="N113" s="44">
        <f t="shared" si="5"/>
        <v>14.9</v>
      </c>
      <c r="O113" s="46">
        <v>0</v>
      </c>
      <c r="P113" s="26"/>
    </row>
    <row r="114" spans="1:16" ht="20.25" customHeight="1" x14ac:dyDescent="0.25">
      <c r="A114" s="61">
        <v>109</v>
      </c>
      <c r="B114" s="61" t="s">
        <v>19</v>
      </c>
      <c r="C114" s="21">
        <v>45220.034722222219</v>
      </c>
      <c r="D114" s="61">
        <v>1</v>
      </c>
      <c r="E114" s="140">
        <v>14.9</v>
      </c>
      <c r="F114" s="142">
        <f t="shared" si="7"/>
        <v>1</v>
      </c>
      <c r="G114" s="353" t="s">
        <v>263</v>
      </c>
      <c r="H114" s="354"/>
      <c r="I114" s="44">
        <f t="shared" si="6"/>
        <v>14.9</v>
      </c>
      <c r="J114" s="175">
        <f t="shared" si="10"/>
        <v>45220.034722222219</v>
      </c>
      <c r="K114" s="44">
        <f t="shared" si="8"/>
        <v>16505.16</v>
      </c>
      <c r="L114" s="61" t="s">
        <v>16</v>
      </c>
      <c r="M114" s="46">
        <f t="shared" si="9"/>
        <v>1</v>
      </c>
      <c r="N114" s="44">
        <f t="shared" si="5"/>
        <v>14.9</v>
      </c>
      <c r="O114" s="46">
        <v>0</v>
      </c>
      <c r="P114" s="26"/>
    </row>
    <row r="115" spans="1:16" ht="20.25" customHeight="1" x14ac:dyDescent="0.25">
      <c r="A115" s="61">
        <v>110</v>
      </c>
      <c r="B115" s="61" t="s">
        <v>19</v>
      </c>
      <c r="C115" s="21">
        <v>45222.652777777781</v>
      </c>
      <c r="D115" s="61">
        <v>1</v>
      </c>
      <c r="E115" s="140">
        <v>14.9</v>
      </c>
      <c r="F115" s="142">
        <f t="shared" si="7"/>
        <v>1</v>
      </c>
      <c r="G115" s="353" t="s">
        <v>263</v>
      </c>
      <c r="H115" s="354"/>
      <c r="I115" s="44">
        <f t="shared" si="6"/>
        <v>14.9</v>
      </c>
      <c r="J115" s="175">
        <f t="shared" si="10"/>
        <v>45222.652777777781</v>
      </c>
      <c r="K115" s="44">
        <f t="shared" si="8"/>
        <v>16505.16</v>
      </c>
      <c r="L115" s="61" t="s">
        <v>16</v>
      </c>
      <c r="M115" s="46">
        <f t="shared" si="9"/>
        <v>1</v>
      </c>
      <c r="N115" s="44">
        <f t="shared" si="5"/>
        <v>14.9</v>
      </c>
      <c r="O115" s="46">
        <v>0</v>
      </c>
      <c r="P115" s="26"/>
    </row>
    <row r="116" spans="1:16" ht="20.25" customHeight="1" x14ac:dyDescent="0.25">
      <c r="A116" s="61">
        <v>111</v>
      </c>
      <c r="B116" s="61" t="s">
        <v>19</v>
      </c>
      <c r="C116" s="21">
        <v>45222.215277777781</v>
      </c>
      <c r="D116" s="61">
        <v>1</v>
      </c>
      <c r="E116" s="140">
        <v>14.9</v>
      </c>
      <c r="F116" s="142">
        <f t="shared" si="7"/>
        <v>1</v>
      </c>
      <c r="G116" s="353" t="s">
        <v>263</v>
      </c>
      <c r="H116" s="354"/>
      <c r="I116" s="44">
        <f t="shared" si="6"/>
        <v>14.9</v>
      </c>
      <c r="J116" s="175">
        <f t="shared" si="10"/>
        <v>45222.215277777781</v>
      </c>
      <c r="K116" s="44">
        <f t="shared" si="8"/>
        <v>16505.16</v>
      </c>
      <c r="L116" s="61" t="s">
        <v>16</v>
      </c>
      <c r="M116" s="46">
        <f t="shared" si="9"/>
        <v>1</v>
      </c>
      <c r="N116" s="44">
        <f t="shared" si="5"/>
        <v>14.9</v>
      </c>
      <c r="O116" s="46">
        <v>0</v>
      </c>
      <c r="P116" s="26"/>
    </row>
    <row r="117" spans="1:16" ht="20.25" customHeight="1" x14ac:dyDescent="0.25">
      <c r="A117" s="61">
        <v>112</v>
      </c>
      <c r="B117" s="61" t="s">
        <v>19</v>
      </c>
      <c r="C117" s="21">
        <v>45223.979166666664</v>
      </c>
      <c r="D117" s="61">
        <v>1</v>
      </c>
      <c r="E117" s="140">
        <v>14.9</v>
      </c>
      <c r="F117" s="142">
        <f t="shared" si="7"/>
        <v>1</v>
      </c>
      <c r="G117" s="353" t="s">
        <v>263</v>
      </c>
      <c r="H117" s="354"/>
      <c r="I117" s="44">
        <f t="shared" ref="I117:I180" si="11">E117</f>
        <v>14.9</v>
      </c>
      <c r="J117" s="175">
        <f t="shared" si="10"/>
        <v>45223.979166666664</v>
      </c>
      <c r="K117" s="44">
        <f t="shared" si="8"/>
        <v>16505.16</v>
      </c>
      <c r="L117" s="61" t="s">
        <v>16</v>
      </c>
      <c r="M117" s="46">
        <f t="shared" si="9"/>
        <v>1</v>
      </c>
      <c r="N117" s="44">
        <f t="shared" ref="N117:N180" si="12">E117</f>
        <v>14.9</v>
      </c>
      <c r="O117" s="46">
        <v>0</v>
      </c>
      <c r="P117" s="26"/>
    </row>
    <row r="118" spans="1:16" ht="20.25" customHeight="1" x14ac:dyDescent="0.25">
      <c r="A118" s="61">
        <v>113</v>
      </c>
      <c r="B118" s="61" t="s">
        <v>19</v>
      </c>
      <c r="C118" s="21">
        <v>45205.643055555556</v>
      </c>
      <c r="D118" s="61">
        <v>1</v>
      </c>
      <c r="E118" s="140">
        <v>7</v>
      </c>
      <c r="F118" s="142">
        <f t="shared" si="7"/>
        <v>1</v>
      </c>
      <c r="G118" s="353" t="s">
        <v>263</v>
      </c>
      <c r="H118" s="354"/>
      <c r="I118" s="44">
        <f t="shared" si="11"/>
        <v>7</v>
      </c>
      <c r="J118" s="175">
        <f t="shared" si="10"/>
        <v>45205.643055555556</v>
      </c>
      <c r="K118" s="44">
        <f t="shared" si="8"/>
        <v>16505.16</v>
      </c>
      <c r="L118" s="61" t="s">
        <v>16</v>
      </c>
      <c r="M118" s="46">
        <f t="shared" si="9"/>
        <v>1</v>
      </c>
      <c r="N118" s="44">
        <f t="shared" si="12"/>
        <v>7</v>
      </c>
      <c r="O118" s="46">
        <v>0</v>
      </c>
      <c r="P118" s="26"/>
    </row>
    <row r="119" spans="1:16" ht="20.25" customHeight="1" x14ac:dyDescent="0.25">
      <c r="A119" s="61">
        <v>114</v>
      </c>
      <c r="B119" s="61" t="s">
        <v>19</v>
      </c>
      <c r="C119" s="21">
        <v>45211.364583333336</v>
      </c>
      <c r="D119" s="61">
        <v>1</v>
      </c>
      <c r="E119" s="140">
        <v>7</v>
      </c>
      <c r="F119" s="142">
        <f t="shared" si="7"/>
        <v>1</v>
      </c>
      <c r="G119" s="353" t="s">
        <v>263</v>
      </c>
      <c r="H119" s="354"/>
      <c r="I119" s="44">
        <f t="shared" si="11"/>
        <v>7</v>
      </c>
      <c r="J119" s="175">
        <f t="shared" si="10"/>
        <v>45211.364583333336</v>
      </c>
      <c r="K119" s="44">
        <f t="shared" si="8"/>
        <v>16505.16</v>
      </c>
      <c r="L119" s="61" t="s">
        <v>16</v>
      </c>
      <c r="M119" s="46">
        <f t="shared" si="9"/>
        <v>1</v>
      </c>
      <c r="N119" s="44">
        <f t="shared" si="12"/>
        <v>7</v>
      </c>
      <c r="O119" s="46">
        <v>0</v>
      </c>
      <c r="P119" s="26"/>
    </row>
    <row r="120" spans="1:16" ht="20.25" customHeight="1" x14ac:dyDescent="0.25">
      <c r="A120" s="61">
        <v>115</v>
      </c>
      <c r="B120" s="61" t="s">
        <v>19</v>
      </c>
      <c r="C120" s="21">
        <v>45221.416666666664</v>
      </c>
      <c r="D120" s="61">
        <v>1</v>
      </c>
      <c r="E120" s="140">
        <v>7</v>
      </c>
      <c r="F120" s="142">
        <f t="shared" si="7"/>
        <v>1</v>
      </c>
      <c r="G120" s="353" t="s">
        <v>263</v>
      </c>
      <c r="H120" s="354"/>
      <c r="I120" s="44">
        <f t="shared" si="11"/>
        <v>7</v>
      </c>
      <c r="J120" s="175">
        <f t="shared" si="10"/>
        <v>45221.416666666664</v>
      </c>
      <c r="K120" s="44">
        <f t="shared" si="8"/>
        <v>16505.16</v>
      </c>
      <c r="L120" s="61" t="s">
        <v>16</v>
      </c>
      <c r="M120" s="46">
        <f t="shared" si="9"/>
        <v>1</v>
      </c>
      <c r="N120" s="44">
        <f t="shared" si="12"/>
        <v>7</v>
      </c>
      <c r="O120" s="46">
        <v>0</v>
      </c>
      <c r="P120" s="26"/>
    </row>
    <row r="121" spans="1:16" ht="20.25" customHeight="1" x14ac:dyDescent="0.25">
      <c r="A121" s="61">
        <v>116</v>
      </c>
      <c r="B121" s="61" t="s">
        <v>19</v>
      </c>
      <c r="C121" s="21">
        <v>45195</v>
      </c>
      <c r="D121" s="61">
        <v>1</v>
      </c>
      <c r="E121" s="140">
        <v>7</v>
      </c>
      <c r="F121" s="142">
        <f t="shared" si="7"/>
        <v>1</v>
      </c>
      <c r="G121" s="353" t="s">
        <v>263</v>
      </c>
      <c r="H121" s="354"/>
      <c r="I121" s="44">
        <f t="shared" si="11"/>
        <v>7</v>
      </c>
      <c r="J121" s="175">
        <f t="shared" si="10"/>
        <v>45195</v>
      </c>
      <c r="K121" s="44">
        <f t="shared" si="8"/>
        <v>16505.16</v>
      </c>
      <c r="L121" s="61" t="s">
        <v>16</v>
      </c>
      <c r="M121" s="46">
        <f t="shared" si="9"/>
        <v>1</v>
      </c>
      <c r="N121" s="44">
        <f t="shared" si="12"/>
        <v>7</v>
      </c>
      <c r="O121" s="46">
        <v>0</v>
      </c>
      <c r="P121" s="26"/>
    </row>
    <row r="122" spans="1:16" ht="20.25" customHeight="1" x14ac:dyDescent="0.25">
      <c r="A122" s="61">
        <v>117</v>
      </c>
      <c r="B122" s="61" t="s">
        <v>19</v>
      </c>
      <c r="C122" s="21">
        <v>45197</v>
      </c>
      <c r="D122" s="61">
        <v>1</v>
      </c>
      <c r="E122" s="140">
        <v>7</v>
      </c>
      <c r="F122" s="142">
        <f t="shared" si="7"/>
        <v>1</v>
      </c>
      <c r="G122" s="353" t="s">
        <v>263</v>
      </c>
      <c r="H122" s="354"/>
      <c r="I122" s="44">
        <f t="shared" si="11"/>
        <v>7</v>
      </c>
      <c r="J122" s="175">
        <f t="shared" si="10"/>
        <v>45197</v>
      </c>
      <c r="K122" s="44">
        <f t="shared" si="8"/>
        <v>16505.16</v>
      </c>
      <c r="L122" s="61" t="s">
        <v>16</v>
      </c>
      <c r="M122" s="46">
        <f t="shared" si="9"/>
        <v>1</v>
      </c>
      <c r="N122" s="44">
        <f t="shared" si="12"/>
        <v>7</v>
      </c>
      <c r="O122" s="46">
        <v>0</v>
      </c>
      <c r="P122" s="26"/>
    </row>
    <row r="123" spans="1:16" ht="20.25" customHeight="1" x14ac:dyDescent="0.25">
      <c r="A123" s="61">
        <v>118</v>
      </c>
      <c r="B123" s="61" t="s">
        <v>19</v>
      </c>
      <c r="C123" s="21">
        <v>45200</v>
      </c>
      <c r="D123" s="61">
        <v>1</v>
      </c>
      <c r="E123" s="140">
        <v>14.9</v>
      </c>
      <c r="F123" s="142">
        <f t="shared" si="7"/>
        <v>1</v>
      </c>
      <c r="G123" s="353" t="s">
        <v>263</v>
      </c>
      <c r="H123" s="354"/>
      <c r="I123" s="44">
        <f t="shared" si="11"/>
        <v>14.9</v>
      </c>
      <c r="J123" s="175">
        <f t="shared" si="10"/>
        <v>45200</v>
      </c>
      <c r="K123" s="44">
        <f t="shared" si="8"/>
        <v>16505.16</v>
      </c>
      <c r="L123" s="61" t="s">
        <v>16</v>
      </c>
      <c r="M123" s="46">
        <f t="shared" si="9"/>
        <v>1</v>
      </c>
      <c r="N123" s="44">
        <f t="shared" si="12"/>
        <v>14.9</v>
      </c>
      <c r="O123" s="46">
        <v>0</v>
      </c>
      <c r="P123" s="26"/>
    </row>
    <row r="124" spans="1:16" ht="20.25" customHeight="1" x14ac:dyDescent="0.25">
      <c r="A124" s="61">
        <v>119</v>
      </c>
      <c r="B124" s="61" t="s">
        <v>19</v>
      </c>
      <c r="C124" s="21">
        <v>45202</v>
      </c>
      <c r="D124" s="61">
        <v>1</v>
      </c>
      <c r="E124" s="140">
        <v>14.9</v>
      </c>
      <c r="F124" s="142">
        <v>1</v>
      </c>
      <c r="G124" s="353" t="s">
        <v>236</v>
      </c>
      <c r="H124" s="354"/>
      <c r="I124" s="44">
        <f t="shared" si="11"/>
        <v>14.9</v>
      </c>
      <c r="J124" s="175">
        <f t="shared" si="10"/>
        <v>45202</v>
      </c>
      <c r="K124" s="44">
        <f t="shared" si="8"/>
        <v>16505.16</v>
      </c>
      <c r="L124" s="61" t="s">
        <v>16</v>
      </c>
      <c r="M124" s="46">
        <f t="shared" si="9"/>
        <v>1</v>
      </c>
      <c r="N124" s="44">
        <f t="shared" si="12"/>
        <v>14.9</v>
      </c>
      <c r="O124" s="46">
        <v>0</v>
      </c>
      <c r="P124" s="26"/>
    </row>
    <row r="125" spans="1:16" ht="20.25" customHeight="1" x14ac:dyDescent="0.25">
      <c r="A125" s="61">
        <v>120</v>
      </c>
      <c r="B125" s="61" t="s">
        <v>19</v>
      </c>
      <c r="C125" s="21">
        <v>45201</v>
      </c>
      <c r="D125" s="61">
        <v>1</v>
      </c>
      <c r="E125" s="140">
        <v>14.9</v>
      </c>
      <c r="F125" s="142">
        <v>1</v>
      </c>
      <c r="G125" s="353" t="s">
        <v>236</v>
      </c>
      <c r="H125" s="354"/>
      <c r="I125" s="44">
        <f t="shared" si="11"/>
        <v>14.9</v>
      </c>
      <c r="J125" s="175">
        <f t="shared" si="10"/>
        <v>45201</v>
      </c>
      <c r="K125" s="44">
        <f t="shared" si="8"/>
        <v>16505.16</v>
      </c>
      <c r="L125" s="61" t="s">
        <v>16</v>
      </c>
      <c r="M125" s="46">
        <f t="shared" si="9"/>
        <v>1</v>
      </c>
      <c r="N125" s="44">
        <f t="shared" si="12"/>
        <v>14.9</v>
      </c>
      <c r="O125" s="46">
        <v>0</v>
      </c>
      <c r="P125" s="26"/>
    </row>
    <row r="126" spans="1:16" ht="20.25" customHeight="1" x14ac:dyDescent="0.25">
      <c r="A126" s="61">
        <v>121</v>
      </c>
      <c r="B126" s="61" t="s">
        <v>19</v>
      </c>
      <c r="C126" s="21">
        <v>45203</v>
      </c>
      <c r="D126" s="61">
        <v>1</v>
      </c>
      <c r="E126" s="140">
        <v>14.9</v>
      </c>
      <c r="F126" s="142">
        <v>1</v>
      </c>
      <c r="G126" s="353" t="s">
        <v>236</v>
      </c>
      <c r="H126" s="354"/>
      <c r="I126" s="44">
        <f t="shared" si="11"/>
        <v>14.9</v>
      </c>
      <c r="J126" s="175">
        <f t="shared" si="10"/>
        <v>45203</v>
      </c>
      <c r="K126" s="44">
        <f t="shared" si="8"/>
        <v>16505.16</v>
      </c>
      <c r="L126" s="61" t="s">
        <v>16</v>
      </c>
      <c r="M126" s="46">
        <f t="shared" si="9"/>
        <v>1</v>
      </c>
      <c r="N126" s="44">
        <f t="shared" si="12"/>
        <v>14.9</v>
      </c>
      <c r="O126" s="46">
        <v>0</v>
      </c>
      <c r="P126" s="26"/>
    </row>
    <row r="127" spans="1:16" ht="20.25" customHeight="1" x14ac:dyDescent="0.25">
      <c r="A127" s="61">
        <v>122</v>
      </c>
      <c r="B127" s="61" t="s">
        <v>19</v>
      </c>
      <c r="C127" s="21">
        <v>45206</v>
      </c>
      <c r="D127" s="61">
        <v>1</v>
      </c>
      <c r="E127" s="140">
        <v>14.9</v>
      </c>
      <c r="F127" s="142">
        <v>1</v>
      </c>
      <c r="G127" s="353" t="s">
        <v>236</v>
      </c>
      <c r="H127" s="354"/>
      <c r="I127" s="44">
        <f t="shared" si="11"/>
        <v>14.9</v>
      </c>
      <c r="J127" s="175">
        <f t="shared" si="10"/>
        <v>45206</v>
      </c>
      <c r="K127" s="44">
        <f t="shared" si="8"/>
        <v>16505.16</v>
      </c>
      <c r="L127" s="61" t="s">
        <v>16</v>
      </c>
      <c r="M127" s="46">
        <f t="shared" si="9"/>
        <v>1</v>
      </c>
      <c r="N127" s="44">
        <f t="shared" si="12"/>
        <v>14.9</v>
      </c>
      <c r="O127" s="46">
        <v>0</v>
      </c>
      <c r="P127" s="26"/>
    </row>
    <row r="128" spans="1:16" ht="20.25" customHeight="1" x14ac:dyDescent="0.25">
      <c r="A128" s="61">
        <v>123</v>
      </c>
      <c r="B128" s="61" t="s">
        <v>19</v>
      </c>
      <c r="C128" s="21">
        <v>45207</v>
      </c>
      <c r="D128" s="61">
        <v>1</v>
      </c>
      <c r="E128" s="140">
        <v>14.9</v>
      </c>
      <c r="F128" s="142">
        <v>1</v>
      </c>
      <c r="G128" s="353" t="s">
        <v>236</v>
      </c>
      <c r="H128" s="354"/>
      <c r="I128" s="44">
        <f t="shared" si="11"/>
        <v>14.9</v>
      </c>
      <c r="J128" s="175">
        <f t="shared" si="10"/>
        <v>45207</v>
      </c>
      <c r="K128" s="44">
        <f t="shared" si="8"/>
        <v>16505.16</v>
      </c>
      <c r="L128" s="61" t="s">
        <v>16</v>
      </c>
      <c r="M128" s="46">
        <f t="shared" si="9"/>
        <v>1</v>
      </c>
      <c r="N128" s="44">
        <f t="shared" si="12"/>
        <v>14.9</v>
      </c>
      <c r="O128" s="46">
        <v>0</v>
      </c>
      <c r="P128" s="26"/>
    </row>
    <row r="129" spans="1:16" ht="20.25" customHeight="1" x14ac:dyDescent="0.25">
      <c r="A129" s="61">
        <v>124</v>
      </c>
      <c r="B129" s="61" t="s">
        <v>19</v>
      </c>
      <c r="C129" s="21">
        <v>45206</v>
      </c>
      <c r="D129" s="61">
        <v>1</v>
      </c>
      <c r="E129" s="140">
        <v>14.9</v>
      </c>
      <c r="F129" s="142">
        <v>1</v>
      </c>
      <c r="G129" s="353" t="s">
        <v>236</v>
      </c>
      <c r="H129" s="354"/>
      <c r="I129" s="44">
        <f t="shared" si="11"/>
        <v>14.9</v>
      </c>
      <c r="J129" s="175">
        <f t="shared" si="10"/>
        <v>45206</v>
      </c>
      <c r="K129" s="44">
        <f t="shared" si="8"/>
        <v>16505.16</v>
      </c>
      <c r="L129" s="61" t="s">
        <v>16</v>
      </c>
      <c r="M129" s="46">
        <f t="shared" si="9"/>
        <v>1</v>
      </c>
      <c r="N129" s="44">
        <f t="shared" si="12"/>
        <v>14.9</v>
      </c>
      <c r="O129" s="46">
        <v>0</v>
      </c>
      <c r="P129" s="26"/>
    </row>
    <row r="130" spans="1:16" ht="20.25" customHeight="1" x14ac:dyDescent="0.25">
      <c r="A130" s="61">
        <v>125</v>
      </c>
      <c r="B130" s="61" t="s">
        <v>19</v>
      </c>
      <c r="C130" s="21">
        <v>45211</v>
      </c>
      <c r="D130" s="61">
        <v>1</v>
      </c>
      <c r="E130" s="140">
        <v>14.9</v>
      </c>
      <c r="F130" s="142">
        <v>1</v>
      </c>
      <c r="G130" s="353" t="s">
        <v>236</v>
      </c>
      <c r="H130" s="354"/>
      <c r="I130" s="44">
        <f t="shared" si="11"/>
        <v>14.9</v>
      </c>
      <c r="J130" s="175">
        <f t="shared" si="10"/>
        <v>45211</v>
      </c>
      <c r="K130" s="44">
        <f t="shared" si="8"/>
        <v>16505.16</v>
      </c>
      <c r="L130" s="61" t="s">
        <v>16</v>
      </c>
      <c r="M130" s="46">
        <f t="shared" si="9"/>
        <v>1</v>
      </c>
      <c r="N130" s="44">
        <f t="shared" si="12"/>
        <v>14.9</v>
      </c>
      <c r="O130" s="46">
        <v>0</v>
      </c>
      <c r="P130" s="26"/>
    </row>
    <row r="131" spans="1:16" ht="20.25" customHeight="1" x14ac:dyDescent="0.25">
      <c r="A131" s="61">
        <v>126</v>
      </c>
      <c r="B131" s="61" t="s">
        <v>19</v>
      </c>
      <c r="C131" s="21">
        <v>45208</v>
      </c>
      <c r="D131" s="61">
        <v>1</v>
      </c>
      <c r="E131" s="140">
        <v>14.9</v>
      </c>
      <c r="F131" s="142">
        <v>1</v>
      </c>
      <c r="G131" s="353" t="s">
        <v>236</v>
      </c>
      <c r="H131" s="354"/>
      <c r="I131" s="44">
        <f t="shared" si="11"/>
        <v>14.9</v>
      </c>
      <c r="J131" s="175">
        <f t="shared" si="10"/>
        <v>45208</v>
      </c>
      <c r="K131" s="44">
        <f t="shared" si="8"/>
        <v>16505.16</v>
      </c>
      <c r="L131" s="61" t="s">
        <v>16</v>
      </c>
      <c r="M131" s="46">
        <f t="shared" si="9"/>
        <v>1</v>
      </c>
      <c r="N131" s="44">
        <f t="shared" si="12"/>
        <v>14.9</v>
      </c>
      <c r="O131" s="46">
        <v>0</v>
      </c>
      <c r="P131" s="26"/>
    </row>
    <row r="132" spans="1:16" ht="20.25" customHeight="1" x14ac:dyDescent="0.25">
      <c r="A132" s="61">
        <v>127</v>
      </c>
      <c r="B132" s="61" t="s">
        <v>19</v>
      </c>
      <c r="C132" s="23">
        <v>45209</v>
      </c>
      <c r="D132" s="61">
        <v>1</v>
      </c>
      <c r="E132" s="140">
        <v>14.9</v>
      </c>
      <c r="F132" s="142">
        <v>1</v>
      </c>
      <c r="G132" s="353" t="s">
        <v>236</v>
      </c>
      <c r="H132" s="354"/>
      <c r="I132" s="44">
        <f t="shared" si="11"/>
        <v>14.9</v>
      </c>
      <c r="J132" s="175">
        <f t="shared" si="10"/>
        <v>45209</v>
      </c>
      <c r="K132" s="44">
        <f t="shared" si="8"/>
        <v>16505.16</v>
      </c>
      <c r="L132" s="61" t="s">
        <v>16</v>
      </c>
      <c r="M132" s="46">
        <f t="shared" si="9"/>
        <v>1</v>
      </c>
      <c r="N132" s="44">
        <f t="shared" si="12"/>
        <v>14.9</v>
      </c>
      <c r="O132" s="46">
        <v>0</v>
      </c>
      <c r="P132" s="26"/>
    </row>
    <row r="133" spans="1:16" ht="20.25" customHeight="1" x14ac:dyDescent="0.25">
      <c r="A133" s="61">
        <v>128</v>
      </c>
      <c r="B133" s="61" t="s">
        <v>19</v>
      </c>
      <c r="C133" s="23">
        <v>45195</v>
      </c>
      <c r="D133" s="61">
        <v>1</v>
      </c>
      <c r="E133" s="140">
        <v>14.9</v>
      </c>
      <c r="F133" s="142">
        <v>1</v>
      </c>
      <c r="G133" s="353" t="s">
        <v>236</v>
      </c>
      <c r="H133" s="354"/>
      <c r="I133" s="44">
        <f t="shared" si="11"/>
        <v>14.9</v>
      </c>
      <c r="J133" s="175">
        <f t="shared" si="10"/>
        <v>45195</v>
      </c>
      <c r="K133" s="44">
        <f t="shared" si="8"/>
        <v>16505.16</v>
      </c>
      <c r="L133" s="61" t="s">
        <v>16</v>
      </c>
      <c r="M133" s="46">
        <f t="shared" si="9"/>
        <v>1</v>
      </c>
      <c r="N133" s="44">
        <f t="shared" si="12"/>
        <v>14.9</v>
      </c>
      <c r="O133" s="46">
        <v>0</v>
      </c>
      <c r="P133" s="26"/>
    </row>
    <row r="134" spans="1:16" ht="20.25" customHeight="1" x14ac:dyDescent="0.25">
      <c r="A134" s="61">
        <v>129</v>
      </c>
      <c r="B134" s="61" t="s">
        <v>19</v>
      </c>
      <c r="C134" s="23">
        <v>45205</v>
      </c>
      <c r="D134" s="61">
        <v>1</v>
      </c>
      <c r="E134" s="140">
        <v>14.9</v>
      </c>
      <c r="F134" s="142">
        <v>1</v>
      </c>
      <c r="G134" s="353" t="s">
        <v>236</v>
      </c>
      <c r="H134" s="354"/>
      <c r="I134" s="44">
        <f t="shared" si="11"/>
        <v>14.9</v>
      </c>
      <c r="J134" s="175">
        <f t="shared" si="10"/>
        <v>45205</v>
      </c>
      <c r="K134" s="44">
        <f t="shared" ref="K134:K193" si="13">D134*13754.3*1.2</f>
        <v>16505.16</v>
      </c>
      <c r="L134" s="61" t="s">
        <v>16</v>
      </c>
      <c r="M134" s="46">
        <f t="shared" ref="M134:M193" si="14">F134</f>
        <v>1</v>
      </c>
      <c r="N134" s="44">
        <f t="shared" si="12"/>
        <v>14.9</v>
      </c>
      <c r="O134" s="46">
        <v>0</v>
      </c>
      <c r="P134" s="26"/>
    </row>
    <row r="135" spans="1:16" ht="20.25" customHeight="1" x14ac:dyDescent="0.25">
      <c r="A135" s="61">
        <v>130</v>
      </c>
      <c r="B135" s="61" t="s">
        <v>19</v>
      </c>
      <c r="C135" s="23">
        <v>45208</v>
      </c>
      <c r="D135" s="61">
        <v>1</v>
      </c>
      <c r="E135" s="140">
        <v>14.9</v>
      </c>
      <c r="F135" s="142">
        <v>1</v>
      </c>
      <c r="G135" s="353" t="s">
        <v>236</v>
      </c>
      <c r="H135" s="354"/>
      <c r="I135" s="44">
        <f t="shared" si="11"/>
        <v>14.9</v>
      </c>
      <c r="J135" s="175">
        <f t="shared" ref="J135:J193" si="15">C135</f>
        <v>45208</v>
      </c>
      <c r="K135" s="44">
        <f t="shared" si="13"/>
        <v>16505.16</v>
      </c>
      <c r="L135" s="61" t="s">
        <v>16</v>
      </c>
      <c r="M135" s="46">
        <f t="shared" si="14"/>
        <v>1</v>
      </c>
      <c r="N135" s="44">
        <f t="shared" si="12"/>
        <v>14.9</v>
      </c>
      <c r="O135" s="46">
        <v>0</v>
      </c>
      <c r="P135" s="26"/>
    </row>
    <row r="136" spans="1:16" ht="20.25" customHeight="1" x14ac:dyDescent="0.25">
      <c r="A136" s="61">
        <v>131</v>
      </c>
      <c r="B136" s="61" t="s">
        <v>19</v>
      </c>
      <c r="C136" s="23">
        <v>45209</v>
      </c>
      <c r="D136" s="61">
        <v>1</v>
      </c>
      <c r="E136" s="140">
        <v>14.9</v>
      </c>
      <c r="F136" s="142">
        <v>1</v>
      </c>
      <c r="G136" s="353" t="s">
        <v>236</v>
      </c>
      <c r="H136" s="354"/>
      <c r="I136" s="44">
        <f t="shared" si="11"/>
        <v>14.9</v>
      </c>
      <c r="J136" s="175">
        <f t="shared" si="15"/>
        <v>45209</v>
      </c>
      <c r="K136" s="44">
        <f t="shared" si="13"/>
        <v>16505.16</v>
      </c>
      <c r="L136" s="61" t="s">
        <v>16</v>
      </c>
      <c r="M136" s="46">
        <f t="shared" si="14"/>
        <v>1</v>
      </c>
      <c r="N136" s="44">
        <f t="shared" si="12"/>
        <v>14.9</v>
      </c>
      <c r="O136" s="46">
        <v>0</v>
      </c>
      <c r="P136" s="26"/>
    </row>
    <row r="137" spans="1:16" ht="20.25" customHeight="1" x14ac:dyDescent="0.25">
      <c r="A137" s="61">
        <v>132</v>
      </c>
      <c r="B137" s="61" t="s">
        <v>19</v>
      </c>
      <c r="C137" s="23">
        <v>45212</v>
      </c>
      <c r="D137" s="61">
        <v>1</v>
      </c>
      <c r="E137" s="140">
        <v>14.9</v>
      </c>
      <c r="F137" s="142">
        <v>1</v>
      </c>
      <c r="G137" s="353" t="s">
        <v>236</v>
      </c>
      <c r="H137" s="354"/>
      <c r="I137" s="44">
        <f t="shared" si="11"/>
        <v>14.9</v>
      </c>
      <c r="J137" s="175">
        <f t="shared" si="15"/>
        <v>45212</v>
      </c>
      <c r="K137" s="44">
        <f t="shared" si="13"/>
        <v>16505.16</v>
      </c>
      <c r="L137" s="61" t="s">
        <v>16</v>
      </c>
      <c r="M137" s="46">
        <f t="shared" si="14"/>
        <v>1</v>
      </c>
      <c r="N137" s="44">
        <f t="shared" si="12"/>
        <v>14.9</v>
      </c>
      <c r="O137" s="46">
        <v>0</v>
      </c>
      <c r="P137" s="26"/>
    </row>
    <row r="138" spans="1:16" ht="20.25" customHeight="1" x14ac:dyDescent="0.25">
      <c r="A138" s="61">
        <v>133</v>
      </c>
      <c r="B138" s="61" t="s">
        <v>19</v>
      </c>
      <c r="C138" s="23">
        <v>45213</v>
      </c>
      <c r="D138" s="61">
        <v>1</v>
      </c>
      <c r="E138" s="140">
        <v>14.9</v>
      </c>
      <c r="F138" s="142">
        <v>1</v>
      </c>
      <c r="G138" s="353" t="s">
        <v>236</v>
      </c>
      <c r="H138" s="354"/>
      <c r="I138" s="44">
        <f t="shared" si="11"/>
        <v>14.9</v>
      </c>
      <c r="J138" s="175">
        <f t="shared" si="15"/>
        <v>45213</v>
      </c>
      <c r="K138" s="44">
        <f t="shared" si="13"/>
        <v>16505.16</v>
      </c>
      <c r="L138" s="61" t="s">
        <v>16</v>
      </c>
      <c r="M138" s="46">
        <f t="shared" si="14"/>
        <v>1</v>
      </c>
      <c r="N138" s="44">
        <f t="shared" si="12"/>
        <v>14.9</v>
      </c>
      <c r="O138" s="46">
        <v>0</v>
      </c>
      <c r="P138" s="26"/>
    </row>
    <row r="139" spans="1:16" ht="20.25" customHeight="1" x14ac:dyDescent="0.25">
      <c r="A139" s="61">
        <v>134</v>
      </c>
      <c r="B139" s="61" t="s">
        <v>19</v>
      </c>
      <c r="C139" s="23">
        <v>45213</v>
      </c>
      <c r="D139" s="61">
        <v>1</v>
      </c>
      <c r="E139" s="140">
        <v>14.9</v>
      </c>
      <c r="F139" s="142">
        <v>1</v>
      </c>
      <c r="G139" s="353" t="s">
        <v>236</v>
      </c>
      <c r="H139" s="354"/>
      <c r="I139" s="44">
        <f t="shared" si="11"/>
        <v>14.9</v>
      </c>
      <c r="J139" s="175">
        <f t="shared" si="15"/>
        <v>45213</v>
      </c>
      <c r="K139" s="44">
        <f t="shared" si="13"/>
        <v>16505.16</v>
      </c>
      <c r="L139" s="61" t="s">
        <v>16</v>
      </c>
      <c r="M139" s="46">
        <f t="shared" si="14"/>
        <v>1</v>
      </c>
      <c r="N139" s="44">
        <f t="shared" si="12"/>
        <v>14.9</v>
      </c>
      <c r="O139" s="46">
        <v>0</v>
      </c>
      <c r="P139" s="26"/>
    </row>
    <row r="140" spans="1:16" ht="20.25" customHeight="1" x14ac:dyDescent="0.25">
      <c r="A140" s="61">
        <v>135</v>
      </c>
      <c r="B140" s="61" t="s">
        <v>19</v>
      </c>
      <c r="C140" s="23">
        <v>45213</v>
      </c>
      <c r="D140" s="61">
        <v>1</v>
      </c>
      <c r="E140" s="140">
        <v>14.9</v>
      </c>
      <c r="F140" s="142">
        <v>1</v>
      </c>
      <c r="G140" s="353" t="s">
        <v>236</v>
      </c>
      <c r="H140" s="354"/>
      <c r="I140" s="44">
        <f t="shared" si="11"/>
        <v>14.9</v>
      </c>
      <c r="J140" s="175">
        <f t="shared" si="15"/>
        <v>45213</v>
      </c>
      <c r="K140" s="44">
        <f t="shared" si="13"/>
        <v>16505.16</v>
      </c>
      <c r="L140" s="61" t="s">
        <v>16</v>
      </c>
      <c r="M140" s="46">
        <f t="shared" si="14"/>
        <v>1</v>
      </c>
      <c r="N140" s="44">
        <f t="shared" si="12"/>
        <v>14.9</v>
      </c>
      <c r="O140" s="46">
        <v>0</v>
      </c>
      <c r="P140" s="26"/>
    </row>
    <row r="141" spans="1:16" ht="20.25" customHeight="1" x14ac:dyDescent="0.25">
      <c r="A141" s="61">
        <v>136</v>
      </c>
      <c r="B141" s="61" t="s">
        <v>19</v>
      </c>
      <c r="C141" s="23">
        <v>45214</v>
      </c>
      <c r="D141" s="61">
        <v>1</v>
      </c>
      <c r="E141" s="140">
        <v>14.9</v>
      </c>
      <c r="F141" s="142">
        <v>1</v>
      </c>
      <c r="G141" s="353" t="s">
        <v>236</v>
      </c>
      <c r="H141" s="354"/>
      <c r="I141" s="44">
        <f t="shared" si="11"/>
        <v>14.9</v>
      </c>
      <c r="J141" s="175">
        <f t="shared" si="15"/>
        <v>45214</v>
      </c>
      <c r="K141" s="44">
        <f t="shared" si="13"/>
        <v>16505.16</v>
      </c>
      <c r="L141" s="61" t="s">
        <v>16</v>
      </c>
      <c r="M141" s="46">
        <f t="shared" si="14"/>
        <v>1</v>
      </c>
      <c r="N141" s="44">
        <f t="shared" si="12"/>
        <v>14.9</v>
      </c>
      <c r="O141" s="46">
        <v>0</v>
      </c>
      <c r="P141" s="26"/>
    </row>
    <row r="142" spans="1:16" ht="15.75" x14ac:dyDescent="0.25">
      <c r="A142" s="61">
        <v>137</v>
      </c>
      <c r="B142" s="61" t="s">
        <v>19</v>
      </c>
      <c r="C142" s="23">
        <v>45216</v>
      </c>
      <c r="D142" s="61">
        <v>1</v>
      </c>
      <c r="E142" s="140">
        <v>14.9</v>
      </c>
      <c r="F142" s="142">
        <v>1</v>
      </c>
      <c r="G142" s="353" t="s">
        <v>236</v>
      </c>
      <c r="H142" s="354"/>
      <c r="I142" s="44">
        <f t="shared" si="11"/>
        <v>14.9</v>
      </c>
      <c r="J142" s="175">
        <f t="shared" si="15"/>
        <v>45216</v>
      </c>
      <c r="K142" s="44">
        <f t="shared" si="13"/>
        <v>16505.16</v>
      </c>
      <c r="L142" s="61" t="s">
        <v>16</v>
      </c>
      <c r="M142" s="46">
        <f t="shared" si="14"/>
        <v>1</v>
      </c>
      <c r="N142" s="44">
        <f t="shared" si="12"/>
        <v>14.9</v>
      </c>
      <c r="O142" s="46">
        <v>0</v>
      </c>
      <c r="P142" s="26"/>
    </row>
    <row r="143" spans="1:16" ht="20.25" customHeight="1" x14ac:dyDescent="0.25">
      <c r="A143" s="61">
        <v>138</v>
      </c>
      <c r="B143" s="61" t="s">
        <v>19</v>
      </c>
      <c r="C143" s="23">
        <v>45217</v>
      </c>
      <c r="D143" s="61">
        <v>1</v>
      </c>
      <c r="E143" s="140">
        <v>14.9</v>
      </c>
      <c r="F143" s="142">
        <v>1</v>
      </c>
      <c r="G143" s="353" t="s">
        <v>236</v>
      </c>
      <c r="H143" s="354"/>
      <c r="I143" s="44">
        <f t="shared" si="11"/>
        <v>14.9</v>
      </c>
      <c r="J143" s="175">
        <f t="shared" si="15"/>
        <v>45217</v>
      </c>
      <c r="K143" s="44">
        <f t="shared" si="13"/>
        <v>16505.16</v>
      </c>
      <c r="L143" s="61" t="s">
        <v>16</v>
      </c>
      <c r="M143" s="46">
        <f t="shared" si="14"/>
        <v>1</v>
      </c>
      <c r="N143" s="44">
        <f t="shared" si="12"/>
        <v>14.9</v>
      </c>
      <c r="O143" s="46">
        <v>0</v>
      </c>
      <c r="P143" s="26"/>
    </row>
    <row r="144" spans="1:16" ht="20.25" customHeight="1" x14ac:dyDescent="0.25">
      <c r="A144" s="61">
        <v>139</v>
      </c>
      <c r="B144" s="61" t="s">
        <v>19</v>
      </c>
      <c r="C144" s="23">
        <v>45217</v>
      </c>
      <c r="D144" s="61">
        <v>1</v>
      </c>
      <c r="E144" s="140">
        <v>14.9</v>
      </c>
      <c r="F144" s="142">
        <v>1</v>
      </c>
      <c r="G144" s="353" t="s">
        <v>236</v>
      </c>
      <c r="H144" s="354"/>
      <c r="I144" s="44">
        <f t="shared" si="11"/>
        <v>14.9</v>
      </c>
      <c r="J144" s="175">
        <f t="shared" si="15"/>
        <v>45217</v>
      </c>
      <c r="K144" s="44">
        <f t="shared" si="13"/>
        <v>16505.16</v>
      </c>
      <c r="L144" s="61" t="s">
        <v>16</v>
      </c>
      <c r="M144" s="46">
        <f t="shared" si="14"/>
        <v>1</v>
      </c>
      <c r="N144" s="44">
        <f t="shared" si="12"/>
        <v>14.9</v>
      </c>
      <c r="O144" s="46">
        <v>0</v>
      </c>
      <c r="P144" s="26"/>
    </row>
    <row r="145" spans="1:16" ht="20.25" customHeight="1" x14ac:dyDescent="0.25">
      <c r="A145" s="61">
        <v>140</v>
      </c>
      <c r="B145" s="61" t="s">
        <v>19</v>
      </c>
      <c r="C145" s="23">
        <v>45218</v>
      </c>
      <c r="D145" s="61">
        <v>1</v>
      </c>
      <c r="E145" s="140">
        <v>14.9</v>
      </c>
      <c r="F145" s="142">
        <v>1</v>
      </c>
      <c r="G145" s="353" t="s">
        <v>236</v>
      </c>
      <c r="H145" s="354"/>
      <c r="I145" s="44">
        <f t="shared" si="11"/>
        <v>14.9</v>
      </c>
      <c r="J145" s="175">
        <f t="shared" si="15"/>
        <v>45218</v>
      </c>
      <c r="K145" s="44">
        <f t="shared" si="13"/>
        <v>16505.16</v>
      </c>
      <c r="L145" s="61" t="s">
        <v>16</v>
      </c>
      <c r="M145" s="46">
        <f t="shared" si="14"/>
        <v>1</v>
      </c>
      <c r="N145" s="44">
        <f t="shared" si="12"/>
        <v>14.9</v>
      </c>
      <c r="O145" s="46">
        <v>0</v>
      </c>
      <c r="P145" s="26"/>
    </row>
    <row r="146" spans="1:16" ht="20.25" customHeight="1" x14ac:dyDescent="0.25">
      <c r="A146" s="61">
        <v>141</v>
      </c>
      <c r="B146" s="61" t="s">
        <v>19</v>
      </c>
      <c r="C146" s="23">
        <v>45219</v>
      </c>
      <c r="D146" s="61">
        <v>1</v>
      </c>
      <c r="E146" s="140">
        <v>14.9</v>
      </c>
      <c r="F146" s="142">
        <v>1</v>
      </c>
      <c r="G146" s="353" t="s">
        <v>236</v>
      </c>
      <c r="H146" s="354"/>
      <c r="I146" s="44">
        <f t="shared" si="11"/>
        <v>14.9</v>
      </c>
      <c r="J146" s="175">
        <f t="shared" si="15"/>
        <v>45219</v>
      </c>
      <c r="K146" s="44">
        <f t="shared" si="13"/>
        <v>16505.16</v>
      </c>
      <c r="L146" s="61" t="s">
        <v>16</v>
      </c>
      <c r="M146" s="46">
        <f t="shared" si="14"/>
        <v>1</v>
      </c>
      <c r="N146" s="44">
        <f t="shared" si="12"/>
        <v>14.9</v>
      </c>
      <c r="O146" s="46">
        <v>0</v>
      </c>
      <c r="P146" s="26"/>
    </row>
    <row r="147" spans="1:16" ht="20.25" customHeight="1" x14ac:dyDescent="0.25">
      <c r="A147" s="61">
        <v>142</v>
      </c>
      <c r="B147" s="61" t="s">
        <v>19</v>
      </c>
      <c r="C147" s="175">
        <v>45219</v>
      </c>
      <c r="D147" s="61">
        <v>1</v>
      </c>
      <c r="E147" s="140">
        <v>14.9</v>
      </c>
      <c r="F147" s="142">
        <v>1</v>
      </c>
      <c r="G147" s="353" t="s">
        <v>236</v>
      </c>
      <c r="H147" s="354"/>
      <c r="I147" s="44">
        <f t="shared" si="11"/>
        <v>14.9</v>
      </c>
      <c r="J147" s="175">
        <f t="shared" si="15"/>
        <v>45219</v>
      </c>
      <c r="K147" s="44">
        <f t="shared" si="13"/>
        <v>16505.16</v>
      </c>
      <c r="L147" s="61" t="s">
        <v>16</v>
      </c>
      <c r="M147" s="46">
        <f t="shared" si="14"/>
        <v>1</v>
      </c>
      <c r="N147" s="44">
        <f t="shared" si="12"/>
        <v>14.9</v>
      </c>
      <c r="O147" s="46">
        <v>0</v>
      </c>
      <c r="P147" s="26"/>
    </row>
    <row r="148" spans="1:16" ht="20.25" customHeight="1" x14ac:dyDescent="0.25">
      <c r="A148" s="61">
        <v>143</v>
      </c>
      <c r="B148" s="61" t="s">
        <v>19</v>
      </c>
      <c r="C148" s="175">
        <v>45222</v>
      </c>
      <c r="D148" s="61">
        <v>1</v>
      </c>
      <c r="E148" s="140">
        <v>14.9</v>
      </c>
      <c r="F148" s="142">
        <v>1</v>
      </c>
      <c r="G148" s="353" t="s">
        <v>236</v>
      </c>
      <c r="H148" s="354"/>
      <c r="I148" s="44">
        <f t="shared" si="11"/>
        <v>14.9</v>
      </c>
      <c r="J148" s="175">
        <f t="shared" si="15"/>
        <v>45222</v>
      </c>
      <c r="K148" s="44">
        <f t="shared" si="13"/>
        <v>16505.16</v>
      </c>
      <c r="L148" s="61" t="s">
        <v>16</v>
      </c>
      <c r="M148" s="46">
        <f t="shared" si="14"/>
        <v>1</v>
      </c>
      <c r="N148" s="44">
        <f t="shared" si="12"/>
        <v>14.9</v>
      </c>
      <c r="O148" s="46">
        <v>0</v>
      </c>
      <c r="P148" s="26"/>
    </row>
    <row r="149" spans="1:16" ht="20.25" customHeight="1" x14ac:dyDescent="0.25">
      <c r="A149" s="61">
        <v>144</v>
      </c>
      <c r="B149" s="61" t="s">
        <v>19</v>
      </c>
      <c r="C149" s="175">
        <v>45222</v>
      </c>
      <c r="D149" s="61">
        <v>1</v>
      </c>
      <c r="E149" s="140">
        <v>14.9</v>
      </c>
      <c r="F149" s="142">
        <v>1</v>
      </c>
      <c r="G149" s="353" t="s">
        <v>236</v>
      </c>
      <c r="H149" s="354"/>
      <c r="I149" s="44">
        <f t="shared" si="11"/>
        <v>14.9</v>
      </c>
      <c r="J149" s="175">
        <f t="shared" si="15"/>
        <v>45222</v>
      </c>
      <c r="K149" s="44">
        <f t="shared" si="13"/>
        <v>16505.16</v>
      </c>
      <c r="L149" s="61" t="s">
        <v>16</v>
      </c>
      <c r="M149" s="46">
        <f t="shared" si="14"/>
        <v>1</v>
      </c>
      <c r="N149" s="44">
        <f t="shared" si="12"/>
        <v>14.9</v>
      </c>
      <c r="O149" s="46">
        <v>0</v>
      </c>
      <c r="P149" s="26"/>
    </row>
    <row r="150" spans="1:16" ht="20.25" customHeight="1" x14ac:dyDescent="0.25">
      <c r="A150" s="61">
        <v>145</v>
      </c>
      <c r="B150" s="61" t="s">
        <v>19</v>
      </c>
      <c r="C150" s="175">
        <v>45196</v>
      </c>
      <c r="D150" s="61">
        <v>1</v>
      </c>
      <c r="E150" s="140">
        <v>7</v>
      </c>
      <c r="F150" s="142">
        <v>1</v>
      </c>
      <c r="G150" s="353" t="s">
        <v>236</v>
      </c>
      <c r="H150" s="354"/>
      <c r="I150" s="44">
        <f t="shared" si="11"/>
        <v>7</v>
      </c>
      <c r="J150" s="175">
        <f t="shared" si="15"/>
        <v>45196</v>
      </c>
      <c r="K150" s="44">
        <f t="shared" si="13"/>
        <v>16505.16</v>
      </c>
      <c r="L150" s="61" t="s">
        <v>16</v>
      </c>
      <c r="M150" s="46">
        <f t="shared" si="14"/>
        <v>1</v>
      </c>
      <c r="N150" s="44">
        <f t="shared" si="12"/>
        <v>7</v>
      </c>
      <c r="O150" s="46">
        <v>0</v>
      </c>
      <c r="P150" s="26"/>
    </row>
    <row r="151" spans="1:16" ht="20.25" customHeight="1" x14ac:dyDescent="0.25">
      <c r="A151" s="61">
        <v>146</v>
      </c>
      <c r="B151" s="61" t="s">
        <v>19</v>
      </c>
      <c r="C151" s="175">
        <v>45196</v>
      </c>
      <c r="D151" s="61">
        <v>1</v>
      </c>
      <c r="E151" s="140">
        <v>7</v>
      </c>
      <c r="F151" s="142">
        <v>1</v>
      </c>
      <c r="G151" s="353" t="s">
        <v>236</v>
      </c>
      <c r="H151" s="354"/>
      <c r="I151" s="44">
        <f t="shared" si="11"/>
        <v>7</v>
      </c>
      <c r="J151" s="175">
        <f t="shared" si="15"/>
        <v>45196</v>
      </c>
      <c r="K151" s="44">
        <f t="shared" si="13"/>
        <v>16505.16</v>
      </c>
      <c r="L151" s="61" t="s">
        <v>16</v>
      </c>
      <c r="M151" s="46">
        <f t="shared" si="14"/>
        <v>1</v>
      </c>
      <c r="N151" s="44">
        <f t="shared" si="12"/>
        <v>7</v>
      </c>
      <c r="O151" s="46">
        <v>0</v>
      </c>
      <c r="P151" s="26"/>
    </row>
    <row r="152" spans="1:16" ht="20.25" customHeight="1" x14ac:dyDescent="0.25">
      <c r="A152" s="61">
        <v>147</v>
      </c>
      <c r="B152" s="61" t="s">
        <v>19</v>
      </c>
      <c r="C152" s="175">
        <v>45198</v>
      </c>
      <c r="D152" s="61">
        <v>1</v>
      </c>
      <c r="E152" s="140">
        <v>7</v>
      </c>
      <c r="F152" s="142">
        <v>1</v>
      </c>
      <c r="G152" s="353" t="s">
        <v>236</v>
      </c>
      <c r="H152" s="354"/>
      <c r="I152" s="44">
        <f t="shared" si="11"/>
        <v>7</v>
      </c>
      <c r="J152" s="175">
        <f t="shared" si="15"/>
        <v>45198</v>
      </c>
      <c r="K152" s="44">
        <f t="shared" si="13"/>
        <v>16505.16</v>
      </c>
      <c r="L152" s="61" t="s">
        <v>16</v>
      </c>
      <c r="M152" s="46">
        <f t="shared" si="14"/>
        <v>1</v>
      </c>
      <c r="N152" s="44">
        <f t="shared" si="12"/>
        <v>7</v>
      </c>
      <c r="O152" s="46">
        <v>0</v>
      </c>
      <c r="P152" s="26"/>
    </row>
    <row r="153" spans="1:16" ht="20.25" customHeight="1" x14ac:dyDescent="0.25">
      <c r="A153" s="61">
        <v>148</v>
      </c>
      <c r="B153" s="61" t="s">
        <v>19</v>
      </c>
      <c r="C153" s="175">
        <v>45199</v>
      </c>
      <c r="D153" s="61">
        <v>1</v>
      </c>
      <c r="E153" s="140">
        <v>7</v>
      </c>
      <c r="F153" s="142">
        <v>1</v>
      </c>
      <c r="G153" s="353" t="s">
        <v>236</v>
      </c>
      <c r="H153" s="354"/>
      <c r="I153" s="44">
        <f t="shared" si="11"/>
        <v>7</v>
      </c>
      <c r="J153" s="175">
        <f t="shared" si="15"/>
        <v>45199</v>
      </c>
      <c r="K153" s="44">
        <f t="shared" si="13"/>
        <v>16505.16</v>
      </c>
      <c r="L153" s="61" t="s">
        <v>16</v>
      </c>
      <c r="M153" s="46">
        <f t="shared" si="14"/>
        <v>1</v>
      </c>
      <c r="N153" s="44">
        <f t="shared" si="12"/>
        <v>7</v>
      </c>
      <c r="O153" s="46">
        <v>0</v>
      </c>
      <c r="P153" s="26"/>
    </row>
    <row r="154" spans="1:16" ht="20.25" customHeight="1" x14ac:dyDescent="0.25">
      <c r="A154" s="61">
        <v>149</v>
      </c>
      <c r="B154" s="61" t="s">
        <v>19</v>
      </c>
      <c r="C154" s="175">
        <v>45199</v>
      </c>
      <c r="D154" s="61">
        <v>1</v>
      </c>
      <c r="E154" s="140">
        <v>7</v>
      </c>
      <c r="F154" s="142">
        <v>1</v>
      </c>
      <c r="G154" s="353" t="s">
        <v>236</v>
      </c>
      <c r="H154" s="354"/>
      <c r="I154" s="44">
        <f t="shared" si="11"/>
        <v>7</v>
      </c>
      <c r="J154" s="175">
        <f t="shared" si="15"/>
        <v>45199</v>
      </c>
      <c r="K154" s="44">
        <f t="shared" si="13"/>
        <v>16505.16</v>
      </c>
      <c r="L154" s="61" t="s">
        <v>16</v>
      </c>
      <c r="M154" s="46">
        <f t="shared" si="14"/>
        <v>1</v>
      </c>
      <c r="N154" s="44">
        <f t="shared" si="12"/>
        <v>7</v>
      </c>
      <c r="O154" s="46">
        <v>0</v>
      </c>
      <c r="P154" s="26"/>
    </row>
    <row r="155" spans="1:16" ht="20.25" customHeight="1" x14ac:dyDescent="0.25">
      <c r="A155" s="61">
        <v>150</v>
      </c>
      <c r="B155" s="61" t="s">
        <v>19</v>
      </c>
      <c r="C155" s="175">
        <v>45200</v>
      </c>
      <c r="D155" s="61">
        <v>1</v>
      </c>
      <c r="E155" s="140">
        <v>24.9</v>
      </c>
      <c r="F155" s="142">
        <v>1</v>
      </c>
      <c r="G155" s="353" t="s">
        <v>236</v>
      </c>
      <c r="H155" s="354"/>
      <c r="I155" s="44">
        <f t="shared" si="11"/>
        <v>24.9</v>
      </c>
      <c r="J155" s="175">
        <f t="shared" si="15"/>
        <v>45200</v>
      </c>
      <c r="K155" s="44">
        <f t="shared" si="13"/>
        <v>16505.16</v>
      </c>
      <c r="L155" s="61" t="s">
        <v>16</v>
      </c>
      <c r="M155" s="46">
        <f t="shared" si="14"/>
        <v>1</v>
      </c>
      <c r="N155" s="44">
        <f t="shared" si="12"/>
        <v>24.9</v>
      </c>
      <c r="O155" s="46">
        <v>0</v>
      </c>
      <c r="P155" s="26"/>
    </row>
    <row r="156" spans="1:16" ht="20.25" customHeight="1" x14ac:dyDescent="0.25">
      <c r="A156" s="61">
        <v>151</v>
      </c>
      <c r="B156" s="61" t="s">
        <v>19</v>
      </c>
      <c r="C156" s="175">
        <v>45200</v>
      </c>
      <c r="D156" s="61">
        <v>1</v>
      </c>
      <c r="E156" s="140">
        <v>24.9</v>
      </c>
      <c r="F156" s="142">
        <v>1</v>
      </c>
      <c r="G156" s="353" t="s">
        <v>236</v>
      </c>
      <c r="H156" s="354"/>
      <c r="I156" s="44">
        <f t="shared" si="11"/>
        <v>24.9</v>
      </c>
      <c r="J156" s="175">
        <f t="shared" si="15"/>
        <v>45200</v>
      </c>
      <c r="K156" s="44">
        <f t="shared" si="13"/>
        <v>16505.16</v>
      </c>
      <c r="L156" s="61" t="s">
        <v>16</v>
      </c>
      <c r="M156" s="46">
        <f t="shared" si="14"/>
        <v>1</v>
      </c>
      <c r="N156" s="44">
        <f t="shared" si="12"/>
        <v>24.9</v>
      </c>
      <c r="O156" s="46">
        <v>0</v>
      </c>
      <c r="P156" s="26"/>
    </row>
    <row r="157" spans="1:16" ht="20.25" customHeight="1" x14ac:dyDescent="0.25">
      <c r="A157" s="61">
        <v>152</v>
      </c>
      <c r="B157" s="61" t="s">
        <v>19</v>
      </c>
      <c r="C157" s="175">
        <v>45201</v>
      </c>
      <c r="D157" s="61">
        <v>1</v>
      </c>
      <c r="E157" s="140">
        <v>24.9</v>
      </c>
      <c r="F157" s="142">
        <v>1</v>
      </c>
      <c r="G157" s="353" t="s">
        <v>236</v>
      </c>
      <c r="H157" s="354"/>
      <c r="I157" s="44">
        <f t="shared" si="11"/>
        <v>24.9</v>
      </c>
      <c r="J157" s="175">
        <f t="shared" si="15"/>
        <v>45201</v>
      </c>
      <c r="K157" s="44">
        <f t="shared" si="13"/>
        <v>16505.16</v>
      </c>
      <c r="L157" s="61" t="s">
        <v>16</v>
      </c>
      <c r="M157" s="46">
        <f t="shared" si="14"/>
        <v>1</v>
      </c>
      <c r="N157" s="44">
        <f t="shared" si="12"/>
        <v>24.9</v>
      </c>
      <c r="O157" s="46">
        <v>0</v>
      </c>
      <c r="P157" s="26"/>
    </row>
    <row r="158" spans="1:16" ht="20.25" customHeight="1" x14ac:dyDescent="0.25">
      <c r="A158" s="61">
        <v>153</v>
      </c>
      <c r="B158" s="61" t="s">
        <v>19</v>
      </c>
      <c r="C158" s="175">
        <v>45201</v>
      </c>
      <c r="D158" s="61">
        <v>1</v>
      </c>
      <c r="E158" s="140">
        <v>24.9</v>
      </c>
      <c r="F158" s="142">
        <v>1</v>
      </c>
      <c r="G158" s="353" t="s">
        <v>236</v>
      </c>
      <c r="H158" s="354"/>
      <c r="I158" s="44">
        <f t="shared" si="11"/>
        <v>24.9</v>
      </c>
      <c r="J158" s="175">
        <f t="shared" si="15"/>
        <v>45201</v>
      </c>
      <c r="K158" s="44">
        <f t="shared" si="13"/>
        <v>16505.16</v>
      </c>
      <c r="L158" s="61" t="s">
        <v>16</v>
      </c>
      <c r="M158" s="46">
        <f t="shared" si="14"/>
        <v>1</v>
      </c>
      <c r="N158" s="44">
        <f t="shared" si="12"/>
        <v>24.9</v>
      </c>
      <c r="O158" s="46">
        <v>0</v>
      </c>
      <c r="P158" s="26"/>
    </row>
    <row r="159" spans="1:16" ht="20.25" customHeight="1" x14ac:dyDescent="0.25">
      <c r="A159" s="61">
        <v>154</v>
      </c>
      <c r="B159" s="61" t="s">
        <v>19</v>
      </c>
      <c r="C159" s="175">
        <v>45201</v>
      </c>
      <c r="D159" s="61">
        <v>1</v>
      </c>
      <c r="E159" s="140">
        <v>14.9</v>
      </c>
      <c r="F159" s="142">
        <v>1</v>
      </c>
      <c r="G159" s="353" t="s">
        <v>236</v>
      </c>
      <c r="H159" s="354"/>
      <c r="I159" s="44">
        <f t="shared" si="11"/>
        <v>14.9</v>
      </c>
      <c r="J159" s="175">
        <f t="shared" si="15"/>
        <v>45201</v>
      </c>
      <c r="K159" s="44">
        <f t="shared" si="13"/>
        <v>16505.16</v>
      </c>
      <c r="L159" s="61" t="s">
        <v>16</v>
      </c>
      <c r="M159" s="46">
        <f t="shared" si="14"/>
        <v>1</v>
      </c>
      <c r="N159" s="44">
        <f t="shared" si="12"/>
        <v>14.9</v>
      </c>
      <c r="O159" s="46">
        <v>0</v>
      </c>
      <c r="P159" s="26"/>
    </row>
    <row r="160" spans="1:16" ht="20.25" customHeight="1" x14ac:dyDescent="0.25">
      <c r="A160" s="61">
        <v>155</v>
      </c>
      <c r="B160" s="61" t="s">
        <v>19</v>
      </c>
      <c r="C160" s="175">
        <v>45202</v>
      </c>
      <c r="D160" s="61">
        <v>1</v>
      </c>
      <c r="E160" s="140">
        <v>24.9</v>
      </c>
      <c r="F160" s="142">
        <v>1</v>
      </c>
      <c r="G160" s="353" t="s">
        <v>236</v>
      </c>
      <c r="H160" s="354"/>
      <c r="I160" s="44">
        <f t="shared" si="11"/>
        <v>24.9</v>
      </c>
      <c r="J160" s="175">
        <f t="shared" si="15"/>
        <v>45202</v>
      </c>
      <c r="K160" s="44">
        <f t="shared" si="13"/>
        <v>16505.16</v>
      </c>
      <c r="L160" s="61" t="s">
        <v>16</v>
      </c>
      <c r="M160" s="46">
        <f t="shared" si="14"/>
        <v>1</v>
      </c>
      <c r="N160" s="44">
        <f t="shared" si="12"/>
        <v>24.9</v>
      </c>
      <c r="O160" s="46">
        <v>0</v>
      </c>
      <c r="P160" s="26"/>
    </row>
    <row r="161" spans="1:16" ht="20.25" customHeight="1" x14ac:dyDescent="0.25">
      <c r="A161" s="61">
        <v>156</v>
      </c>
      <c r="B161" s="61" t="s">
        <v>19</v>
      </c>
      <c r="C161" s="175">
        <v>45204</v>
      </c>
      <c r="D161" s="61">
        <v>1</v>
      </c>
      <c r="E161" s="140">
        <v>14.9</v>
      </c>
      <c r="F161" s="142">
        <v>1</v>
      </c>
      <c r="G161" s="353" t="s">
        <v>236</v>
      </c>
      <c r="H161" s="354"/>
      <c r="I161" s="44">
        <f t="shared" si="11"/>
        <v>14.9</v>
      </c>
      <c r="J161" s="175">
        <f t="shared" si="15"/>
        <v>45204</v>
      </c>
      <c r="K161" s="44">
        <f t="shared" si="13"/>
        <v>16505.16</v>
      </c>
      <c r="L161" s="61" t="s">
        <v>16</v>
      </c>
      <c r="M161" s="46">
        <f t="shared" si="14"/>
        <v>1</v>
      </c>
      <c r="N161" s="44">
        <f t="shared" si="12"/>
        <v>14.9</v>
      </c>
      <c r="O161" s="46">
        <v>0</v>
      </c>
      <c r="P161" s="26"/>
    </row>
    <row r="162" spans="1:16" ht="20.25" customHeight="1" x14ac:dyDescent="0.25">
      <c r="A162" s="61">
        <v>157</v>
      </c>
      <c r="B162" s="61" t="s">
        <v>19</v>
      </c>
      <c r="C162" s="175">
        <v>45204</v>
      </c>
      <c r="D162" s="61">
        <v>1</v>
      </c>
      <c r="E162" s="140">
        <v>14.9</v>
      </c>
      <c r="F162" s="142">
        <v>1</v>
      </c>
      <c r="G162" s="353" t="s">
        <v>236</v>
      </c>
      <c r="H162" s="354"/>
      <c r="I162" s="44">
        <f t="shared" si="11"/>
        <v>14.9</v>
      </c>
      <c r="J162" s="175">
        <f t="shared" si="15"/>
        <v>45204</v>
      </c>
      <c r="K162" s="44">
        <f t="shared" si="13"/>
        <v>16505.16</v>
      </c>
      <c r="L162" s="61" t="s">
        <v>16</v>
      </c>
      <c r="M162" s="46">
        <f t="shared" si="14"/>
        <v>1</v>
      </c>
      <c r="N162" s="44">
        <f t="shared" si="12"/>
        <v>14.9</v>
      </c>
      <c r="O162" s="46">
        <v>0</v>
      </c>
      <c r="P162" s="26"/>
    </row>
    <row r="163" spans="1:16" ht="20.25" customHeight="1" x14ac:dyDescent="0.25">
      <c r="A163" s="61">
        <v>158</v>
      </c>
      <c r="B163" s="61" t="s">
        <v>19</v>
      </c>
      <c r="C163" s="175">
        <v>45205</v>
      </c>
      <c r="D163" s="61">
        <v>1</v>
      </c>
      <c r="E163" s="140">
        <v>24.9</v>
      </c>
      <c r="F163" s="142">
        <v>1</v>
      </c>
      <c r="G163" s="353" t="s">
        <v>236</v>
      </c>
      <c r="H163" s="354"/>
      <c r="I163" s="44">
        <f t="shared" si="11"/>
        <v>24.9</v>
      </c>
      <c r="J163" s="175">
        <f t="shared" si="15"/>
        <v>45205</v>
      </c>
      <c r="K163" s="44">
        <f t="shared" si="13"/>
        <v>16505.16</v>
      </c>
      <c r="L163" s="61" t="s">
        <v>16</v>
      </c>
      <c r="M163" s="46">
        <f t="shared" si="14"/>
        <v>1</v>
      </c>
      <c r="N163" s="44">
        <f t="shared" si="12"/>
        <v>24.9</v>
      </c>
      <c r="O163" s="46">
        <v>0</v>
      </c>
      <c r="P163" s="26"/>
    </row>
    <row r="164" spans="1:16" ht="20.25" customHeight="1" x14ac:dyDescent="0.25">
      <c r="A164" s="61">
        <v>159</v>
      </c>
      <c r="B164" s="61" t="s">
        <v>19</v>
      </c>
      <c r="C164" s="175">
        <v>45206</v>
      </c>
      <c r="D164" s="61">
        <v>1</v>
      </c>
      <c r="E164" s="140">
        <v>14.9</v>
      </c>
      <c r="F164" s="142">
        <v>1</v>
      </c>
      <c r="G164" s="353" t="s">
        <v>236</v>
      </c>
      <c r="H164" s="354"/>
      <c r="I164" s="44">
        <f t="shared" si="11"/>
        <v>14.9</v>
      </c>
      <c r="J164" s="175">
        <f t="shared" si="15"/>
        <v>45206</v>
      </c>
      <c r="K164" s="44">
        <f t="shared" si="13"/>
        <v>16505.16</v>
      </c>
      <c r="L164" s="61" t="s">
        <v>16</v>
      </c>
      <c r="M164" s="46">
        <f t="shared" si="14"/>
        <v>1</v>
      </c>
      <c r="N164" s="44">
        <f t="shared" si="12"/>
        <v>14.9</v>
      </c>
      <c r="O164" s="46">
        <v>0</v>
      </c>
      <c r="P164" s="26"/>
    </row>
    <row r="165" spans="1:16" ht="20.25" customHeight="1" x14ac:dyDescent="0.25">
      <c r="A165" s="61">
        <v>160</v>
      </c>
      <c r="B165" s="61" t="s">
        <v>19</v>
      </c>
      <c r="C165" s="175">
        <v>45207</v>
      </c>
      <c r="D165" s="61">
        <v>1</v>
      </c>
      <c r="E165" s="140">
        <v>14.9</v>
      </c>
      <c r="F165" s="142">
        <v>1</v>
      </c>
      <c r="G165" s="353" t="s">
        <v>236</v>
      </c>
      <c r="H165" s="354"/>
      <c r="I165" s="44">
        <f t="shared" si="11"/>
        <v>14.9</v>
      </c>
      <c r="J165" s="175">
        <f t="shared" si="15"/>
        <v>45207</v>
      </c>
      <c r="K165" s="44">
        <f t="shared" si="13"/>
        <v>16505.16</v>
      </c>
      <c r="L165" s="61" t="s">
        <v>16</v>
      </c>
      <c r="M165" s="46">
        <f t="shared" si="14"/>
        <v>1</v>
      </c>
      <c r="N165" s="44">
        <f t="shared" si="12"/>
        <v>14.9</v>
      </c>
      <c r="O165" s="46">
        <v>0</v>
      </c>
      <c r="P165" s="26"/>
    </row>
    <row r="166" spans="1:16" ht="20.25" customHeight="1" x14ac:dyDescent="0.25">
      <c r="A166" s="61">
        <v>161</v>
      </c>
      <c r="B166" s="61" t="s">
        <v>19</v>
      </c>
      <c r="C166" s="175">
        <v>45207</v>
      </c>
      <c r="D166" s="61">
        <v>1</v>
      </c>
      <c r="E166" s="140">
        <v>14.9</v>
      </c>
      <c r="F166" s="142">
        <v>1</v>
      </c>
      <c r="G166" s="353" t="s">
        <v>236</v>
      </c>
      <c r="H166" s="354"/>
      <c r="I166" s="44">
        <f t="shared" si="11"/>
        <v>14.9</v>
      </c>
      <c r="J166" s="175">
        <f t="shared" si="15"/>
        <v>45207</v>
      </c>
      <c r="K166" s="44">
        <f t="shared" si="13"/>
        <v>16505.16</v>
      </c>
      <c r="L166" s="61" t="s">
        <v>16</v>
      </c>
      <c r="M166" s="46">
        <f t="shared" si="14"/>
        <v>1</v>
      </c>
      <c r="N166" s="44">
        <f t="shared" si="12"/>
        <v>14.9</v>
      </c>
      <c r="O166" s="46">
        <v>0</v>
      </c>
      <c r="P166" s="26"/>
    </row>
    <row r="167" spans="1:16" ht="20.25" customHeight="1" x14ac:dyDescent="0.25">
      <c r="A167" s="61">
        <v>162</v>
      </c>
      <c r="B167" s="61" t="s">
        <v>19</v>
      </c>
      <c r="C167" s="175">
        <v>45208</v>
      </c>
      <c r="D167" s="61">
        <v>1</v>
      </c>
      <c r="E167" s="140">
        <v>14.9</v>
      </c>
      <c r="F167" s="142">
        <v>1</v>
      </c>
      <c r="G167" s="353" t="s">
        <v>236</v>
      </c>
      <c r="H167" s="354"/>
      <c r="I167" s="44">
        <f t="shared" si="11"/>
        <v>14.9</v>
      </c>
      <c r="J167" s="175">
        <f t="shared" si="15"/>
        <v>45208</v>
      </c>
      <c r="K167" s="44">
        <f t="shared" si="13"/>
        <v>16505.16</v>
      </c>
      <c r="L167" s="61" t="s">
        <v>16</v>
      </c>
      <c r="M167" s="46">
        <f t="shared" si="14"/>
        <v>1</v>
      </c>
      <c r="N167" s="44">
        <f t="shared" si="12"/>
        <v>14.9</v>
      </c>
      <c r="O167" s="46">
        <v>0</v>
      </c>
      <c r="P167" s="26"/>
    </row>
    <row r="168" spans="1:16" ht="20.25" customHeight="1" x14ac:dyDescent="0.25">
      <c r="A168" s="61">
        <v>163</v>
      </c>
      <c r="B168" s="61" t="s">
        <v>19</v>
      </c>
      <c r="C168" s="175">
        <v>45208</v>
      </c>
      <c r="D168" s="61">
        <v>1</v>
      </c>
      <c r="E168" s="140">
        <v>14.9</v>
      </c>
      <c r="F168" s="142">
        <v>1</v>
      </c>
      <c r="G168" s="353" t="s">
        <v>236</v>
      </c>
      <c r="H168" s="354"/>
      <c r="I168" s="44">
        <f t="shared" si="11"/>
        <v>14.9</v>
      </c>
      <c r="J168" s="175">
        <f t="shared" si="15"/>
        <v>45208</v>
      </c>
      <c r="K168" s="44">
        <f t="shared" si="13"/>
        <v>16505.16</v>
      </c>
      <c r="L168" s="61" t="s">
        <v>16</v>
      </c>
      <c r="M168" s="46">
        <f t="shared" si="14"/>
        <v>1</v>
      </c>
      <c r="N168" s="44">
        <f t="shared" si="12"/>
        <v>14.9</v>
      </c>
      <c r="O168" s="46">
        <v>0</v>
      </c>
      <c r="P168" s="26"/>
    </row>
    <row r="169" spans="1:16" ht="20.25" customHeight="1" x14ac:dyDescent="0.25">
      <c r="A169" s="61">
        <v>164</v>
      </c>
      <c r="B169" s="61" t="s">
        <v>19</v>
      </c>
      <c r="C169" s="175">
        <v>45210</v>
      </c>
      <c r="D169" s="61">
        <v>1</v>
      </c>
      <c r="E169" s="140">
        <v>14.9</v>
      </c>
      <c r="F169" s="142">
        <v>1</v>
      </c>
      <c r="G169" s="353" t="s">
        <v>236</v>
      </c>
      <c r="H169" s="354"/>
      <c r="I169" s="44">
        <f t="shared" si="11"/>
        <v>14.9</v>
      </c>
      <c r="J169" s="175">
        <f t="shared" si="15"/>
        <v>45210</v>
      </c>
      <c r="K169" s="44">
        <f t="shared" si="13"/>
        <v>16505.16</v>
      </c>
      <c r="L169" s="61" t="s">
        <v>16</v>
      </c>
      <c r="M169" s="46">
        <f t="shared" si="14"/>
        <v>1</v>
      </c>
      <c r="N169" s="44">
        <f t="shared" si="12"/>
        <v>14.9</v>
      </c>
      <c r="O169" s="46">
        <v>0</v>
      </c>
      <c r="P169" s="26"/>
    </row>
    <row r="170" spans="1:16" ht="20.25" customHeight="1" x14ac:dyDescent="0.25">
      <c r="A170" s="61">
        <v>165</v>
      </c>
      <c r="B170" s="61" t="s">
        <v>19</v>
      </c>
      <c r="C170" s="175">
        <v>45211</v>
      </c>
      <c r="D170" s="61">
        <v>1</v>
      </c>
      <c r="E170" s="140">
        <v>14.9</v>
      </c>
      <c r="F170" s="142">
        <v>1</v>
      </c>
      <c r="G170" s="353" t="s">
        <v>236</v>
      </c>
      <c r="H170" s="354"/>
      <c r="I170" s="44">
        <f t="shared" si="11"/>
        <v>14.9</v>
      </c>
      <c r="J170" s="175">
        <f t="shared" si="15"/>
        <v>45211</v>
      </c>
      <c r="K170" s="44">
        <f t="shared" si="13"/>
        <v>16505.16</v>
      </c>
      <c r="L170" s="61" t="s">
        <v>16</v>
      </c>
      <c r="M170" s="46">
        <f t="shared" si="14"/>
        <v>1</v>
      </c>
      <c r="N170" s="44">
        <f t="shared" si="12"/>
        <v>14.9</v>
      </c>
      <c r="O170" s="46">
        <v>0</v>
      </c>
      <c r="P170" s="26"/>
    </row>
    <row r="171" spans="1:16" ht="20.25" customHeight="1" x14ac:dyDescent="0.25">
      <c r="A171" s="61">
        <v>166</v>
      </c>
      <c r="B171" s="61" t="s">
        <v>19</v>
      </c>
      <c r="C171" s="175">
        <v>45211</v>
      </c>
      <c r="D171" s="61">
        <v>1</v>
      </c>
      <c r="E171" s="140">
        <v>14.9</v>
      </c>
      <c r="F171" s="142">
        <v>1</v>
      </c>
      <c r="G171" s="353" t="s">
        <v>236</v>
      </c>
      <c r="H171" s="354"/>
      <c r="I171" s="44">
        <f t="shared" si="11"/>
        <v>14.9</v>
      </c>
      <c r="J171" s="175">
        <f t="shared" si="15"/>
        <v>45211</v>
      </c>
      <c r="K171" s="44">
        <f t="shared" si="13"/>
        <v>16505.16</v>
      </c>
      <c r="L171" s="61" t="s">
        <v>16</v>
      </c>
      <c r="M171" s="46">
        <f t="shared" si="14"/>
        <v>1</v>
      </c>
      <c r="N171" s="44">
        <f t="shared" si="12"/>
        <v>14.9</v>
      </c>
      <c r="O171" s="46">
        <v>0</v>
      </c>
      <c r="P171" s="26"/>
    </row>
    <row r="172" spans="1:16" ht="20.25" customHeight="1" x14ac:dyDescent="0.25">
      <c r="A172" s="61">
        <v>167</v>
      </c>
      <c r="B172" s="61" t="s">
        <v>19</v>
      </c>
      <c r="C172" s="175">
        <v>45212</v>
      </c>
      <c r="D172" s="61">
        <v>1</v>
      </c>
      <c r="E172" s="140">
        <v>14.9</v>
      </c>
      <c r="F172" s="142">
        <v>1</v>
      </c>
      <c r="G172" s="353" t="s">
        <v>236</v>
      </c>
      <c r="H172" s="354"/>
      <c r="I172" s="44">
        <f t="shared" si="11"/>
        <v>14.9</v>
      </c>
      <c r="J172" s="175">
        <f t="shared" si="15"/>
        <v>45212</v>
      </c>
      <c r="K172" s="44">
        <f t="shared" si="13"/>
        <v>16505.16</v>
      </c>
      <c r="L172" s="61" t="s">
        <v>16</v>
      </c>
      <c r="M172" s="46">
        <f t="shared" si="14"/>
        <v>1</v>
      </c>
      <c r="N172" s="44">
        <f t="shared" si="12"/>
        <v>14.9</v>
      </c>
      <c r="O172" s="46">
        <v>0</v>
      </c>
      <c r="P172" s="26"/>
    </row>
    <row r="173" spans="1:16" ht="20.25" customHeight="1" x14ac:dyDescent="0.25">
      <c r="A173" s="61">
        <v>168</v>
      </c>
      <c r="B173" s="61" t="s">
        <v>19</v>
      </c>
      <c r="C173" s="175">
        <v>45213</v>
      </c>
      <c r="D173" s="61">
        <v>1</v>
      </c>
      <c r="E173" s="140">
        <v>14.9</v>
      </c>
      <c r="F173" s="142">
        <v>1</v>
      </c>
      <c r="G173" s="353" t="s">
        <v>236</v>
      </c>
      <c r="H173" s="354"/>
      <c r="I173" s="44">
        <f t="shared" si="11"/>
        <v>14.9</v>
      </c>
      <c r="J173" s="175">
        <f t="shared" si="15"/>
        <v>45213</v>
      </c>
      <c r="K173" s="44">
        <f t="shared" si="13"/>
        <v>16505.16</v>
      </c>
      <c r="L173" s="61" t="s">
        <v>16</v>
      </c>
      <c r="M173" s="46">
        <f t="shared" si="14"/>
        <v>1</v>
      </c>
      <c r="N173" s="44">
        <f t="shared" si="12"/>
        <v>14.9</v>
      </c>
      <c r="O173" s="46">
        <v>0</v>
      </c>
      <c r="P173" s="26"/>
    </row>
    <row r="174" spans="1:16" ht="20.25" customHeight="1" x14ac:dyDescent="0.25">
      <c r="A174" s="61">
        <v>169</v>
      </c>
      <c r="B174" s="61" t="s">
        <v>19</v>
      </c>
      <c r="C174" s="175">
        <v>45213</v>
      </c>
      <c r="D174" s="61">
        <v>1</v>
      </c>
      <c r="E174" s="140">
        <v>14.9</v>
      </c>
      <c r="F174" s="142">
        <v>1</v>
      </c>
      <c r="G174" s="353" t="s">
        <v>236</v>
      </c>
      <c r="H174" s="354"/>
      <c r="I174" s="44">
        <f t="shared" si="11"/>
        <v>14.9</v>
      </c>
      <c r="J174" s="175">
        <f t="shared" si="15"/>
        <v>45213</v>
      </c>
      <c r="K174" s="44">
        <f t="shared" si="13"/>
        <v>16505.16</v>
      </c>
      <c r="L174" s="61" t="s">
        <v>16</v>
      </c>
      <c r="M174" s="46">
        <f t="shared" si="14"/>
        <v>1</v>
      </c>
      <c r="N174" s="44">
        <f t="shared" si="12"/>
        <v>14.9</v>
      </c>
      <c r="O174" s="46">
        <v>0</v>
      </c>
      <c r="P174" s="26"/>
    </row>
    <row r="175" spans="1:16" ht="20.25" customHeight="1" x14ac:dyDescent="0.25">
      <c r="A175" s="61">
        <v>170</v>
      </c>
      <c r="B175" s="61" t="s">
        <v>19</v>
      </c>
      <c r="C175" s="175">
        <v>45214</v>
      </c>
      <c r="D175" s="61">
        <v>1</v>
      </c>
      <c r="E175" s="140">
        <v>14.9</v>
      </c>
      <c r="F175" s="142">
        <v>1</v>
      </c>
      <c r="G175" s="353" t="s">
        <v>236</v>
      </c>
      <c r="H175" s="354"/>
      <c r="I175" s="44">
        <f t="shared" si="11"/>
        <v>14.9</v>
      </c>
      <c r="J175" s="175">
        <f t="shared" si="15"/>
        <v>45214</v>
      </c>
      <c r="K175" s="44">
        <f t="shared" si="13"/>
        <v>16505.16</v>
      </c>
      <c r="L175" s="61" t="s">
        <v>16</v>
      </c>
      <c r="M175" s="46">
        <f t="shared" si="14"/>
        <v>1</v>
      </c>
      <c r="N175" s="44">
        <f t="shared" si="12"/>
        <v>14.9</v>
      </c>
      <c r="O175" s="46">
        <v>0</v>
      </c>
      <c r="P175" s="26"/>
    </row>
    <row r="176" spans="1:16" ht="20.25" customHeight="1" x14ac:dyDescent="0.25">
      <c r="A176" s="61">
        <v>171</v>
      </c>
      <c r="B176" s="61" t="s">
        <v>19</v>
      </c>
      <c r="C176" s="175">
        <v>45215</v>
      </c>
      <c r="D176" s="61">
        <v>1</v>
      </c>
      <c r="E176" s="140">
        <v>14.9</v>
      </c>
      <c r="F176" s="142">
        <v>1</v>
      </c>
      <c r="G176" s="353" t="s">
        <v>236</v>
      </c>
      <c r="H176" s="354"/>
      <c r="I176" s="44">
        <f t="shared" si="11"/>
        <v>14.9</v>
      </c>
      <c r="J176" s="175">
        <f t="shared" si="15"/>
        <v>45215</v>
      </c>
      <c r="K176" s="44">
        <f t="shared" si="13"/>
        <v>16505.16</v>
      </c>
      <c r="L176" s="61" t="s">
        <v>16</v>
      </c>
      <c r="M176" s="46">
        <f t="shared" si="14"/>
        <v>1</v>
      </c>
      <c r="N176" s="44">
        <f t="shared" si="12"/>
        <v>14.9</v>
      </c>
      <c r="O176" s="46">
        <v>0</v>
      </c>
      <c r="P176" s="26"/>
    </row>
    <row r="177" spans="1:16" ht="20.25" customHeight="1" x14ac:dyDescent="0.25">
      <c r="A177" s="61">
        <v>172</v>
      </c>
      <c r="B177" s="61" t="s">
        <v>19</v>
      </c>
      <c r="C177" s="175">
        <v>45216</v>
      </c>
      <c r="D177" s="61">
        <v>1</v>
      </c>
      <c r="E177" s="140">
        <v>14.9</v>
      </c>
      <c r="F177" s="142">
        <v>1</v>
      </c>
      <c r="G177" s="353" t="s">
        <v>236</v>
      </c>
      <c r="H177" s="354"/>
      <c r="I177" s="44">
        <f t="shared" si="11"/>
        <v>14.9</v>
      </c>
      <c r="J177" s="175">
        <f t="shared" si="15"/>
        <v>45216</v>
      </c>
      <c r="K177" s="44">
        <f t="shared" si="13"/>
        <v>16505.16</v>
      </c>
      <c r="L177" s="61" t="s">
        <v>16</v>
      </c>
      <c r="M177" s="46">
        <f t="shared" si="14"/>
        <v>1</v>
      </c>
      <c r="N177" s="44">
        <f t="shared" si="12"/>
        <v>14.9</v>
      </c>
      <c r="O177" s="46">
        <v>0</v>
      </c>
      <c r="P177" s="26"/>
    </row>
    <row r="178" spans="1:16" ht="20.25" customHeight="1" x14ac:dyDescent="0.25">
      <c r="A178" s="61">
        <v>173</v>
      </c>
      <c r="B178" s="61" t="s">
        <v>19</v>
      </c>
      <c r="C178" s="175">
        <v>45217</v>
      </c>
      <c r="D178" s="61">
        <v>1</v>
      </c>
      <c r="E178" s="140">
        <v>14.9</v>
      </c>
      <c r="F178" s="142">
        <v>1</v>
      </c>
      <c r="G178" s="353" t="s">
        <v>236</v>
      </c>
      <c r="H178" s="354"/>
      <c r="I178" s="44">
        <f t="shared" si="11"/>
        <v>14.9</v>
      </c>
      <c r="J178" s="175">
        <f t="shared" si="15"/>
        <v>45217</v>
      </c>
      <c r="K178" s="44">
        <f t="shared" si="13"/>
        <v>16505.16</v>
      </c>
      <c r="L178" s="61" t="s">
        <v>16</v>
      </c>
      <c r="M178" s="46">
        <f t="shared" si="14"/>
        <v>1</v>
      </c>
      <c r="N178" s="44">
        <f t="shared" si="12"/>
        <v>14.9</v>
      </c>
      <c r="O178" s="46">
        <v>0</v>
      </c>
      <c r="P178" s="26"/>
    </row>
    <row r="179" spans="1:16" ht="20.25" customHeight="1" x14ac:dyDescent="0.25">
      <c r="A179" s="61">
        <v>174</v>
      </c>
      <c r="B179" s="61" t="s">
        <v>19</v>
      </c>
      <c r="C179" s="175">
        <v>45217</v>
      </c>
      <c r="D179" s="61">
        <v>1</v>
      </c>
      <c r="E179" s="140">
        <v>14.9</v>
      </c>
      <c r="F179" s="142">
        <v>1</v>
      </c>
      <c r="G179" s="353" t="s">
        <v>236</v>
      </c>
      <c r="H179" s="354"/>
      <c r="I179" s="44">
        <f t="shared" si="11"/>
        <v>14.9</v>
      </c>
      <c r="J179" s="175">
        <f t="shared" si="15"/>
        <v>45217</v>
      </c>
      <c r="K179" s="44">
        <f t="shared" si="13"/>
        <v>16505.16</v>
      </c>
      <c r="L179" s="61" t="s">
        <v>16</v>
      </c>
      <c r="M179" s="46">
        <f t="shared" si="14"/>
        <v>1</v>
      </c>
      <c r="N179" s="44">
        <f t="shared" si="12"/>
        <v>14.9</v>
      </c>
      <c r="O179" s="46">
        <v>0</v>
      </c>
      <c r="P179" s="26"/>
    </row>
    <row r="180" spans="1:16" ht="20.25" customHeight="1" x14ac:dyDescent="0.25">
      <c r="A180" s="61">
        <v>175</v>
      </c>
      <c r="B180" s="61" t="s">
        <v>19</v>
      </c>
      <c r="C180" s="175">
        <v>45217</v>
      </c>
      <c r="D180" s="61">
        <v>1</v>
      </c>
      <c r="E180" s="140">
        <v>14.9</v>
      </c>
      <c r="F180" s="142">
        <v>1</v>
      </c>
      <c r="G180" s="353" t="s">
        <v>236</v>
      </c>
      <c r="H180" s="354"/>
      <c r="I180" s="44">
        <f t="shared" si="11"/>
        <v>14.9</v>
      </c>
      <c r="J180" s="175">
        <f t="shared" si="15"/>
        <v>45217</v>
      </c>
      <c r="K180" s="44">
        <f t="shared" si="13"/>
        <v>16505.16</v>
      </c>
      <c r="L180" s="61" t="s">
        <v>16</v>
      </c>
      <c r="M180" s="46">
        <f t="shared" si="14"/>
        <v>1</v>
      </c>
      <c r="N180" s="44">
        <f t="shared" si="12"/>
        <v>14.9</v>
      </c>
      <c r="O180" s="46">
        <v>0</v>
      </c>
      <c r="P180" s="26"/>
    </row>
    <row r="181" spans="1:16" ht="20.25" customHeight="1" x14ac:dyDescent="0.25">
      <c r="A181" s="61">
        <v>176</v>
      </c>
      <c r="B181" s="61" t="s">
        <v>19</v>
      </c>
      <c r="C181" s="175">
        <v>45218</v>
      </c>
      <c r="D181" s="61">
        <v>1</v>
      </c>
      <c r="E181" s="140">
        <v>14.9</v>
      </c>
      <c r="F181" s="142">
        <v>1</v>
      </c>
      <c r="G181" s="353" t="s">
        <v>236</v>
      </c>
      <c r="H181" s="354"/>
      <c r="I181" s="44">
        <f t="shared" ref="I181:I193" si="16">E181</f>
        <v>14.9</v>
      </c>
      <c r="J181" s="175">
        <f t="shared" si="15"/>
        <v>45218</v>
      </c>
      <c r="K181" s="44">
        <f t="shared" si="13"/>
        <v>16505.16</v>
      </c>
      <c r="L181" s="61" t="s">
        <v>16</v>
      </c>
      <c r="M181" s="46">
        <f t="shared" si="14"/>
        <v>1</v>
      </c>
      <c r="N181" s="44">
        <f t="shared" ref="N181:N193" si="17">E181</f>
        <v>14.9</v>
      </c>
      <c r="O181" s="46">
        <v>0</v>
      </c>
      <c r="P181" s="26"/>
    </row>
    <row r="182" spans="1:16" ht="20.25" customHeight="1" x14ac:dyDescent="0.25">
      <c r="A182" s="61">
        <v>177</v>
      </c>
      <c r="B182" s="61" t="s">
        <v>19</v>
      </c>
      <c r="C182" s="175">
        <v>45218</v>
      </c>
      <c r="D182" s="61">
        <v>1</v>
      </c>
      <c r="E182" s="140">
        <v>14.9</v>
      </c>
      <c r="F182" s="142">
        <v>1</v>
      </c>
      <c r="G182" s="353" t="s">
        <v>236</v>
      </c>
      <c r="H182" s="354"/>
      <c r="I182" s="44">
        <f t="shared" si="16"/>
        <v>14.9</v>
      </c>
      <c r="J182" s="175">
        <f t="shared" si="15"/>
        <v>45218</v>
      </c>
      <c r="K182" s="44">
        <f t="shared" si="13"/>
        <v>16505.16</v>
      </c>
      <c r="L182" s="61" t="s">
        <v>16</v>
      </c>
      <c r="M182" s="46">
        <f t="shared" si="14"/>
        <v>1</v>
      </c>
      <c r="N182" s="44">
        <f t="shared" si="17"/>
        <v>14.9</v>
      </c>
      <c r="O182" s="46">
        <v>0</v>
      </c>
      <c r="P182" s="26"/>
    </row>
    <row r="183" spans="1:16" ht="20.25" customHeight="1" x14ac:dyDescent="0.25">
      <c r="A183" s="61">
        <v>178</v>
      </c>
      <c r="B183" s="61" t="s">
        <v>19</v>
      </c>
      <c r="C183" s="175">
        <v>45219</v>
      </c>
      <c r="D183" s="61">
        <v>1</v>
      </c>
      <c r="E183" s="140">
        <v>14.9</v>
      </c>
      <c r="F183" s="142">
        <v>1</v>
      </c>
      <c r="G183" s="353" t="s">
        <v>236</v>
      </c>
      <c r="H183" s="354"/>
      <c r="I183" s="44">
        <f t="shared" si="16"/>
        <v>14.9</v>
      </c>
      <c r="J183" s="175">
        <f t="shared" si="15"/>
        <v>45219</v>
      </c>
      <c r="K183" s="44">
        <f t="shared" si="13"/>
        <v>16505.16</v>
      </c>
      <c r="L183" s="61" t="s">
        <v>16</v>
      </c>
      <c r="M183" s="46">
        <f t="shared" si="14"/>
        <v>1</v>
      </c>
      <c r="N183" s="44">
        <f t="shared" si="17"/>
        <v>14.9</v>
      </c>
      <c r="O183" s="46">
        <v>0</v>
      </c>
      <c r="P183" s="26"/>
    </row>
    <row r="184" spans="1:16" ht="20.25" customHeight="1" x14ac:dyDescent="0.25">
      <c r="A184" s="61">
        <v>179</v>
      </c>
      <c r="B184" s="61" t="s">
        <v>19</v>
      </c>
      <c r="C184" s="175">
        <v>45220</v>
      </c>
      <c r="D184" s="61">
        <v>1</v>
      </c>
      <c r="E184" s="140">
        <v>14.9</v>
      </c>
      <c r="F184" s="142">
        <v>1</v>
      </c>
      <c r="G184" s="353" t="s">
        <v>236</v>
      </c>
      <c r="H184" s="354"/>
      <c r="I184" s="44">
        <f t="shared" si="16"/>
        <v>14.9</v>
      </c>
      <c r="J184" s="175">
        <f t="shared" si="15"/>
        <v>45220</v>
      </c>
      <c r="K184" s="44">
        <f t="shared" si="13"/>
        <v>16505.16</v>
      </c>
      <c r="L184" s="61" t="s">
        <v>16</v>
      </c>
      <c r="M184" s="46">
        <f t="shared" si="14"/>
        <v>1</v>
      </c>
      <c r="N184" s="44">
        <f t="shared" si="17"/>
        <v>14.9</v>
      </c>
      <c r="O184" s="46">
        <v>0</v>
      </c>
      <c r="P184" s="26"/>
    </row>
    <row r="185" spans="1:16" ht="20.25" customHeight="1" x14ac:dyDescent="0.25">
      <c r="A185" s="61">
        <v>180</v>
      </c>
      <c r="B185" s="61" t="s">
        <v>19</v>
      </c>
      <c r="C185" s="20">
        <v>45220</v>
      </c>
      <c r="D185" s="61">
        <v>1</v>
      </c>
      <c r="E185" s="140">
        <v>14.9</v>
      </c>
      <c r="F185" s="142">
        <v>1</v>
      </c>
      <c r="G185" s="353" t="s">
        <v>236</v>
      </c>
      <c r="H185" s="354"/>
      <c r="I185" s="44">
        <f t="shared" si="16"/>
        <v>14.9</v>
      </c>
      <c r="J185" s="175">
        <f t="shared" si="15"/>
        <v>45220</v>
      </c>
      <c r="K185" s="44">
        <f t="shared" si="13"/>
        <v>16505.16</v>
      </c>
      <c r="L185" s="61" t="s">
        <v>16</v>
      </c>
      <c r="M185" s="46">
        <f t="shared" si="14"/>
        <v>1</v>
      </c>
      <c r="N185" s="44">
        <f t="shared" si="17"/>
        <v>14.9</v>
      </c>
      <c r="O185" s="46">
        <v>0</v>
      </c>
      <c r="P185" s="26"/>
    </row>
    <row r="186" spans="1:16" ht="20.25" customHeight="1" x14ac:dyDescent="0.25">
      <c r="A186" s="61">
        <v>181</v>
      </c>
      <c r="B186" s="61" t="s">
        <v>19</v>
      </c>
      <c r="C186" s="20">
        <v>45221</v>
      </c>
      <c r="D186" s="61">
        <v>1</v>
      </c>
      <c r="E186" s="140">
        <v>14.9</v>
      </c>
      <c r="F186" s="142">
        <v>1</v>
      </c>
      <c r="G186" s="353" t="s">
        <v>236</v>
      </c>
      <c r="H186" s="354"/>
      <c r="I186" s="44">
        <f t="shared" si="16"/>
        <v>14.9</v>
      </c>
      <c r="J186" s="175">
        <f t="shared" si="15"/>
        <v>45221</v>
      </c>
      <c r="K186" s="44">
        <f t="shared" si="13"/>
        <v>16505.16</v>
      </c>
      <c r="L186" s="61" t="s">
        <v>16</v>
      </c>
      <c r="M186" s="46">
        <f t="shared" si="14"/>
        <v>1</v>
      </c>
      <c r="N186" s="44">
        <f t="shared" si="17"/>
        <v>14.9</v>
      </c>
      <c r="O186" s="46">
        <v>0</v>
      </c>
      <c r="P186" s="26"/>
    </row>
    <row r="187" spans="1:16" ht="20.25" customHeight="1" x14ac:dyDescent="0.25">
      <c r="A187" s="61">
        <v>182</v>
      </c>
      <c r="B187" s="61" t="s">
        <v>19</v>
      </c>
      <c r="C187" s="20">
        <v>45221</v>
      </c>
      <c r="D187" s="61">
        <v>1</v>
      </c>
      <c r="E187" s="140">
        <v>14.9</v>
      </c>
      <c r="F187" s="142">
        <v>1</v>
      </c>
      <c r="G187" s="353" t="s">
        <v>236</v>
      </c>
      <c r="H187" s="354"/>
      <c r="I187" s="44">
        <f t="shared" si="16"/>
        <v>14.9</v>
      </c>
      <c r="J187" s="175">
        <f t="shared" si="15"/>
        <v>45221</v>
      </c>
      <c r="K187" s="44">
        <f t="shared" si="13"/>
        <v>16505.16</v>
      </c>
      <c r="L187" s="61" t="s">
        <v>16</v>
      </c>
      <c r="M187" s="46">
        <f t="shared" si="14"/>
        <v>1</v>
      </c>
      <c r="N187" s="44">
        <f t="shared" si="17"/>
        <v>14.9</v>
      </c>
      <c r="O187" s="46">
        <v>0</v>
      </c>
      <c r="P187" s="26"/>
    </row>
    <row r="188" spans="1:16" ht="20.25" customHeight="1" x14ac:dyDescent="0.25">
      <c r="A188" s="61">
        <v>183</v>
      </c>
      <c r="B188" s="61" t="s">
        <v>19</v>
      </c>
      <c r="C188" s="20">
        <v>45222</v>
      </c>
      <c r="D188" s="61">
        <v>1</v>
      </c>
      <c r="E188" s="140">
        <v>14.9</v>
      </c>
      <c r="F188" s="142">
        <v>1</v>
      </c>
      <c r="G188" s="353" t="s">
        <v>236</v>
      </c>
      <c r="H188" s="354"/>
      <c r="I188" s="44">
        <f t="shared" si="16"/>
        <v>14.9</v>
      </c>
      <c r="J188" s="175">
        <f t="shared" si="15"/>
        <v>45222</v>
      </c>
      <c r="K188" s="44">
        <f t="shared" si="13"/>
        <v>16505.16</v>
      </c>
      <c r="L188" s="61" t="s">
        <v>16</v>
      </c>
      <c r="M188" s="46">
        <f t="shared" si="14"/>
        <v>1</v>
      </c>
      <c r="N188" s="44">
        <f t="shared" si="17"/>
        <v>14.9</v>
      </c>
      <c r="O188" s="46">
        <v>0</v>
      </c>
      <c r="P188" s="26"/>
    </row>
    <row r="189" spans="1:16" ht="20.25" customHeight="1" x14ac:dyDescent="0.25">
      <c r="A189" s="61">
        <v>184</v>
      </c>
      <c r="B189" s="61" t="s">
        <v>19</v>
      </c>
      <c r="C189" s="20">
        <v>45222</v>
      </c>
      <c r="D189" s="61">
        <v>1</v>
      </c>
      <c r="E189" s="140">
        <v>14.9</v>
      </c>
      <c r="F189" s="142">
        <v>1</v>
      </c>
      <c r="G189" s="353" t="s">
        <v>236</v>
      </c>
      <c r="H189" s="354"/>
      <c r="I189" s="44">
        <f t="shared" si="16"/>
        <v>14.9</v>
      </c>
      <c r="J189" s="175">
        <f t="shared" si="15"/>
        <v>45222</v>
      </c>
      <c r="K189" s="44">
        <f t="shared" si="13"/>
        <v>16505.16</v>
      </c>
      <c r="L189" s="61" t="s">
        <v>16</v>
      </c>
      <c r="M189" s="46">
        <f t="shared" si="14"/>
        <v>1</v>
      </c>
      <c r="N189" s="44">
        <f t="shared" si="17"/>
        <v>14.9</v>
      </c>
      <c r="O189" s="46">
        <v>0</v>
      </c>
      <c r="P189" s="26"/>
    </row>
    <row r="190" spans="1:16" ht="20.25" customHeight="1" x14ac:dyDescent="0.25">
      <c r="A190" s="61">
        <v>185</v>
      </c>
      <c r="B190" s="61" t="s">
        <v>19</v>
      </c>
      <c r="C190" s="20">
        <v>45224</v>
      </c>
      <c r="D190" s="61">
        <v>1</v>
      </c>
      <c r="E190" s="140">
        <v>14.9</v>
      </c>
      <c r="F190" s="142">
        <v>1</v>
      </c>
      <c r="G190" s="353" t="s">
        <v>236</v>
      </c>
      <c r="H190" s="354"/>
      <c r="I190" s="44">
        <f t="shared" si="16"/>
        <v>14.9</v>
      </c>
      <c r="J190" s="175">
        <f t="shared" si="15"/>
        <v>45224</v>
      </c>
      <c r="K190" s="44">
        <f t="shared" si="13"/>
        <v>16505.16</v>
      </c>
      <c r="L190" s="61" t="s">
        <v>16</v>
      </c>
      <c r="M190" s="46">
        <f t="shared" si="14"/>
        <v>1</v>
      </c>
      <c r="N190" s="44">
        <f t="shared" si="17"/>
        <v>14.9</v>
      </c>
      <c r="O190" s="46">
        <v>0</v>
      </c>
      <c r="P190" s="26"/>
    </row>
    <row r="191" spans="1:16" ht="20.25" customHeight="1" x14ac:dyDescent="0.25">
      <c r="A191" s="61">
        <v>186</v>
      </c>
      <c r="B191" s="61" t="s">
        <v>19</v>
      </c>
      <c r="C191" s="20">
        <v>45224</v>
      </c>
      <c r="D191" s="61">
        <v>1</v>
      </c>
      <c r="E191" s="140">
        <v>14.9</v>
      </c>
      <c r="F191" s="142">
        <v>1</v>
      </c>
      <c r="G191" s="353" t="s">
        <v>236</v>
      </c>
      <c r="H191" s="354"/>
      <c r="I191" s="44">
        <f t="shared" si="16"/>
        <v>14.9</v>
      </c>
      <c r="J191" s="175">
        <f t="shared" si="15"/>
        <v>45224</v>
      </c>
      <c r="K191" s="44">
        <f t="shared" si="13"/>
        <v>16505.16</v>
      </c>
      <c r="L191" s="61" t="s">
        <v>16</v>
      </c>
      <c r="M191" s="46">
        <f t="shared" si="14"/>
        <v>1</v>
      </c>
      <c r="N191" s="44">
        <f t="shared" si="17"/>
        <v>14.9</v>
      </c>
      <c r="O191" s="46">
        <v>0</v>
      </c>
      <c r="P191" s="26"/>
    </row>
    <row r="192" spans="1:16" ht="20.25" customHeight="1" x14ac:dyDescent="0.25">
      <c r="A192" s="61">
        <v>187</v>
      </c>
      <c r="B192" s="61" t="s">
        <v>19</v>
      </c>
      <c r="C192" s="20">
        <v>45224</v>
      </c>
      <c r="D192" s="61">
        <v>1</v>
      </c>
      <c r="E192" s="140">
        <v>14.9</v>
      </c>
      <c r="F192" s="142">
        <v>1</v>
      </c>
      <c r="G192" s="353" t="s">
        <v>236</v>
      </c>
      <c r="H192" s="354"/>
      <c r="I192" s="44">
        <f t="shared" si="16"/>
        <v>14.9</v>
      </c>
      <c r="J192" s="175">
        <f t="shared" si="15"/>
        <v>45224</v>
      </c>
      <c r="K192" s="44">
        <f t="shared" si="13"/>
        <v>16505.16</v>
      </c>
      <c r="L192" s="61" t="s">
        <v>16</v>
      </c>
      <c r="M192" s="46">
        <f t="shared" si="14"/>
        <v>1</v>
      </c>
      <c r="N192" s="44">
        <f t="shared" si="17"/>
        <v>14.9</v>
      </c>
      <c r="O192" s="46">
        <v>0</v>
      </c>
      <c r="P192" s="26"/>
    </row>
    <row r="193" spans="1:17" ht="20.25" customHeight="1" x14ac:dyDescent="0.25">
      <c r="A193" s="61">
        <v>188</v>
      </c>
      <c r="B193" s="61" t="s">
        <v>19</v>
      </c>
      <c r="C193" s="20">
        <v>45224</v>
      </c>
      <c r="D193" s="61">
        <v>1</v>
      </c>
      <c r="E193" s="140">
        <v>14.9</v>
      </c>
      <c r="F193" s="142">
        <v>1</v>
      </c>
      <c r="G193" s="353" t="s">
        <v>236</v>
      </c>
      <c r="H193" s="354"/>
      <c r="I193" s="44">
        <f t="shared" si="16"/>
        <v>14.9</v>
      </c>
      <c r="J193" s="175">
        <f t="shared" si="15"/>
        <v>45224</v>
      </c>
      <c r="K193" s="44">
        <f t="shared" si="13"/>
        <v>16505.16</v>
      </c>
      <c r="L193" s="61" t="s">
        <v>16</v>
      </c>
      <c r="M193" s="46">
        <f t="shared" si="14"/>
        <v>1</v>
      </c>
      <c r="N193" s="44">
        <f t="shared" si="17"/>
        <v>14.9</v>
      </c>
      <c r="O193" s="46">
        <v>0</v>
      </c>
      <c r="P193" s="26"/>
    </row>
    <row r="194" spans="1:17" ht="20.25" customHeight="1" x14ac:dyDescent="0.25">
      <c r="A194" s="61">
        <v>189</v>
      </c>
      <c r="B194" s="61" t="s">
        <v>416</v>
      </c>
      <c r="C194" s="19">
        <v>45177</v>
      </c>
      <c r="D194" s="61">
        <v>1</v>
      </c>
      <c r="E194" s="24">
        <v>15</v>
      </c>
      <c r="F194" s="142">
        <v>1</v>
      </c>
      <c r="G194" s="355" t="s">
        <v>419</v>
      </c>
      <c r="H194" s="356"/>
      <c r="I194" s="44">
        <v>15</v>
      </c>
      <c r="J194" s="23">
        <v>45177</v>
      </c>
      <c r="K194" s="44">
        <v>16505.16</v>
      </c>
      <c r="L194" s="61" t="s">
        <v>16</v>
      </c>
      <c r="M194" s="46">
        <f t="shared" ref="M194:M205" si="18">F194</f>
        <v>1</v>
      </c>
      <c r="N194" s="44">
        <v>15</v>
      </c>
      <c r="O194" s="46">
        <v>0</v>
      </c>
      <c r="P194" s="33"/>
      <c r="Q194" s="194"/>
    </row>
    <row r="195" spans="1:17" ht="20.25" customHeight="1" x14ac:dyDescent="0.25">
      <c r="A195" s="61">
        <v>190</v>
      </c>
      <c r="B195" s="61" t="s">
        <v>23</v>
      </c>
      <c r="C195" s="19">
        <v>45178</v>
      </c>
      <c r="D195" s="61">
        <v>1</v>
      </c>
      <c r="E195" s="24">
        <v>50</v>
      </c>
      <c r="F195" s="142">
        <v>1</v>
      </c>
      <c r="G195" s="355" t="s">
        <v>420</v>
      </c>
      <c r="H195" s="356"/>
      <c r="I195" s="44">
        <v>50</v>
      </c>
      <c r="J195" s="23">
        <v>45183</v>
      </c>
      <c r="K195" s="44">
        <v>16505.16</v>
      </c>
      <c r="L195" s="61" t="s">
        <v>16</v>
      </c>
      <c r="M195" s="46">
        <f t="shared" si="18"/>
        <v>1</v>
      </c>
      <c r="N195" s="44">
        <v>50</v>
      </c>
      <c r="O195" s="46">
        <v>0</v>
      </c>
      <c r="P195" s="33"/>
      <c r="Q195" s="194"/>
    </row>
    <row r="196" spans="1:17" ht="20.25" customHeight="1" x14ac:dyDescent="0.25">
      <c r="A196" s="61">
        <v>191</v>
      </c>
      <c r="B196" s="61" t="s">
        <v>23</v>
      </c>
      <c r="C196" s="19">
        <v>45178</v>
      </c>
      <c r="D196" s="61">
        <v>1</v>
      </c>
      <c r="E196" s="24">
        <v>146</v>
      </c>
      <c r="F196" s="142">
        <v>1</v>
      </c>
      <c r="G196" s="355" t="s">
        <v>421</v>
      </c>
      <c r="H196" s="356"/>
      <c r="I196" s="44">
        <v>146</v>
      </c>
      <c r="J196" s="23">
        <v>45184</v>
      </c>
      <c r="K196" s="44">
        <v>16505.16</v>
      </c>
      <c r="L196" s="61" t="s">
        <v>16</v>
      </c>
      <c r="M196" s="46">
        <f t="shared" si="18"/>
        <v>1</v>
      </c>
      <c r="N196" s="44">
        <v>146</v>
      </c>
      <c r="O196" s="46">
        <v>0</v>
      </c>
      <c r="P196" s="33"/>
      <c r="Q196" s="194"/>
    </row>
    <row r="197" spans="1:17" ht="20.25" customHeight="1" x14ac:dyDescent="0.25">
      <c r="A197" s="61">
        <v>192</v>
      </c>
      <c r="B197" s="61" t="s">
        <v>417</v>
      </c>
      <c r="C197" s="19">
        <v>45154</v>
      </c>
      <c r="D197" s="61">
        <v>1</v>
      </c>
      <c r="E197" s="24">
        <v>80</v>
      </c>
      <c r="F197" s="142">
        <v>1</v>
      </c>
      <c r="G197" s="355" t="s">
        <v>422</v>
      </c>
      <c r="H197" s="356"/>
      <c r="I197" s="44">
        <v>80</v>
      </c>
      <c r="J197" s="23">
        <v>45195</v>
      </c>
      <c r="K197" s="44">
        <v>16505.16</v>
      </c>
      <c r="L197" s="61" t="s">
        <v>16</v>
      </c>
      <c r="M197" s="46">
        <f t="shared" si="18"/>
        <v>1</v>
      </c>
      <c r="N197" s="44">
        <v>80</v>
      </c>
      <c r="O197" s="46">
        <v>0</v>
      </c>
      <c r="P197" s="33"/>
      <c r="Q197" s="194"/>
    </row>
    <row r="198" spans="1:17" ht="20.25" customHeight="1" x14ac:dyDescent="0.25">
      <c r="A198" s="61">
        <v>193</v>
      </c>
      <c r="B198" s="61" t="s">
        <v>23</v>
      </c>
      <c r="C198" s="19">
        <v>45178</v>
      </c>
      <c r="D198" s="61">
        <v>1</v>
      </c>
      <c r="E198" s="24">
        <v>50</v>
      </c>
      <c r="F198" s="142">
        <v>1</v>
      </c>
      <c r="G198" s="355" t="s">
        <v>423</v>
      </c>
      <c r="H198" s="356"/>
      <c r="I198" s="44">
        <v>50</v>
      </c>
      <c r="J198" s="23">
        <v>45206</v>
      </c>
      <c r="K198" s="44">
        <v>16505.16</v>
      </c>
      <c r="L198" s="61" t="s">
        <v>16</v>
      </c>
      <c r="M198" s="46">
        <f t="shared" si="18"/>
        <v>1</v>
      </c>
      <c r="N198" s="44">
        <v>50</v>
      </c>
      <c r="O198" s="46">
        <v>0</v>
      </c>
      <c r="P198" s="33"/>
      <c r="Q198" s="194"/>
    </row>
    <row r="199" spans="1:17" ht="20.25" customHeight="1" x14ac:dyDescent="0.25">
      <c r="A199" s="61">
        <v>194</v>
      </c>
      <c r="B199" s="61" t="s">
        <v>23</v>
      </c>
      <c r="C199" s="19">
        <v>45178</v>
      </c>
      <c r="D199" s="61">
        <v>1</v>
      </c>
      <c r="E199" s="24">
        <v>450</v>
      </c>
      <c r="F199" s="142">
        <v>1</v>
      </c>
      <c r="G199" s="355" t="s">
        <v>424</v>
      </c>
      <c r="H199" s="356"/>
      <c r="I199" s="44">
        <v>450</v>
      </c>
      <c r="J199" s="28">
        <v>45206</v>
      </c>
      <c r="K199" s="44">
        <v>16505.16</v>
      </c>
      <c r="L199" s="61" t="s">
        <v>16</v>
      </c>
      <c r="M199" s="46">
        <f t="shared" si="18"/>
        <v>1</v>
      </c>
      <c r="N199" s="44">
        <v>450</v>
      </c>
      <c r="O199" s="46">
        <v>0</v>
      </c>
      <c r="P199" s="10"/>
      <c r="Q199" s="194"/>
    </row>
    <row r="200" spans="1:17" ht="20.25" customHeight="1" x14ac:dyDescent="0.25">
      <c r="A200" s="61">
        <v>195</v>
      </c>
      <c r="B200" s="61" t="s">
        <v>23</v>
      </c>
      <c r="C200" s="19">
        <v>45190</v>
      </c>
      <c r="D200" s="61">
        <v>1</v>
      </c>
      <c r="E200" s="24">
        <v>50</v>
      </c>
      <c r="F200" s="142">
        <v>1</v>
      </c>
      <c r="G200" s="355" t="s">
        <v>425</v>
      </c>
      <c r="H200" s="356"/>
      <c r="I200" s="44">
        <v>50</v>
      </c>
      <c r="J200" s="28">
        <v>45220</v>
      </c>
      <c r="K200" s="44">
        <v>16505.16</v>
      </c>
      <c r="L200" s="61" t="s">
        <v>16</v>
      </c>
      <c r="M200" s="46">
        <f t="shared" si="18"/>
        <v>1</v>
      </c>
      <c r="N200" s="44">
        <v>50</v>
      </c>
      <c r="O200" s="46">
        <v>0</v>
      </c>
      <c r="P200" s="10"/>
      <c r="Q200" s="194"/>
    </row>
    <row r="201" spans="1:17" ht="20.25" customHeight="1" x14ac:dyDescent="0.25">
      <c r="A201" s="61">
        <v>196</v>
      </c>
      <c r="B201" s="61" t="s">
        <v>23</v>
      </c>
      <c r="C201" s="19">
        <v>45201</v>
      </c>
      <c r="D201" s="61">
        <v>1</v>
      </c>
      <c r="E201" s="24">
        <v>50</v>
      </c>
      <c r="F201" s="142">
        <v>1</v>
      </c>
      <c r="G201" s="355" t="s">
        <v>426</v>
      </c>
      <c r="H201" s="356"/>
      <c r="I201" s="44">
        <v>50</v>
      </c>
      <c r="J201" s="28">
        <v>45212</v>
      </c>
      <c r="K201" s="44">
        <v>16505.16</v>
      </c>
      <c r="L201" s="61" t="s">
        <v>16</v>
      </c>
      <c r="M201" s="46">
        <f t="shared" si="18"/>
        <v>1</v>
      </c>
      <c r="N201" s="44">
        <v>50</v>
      </c>
      <c r="O201" s="46">
        <v>0</v>
      </c>
      <c r="P201" s="10"/>
      <c r="Q201" s="194"/>
    </row>
    <row r="202" spans="1:17" ht="20.25" customHeight="1" x14ac:dyDescent="0.25">
      <c r="A202" s="61">
        <v>197</v>
      </c>
      <c r="B202" s="61" t="s">
        <v>23</v>
      </c>
      <c r="C202" s="19">
        <v>45201</v>
      </c>
      <c r="D202" s="61">
        <v>1</v>
      </c>
      <c r="E202" s="24">
        <v>146</v>
      </c>
      <c r="F202" s="142">
        <v>1</v>
      </c>
      <c r="G202" s="355" t="s">
        <v>427</v>
      </c>
      <c r="H202" s="356"/>
      <c r="I202" s="44">
        <v>146</v>
      </c>
      <c r="J202" s="28">
        <v>45212</v>
      </c>
      <c r="K202" s="44">
        <v>16505.16</v>
      </c>
      <c r="L202" s="61" t="s">
        <v>16</v>
      </c>
      <c r="M202" s="46">
        <f t="shared" si="18"/>
        <v>1</v>
      </c>
      <c r="N202" s="44">
        <v>146</v>
      </c>
      <c r="O202" s="46">
        <v>0</v>
      </c>
      <c r="P202" s="10"/>
      <c r="Q202" s="194"/>
    </row>
    <row r="203" spans="1:17" ht="20.25" customHeight="1" x14ac:dyDescent="0.25">
      <c r="A203" s="61">
        <v>198</v>
      </c>
      <c r="B203" s="61" t="s">
        <v>23</v>
      </c>
      <c r="C203" s="19">
        <v>45202</v>
      </c>
      <c r="D203" s="61">
        <v>1</v>
      </c>
      <c r="E203" s="24">
        <v>146</v>
      </c>
      <c r="F203" s="142">
        <v>1</v>
      </c>
      <c r="G203" s="355" t="s">
        <v>428</v>
      </c>
      <c r="H203" s="356"/>
      <c r="I203" s="44">
        <v>146</v>
      </c>
      <c r="J203" s="28">
        <v>45223</v>
      </c>
      <c r="K203" s="44">
        <v>16505.16</v>
      </c>
      <c r="L203" s="61" t="s">
        <v>16</v>
      </c>
      <c r="M203" s="46">
        <f t="shared" si="18"/>
        <v>1</v>
      </c>
      <c r="N203" s="44">
        <v>146</v>
      </c>
      <c r="O203" s="46">
        <v>0</v>
      </c>
      <c r="P203" s="10"/>
      <c r="Q203" s="194"/>
    </row>
    <row r="204" spans="1:17" ht="20.25" customHeight="1" x14ac:dyDescent="0.25">
      <c r="A204" s="61">
        <v>199</v>
      </c>
      <c r="B204" s="61" t="s">
        <v>23</v>
      </c>
      <c r="C204" s="19">
        <v>45194</v>
      </c>
      <c r="D204" s="61">
        <v>1</v>
      </c>
      <c r="E204" s="24">
        <v>50</v>
      </c>
      <c r="F204" s="142">
        <v>1</v>
      </c>
      <c r="G204" s="355" t="s">
        <v>429</v>
      </c>
      <c r="H204" s="356"/>
      <c r="I204" s="44">
        <v>50</v>
      </c>
      <c r="J204" s="28">
        <v>45218</v>
      </c>
      <c r="K204" s="44">
        <v>16505.16</v>
      </c>
      <c r="L204" s="61" t="s">
        <v>16</v>
      </c>
      <c r="M204" s="46">
        <f t="shared" si="18"/>
        <v>1</v>
      </c>
      <c r="N204" s="44">
        <v>50</v>
      </c>
      <c r="O204" s="46">
        <v>0</v>
      </c>
      <c r="P204" s="10"/>
      <c r="Q204" s="194"/>
    </row>
    <row r="205" spans="1:17" ht="20.25" customHeight="1" x14ac:dyDescent="0.25">
      <c r="A205" s="61">
        <v>200</v>
      </c>
      <c r="B205" s="61" t="s">
        <v>418</v>
      </c>
      <c r="C205" s="19">
        <v>45209</v>
      </c>
      <c r="D205" s="61">
        <v>1</v>
      </c>
      <c r="E205" s="24">
        <v>50</v>
      </c>
      <c r="F205" s="142">
        <v>1</v>
      </c>
      <c r="G205" s="355" t="s">
        <v>430</v>
      </c>
      <c r="H205" s="356"/>
      <c r="I205" s="44">
        <v>50</v>
      </c>
      <c r="J205" s="28">
        <v>45218</v>
      </c>
      <c r="K205" s="44">
        <v>16505.16</v>
      </c>
      <c r="L205" s="61" t="s">
        <v>16</v>
      </c>
      <c r="M205" s="46">
        <f t="shared" si="18"/>
        <v>1</v>
      </c>
      <c r="N205" s="44">
        <v>50</v>
      </c>
      <c r="O205" s="46">
        <v>0</v>
      </c>
      <c r="P205" s="10"/>
      <c r="Q205" s="194"/>
    </row>
    <row r="206" spans="1:17" ht="21" customHeight="1" x14ac:dyDescent="0.25">
      <c r="A206" s="61">
        <v>201</v>
      </c>
      <c r="B206" s="61" t="s">
        <v>23</v>
      </c>
      <c r="C206" s="19">
        <v>45202</v>
      </c>
      <c r="D206" s="61">
        <v>1</v>
      </c>
      <c r="E206" s="24">
        <v>50</v>
      </c>
      <c r="F206" s="142">
        <v>1</v>
      </c>
      <c r="G206" s="355" t="s">
        <v>433</v>
      </c>
      <c r="H206" s="356"/>
      <c r="I206" s="44">
        <f>E206</f>
        <v>50</v>
      </c>
      <c r="J206" s="28" t="s">
        <v>25</v>
      </c>
      <c r="K206" s="44">
        <v>16505.16</v>
      </c>
      <c r="L206" s="61" t="s">
        <v>16</v>
      </c>
      <c r="M206" s="46">
        <f t="shared" ref="M206:M217" si="19">F206</f>
        <v>1</v>
      </c>
      <c r="N206" s="44">
        <f>I206</f>
        <v>50</v>
      </c>
      <c r="O206" s="46">
        <v>0</v>
      </c>
      <c r="P206" s="10"/>
      <c r="Q206" s="194"/>
    </row>
    <row r="207" spans="1:17" ht="21" customHeight="1" x14ac:dyDescent="0.25">
      <c r="A207" s="61">
        <v>202</v>
      </c>
      <c r="B207" s="61" t="s">
        <v>431</v>
      </c>
      <c r="C207" s="19">
        <v>45205</v>
      </c>
      <c r="D207" s="61">
        <v>1</v>
      </c>
      <c r="E207" s="24">
        <v>30</v>
      </c>
      <c r="F207" s="142">
        <v>1</v>
      </c>
      <c r="G207" s="355" t="s">
        <v>434</v>
      </c>
      <c r="H207" s="356"/>
      <c r="I207" s="44">
        <f t="shared" ref="I207:I217" si="20">E207</f>
        <v>30</v>
      </c>
      <c r="J207" s="28" t="s">
        <v>25</v>
      </c>
      <c r="K207" s="44">
        <v>16505.16</v>
      </c>
      <c r="L207" s="61" t="s">
        <v>16</v>
      </c>
      <c r="M207" s="46">
        <f t="shared" si="19"/>
        <v>1</v>
      </c>
      <c r="N207" s="44">
        <f t="shared" ref="N207:N217" si="21">I207</f>
        <v>30</v>
      </c>
      <c r="O207" s="46">
        <v>0</v>
      </c>
      <c r="P207" s="10"/>
      <c r="Q207" s="194"/>
    </row>
    <row r="208" spans="1:17" ht="21" customHeight="1" x14ac:dyDescent="0.25">
      <c r="A208" s="61">
        <v>203</v>
      </c>
      <c r="B208" s="61" t="s">
        <v>23</v>
      </c>
      <c r="C208" s="19">
        <v>45219</v>
      </c>
      <c r="D208" s="61">
        <v>1</v>
      </c>
      <c r="E208" s="24">
        <v>50</v>
      </c>
      <c r="F208" s="142">
        <v>1</v>
      </c>
      <c r="G208" s="355" t="s">
        <v>435</v>
      </c>
      <c r="H208" s="356"/>
      <c r="I208" s="44">
        <f t="shared" si="20"/>
        <v>50</v>
      </c>
      <c r="J208" s="28" t="s">
        <v>25</v>
      </c>
      <c r="K208" s="44">
        <v>16505.16</v>
      </c>
      <c r="L208" s="61" t="s">
        <v>16</v>
      </c>
      <c r="M208" s="46">
        <f t="shared" si="19"/>
        <v>1</v>
      </c>
      <c r="N208" s="44">
        <f t="shared" si="21"/>
        <v>50</v>
      </c>
      <c r="O208" s="46">
        <v>0</v>
      </c>
      <c r="P208" s="10"/>
      <c r="Q208" s="194"/>
    </row>
    <row r="209" spans="1:17" ht="21" customHeight="1" x14ac:dyDescent="0.25">
      <c r="A209" s="61">
        <v>204</v>
      </c>
      <c r="B209" s="61" t="s">
        <v>23</v>
      </c>
      <c r="C209" s="19">
        <v>45219</v>
      </c>
      <c r="D209" s="61">
        <v>1</v>
      </c>
      <c r="E209" s="24">
        <v>450</v>
      </c>
      <c r="F209" s="142">
        <v>1</v>
      </c>
      <c r="G209" s="355" t="s">
        <v>436</v>
      </c>
      <c r="H209" s="356"/>
      <c r="I209" s="44">
        <f t="shared" si="20"/>
        <v>450</v>
      </c>
      <c r="J209" s="28" t="s">
        <v>25</v>
      </c>
      <c r="K209" s="44">
        <v>16505.16</v>
      </c>
      <c r="L209" s="61" t="s">
        <v>16</v>
      </c>
      <c r="M209" s="46">
        <f t="shared" si="19"/>
        <v>1</v>
      </c>
      <c r="N209" s="44">
        <f t="shared" si="21"/>
        <v>450</v>
      </c>
      <c r="O209" s="46">
        <v>0</v>
      </c>
      <c r="P209" s="10"/>
      <c r="Q209" s="194"/>
    </row>
    <row r="210" spans="1:17" ht="21" customHeight="1" x14ac:dyDescent="0.25">
      <c r="A210" s="61">
        <v>205</v>
      </c>
      <c r="B210" s="61" t="s">
        <v>23</v>
      </c>
      <c r="C210" s="19">
        <v>45219</v>
      </c>
      <c r="D210" s="61">
        <v>1</v>
      </c>
      <c r="E210" s="24">
        <v>50</v>
      </c>
      <c r="F210" s="142">
        <v>1</v>
      </c>
      <c r="G210" s="355" t="s">
        <v>437</v>
      </c>
      <c r="H210" s="356"/>
      <c r="I210" s="44">
        <f t="shared" si="20"/>
        <v>50</v>
      </c>
      <c r="J210" s="28" t="s">
        <v>25</v>
      </c>
      <c r="K210" s="44">
        <v>16505.16</v>
      </c>
      <c r="L210" s="61" t="s">
        <v>16</v>
      </c>
      <c r="M210" s="46">
        <f t="shared" si="19"/>
        <v>1</v>
      </c>
      <c r="N210" s="44">
        <f t="shared" si="21"/>
        <v>50</v>
      </c>
      <c r="O210" s="46">
        <v>0</v>
      </c>
      <c r="P210" s="10"/>
      <c r="Q210" s="194"/>
    </row>
    <row r="211" spans="1:17" ht="21" customHeight="1" x14ac:dyDescent="0.25">
      <c r="A211" s="61">
        <v>206</v>
      </c>
      <c r="B211" s="61" t="s">
        <v>23</v>
      </c>
      <c r="C211" s="19">
        <v>45219</v>
      </c>
      <c r="D211" s="61">
        <v>1</v>
      </c>
      <c r="E211" s="24">
        <v>146</v>
      </c>
      <c r="F211" s="142">
        <v>1</v>
      </c>
      <c r="G211" s="355" t="s">
        <v>438</v>
      </c>
      <c r="H211" s="356"/>
      <c r="I211" s="44">
        <f t="shared" si="20"/>
        <v>146</v>
      </c>
      <c r="J211" s="28" t="s">
        <v>25</v>
      </c>
      <c r="K211" s="44">
        <v>16505.16</v>
      </c>
      <c r="L211" s="61" t="s">
        <v>16</v>
      </c>
      <c r="M211" s="46">
        <f t="shared" si="19"/>
        <v>1</v>
      </c>
      <c r="N211" s="44">
        <f t="shared" si="21"/>
        <v>146</v>
      </c>
      <c r="O211" s="46">
        <v>0</v>
      </c>
      <c r="P211" s="10"/>
      <c r="Q211" s="194"/>
    </row>
    <row r="212" spans="1:17" ht="21" customHeight="1" x14ac:dyDescent="0.25">
      <c r="A212" s="61">
        <v>207</v>
      </c>
      <c r="B212" s="61" t="s">
        <v>23</v>
      </c>
      <c r="C212" s="19">
        <v>45230</v>
      </c>
      <c r="D212" s="61">
        <v>1</v>
      </c>
      <c r="E212" s="24">
        <v>50</v>
      </c>
      <c r="F212" s="142">
        <v>1</v>
      </c>
      <c r="G212" s="355" t="s">
        <v>439</v>
      </c>
      <c r="H212" s="356"/>
      <c r="I212" s="44">
        <f t="shared" si="20"/>
        <v>50</v>
      </c>
      <c r="J212" s="28" t="s">
        <v>25</v>
      </c>
      <c r="K212" s="44">
        <v>16505.16</v>
      </c>
      <c r="L212" s="61" t="s">
        <v>16</v>
      </c>
      <c r="M212" s="46">
        <f t="shared" si="19"/>
        <v>1</v>
      </c>
      <c r="N212" s="44">
        <f t="shared" si="21"/>
        <v>50</v>
      </c>
      <c r="O212" s="46">
        <v>0</v>
      </c>
      <c r="P212" s="10"/>
      <c r="Q212" s="194"/>
    </row>
    <row r="213" spans="1:17" ht="21" customHeight="1" x14ac:dyDescent="0.25">
      <c r="A213" s="61">
        <v>208</v>
      </c>
      <c r="B213" s="61" t="s">
        <v>23</v>
      </c>
      <c r="C213" s="19">
        <v>45230</v>
      </c>
      <c r="D213" s="61">
        <v>1</v>
      </c>
      <c r="E213" s="24">
        <v>146</v>
      </c>
      <c r="F213" s="142">
        <v>1</v>
      </c>
      <c r="G213" s="355" t="s">
        <v>440</v>
      </c>
      <c r="H213" s="356"/>
      <c r="I213" s="44">
        <f t="shared" si="20"/>
        <v>146</v>
      </c>
      <c r="J213" s="28" t="s">
        <v>25</v>
      </c>
      <c r="K213" s="44">
        <v>16505.16</v>
      </c>
      <c r="L213" s="61" t="s">
        <v>16</v>
      </c>
      <c r="M213" s="46">
        <f t="shared" si="19"/>
        <v>1</v>
      </c>
      <c r="N213" s="44">
        <f t="shared" si="21"/>
        <v>146</v>
      </c>
      <c r="O213" s="46">
        <v>0</v>
      </c>
      <c r="P213" s="10"/>
      <c r="Q213" s="194"/>
    </row>
    <row r="214" spans="1:17" ht="21" customHeight="1" x14ac:dyDescent="0.25">
      <c r="A214" s="61">
        <v>209</v>
      </c>
      <c r="B214" s="61" t="s">
        <v>23</v>
      </c>
      <c r="C214" s="19">
        <v>45230</v>
      </c>
      <c r="D214" s="61">
        <v>1</v>
      </c>
      <c r="E214" s="24">
        <v>50</v>
      </c>
      <c r="F214" s="142">
        <v>1</v>
      </c>
      <c r="G214" s="355" t="s">
        <v>441</v>
      </c>
      <c r="H214" s="356"/>
      <c r="I214" s="44">
        <f t="shared" si="20"/>
        <v>50</v>
      </c>
      <c r="J214" s="28" t="s">
        <v>25</v>
      </c>
      <c r="K214" s="44">
        <v>16505.16</v>
      </c>
      <c r="L214" s="61" t="s">
        <v>16</v>
      </c>
      <c r="M214" s="46">
        <f t="shared" si="19"/>
        <v>1</v>
      </c>
      <c r="N214" s="44">
        <f t="shared" si="21"/>
        <v>50</v>
      </c>
      <c r="O214" s="46">
        <v>0</v>
      </c>
      <c r="P214" s="10"/>
      <c r="Q214" s="194"/>
    </row>
    <row r="215" spans="1:17" ht="21" customHeight="1" x14ac:dyDescent="0.25">
      <c r="A215" s="61">
        <v>210</v>
      </c>
      <c r="B215" s="61" t="s">
        <v>23</v>
      </c>
      <c r="C215" s="19">
        <v>45230</v>
      </c>
      <c r="D215" s="61">
        <v>1</v>
      </c>
      <c r="E215" s="24">
        <v>146</v>
      </c>
      <c r="F215" s="142">
        <v>1</v>
      </c>
      <c r="G215" s="355" t="s">
        <v>442</v>
      </c>
      <c r="H215" s="356"/>
      <c r="I215" s="44">
        <f t="shared" si="20"/>
        <v>146</v>
      </c>
      <c r="J215" s="28" t="s">
        <v>25</v>
      </c>
      <c r="K215" s="44">
        <v>16505.16</v>
      </c>
      <c r="L215" s="61" t="s">
        <v>16</v>
      </c>
      <c r="M215" s="46">
        <f t="shared" si="19"/>
        <v>1</v>
      </c>
      <c r="N215" s="44">
        <f t="shared" si="21"/>
        <v>146</v>
      </c>
      <c r="O215" s="46">
        <v>0</v>
      </c>
      <c r="P215" s="10"/>
      <c r="Q215" s="194"/>
    </row>
    <row r="216" spans="1:17" ht="21" customHeight="1" x14ac:dyDescent="0.25">
      <c r="A216" s="61">
        <v>211</v>
      </c>
      <c r="B216" s="61" t="s">
        <v>432</v>
      </c>
      <c r="C216" s="19">
        <v>45224</v>
      </c>
      <c r="D216" s="61">
        <v>1</v>
      </c>
      <c r="E216" s="24">
        <v>10</v>
      </c>
      <c r="F216" s="142">
        <v>1</v>
      </c>
      <c r="G216" s="355" t="s">
        <v>443</v>
      </c>
      <c r="H216" s="356"/>
      <c r="I216" s="44">
        <f t="shared" si="20"/>
        <v>10</v>
      </c>
      <c r="J216" s="28" t="s">
        <v>25</v>
      </c>
      <c r="K216" s="44">
        <v>16505.16</v>
      </c>
      <c r="L216" s="61" t="s">
        <v>16</v>
      </c>
      <c r="M216" s="46">
        <f t="shared" si="19"/>
        <v>1</v>
      </c>
      <c r="N216" s="44">
        <f t="shared" si="21"/>
        <v>10</v>
      </c>
      <c r="O216" s="46">
        <v>0</v>
      </c>
      <c r="P216" s="10"/>
      <c r="Q216" s="194"/>
    </row>
    <row r="217" spans="1:17" ht="21" customHeight="1" x14ac:dyDescent="0.25">
      <c r="A217" s="61">
        <v>212</v>
      </c>
      <c r="B217" s="61" t="s">
        <v>432</v>
      </c>
      <c r="C217" s="19">
        <v>45223</v>
      </c>
      <c r="D217" s="61">
        <v>1</v>
      </c>
      <c r="E217" s="24">
        <v>10</v>
      </c>
      <c r="F217" s="142">
        <v>1</v>
      </c>
      <c r="G217" s="355" t="s">
        <v>444</v>
      </c>
      <c r="H217" s="356"/>
      <c r="I217" s="44">
        <f t="shared" si="20"/>
        <v>10</v>
      </c>
      <c r="J217" s="28" t="s">
        <v>25</v>
      </c>
      <c r="K217" s="44">
        <v>16505.16</v>
      </c>
      <c r="L217" s="61" t="s">
        <v>16</v>
      </c>
      <c r="M217" s="46">
        <f t="shared" si="19"/>
        <v>1</v>
      </c>
      <c r="N217" s="44">
        <f t="shared" si="21"/>
        <v>10</v>
      </c>
      <c r="O217" s="46">
        <v>0</v>
      </c>
      <c r="P217" s="10"/>
      <c r="Q217" s="194"/>
    </row>
  </sheetData>
  <autoFilter ref="A5:P128"/>
  <mergeCells count="218">
    <mergeCell ref="A1:O1"/>
    <mergeCell ref="A3:A4"/>
    <mergeCell ref="B3:B4"/>
    <mergeCell ref="C3:E3"/>
    <mergeCell ref="F3:L3"/>
    <mergeCell ref="M3:O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44:H144"/>
    <mergeCell ref="G145:H145"/>
    <mergeCell ref="G146:H146"/>
    <mergeCell ref="G147:H147"/>
    <mergeCell ref="G148:H148"/>
    <mergeCell ref="G149:H149"/>
    <mergeCell ref="G138:H138"/>
    <mergeCell ref="G139:H139"/>
    <mergeCell ref="G140:H140"/>
    <mergeCell ref="G141:H141"/>
    <mergeCell ref="G142:H142"/>
    <mergeCell ref="G143:H143"/>
    <mergeCell ref="G156:H156"/>
    <mergeCell ref="G157:H157"/>
    <mergeCell ref="G158:H158"/>
    <mergeCell ref="G159:H159"/>
    <mergeCell ref="G160:H160"/>
    <mergeCell ref="G161:H161"/>
    <mergeCell ref="G150:H150"/>
    <mergeCell ref="G151:H151"/>
    <mergeCell ref="G152:H152"/>
    <mergeCell ref="G153:H153"/>
    <mergeCell ref="G154:H154"/>
    <mergeCell ref="G155:H155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G180:H180"/>
    <mergeCell ref="G181:H181"/>
    <mergeCell ref="G182:H182"/>
    <mergeCell ref="G183:H183"/>
    <mergeCell ref="G184:H184"/>
    <mergeCell ref="G185:H185"/>
    <mergeCell ref="G174:H174"/>
    <mergeCell ref="G175:H175"/>
    <mergeCell ref="G176:H176"/>
    <mergeCell ref="G177:H177"/>
    <mergeCell ref="G178:H178"/>
    <mergeCell ref="G179:H179"/>
    <mergeCell ref="G194:H194"/>
    <mergeCell ref="G192:H192"/>
    <mergeCell ref="G193:H193"/>
    <mergeCell ref="G186:H186"/>
    <mergeCell ref="G187:H187"/>
    <mergeCell ref="G188:H188"/>
    <mergeCell ref="G189:H189"/>
    <mergeCell ref="G190:H190"/>
    <mergeCell ref="G191:H191"/>
    <mergeCell ref="G200:H200"/>
    <mergeCell ref="G201:H201"/>
    <mergeCell ref="G202:H202"/>
    <mergeCell ref="G203:H203"/>
    <mergeCell ref="G204:H204"/>
    <mergeCell ref="G205:H205"/>
    <mergeCell ref="G195:H195"/>
    <mergeCell ref="G196:H196"/>
    <mergeCell ref="G197:H197"/>
    <mergeCell ref="G198:H198"/>
    <mergeCell ref="G199:H199"/>
    <mergeCell ref="G206:H206"/>
    <mergeCell ref="G207:H207"/>
    <mergeCell ref="G208:H208"/>
    <mergeCell ref="G209:H209"/>
    <mergeCell ref="G210:H210"/>
    <mergeCell ref="G215:H215"/>
    <mergeCell ref="G216:H216"/>
    <mergeCell ref="G217:H217"/>
    <mergeCell ref="G212:H212"/>
    <mergeCell ref="G213:H213"/>
    <mergeCell ref="G214:H214"/>
    <mergeCell ref="G211:H211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3:C69 C36:C5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257"/>
  <sheetViews>
    <sheetView topLeftCell="A4" zoomScale="70" zoomScaleNormal="70" workbookViewId="0">
      <pane ySplit="1" topLeftCell="A227" activePane="bottomLeft" state="frozen"/>
      <selection activeCell="S30" sqref="S30"/>
      <selection pane="bottomLeft" activeCell="J250" sqref="J250"/>
    </sheetView>
  </sheetViews>
  <sheetFormatPr defaultRowHeight="15" x14ac:dyDescent="0.25"/>
  <cols>
    <col min="1" max="1" width="20" style="225" customWidth="1"/>
    <col min="2" max="2" width="42.5703125" style="225" customWidth="1"/>
    <col min="3" max="5" width="20" style="225" customWidth="1"/>
    <col min="6" max="6" width="20" style="226" customWidth="1"/>
    <col min="7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30.42578125" style="207" customWidth="1"/>
    <col min="17" max="17" width="10.7109375" style="207" bestFit="1" customWidth="1"/>
    <col min="18" max="16384" width="9.140625" style="207"/>
  </cols>
  <sheetData>
    <row r="1" spans="1:16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x14ac:dyDescent="0.25">
      <c r="A2" s="208"/>
      <c r="B2" s="209"/>
      <c r="C2" s="209"/>
      <c r="D2" s="210"/>
      <c r="E2" s="211"/>
      <c r="F2" s="212"/>
      <c r="G2" s="209"/>
      <c r="H2" s="213"/>
      <c r="I2" s="214"/>
      <c r="J2" s="210"/>
      <c r="K2" s="215"/>
      <c r="L2" s="209"/>
      <c r="M2" s="215"/>
      <c r="N2" s="216"/>
      <c r="O2" s="215"/>
    </row>
    <row r="3" spans="1:16" x14ac:dyDescent="0.25">
      <c r="A3" s="358" t="s">
        <v>0</v>
      </c>
      <c r="B3" s="35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6" ht="42.75" x14ac:dyDescent="0.25">
      <c r="A4" s="358"/>
      <c r="B4" s="360"/>
      <c r="C4" s="209" t="s">
        <v>17</v>
      </c>
      <c r="D4" s="219" t="s">
        <v>6</v>
      </c>
      <c r="E4" s="220" t="s">
        <v>7</v>
      </c>
      <c r="F4" s="221" t="s">
        <v>6</v>
      </c>
      <c r="G4" s="219" t="s">
        <v>8</v>
      </c>
      <c r="H4" s="222" t="s">
        <v>18</v>
      </c>
      <c r="I4" s="223" t="s">
        <v>9</v>
      </c>
      <c r="J4" s="219" t="s">
        <v>10</v>
      </c>
      <c r="K4" s="221" t="s">
        <v>177</v>
      </c>
      <c r="L4" s="219" t="s">
        <v>12</v>
      </c>
      <c r="M4" s="221" t="s">
        <v>13</v>
      </c>
      <c r="N4" s="223" t="s">
        <v>14</v>
      </c>
      <c r="O4" s="221" t="s">
        <v>15</v>
      </c>
    </row>
    <row r="5" spans="1:16" x14ac:dyDescent="0.25">
      <c r="A5" s="224"/>
    </row>
    <row r="6" spans="1:16" ht="20.25" customHeight="1" x14ac:dyDescent="0.25">
      <c r="A6" s="195">
        <v>1</v>
      </c>
      <c r="B6" s="195" t="s">
        <v>237</v>
      </c>
      <c r="C6" s="32">
        <v>45223</v>
      </c>
      <c r="D6" s="195">
        <v>1</v>
      </c>
      <c r="E6" s="196">
        <v>12</v>
      </c>
      <c r="F6" s="195">
        <f t="shared" ref="F6:F69" si="0">D6</f>
        <v>1</v>
      </c>
      <c r="G6" s="365" t="s">
        <v>238</v>
      </c>
      <c r="H6" s="366"/>
      <c r="I6" s="196">
        <v>12</v>
      </c>
      <c r="J6" s="175">
        <f t="shared" ref="J6:J70" si="1">C6</f>
        <v>45223</v>
      </c>
      <c r="K6" s="196">
        <f t="shared" ref="K6:K69" si="2">D6*13754.3*1.2</f>
        <v>16505.16</v>
      </c>
      <c r="L6" s="195" t="s">
        <v>16</v>
      </c>
      <c r="M6" s="195">
        <f t="shared" ref="M6:M69" si="3">F6</f>
        <v>1</v>
      </c>
      <c r="N6" s="196">
        <v>12</v>
      </c>
      <c r="O6" s="195">
        <v>0</v>
      </c>
      <c r="P6" s="197"/>
    </row>
    <row r="7" spans="1:16" ht="20.25" customHeight="1" x14ac:dyDescent="0.25">
      <c r="A7" s="195">
        <v>2</v>
      </c>
      <c r="B7" s="195" t="s">
        <v>237</v>
      </c>
      <c r="C7" s="32">
        <v>45223</v>
      </c>
      <c r="D7" s="195">
        <v>1</v>
      </c>
      <c r="E7" s="196">
        <v>12</v>
      </c>
      <c r="F7" s="195">
        <f t="shared" si="0"/>
        <v>1</v>
      </c>
      <c r="G7" s="365" t="s">
        <v>238</v>
      </c>
      <c r="H7" s="366"/>
      <c r="I7" s="196">
        <v>12</v>
      </c>
      <c r="J7" s="175">
        <f t="shared" si="1"/>
        <v>45223</v>
      </c>
      <c r="K7" s="196">
        <f t="shared" si="2"/>
        <v>16505.16</v>
      </c>
      <c r="L7" s="195" t="s">
        <v>16</v>
      </c>
      <c r="M7" s="195">
        <f t="shared" si="3"/>
        <v>1</v>
      </c>
      <c r="N7" s="196">
        <v>12</v>
      </c>
      <c r="O7" s="195">
        <v>0</v>
      </c>
      <c r="P7" s="197"/>
    </row>
    <row r="8" spans="1:16" s="227" customFormat="1" ht="20.25" customHeight="1" x14ac:dyDescent="0.25">
      <c r="A8" s="195">
        <v>3</v>
      </c>
      <c r="B8" s="195" t="s">
        <v>237</v>
      </c>
      <c r="C8" s="32">
        <v>45224</v>
      </c>
      <c r="D8" s="195">
        <v>1</v>
      </c>
      <c r="E8" s="196">
        <v>12</v>
      </c>
      <c r="F8" s="195">
        <f t="shared" si="0"/>
        <v>1</v>
      </c>
      <c r="G8" s="365" t="s">
        <v>238</v>
      </c>
      <c r="H8" s="366"/>
      <c r="I8" s="196">
        <v>12</v>
      </c>
      <c r="J8" s="175">
        <f t="shared" si="1"/>
        <v>45224</v>
      </c>
      <c r="K8" s="196">
        <f t="shared" si="2"/>
        <v>16505.16</v>
      </c>
      <c r="L8" s="195" t="s">
        <v>16</v>
      </c>
      <c r="M8" s="195">
        <f t="shared" si="3"/>
        <v>1</v>
      </c>
      <c r="N8" s="196">
        <v>12</v>
      </c>
      <c r="O8" s="195">
        <v>0</v>
      </c>
      <c r="P8" s="61"/>
    </row>
    <row r="9" spans="1:16" s="227" customFormat="1" ht="20.25" customHeight="1" x14ac:dyDescent="0.25">
      <c r="A9" s="195">
        <v>4</v>
      </c>
      <c r="B9" s="195" t="s">
        <v>237</v>
      </c>
      <c r="C9" s="32">
        <v>45224</v>
      </c>
      <c r="D9" s="195">
        <v>1</v>
      </c>
      <c r="E9" s="196">
        <v>12</v>
      </c>
      <c r="F9" s="195">
        <f t="shared" si="0"/>
        <v>1</v>
      </c>
      <c r="G9" s="365" t="s">
        <v>238</v>
      </c>
      <c r="H9" s="366"/>
      <c r="I9" s="196">
        <v>12</v>
      </c>
      <c r="J9" s="175">
        <f t="shared" si="1"/>
        <v>45224</v>
      </c>
      <c r="K9" s="196">
        <f t="shared" si="2"/>
        <v>16505.16</v>
      </c>
      <c r="L9" s="195" t="s">
        <v>16</v>
      </c>
      <c r="M9" s="195">
        <f t="shared" si="3"/>
        <v>1</v>
      </c>
      <c r="N9" s="196">
        <v>12</v>
      </c>
      <c r="O9" s="195">
        <v>0</v>
      </c>
      <c r="P9" s="197"/>
    </row>
    <row r="10" spans="1:16" s="227" customFormat="1" ht="20.25" customHeight="1" x14ac:dyDescent="0.25">
      <c r="A10" s="195">
        <v>5</v>
      </c>
      <c r="B10" s="195" t="s">
        <v>237</v>
      </c>
      <c r="C10" s="32">
        <v>45224</v>
      </c>
      <c r="D10" s="195">
        <v>1</v>
      </c>
      <c r="E10" s="196">
        <v>12</v>
      </c>
      <c r="F10" s="195">
        <f t="shared" si="0"/>
        <v>1</v>
      </c>
      <c r="G10" s="365" t="s">
        <v>238</v>
      </c>
      <c r="H10" s="366"/>
      <c r="I10" s="196">
        <v>12</v>
      </c>
      <c r="J10" s="175">
        <f t="shared" si="1"/>
        <v>45224</v>
      </c>
      <c r="K10" s="196">
        <f t="shared" si="2"/>
        <v>16505.16</v>
      </c>
      <c r="L10" s="195" t="s">
        <v>16</v>
      </c>
      <c r="M10" s="195">
        <f t="shared" si="3"/>
        <v>1</v>
      </c>
      <c r="N10" s="196">
        <v>12</v>
      </c>
      <c r="O10" s="195">
        <v>0</v>
      </c>
      <c r="P10" s="197"/>
    </row>
    <row r="11" spans="1:16" s="227" customFormat="1" ht="20.25" customHeight="1" x14ac:dyDescent="0.25">
      <c r="A11" s="195">
        <v>6</v>
      </c>
      <c r="B11" s="195" t="s">
        <v>237</v>
      </c>
      <c r="C11" s="32">
        <v>45225</v>
      </c>
      <c r="D11" s="195">
        <v>1</v>
      </c>
      <c r="E11" s="196">
        <v>12</v>
      </c>
      <c r="F11" s="195">
        <f t="shared" si="0"/>
        <v>1</v>
      </c>
      <c r="G11" s="365" t="s">
        <v>238</v>
      </c>
      <c r="H11" s="366"/>
      <c r="I11" s="196">
        <v>12</v>
      </c>
      <c r="J11" s="175">
        <f t="shared" si="1"/>
        <v>45225</v>
      </c>
      <c r="K11" s="196">
        <f t="shared" si="2"/>
        <v>16505.16</v>
      </c>
      <c r="L11" s="195" t="s">
        <v>16</v>
      </c>
      <c r="M11" s="195">
        <f t="shared" si="3"/>
        <v>1</v>
      </c>
      <c r="N11" s="196">
        <v>12</v>
      </c>
      <c r="O11" s="195">
        <v>0</v>
      </c>
      <c r="P11" s="61"/>
    </row>
    <row r="12" spans="1:16" s="227" customFormat="1" ht="20.25" customHeight="1" x14ac:dyDescent="0.25">
      <c r="A12" s="195">
        <v>7</v>
      </c>
      <c r="B12" s="195" t="s">
        <v>237</v>
      </c>
      <c r="C12" s="32">
        <v>45227</v>
      </c>
      <c r="D12" s="195">
        <v>1</v>
      </c>
      <c r="E12" s="196">
        <v>12</v>
      </c>
      <c r="F12" s="195">
        <f t="shared" si="0"/>
        <v>1</v>
      </c>
      <c r="G12" s="365" t="s">
        <v>238</v>
      </c>
      <c r="H12" s="366"/>
      <c r="I12" s="196">
        <v>12</v>
      </c>
      <c r="J12" s="175">
        <f t="shared" si="1"/>
        <v>45227</v>
      </c>
      <c r="K12" s="196">
        <f t="shared" si="2"/>
        <v>16505.16</v>
      </c>
      <c r="L12" s="195" t="s">
        <v>16</v>
      </c>
      <c r="M12" s="195">
        <f t="shared" si="3"/>
        <v>1</v>
      </c>
      <c r="N12" s="196">
        <v>12</v>
      </c>
      <c r="O12" s="195">
        <v>0</v>
      </c>
      <c r="P12" s="197"/>
    </row>
    <row r="13" spans="1:16" s="227" customFormat="1" ht="20.25" customHeight="1" x14ac:dyDescent="0.25">
      <c r="A13" s="195">
        <v>8</v>
      </c>
      <c r="B13" s="195" t="s">
        <v>237</v>
      </c>
      <c r="C13" s="32">
        <v>45227</v>
      </c>
      <c r="D13" s="195">
        <v>1</v>
      </c>
      <c r="E13" s="196">
        <v>12</v>
      </c>
      <c r="F13" s="195">
        <f t="shared" si="0"/>
        <v>1</v>
      </c>
      <c r="G13" s="365" t="s">
        <v>238</v>
      </c>
      <c r="H13" s="366"/>
      <c r="I13" s="196">
        <v>12</v>
      </c>
      <c r="J13" s="175">
        <f t="shared" si="1"/>
        <v>45227</v>
      </c>
      <c r="K13" s="196">
        <f t="shared" si="2"/>
        <v>16505.16</v>
      </c>
      <c r="L13" s="195" t="s">
        <v>16</v>
      </c>
      <c r="M13" s="195">
        <f t="shared" si="3"/>
        <v>1</v>
      </c>
      <c r="N13" s="196">
        <v>12</v>
      </c>
      <c r="O13" s="195">
        <v>0</v>
      </c>
      <c r="P13" s="197"/>
    </row>
    <row r="14" spans="1:16" s="227" customFormat="1" ht="20.25" customHeight="1" x14ac:dyDescent="0.25">
      <c r="A14" s="195">
        <v>9</v>
      </c>
      <c r="B14" s="195" t="s">
        <v>237</v>
      </c>
      <c r="C14" s="32">
        <v>45227</v>
      </c>
      <c r="D14" s="195">
        <v>1</v>
      </c>
      <c r="E14" s="196">
        <v>12</v>
      </c>
      <c r="F14" s="195">
        <f t="shared" si="0"/>
        <v>1</v>
      </c>
      <c r="G14" s="365" t="s">
        <v>238</v>
      </c>
      <c r="H14" s="366"/>
      <c r="I14" s="196">
        <v>12</v>
      </c>
      <c r="J14" s="175">
        <f t="shared" si="1"/>
        <v>45227</v>
      </c>
      <c r="K14" s="196">
        <f t="shared" si="2"/>
        <v>16505.16</v>
      </c>
      <c r="L14" s="195" t="s">
        <v>16</v>
      </c>
      <c r="M14" s="195">
        <f t="shared" si="3"/>
        <v>1</v>
      </c>
      <c r="N14" s="196">
        <v>12</v>
      </c>
      <c r="O14" s="195">
        <v>0</v>
      </c>
      <c r="P14" s="61"/>
    </row>
    <row r="15" spans="1:16" s="227" customFormat="1" ht="20.25" customHeight="1" x14ac:dyDescent="0.25">
      <c r="A15" s="195">
        <v>10</v>
      </c>
      <c r="B15" s="195" t="s">
        <v>237</v>
      </c>
      <c r="C15" s="32">
        <v>45229</v>
      </c>
      <c r="D15" s="195">
        <v>1</v>
      </c>
      <c r="E15" s="196">
        <v>12</v>
      </c>
      <c r="F15" s="195">
        <f t="shared" si="0"/>
        <v>1</v>
      </c>
      <c r="G15" s="365" t="s">
        <v>238</v>
      </c>
      <c r="H15" s="366"/>
      <c r="I15" s="196">
        <v>12</v>
      </c>
      <c r="J15" s="175">
        <f t="shared" si="1"/>
        <v>45229</v>
      </c>
      <c r="K15" s="196">
        <f t="shared" si="2"/>
        <v>16505.16</v>
      </c>
      <c r="L15" s="195" t="s">
        <v>16</v>
      </c>
      <c r="M15" s="195">
        <f t="shared" si="3"/>
        <v>1</v>
      </c>
      <c r="N15" s="196">
        <v>12</v>
      </c>
      <c r="O15" s="195">
        <v>0</v>
      </c>
      <c r="P15" s="197"/>
    </row>
    <row r="16" spans="1:16" s="227" customFormat="1" ht="20.25" customHeight="1" x14ac:dyDescent="0.25">
      <c r="A16" s="195">
        <v>11</v>
      </c>
      <c r="B16" s="195" t="s">
        <v>237</v>
      </c>
      <c r="C16" s="32">
        <v>45229</v>
      </c>
      <c r="D16" s="195">
        <v>1</v>
      </c>
      <c r="E16" s="196">
        <v>12</v>
      </c>
      <c r="F16" s="195">
        <f t="shared" si="0"/>
        <v>1</v>
      </c>
      <c r="G16" s="365" t="s">
        <v>238</v>
      </c>
      <c r="H16" s="366"/>
      <c r="I16" s="196">
        <v>12</v>
      </c>
      <c r="J16" s="175">
        <f t="shared" si="1"/>
        <v>45229</v>
      </c>
      <c r="K16" s="196">
        <f t="shared" si="2"/>
        <v>16505.16</v>
      </c>
      <c r="L16" s="195" t="s">
        <v>16</v>
      </c>
      <c r="M16" s="195">
        <f t="shared" si="3"/>
        <v>1</v>
      </c>
      <c r="N16" s="196">
        <v>12</v>
      </c>
      <c r="O16" s="195">
        <v>0</v>
      </c>
      <c r="P16" s="197"/>
    </row>
    <row r="17" spans="1:16" s="227" customFormat="1" ht="20.25" customHeight="1" x14ac:dyDescent="0.25">
      <c r="A17" s="195">
        <v>12</v>
      </c>
      <c r="B17" s="195" t="s">
        <v>237</v>
      </c>
      <c r="C17" s="32">
        <v>45230</v>
      </c>
      <c r="D17" s="195">
        <v>1</v>
      </c>
      <c r="E17" s="196">
        <v>12</v>
      </c>
      <c r="F17" s="195">
        <f t="shared" si="0"/>
        <v>1</v>
      </c>
      <c r="G17" s="365" t="s">
        <v>238</v>
      </c>
      <c r="H17" s="366"/>
      <c r="I17" s="196">
        <v>12</v>
      </c>
      <c r="J17" s="175">
        <f t="shared" si="1"/>
        <v>45230</v>
      </c>
      <c r="K17" s="196">
        <f t="shared" si="2"/>
        <v>16505.16</v>
      </c>
      <c r="L17" s="195" t="s">
        <v>16</v>
      </c>
      <c r="M17" s="195">
        <f t="shared" si="3"/>
        <v>1</v>
      </c>
      <c r="N17" s="196">
        <v>12</v>
      </c>
      <c r="O17" s="195">
        <v>0</v>
      </c>
      <c r="P17" s="61"/>
    </row>
    <row r="18" spans="1:16" s="227" customFormat="1" ht="20.25" customHeight="1" x14ac:dyDescent="0.25">
      <c r="A18" s="195">
        <v>13</v>
      </c>
      <c r="B18" s="195" t="s">
        <v>237</v>
      </c>
      <c r="C18" s="32">
        <v>45230</v>
      </c>
      <c r="D18" s="195">
        <v>1</v>
      </c>
      <c r="E18" s="196">
        <v>12</v>
      </c>
      <c r="F18" s="195">
        <f t="shared" si="0"/>
        <v>1</v>
      </c>
      <c r="G18" s="365" t="s">
        <v>238</v>
      </c>
      <c r="H18" s="366"/>
      <c r="I18" s="196">
        <v>12</v>
      </c>
      <c r="J18" s="175">
        <f t="shared" si="1"/>
        <v>45230</v>
      </c>
      <c r="K18" s="196">
        <f t="shared" si="2"/>
        <v>16505.16</v>
      </c>
      <c r="L18" s="195" t="s">
        <v>16</v>
      </c>
      <c r="M18" s="195">
        <f t="shared" si="3"/>
        <v>1</v>
      </c>
      <c r="N18" s="196">
        <v>12</v>
      </c>
      <c r="O18" s="195">
        <v>0</v>
      </c>
      <c r="P18" s="197"/>
    </row>
    <row r="19" spans="1:16" s="227" customFormat="1" ht="20.25" customHeight="1" x14ac:dyDescent="0.25">
      <c r="A19" s="195">
        <v>14</v>
      </c>
      <c r="B19" s="195" t="s">
        <v>237</v>
      </c>
      <c r="C19" s="32">
        <v>45231</v>
      </c>
      <c r="D19" s="195">
        <v>1</v>
      </c>
      <c r="E19" s="196">
        <v>12</v>
      </c>
      <c r="F19" s="195">
        <f t="shared" si="0"/>
        <v>1</v>
      </c>
      <c r="G19" s="365" t="s">
        <v>238</v>
      </c>
      <c r="H19" s="366"/>
      <c r="I19" s="196">
        <v>12</v>
      </c>
      <c r="J19" s="175">
        <f t="shared" si="1"/>
        <v>45231</v>
      </c>
      <c r="K19" s="196">
        <f t="shared" si="2"/>
        <v>16505.16</v>
      </c>
      <c r="L19" s="195" t="s">
        <v>16</v>
      </c>
      <c r="M19" s="195">
        <f t="shared" si="3"/>
        <v>1</v>
      </c>
      <c r="N19" s="196">
        <v>12</v>
      </c>
      <c r="O19" s="195">
        <v>0</v>
      </c>
      <c r="P19" s="61"/>
    </row>
    <row r="20" spans="1:16" s="227" customFormat="1" ht="20.25" customHeight="1" x14ac:dyDescent="0.25">
      <c r="A20" s="195">
        <v>15</v>
      </c>
      <c r="B20" s="195" t="s">
        <v>237</v>
      </c>
      <c r="C20" s="32">
        <v>45232</v>
      </c>
      <c r="D20" s="195">
        <v>1</v>
      </c>
      <c r="E20" s="196">
        <v>12</v>
      </c>
      <c r="F20" s="195">
        <f t="shared" si="0"/>
        <v>1</v>
      </c>
      <c r="G20" s="365" t="s">
        <v>238</v>
      </c>
      <c r="H20" s="366"/>
      <c r="I20" s="196">
        <v>12</v>
      </c>
      <c r="J20" s="175">
        <f t="shared" si="1"/>
        <v>45232</v>
      </c>
      <c r="K20" s="196">
        <f t="shared" si="2"/>
        <v>16505.16</v>
      </c>
      <c r="L20" s="195" t="s">
        <v>16</v>
      </c>
      <c r="M20" s="195">
        <f t="shared" si="3"/>
        <v>1</v>
      </c>
      <c r="N20" s="196">
        <v>12</v>
      </c>
      <c r="O20" s="195">
        <v>0</v>
      </c>
      <c r="P20" s="197"/>
    </row>
    <row r="21" spans="1:16" s="227" customFormat="1" ht="20.25" customHeight="1" x14ac:dyDescent="0.25">
      <c r="A21" s="195">
        <v>16</v>
      </c>
      <c r="B21" s="195" t="s">
        <v>237</v>
      </c>
      <c r="C21" s="32">
        <v>45232</v>
      </c>
      <c r="D21" s="195">
        <v>1</v>
      </c>
      <c r="E21" s="196">
        <v>12</v>
      </c>
      <c r="F21" s="195">
        <f t="shared" si="0"/>
        <v>1</v>
      </c>
      <c r="G21" s="365" t="s">
        <v>238</v>
      </c>
      <c r="H21" s="366"/>
      <c r="I21" s="196">
        <v>12</v>
      </c>
      <c r="J21" s="175">
        <f t="shared" si="1"/>
        <v>45232</v>
      </c>
      <c r="K21" s="196">
        <f t="shared" si="2"/>
        <v>16505.16</v>
      </c>
      <c r="L21" s="195" t="s">
        <v>16</v>
      </c>
      <c r="M21" s="195">
        <f t="shared" si="3"/>
        <v>1</v>
      </c>
      <c r="N21" s="196">
        <v>12</v>
      </c>
      <c r="O21" s="195">
        <v>0</v>
      </c>
      <c r="P21" s="197"/>
    </row>
    <row r="22" spans="1:16" s="227" customFormat="1" ht="20.25" customHeight="1" x14ac:dyDescent="0.25">
      <c r="A22" s="195">
        <v>17</v>
      </c>
      <c r="B22" s="195" t="s">
        <v>237</v>
      </c>
      <c r="C22" s="32">
        <v>45233</v>
      </c>
      <c r="D22" s="195">
        <v>1</v>
      </c>
      <c r="E22" s="196">
        <v>12</v>
      </c>
      <c r="F22" s="195">
        <f t="shared" si="0"/>
        <v>1</v>
      </c>
      <c r="G22" s="365" t="s">
        <v>238</v>
      </c>
      <c r="H22" s="366"/>
      <c r="I22" s="196">
        <v>12</v>
      </c>
      <c r="J22" s="175">
        <f t="shared" si="1"/>
        <v>45233</v>
      </c>
      <c r="K22" s="196">
        <f t="shared" si="2"/>
        <v>16505.16</v>
      </c>
      <c r="L22" s="195" t="s">
        <v>16</v>
      </c>
      <c r="M22" s="195">
        <f t="shared" si="3"/>
        <v>1</v>
      </c>
      <c r="N22" s="196">
        <v>12</v>
      </c>
      <c r="O22" s="195">
        <v>0</v>
      </c>
      <c r="P22" s="61"/>
    </row>
    <row r="23" spans="1:16" s="227" customFormat="1" ht="20.25" customHeight="1" x14ac:dyDescent="0.25">
      <c r="A23" s="195">
        <v>18</v>
      </c>
      <c r="B23" s="195" t="s">
        <v>237</v>
      </c>
      <c r="C23" s="32">
        <v>45233</v>
      </c>
      <c r="D23" s="195">
        <v>1</v>
      </c>
      <c r="E23" s="196">
        <v>12</v>
      </c>
      <c r="F23" s="195">
        <f t="shared" si="0"/>
        <v>1</v>
      </c>
      <c r="G23" s="365" t="s">
        <v>238</v>
      </c>
      <c r="H23" s="366"/>
      <c r="I23" s="196">
        <v>12</v>
      </c>
      <c r="J23" s="175">
        <f t="shared" si="1"/>
        <v>45233</v>
      </c>
      <c r="K23" s="196">
        <f t="shared" si="2"/>
        <v>16505.16</v>
      </c>
      <c r="L23" s="195" t="s">
        <v>16</v>
      </c>
      <c r="M23" s="195">
        <f t="shared" si="3"/>
        <v>1</v>
      </c>
      <c r="N23" s="196">
        <v>12</v>
      </c>
      <c r="O23" s="195">
        <v>0</v>
      </c>
      <c r="P23" s="197"/>
    </row>
    <row r="24" spans="1:16" s="227" customFormat="1" ht="20.25" customHeight="1" x14ac:dyDescent="0.25">
      <c r="A24" s="195">
        <v>19</v>
      </c>
      <c r="B24" s="195" t="s">
        <v>237</v>
      </c>
      <c r="C24" s="32">
        <v>45234</v>
      </c>
      <c r="D24" s="195">
        <v>1</v>
      </c>
      <c r="E24" s="196">
        <v>12</v>
      </c>
      <c r="F24" s="195">
        <f t="shared" si="0"/>
        <v>1</v>
      </c>
      <c r="G24" s="365" t="s">
        <v>238</v>
      </c>
      <c r="H24" s="366"/>
      <c r="I24" s="196">
        <v>12</v>
      </c>
      <c r="J24" s="175">
        <f t="shared" si="1"/>
        <v>45234</v>
      </c>
      <c r="K24" s="196">
        <f t="shared" si="2"/>
        <v>16505.16</v>
      </c>
      <c r="L24" s="195" t="s">
        <v>16</v>
      </c>
      <c r="M24" s="195">
        <f t="shared" si="3"/>
        <v>1</v>
      </c>
      <c r="N24" s="196">
        <v>12</v>
      </c>
      <c r="O24" s="195">
        <v>0</v>
      </c>
      <c r="P24" s="197"/>
    </row>
    <row r="25" spans="1:16" s="227" customFormat="1" ht="20.25" customHeight="1" x14ac:dyDescent="0.25">
      <c r="A25" s="195">
        <v>20</v>
      </c>
      <c r="B25" s="195" t="s">
        <v>237</v>
      </c>
      <c r="C25" s="32">
        <v>45234</v>
      </c>
      <c r="D25" s="195">
        <v>1</v>
      </c>
      <c r="E25" s="196">
        <v>12</v>
      </c>
      <c r="F25" s="195">
        <f t="shared" si="0"/>
        <v>1</v>
      </c>
      <c r="G25" s="365" t="s">
        <v>238</v>
      </c>
      <c r="H25" s="366"/>
      <c r="I25" s="196">
        <v>12</v>
      </c>
      <c r="J25" s="175">
        <f t="shared" si="1"/>
        <v>45234</v>
      </c>
      <c r="K25" s="196">
        <f t="shared" si="2"/>
        <v>16505.16</v>
      </c>
      <c r="L25" s="195" t="s">
        <v>16</v>
      </c>
      <c r="M25" s="195">
        <f t="shared" si="3"/>
        <v>1</v>
      </c>
      <c r="N25" s="196">
        <v>12</v>
      </c>
      <c r="O25" s="195">
        <v>0</v>
      </c>
      <c r="P25" s="61"/>
    </row>
    <row r="26" spans="1:16" s="227" customFormat="1" ht="20.25" customHeight="1" x14ac:dyDescent="0.25">
      <c r="A26" s="195">
        <v>21</v>
      </c>
      <c r="B26" s="195" t="s">
        <v>237</v>
      </c>
      <c r="C26" s="32">
        <v>45234</v>
      </c>
      <c r="D26" s="195">
        <v>1</v>
      </c>
      <c r="E26" s="196">
        <v>12</v>
      </c>
      <c r="F26" s="195">
        <f t="shared" si="0"/>
        <v>1</v>
      </c>
      <c r="G26" s="365" t="s">
        <v>238</v>
      </c>
      <c r="H26" s="366"/>
      <c r="I26" s="196">
        <v>12</v>
      </c>
      <c r="J26" s="175">
        <f t="shared" si="1"/>
        <v>45234</v>
      </c>
      <c r="K26" s="196">
        <f t="shared" si="2"/>
        <v>16505.16</v>
      </c>
      <c r="L26" s="195" t="s">
        <v>16</v>
      </c>
      <c r="M26" s="195">
        <f t="shared" si="3"/>
        <v>1</v>
      </c>
      <c r="N26" s="196">
        <v>12</v>
      </c>
      <c r="O26" s="195">
        <v>0</v>
      </c>
      <c r="P26" s="197"/>
    </row>
    <row r="27" spans="1:16" s="227" customFormat="1" ht="20.25" customHeight="1" x14ac:dyDescent="0.25">
      <c r="A27" s="195">
        <v>22</v>
      </c>
      <c r="B27" s="195" t="s">
        <v>237</v>
      </c>
      <c r="C27" s="32">
        <v>45235</v>
      </c>
      <c r="D27" s="195">
        <v>1</v>
      </c>
      <c r="E27" s="196">
        <v>12</v>
      </c>
      <c r="F27" s="195">
        <f t="shared" si="0"/>
        <v>1</v>
      </c>
      <c r="G27" s="365" t="s">
        <v>238</v>
      </c>
      <c r="H27" s="366"/>
      <c r="I27" s="196">
        <v>12</v>
      </c>
      <c r="J27" s="175">
        <f t="shared" si="1"/>
        <v>45235</v>
      </c>
      <c r="K27" s="196">
        <f t="shared" si="2"/>
        <v>16505.16</v>
      </c>
      <c r="L27" s="195" t="s">
        <v>16</v>
      </c>
      <c r="M27" s="195">
        <f t="shared" si="3"/>
        <v>1</v>
      </c>
      <c r="N27" s="196">
        <v>12</v>
      </c>
      <c r="O27" s="195">
        <v>0</v>
      </c>
      <c r="P27" s="197"/>
    </row>
    <row r="28" spans="1:16" s="227" customFormat="1" ht="20.25" customHeight="1" x14ac:dyDescent="0.25">
      <c r="A28" s="195">
        <v>23</v>
      </c>
      <c r="B28" s="195" t="s">
        <v>237</v>
      </c>
      <c r="C28" s="32">
        <v>45235</v>
      </c>
      <c r="D28" s="195">
        <v>1</v>
      </c>
      <c r="E28" s="196">
        <v>12</v>
      </c>
      <c r="F28" s="195">
        <f t="shared" si="0"/>
        <v>1</v>
      </c>
      <c r="G28" s="365" t="s">
        <v>238</v>
      </c>
      <c r="H28" s="366"/>
      <c r="I28" s="196">
        <v>12</v>
      </c>
      <c r="J28" s="175">
        <f t="shared" si="1"/>
        <v>45235</v>
      </c>
      <c r="K28" s="196">
        <f t="shared" si="2"/>
        <v>16505.16</v>
      </c>
      <c r="L28" s="195" t="s">
        <v>16</v>
      </c>
      <c r="M28" s="195">
        <f t="shared" si="3"/>
        <v>1</v>
      </c>
      <c r="N28" s="196">
        <v>12</v>
      </c>
      <c r="O28" s="195">
        <v>0</v>
      </c>
      <c r="P28" s="61"/>
    </row>
    <row r="29" spans="1:16" s="227" customFormat="1" ht="20.25" customHeight="1" x14ac:dyDescent="0.25">
      <c r="A29" s="195">
        <v>24</v>
      </c>
      <c r="B29" s="195" t="s">
        <v>237</v>
      </c>
      <c r="C29" s="32">
        <v>45235</v>
      </c>
      <c r="D29" s="195">
        <v>1</v>
      </c>
      <c r="E29" s="196">
        <v>12</v>
      </c>
      <c r="F29" s="195">
        <f t="shared" si="0"/>
        <v>1</v>
      </c>
      <c r="G29" s="365" t="s">
        <v>238</v>
      </c>
      <c r="H29" s="366"/>
      <c r="I29" s="196">
        <v>12</v>
      </c>
      <c r="J29" s="175">
        <f t="shared" si="1"/>
        <v>45235</v>
      </c>
      <c r="K29" s="196">
        <f t="shared" si="2"/>
        <v>16505.16</v>
      </c>
      <c r="L29" s="195" t="s">
        <v>16</v>
      </c>
      <c r="M29" s="195">
        <f t="shared" si="3"/>
        <v>1</v>
      </c>
      <c r="N29" s="196">
        <v>12</v>
      </c>
      <c r="O29" s="195">
        <v>0</v>
      </c>
      <c r="P29" s="197"/>
    </row>
    <row r="30" spans="1:16" s="227" customFormat="1" ht="20.25" customHeight="1" x14ac:dyDescent="0.25">
      <c r="A30" s="195">
        <v>25</v>
      </c>
      <c r="B30" s="195" t="s">
        <v>237</v>
      </c>
      <c r="C30" s="32">
        <v>45236</v>
      </c>
      <c r="D30" s="195">
        <v>1</v>
      </c>
      <c r="E30" s="196">
        <v>12</v>
      </c>
      <c r="F30" s="195">
        <f t="shared" si="0"/>
        <v>1</v>
      </c>
      <c r="G30" s="365" t="s">
        <v>238</v>
      </c>
      <c r="H30" s="366"/>
      <c r="I30" s="196">
        <v>12</v>
      </c>
      <c r="J30" s="175">
        <f t="shared" si="1"/>
        <v>45236</v>
      </c>
      <c r="K30" s="196">
        <f t="shared" si="2"/>
        <v>16505.16</v>
      </c>
      <c r="L30" s="195" t="s">
        <v>16</v>
      </c>
      <c r="M30" s="195">
        <f t="shared" si="3"/>
        <v>1</v>
      </c>
      <c r="N30" s="196">
        <v>12</v>
      </c>
      <c r="O30" s="195">
        <v>0</v>
      </c>
      <c r="P30" s="197"/>
    </row>
    <row r="31" spans="1:16" s="227" customFormat="1" ht="20.25" customHeight="1" x14ac:dyDescent="0.25">
      <c r="A31" s="195">
        <v>26</v>
      </c>
      <c r="B31" s="195" t="s">
        <v>237</v>
      </c>
      <c r="C31" s="32">
        <v>45237</v>
      </c>
      <c r="D31" s="195">
        <v>1</v>
      </c>
      <c r="E31" s="196">
        <v>12</v>
      </c>
      <c r="F31" s="195">
        <f t="shared" si="0"/>
        <v>1</v>
      </c>
      <c r="G31" s="365" t="s">
        <v>238</v>
      </c>
      <c r="H31" s="366"/>
      <c r="I31" s="196">
        <v>12</v>
      </c>
      <c r="J31" s="175">
        <f t="shared" si="1"/>
        <v>45237</v>
      </c>
      <c r="K31" s="196">
        <f t="shared" si="2"/>
        <v>16505.16</v>
      </c>
      <c r="L31" s="195" t="s">
        <v>16</v>
      </c>
      <c r="M31" s="195">
        <f t="shared" si="3"/>
        <v>1</v>
      </c>
      <c r="N31" s="196">
        <v>12</v>
      </c>
      <c r="O31" s="195">
        <v>0</v>
      </c>
      <c r="P31" s="61"/>
    </row>
    <row r="32" spans="1:16" s="227" customFormat="1" ht="20.25" customHeight="1" x14ac:dyDescent="0.25">
      <c r="A32" s="195">
        <v>27</v>
      </c>
      <c r="B32" s="195" t="s">
        <v>237</v>
      </c>
      <c r="C32" s="32">
        <v>45238</v>
      </c>
      <c r="D32" s="195">
        <v>1</v>
      </c>
      <c r="E32" s="196">
        <v>12</v>
      </c>
      <c r="F32" s="195">
        <f t="shared" si="0"/>
        <v>1</v>
      </c>
      <c r="G32" s="365" t="s">
        <v>238</v>
      </c>
      <c r="H32" s="366"/>
      <c r="I32" s="196">
        <v>12</v>
      </c>
      <c r="J32" s="175">
        <f t="shared" si="1"/>
        <v>45238</v>
      </c>
      <c r="K32" s="196">
        <f t="shared" si="2"/>
        <v>16505.16</v>
      </c>
      <c r="L32" s="195" t="s">
        <v>16</v>
      </c>
      <c r="M32" s="195">
        <f t="shared" si="3"/>
        <v>1</v>
      </c>
      <c r="N32" s="196">
        <v>12</v>
      </c>
      <c r="O32" s="195">
        <v>0</v>
      </c>
      <c r="P32" s="197"/>
    </row>
    <row r="33" spans="1:16" s="227" customFormat="1" ht="20.25" customHeight="1" x14ac:dyDescent="0.25">
      <c r="A33" s="195">
        <v>28</v>
      </c>
      <c r="B33" s="195" t="s">
        <v>237</v>
      </c>
      <c r="C33" s="32">
        <v>45238</v>
      </c>
      <c r="D33" s="195">
        <v>1</v>
      </c>
      <c r="E33" s="196">
        <v>12</v>
      </c>
      <c r="F33" s="195">
        <f t="shared" si="0"/>
        <v>1</v>
      </c>
      <c r="G33" s="365" t="s">
        <v>238</v>
      </c>
      <c r="H33" s="366"/>
      <c r="I33" s="196">
        <v>12</v>
      </c>
      <c r="J33" s="175">
        <f t="shared" si="1"/>
        <v>45238</v>
      </c>
      <c r="K33" s="196">
        <f t="shared" si="2"/>
        <v>16505.16</v>
      </c>
      <c r="L33" s="195" t="s">
        <v>16</v>
      </c>
      <c r="M33" s="195">
        <f t="shared" si="3"/>
        <v>1</v>
      </c>
      <c r="N33" s="196">
        <v>12</v>
      </c>
      <c r="O33" s="195">
        <v>0</v>
      </c>
      <c r="P33" s="197"/>
    </row>
    <row r="34" spans="1:16" s="227" customFormat="1" ht="20.25" customHeight="1" x14ac:dyDescent="0.25">
      <c r="A34" s="195">
        <v>29</v>
      </c>
      <c r="B34" s="195" t="s">
        <v>237</v>
      </c>
      <c r="C34" s="32">
        <v>45238</v>
      </c>
      <c r="D34" s="195">
        <v>1</v>
      </c>
      <c r="E34" s="196">
        <v>12</v>
      </c>
      <c r="F34" s="195">
        <f t="shared" si="0"/>
        <v>1</v>
      </c>
      <c r="G34" s="365" t="s">
        <v>238</v>
      </c>
      <c r="H34" s="366"/>
      <c r="I34" s="196">
        <v>12</v>
      </c>
      <c r="J34" s="175">
        <f t="shared" si="1"/>
        <v>45238</v>
      </c>
      <c r="K34" s="196">
        <f t="shared" si="2"/>
        <v>16505.16</v>
      </c>
      <c r="L34" s="195" t="s">
        <v>16</v>
      </c>
      <c r="M34" s="195">
        <f t="shared" si="3"/>
        <v>1</v>
      </c>
      <c r="N34" s="196">
        <v>12</v>
      </c>
      <c r="O34" s="195">
        <v>0</v>
      </c>
      <c r="P34" s="61"/>
    </row>
    <row r="35" spans="1:16" s="227" customFormat="1" ht="20.25" customHeight="1" x14ac:dyDescent="0.25">
      <c r="A35" s="195">
        <v>30</v>
      </c>
      <c r="B35" s="195" t="s">
        <v>237</v>
      </c>
      <c r="C35" s="32">
        <v>45239</v>
      </c>
      <c r="D35" s="195">
        <v>1</v>
      </c>
      <c r="E35" s="196">
        <v>12</v>
      </c>
      <c r="F35" s="195">
        <f t="shared" si="0"/>
        <v>1</v>
      </c>
      <c r="G35" s="365" t="s">
        <v>238</v>
      </c>
      <c r="H35" s="366"/>
      <c r="I35" s="196">
        <v>40</v>
      </c>
      <c r="J35" s="175">
        <f>C35</f>
        <v>45239</v>
      </c>
      <c r="K35" s="196">
        <f t="shared" si="2"/>
        <v>16505.16</v>
      </c>
      <c r="L35" s="195" t="s">
        <v>16</v>
      </c>
      <c r="M35" s="195">
        <f t="shared" si="3"/>
        <v>1</v>
      </c>
      <c r="N35" s="196">
        <f t="shared" ref="N35:N98" si="4">E35</f>
        <v>12</v>
      </c>
      <c r="O35" s="195">
        <v>0</v>
      </c>
      <c r="P35" s="197"/>
    </row>
    <row r="36" spans="1:16" s="227" customFormat="1" ht="20.25" customHeight="1" x14ac:dyDescent="0.25">
      <c r="A36" s="195">
        <v>31</v>
      </c>
      <c r="B36" s="195" t="s">
        <v>237</v>
      </c>
      <c r="C36" s="32">
        <v>45239</v>
      </c>
      <c r="D36" s="195">
        <v>1</v>
      </c>
      <c r="E36" s="196">
        <v>12</v>
      </c>
      <c r="F36" s="195">
        <f t="shared" si="0"/>
        <v>1</v>
      </c>
      <c r="G36" s="365" t="s">
        <v>238</v>
      </c>
      <c r="H36" s="366"/>
      <c r="I36" s="196">
        <v>40</v>
      </c>
      <c r="J36" s="175">
        <f t="shared" si="1"/>
        <v>45239</v>
      </c>
      <c r="K36" s="196">
        <f t="shared" si="2"/>
        <v>16505.16</v>
      </c>
      <c r="L36" s="195" t="s">
        <v>16</v>
      </c>
      <c r="M36" s="195">
        <f t="shared" si="3"/>
        <v>1</v>
      </c>
      <c r="N36" s="196">
        <f t="shared" si="4"/>
        <v>12</v>
      </c>
      <c r="O36" s="195">
        <v>0</v>
      </c>
      <c r="P36" s="197"/>
    </row>
    <row r="37" spans="1:16" s="227" customFormat="1" ht="20.25" customHeight="1" x14ac:dyDescent="0.25">
      <c r="A37" s="195">
        <v>32</v>
      </c>
      <c r="B37" s="195" t="s">
        <v>237</v>
      </c>
      <c r="C37" s="32">
        <v>45239</v>
      </c>
      <c r="D37" s="195">
        <v>1</v>
      </c>
      <c r="E37" s="196">
        <v>12</v>
      </c>
      <c r="F37" s="195">
        <f t="shared" si="0"/>
        <v>1</v>
      </c>
      <c r="G37" s="365" t="s">
        <v>238</v>
      </c>
      <c r="H37" s="366"/>
      <c r="I37" s="196">
        <v>40</v>
      </c>
      <c r="J37" s="175">
        <f t="shared" si="1"/>
        <v>45239</v>
      </c>
      <c r="K37" s="196">
        <f t="shared" si="2"/>
        <v>16505.16</v>
      </c>
      <c r="L37" s="195" t="s">
        <v>16</v>
      </c>
      <c r="M37" s="195">
        <f t="shared" si="3"/>
        <v>1</v>
      </c>
      <c r="N37" s="196">
        <f t="shared" si="4"/>
        <v>12</v>
      </c>
      <c r="O37" s="195">
        <v>0</v>
      </c>
      <c r="P37" s="61"/>
    </row>
    <row r="38" spans="1:16" s="227" customFormat="1" ht="20.25" customHeight="1" x14ac:dyDescent="0.25">
      <c r="A38" s="195">
        <v>33</v>
      </c>
      <c r="B38" s="195" t="s">
        <v>237</v>
      </c>
      <c r="C38" s="32">
        <v>45239</v>
      </c>
      <c r="D38" s="195">
        <v>1</v>
      </c>
      <c r="E38" s="196">
        <v>12</v>
      </c>
      <c r="F38" s="195">
        <f t="shared" si="0"/>
        <v>1</v>
      </c>
      <c r="G38" s="365" t="s">
        <v>238</v>
      </c>
      <c r="H38" s="366"/>
      <c r="I38" s="196">
        <v>40</v>
      </c>
      <c r="J38" s="175">
        <f t="shared" si="1"/>
        <v>45239</v>
      </c>
      <c r="K38" s="196">
        <f t="shared" si="2"/>
        <v>16505.16</v>
      </c>
      <c r="L38" s="195" t="s">
        <v>16</v>
      </c>
      <c r="M38" s="195">
        <f t="shared" si="3"/>
        <v>1</v>
      </c>
      <c r="N38" s="196">
        <f t="shared" si="4"/>
        <v>12</v>
      </c>
      <c r="O38" s="195">
        <v>0</v>
      </c>
      <c r="P38" s="197"/>
    </row>
    <row r="39" spans="1:16" s="227" customFormat="1" ht="20.25" customHeight="1" x14ac:dyDescent="0.25">
      <c r="A39" s="195">
        <v>34</v>
      </c>
      <c r="B39" s="195" t="s">
        <v>237</v>
      </c>
      <c r="C39" s="32">
        <v>45240</v>
      </c>
      <c r="D39" s="195">
        <v>1</v>
      </c>
      <c r="E39" s="196">
        <v>12</v>
      </c>
      <c r="F39" s="195">
        <f t="shared" si="0"/>
        <v>1</v>
      </c>
      <c r="G39" s="365" t="s">
        <v>238</v>
      </c>
      <c r="H39" s="366"/>
      <c r="I39" s="196">
        <v>40</v>
      </c>
      <c r="J39" s="175">
        <f t="shared" si="1"/>
        <v>45240</v>
      </c>
      <c r="K39" s="196">
        <f t="shared" si="2"/>
        <v>16505.16</v>
      </c>
      <c r="L39" s="195" t="s">
        <v>16</v>
      </c>
      <c r="M39" s="195">
        <f t="shared" si="3"/>
        <v>1</v>
      </c>
      <c r="N39" s="196">
        <f t="shared" si="4"/>
        <v>12</v>
      </c>
      <c r="O39" s="195">
        <v>0</v>
      </c>
      <c r="P39" s="197"/>
    </row>
    <row r="40" spans="1:16" s="227" customFormat="1" ht="20.25" customHeight="1" x14ac:dyDescent="0.25">
      <c r="A40" s="195">
        <v>35</v>
      </c>
      <c r="B40" s="195" t="s">
        <v>237</v>
      </c>
      <c r="C40" s="32">
        <v>45240</v>
      </c>
      <c r="D40" s="195">
        <v>1</v>
      </c>
      <c r="E40" s="196">
        <v>12</v>
      </c>
      <c r="F40" s="195">
        <f t="shared" si="0"/>
        <v>1</v>
      </c>
      <c r="G40" s="365" t="s">
        <v>238</v>
      </c>
      <c r="H40" s="366"/>
      <c r="I40" s="196">
        <v>40</v>
      </c>
      <c r="J40" s="175">
        <f t="shared" si="1"/>
        <v>45240</v>
      </c>
      <c r="K40" s="196">
        <f t="shared" si="2"/>
        <v>16505.16</v>
      </c>
      <c r="L40" s="195" t="s">
        <v>16</v>
      </c>
      <c r="M40" s="195">
        <f t="shared" si="3"/>
        <v>1</v>
      </c>
      <c r="N40" s="196">
        <f t="shared" si="4"/>
        <v>12</v>
      </c>
      <c r="O40" s="195">
        <v>0</v>
      </c>
      <c r="P40" s="61"/>
    </row>
    <row r="41" spans="1:16" s="227" customFormat="1" ht="20.25" customHeight="1" x14ac:dyDescent="0.25">
      <c r="A41" s="195">
        <v>36</v>
      </c>
      <c r="B41" s="195" t="s">
        <v>237</v>
      </c>
      <c r="C41" s="32">
        <v>45242</v>
      </c>
      <c r="D41" s="195">
        <v>1</v>
      </c>
      <c r="E41" s="196">
        <v>12</v>
      </c>
      <c r="F41" s="195">
        <f t="shared" si="0"/>
        <v>1</v>
      </c>
      <c r="G41" s="365" t="s">
        <v>238</v>
      </c>
      <c r="H41" s="366"/>
      <c r="I41" s="196">
        <v>40</v>
      </c>
      <c r="J41" s="175">
        <f t="shared" si="1"/>
        <v>45242</v>
      </c>
      <c r="K41" s="196">
        <f t="shared" si="2"/>
        <v>16505.16</v>
      </c>
      <c r="L41" s="195" t="s">
        <v>16</v>
      </c>
      <c r="M41" s="195">
        <f t="shared" si="3"/>
        <v>1</v>
      </c>
      <c r="N41" s="196">
        <f t="shared" si="4"/>
        <v>12</v>
      </c>
      <c r="O41" s="195">
        <v>0</v>
      </c>
      <c r="P41" s="197"/>
    </row>
    <row r="42" spans="1:16" s="227" customFormat="1" ht="20.25" customHeight="1" x14ac:dyDescent="0.25">
      <c r="A42" s="195">
        <v>37</v>
      </c>
      <c r="B42" s="195" t="s">
        <v>237</v>
      </c>
      <c r="C42" s="32">
        <v>45242</v>
      </c>
      <c r="D42" s="195">
        <v>1</v>
      </c>
      <c r="E42" s="196">
        <v>12</v>
      </c>
      <c r="F42" s="195">
        <f t="shared" si="0"/>
        <v>1</v>
      </c>
      <c r="G42" s="365" t="s">
        <v>238</v>
      </c>
      <c r="H42" s="366"/>
      <c r="I42" s="196">
        <v>40</v>
      </c>
      <c r="J42" s="175">
        <f t="shared" si="1"/>
        <v>45242</v>
      </c>
      <c r="K42" s="196">
        <f t="shared" si="2"/>
        <v>16505.16</v>
      </c>
      <c r="L42" s="195" t="s">
        <v>16</v>
      </c>
      <c r="M42" s="195">
        <f t="shared" si="3"/>
        <v>1</v>
      </c>
      <c r="N42" s="196">
        <f t="shared" si="4"/>
        <v>12</v>
      </c>
      <c r="O42" s="195">
        <v>0</v>
      </c>
      <c r="P42" s="197"/>
    </row>
    <row r="43" spans="1:16" s="227" customFormat="1" ht="20.25" customHeight="1" x14ac:dyDescent="0.25">
      <c r="A43" s="195">
        <v>38</v>
      </c>
      <c r="B43" s="195" t="s">
        <v>237</v>
      </c>
      <c r="C43" s="32">
        <v>45243</v>
      </c>
      <c r="D43" s="195">
        <v>1</v>
      </c>
      <c r="E43" s="196">
        <v>12</v>
      </c>
      <c r="F43" s="195">
        <f t="shared" si="0"/>
        <v>1</v>
      </c>
      <c r="G43" s="365" t="s">
        <v>238</v>
      </c>
      <c r="H43" s="366"/>
      <c r="I43" s="196">
        <v>40</v>
      </c>
      <c r="J43" s="175">
        <f t="shared" si="1"/>
        <v>45243</v>
      </c>
      <c r="K43" s="196">
        <f t="shared" si="2"/>
        <v>16505.16</v>
      </c>
      <c r="L43" s="195" t="s">
        <v>16</v>
      </c>
      <c r="M43" s="195">
        <f t="shared" si="3"/>
        <v>1</v>
      </c>
      <c r="N43" s="196">
        <f t="shared" si="4"/>
        <v>12</v>
      </c>
      <c r="O43" s="195">
        <v>0</v>
      </c>
      <c r="P43" s="61"/>
    </row>
    <row r="44" spans="1:16" s="227" customFormat="1" ht="20.25" customHeight="1" x14ac:dyDescent="0.25">
      <c r="A44" s="195">
        <v>39</v>
      </c>
      <c r="B44" s="195" t="s">
        <v>237</v>
      </c>
      <c r="C44" s="32">
        <v>45243</v>
      </c>
      <c r="D44" s="195">
        <v>1</v>
      </c>
      <c r="E44" s="196">
        <v>12</v>
      </c>
      <c r="F44" s="195">
        <f t="shared" si="0"/>
        <v>1</v>
      </c>
      <c r="G44" s="365" t="s">
        <v>238</v>
      </c>
      <c r="H44" s="366"/>
      <c r="I44" s="196">
        <v>40</v>
      </c>
      <c r="J44" s="175">
        <f t="shared" si="1"/>
        <v>45243</v>
      </c>
      <c r="K44" s="196">
        <f t="shared" si="2"/>
        <v>16505.16</v>
      </c>
      <c r="L44" s="195" t="s">
        <v>16</v>
      </c>
      <c r="M44" s="195">
        <f t="shared" si="3"/>
        <v>1</v>
      </c>
      <c r="N44" s="196">
        <f t="shared" si="4"/>
        <v>12</v>
      </c>
      <c r="O44" s="195">
        <v>0</v>
      </c>
      <c r="P44" s="197"/>
    </row>
    <row r="45" spans="1:16" s="227" customFormat="1" ht="20.25" customHeight="1" x14ac:dyDescent="0.25">
      <c r="A45" s="195">
        <v>40</v>
      </c>
      <c r="B45" s="195" t="s">
        <v>237</v>
      </c>
      <c r="C45" s="32">
        <v>45243</v>
      </c>
      <c r="D45" s="195">
        <v>1</v>
      </c>
      <c r="E45" s="196">
        <v>12</v>
      </c>
      <c r="F45" s="195">
        <f t="shared" si="0"/>
        <v>1</v>
      </c>
      <c r="G45" s="365" t="s">
        <v>238</v>
      </c>
      <c r="H45" s="366"/>
      <c r="I45" s="196">
        <v>40</v>
      </c>
      <c r="J45" s="175">
        <f t="shared" si="1"/>
        <v>45243</v>
      </c>
      <c r="K45" s="196">
        <f t="shared" si="2"/>
        <v>16505.16</v>
      </c>
      <c r="L45" s="195" t="s">
        <v>16</v>
      </c>
      <c r="M45" s="195">
        <f t="shared" si="3"/>
        <v>1</v>
      </c>
      <c r="N45" s="196">
        <f t="shared" si="4"/>
        <v>12</v>
      </c>
      <c r="O45" s="195">
        <v>0</v>
      </c>
      <c r="P45" s="197"/>
    </row>
    <row r="46" spans="1:16" s="227" customFormat="1" ht="20.25" customHeight="1" x14ac:dyDescent="0.25">
      <c r="A46" s="195">
        <v>41</v>
      </c>
      <c r="B46" s="195" t="s">
        <v>237</v>
      </c>
      <c r="C46" s="32">
        <v>45244</v>
      </c>
      <c r="D46" s="195">
        <v>1</v>
      </c>
      <c r="E46" s="196">
        <v>12</v>
      </c>
      <c r="F46" s="195">
        <f t="shared" si="0"/>
        <v>1</v>
      </c>
      <c r="G46" s="365" t="s">
        <v>238</v>
      </c>
      <c r="H46" s="366"/>
      <c r="I46" s="196">
        <v>40</v>
      </c>
      <c r="J46" s="175">
        <f t="shared" si="1"/>
        <v>45244</v>
      </c>
      <c r="K46" s="196">
        <f t="shared" si="2"/>
        <v>16505.16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  <c r="P46" s="61"/>
    </row>
    <row r="47" spans="1:16" s="227" customFormat="1" ht="20.25" customHeight="1" x14ac:dyDescent="0.25">
      <c r="A47" s="195">
        <v>42</v>
      </c>
      <c r="B47" s="195" t="s">
        <v>237</v>
      </c>
      <c r="C47" s="32">
        <v>45244</v>
      </c>
      <c r="D47" s="195">
        <v>1</v>
      </c>
      <c r="E47" s="196">
        <v>12</v>
      </c>
      <c r="F47" s="195">
        <f t="shared" si="0"/>
        <v>1</v>
      </c>
      <c r="G47" s="365" t="s">
        <v>238</v>
      </c>
      <c r="H47" s="366"/>
      <c r="I47" s="196">
        <v>40</v>
      </c>
      <c r="J47" s="175">
        <f t="shared" si="1"/>
        <v>45244</v>
      </c>
      <c r="K47" s="196">
        <f t="shared" si="2"/>
        <v>16505.16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  <c r="P47" s="197"/>
    </row>
    <row r="48" spans="1:16" s="227" customFormat="1" ht="20.25" customHeight="1" x14ac:dyDescent="0.25">
      <c r="A48" s="195">
        <v>43</v>
      </c>
      <c r="B48" s="195" t="s">
        <v>237</v>
      </c>
      <c r="C48" s="32">
        <v>45244</v>
      </c>
      <c r="D48" s="195">
        <v>1</v>
      </c>
      <c r="E48" s="196">
        <v>12</v>
      </c>
      <c r="F48" s="195">
        <f t="shared" si="0"/>
        <v>1</v>
      </c>
      <c r="G48" s="365" t="s">
        <v>238</v>
      </c>
      <c r="H48" s="366"/>
      <c r="I48" s="196">
        <v>40</v>
      </c>
      <c r="J48" s="175">
        <f t="shared" si="1"/>
        <v>45244</v>
      </c>
      <c r="K48" s="196">
        <f t="shared" si="2"/>
        <v>16505.16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  <c r="P48" s="197"/>
    </row>
    <row r="49" spans="1:16" s="227" customFormat="1" ht="20.25" customHeight="1" x14ac:dyDescent="0.25">
      <c r="A49" s="195">
        <v>44</v>
      </c>
      <c r="B49" s="195" t="s">
        <v>237</v>
      </c>
      <c r="C49" s="32">
        <v>45247</v>
      </c>
      <c r="D49" s="195">
        <v>1</v>
      </c>
      <c r="E49" s="196">
        <v>12</v>
      </c>
      <c r="F49" s="195">
        <f t="shared" si="0"/>
        <v>1</v>
      </c>
      <c r="G49" s="365" t="s">
        <v>238</v>
      </c>
      <c r="H49" s="366"/>
      <c r="I49" s="196">
        <v>40</v>
      </c>
      <c r="J49" s="175">
        <f t="shared" si="1"/>
        <v>45247</v>
      </c>
      <c r="K49" s="196">
        <f t="shared" si="2"/>
        <v>16505.16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  <c r="P49" s="61"/>
    </row>
    <row r="50" spans="1:16" s="227" customFormat="1" ht="20.25" customHeight="1" x14ac:dyDescent="0.25">
      <c r="A50" s="195">
        <v>45</v>
      </c>
      <c r="B50" s="195" t="s">
        <v>237</v>
      </c>
      <c r="C50" s="32">
        <v>45247</v>
      </c>
      <c r="D50" s="195">
        <v>1</v>
      </c>
      <c r="E50" s="196">
        <v>12</v>
      </c>
      <c r="F50" s="195">
        <f t="shared" si="0"/>
        <v>1</v>
      </c>
      <c r="G50" s="365" t="s">
        <v>238</v>
      </c>
      <c r="H50" s="366"/>
      <c r="I50" s="196">
        <v>40</v>
      </c>
      <c r="J50" s="175">
        <f t="shared" si="1"/>
        <v>45247</v>
      </c>
      <c r="K50" s="196">
        <f t="shared" si="2"/>
        <v>16505.16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  <c r="P50" s="197"/>
    </row>
    <row r="51" spans="1:16" s="227" customFormat="1" ht="20.25" customHeight="1" x14ac:dyDescent="0.25">
      <c r="A51" s="195">
        <v>46</v>
      </c>
      <c r="B51" s="195" t="s">
        <v>237</v>
      </c>
      <c r="C51" s="32">
        <v>45247</v>
      </c>
      <c r="D51" s="195">
        <v>1</v>
      </c>
      <c r="E51" s="196">
        <v>12</v>
      </c>
      <c r="F51" s="195">
        <f t="shared" si="0"/>
        <v>1</v>
      </c>
      <c r="G51" s="365" t="s">
        <v>238</v>
      </c>
      <c r="H51" s="366"/>
      <c r="I51" s="196">
        <v>40</v>
      </c>
      <c r="J51" s="175">
        <f t="shared" si="1"/>
        <v>45247</v>
      </c>
      <c r="K51" s="196">
        <f t="shared" si="2"/>
        <v>16505.16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  <c r="P51" s="197"/>
    </row>
    <row r="52" spans="1:16" s="227" customFormat="1" ht="20.25" customHeight="1" x14ac:dyDescent="0.25">
      <c r="A52" s="195">
        <v>47</v>
      </c>
      <c r="B52" s="195" t="s">
        <v>237</v>
      </c>
      <c r="C52" s="32">
        <v>45247</v>
      </c>
      <c r="D52" s="195">
        <v>1</v>
      </c>
      <c r="E52" s="196">
        <v>12</v>
      </c>
      <c r="F52" s="195">
        <f t="shared" si="0"/>
        <v>1</v>
      </c>
      <c r="G52" s="365" t="s">
        <v>238</v>
      </c>
      <c r="H52" s="366"/>
      <c r="I52" s="196">
        <v>40</v>
      </c>
      <c r="J52" s="175">
        <f t="shared" si="1"/>
        <v>45247</v>
      </c>
      <c r="K52" s="196">
        <f t="shared" si="2"/>
        <v>16505.16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  <c r="P52" s="61"/>
    </row>
    <row r="53" spans="1:16" s="227" customFormat="1" ht="20.25" customHeight="1" x14ac:dyDescent="0.25">
      <c r="A53" s="195">
        <v>48</v>
      </c>
      <c r="B53" s="195" t="s">
        <v>237</v>
      </c>
      <c r="C53" s="32">
        <v>45249</v>
      </c>
      <c r="D53" s="195">
        <v>1</v>
      </c>
      <c r="E53" s="196">
        <v>12</v>
      </c>
      <c r="F53" s="197">
        <f t="shared" si="0"/>
        <v>1</v>
      </c>
      <c r="G53" s="365" t="s">
        <v>238</v>
      </c>
      <c r="H53" s="366"/>
      <c r="I53" s="196">
        <v>40</v>
      </c>
      <c r="J53" s="175">
        <f t="shared" si="1"/>
        <v>45249</v>
      </c>
      <c r="K53" s="196">
        <f t="shared" si="2"/>
        <v>16505.16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  <c r="P53" s="197"/>
    </row>
    <row r="54" spans="1:16" s="227" customFormat="1" ht="20.25" customHeight="1" x14ac:dyDescent="0.25">
      <c r="A54" s="195">
        <v>49</v>
      </c>
      <c r="B54" s="195" t="s">
        <v>237</v>
      </c>
      <c r="C54" s="32">
        <v>45249</v>
      </c>
      <c r="D54" s="195">
        <v>1</v>
      </c>
      <c r="E54" s="196">
        <v>12</v>
      </c>
      <c r="F54" s="197">
        <f t="shared" si="0"/>
        <v>1</v>
      </c>
      <c r="G54" s="365" t="s">
        <v>238</v>
      </c>
      <c r="H54" s="366"/>
      <c r="I54" s="196">
        <v>40</v>
      </c>
      <c r="J54" s="175">
        <f t="shared" si="1"/>
        <v>45249</v>
      </c>
      <c r="K54" s="196">
        <f t="shared" si="2"/>
        <v>16505.16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  <c r="P54" s="61"/>
    </row>
    <row r="55" spans="1:16" s="227" customFormat="1" ht="20.25" customHeight="1" x14ac:dyDescent="0.25">
      <c r="A55" s="195">
        <v>50</v>
      </c>
      <c r="B55" s="195" t="s">
        <v>237</v>
      </c>
      <c r="C55" s="32">
        <v>45249</v>
      </c>
      <c r="D55" s="195">
        <v>1</v>
      </c>
      <c r="E55" s="196">
        <v>12</v>
      </c>
      <c r="F55" s="197">
        <f t="shared" si="0"/>
        <v>1</v>
      </c>
      <c r="G55" s="365" t="s">
        <v>238</v>
      </c>
      <c r="H55" s="366"/>
      <c r="I55" s="196">
        <v>40</v>
      </c>
      <c r="J55" s="175">
        <f t="shared" si="1"/>
        <v>45249</v>
      </c>
      <c r="K55" s="196">
        <f t="shared" si="2"/>
        <v>16505.16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  <c r="P55" s="197"/>
    </row>
    <row r="56" spans="1:16" s="227" customFormat="1" ht="20.25" customHeight="1" x14ac:dyDescent="0.25">
      <c r="A56" s="195">
        <v>51</v>
      </c>
      <c r="B56" s="195" t="s">
        <v>237</v>
      </c>
      <c r="C56" s="32" t="s">
        <v>445</v>
      </c>
      <c r="D56" s="195">
        <v>1</v>
      </c>
      <c r="E56" s="196">
        <v>12</v>
      </c>
      <c r="F56" s="197">
        <f t="shared" si="0"/>
        <v>1</v>
      </c>
      <c r="G56" s="365" t="s">
        <v>238</v>
      </c>
      <c r="H56" s="366"/>
      <c r="I56" s="196">
        <v>40</v>
      </c>
      <c r="J56" s="175" t="str">
        <f t="shared" si="1"/>
        <v>19.11,2023</v>
      </c>
      <c r="K56" s="196">
        <f t="shared" si="2"/>
        <v>16505.16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  <c r="P56" s="197"/>
    </row>
    <row r="57" spans="1:16" s="227" customFormat="1" ht="20.25" customHeight="1" x14ac:dyDescent="0.25">
      <c r="A57" s="195">
        <v>52</v>
      </c>
      <c r="B57" s="195" t="s">
        <v>237</v>
      </c>
      <c r="C57" s="32">
        <v>45249</v>
      </c>
      <c r="D57" s="195">
        <v>1</v>
      </c>
      <c r="E57" s="196">
        <v>12</v>
      </c>
      <c r="F57" s="197">
        <f t="shared" si="0"/>
        <v>1</v>
      </c>
      <c r="G57" s="365" t="s">
        <v>238</v>
      </c>
      <c r="H57" s="366"/>
      <c r="I57" s="196">
        <v>40</v>
      </c>
      <c r="J57" s="175">
        <f t="shared" si="1"/>
        <v>45249</v>
      </c>
      <c r="K57" s="196">
        <f t="shared" si="2"/>
        <v>16505.16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  <c r="P57" s="61"/>
    </row>
    <row r="58" spans="1:16" s="227" customFormat="1" ht="20.25" customHeight="1" x14ac:dyDescent="0.25">
      <c r="A58" s="195">
        <v>53</v>
      </c>
      <c r="B58" s="195" t="s">
        <v>237</v>
      </c>
      <c r="C58" s="32">
        <v>45249</v>
      </c>
      <c r="D58" s="195">
        <v>1</v>
      </c>
      <c r="E58" s="196">
        <v>12</v>
      </c>
      <c r="F58" s="197">
        <f t="shared" si="0"/>
        <v>1</v>
      </c>
      <c r="G58" s="365" t="s">
        <v>238</v>
      </c>
      <c r="H58" s="366"/>
      <c r="I58" s="196">
        <v>40</v>
      </c>
      <c r="J58" s="175">
        <f t="shared" si="1"/>
        <v>45249</v>
      </c>
      <c r="K58" s="196">
        <f t="shared" si="2"/>
        <v>16505.16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  <c r="P58" s="197"/>
    </row>
    <row r="59" spans="1:16" s="227" customFormat="1" ht="20.25" customHeight="1" x14ac:dyDescent="0.25">
      <c r="A59" s="195">
        <v>54</v>
      </c>
      <c r="B59" s="195" t="s">
        <v>237</v>
      </c>
      <c r="C59" s="32">
        <v>45250</v>
      </c>
      <c r="D59" s="195">
        <v>1</v>
      </c>
      <c r="E59" s="196">
        <v>12</v>
      </c>
      <c r="F59" s="197">
        <f t="shared" si="0"/>
        <v>1</v>
      </c>
      <c r="G59" s="365" t="s">
        <v>238</v>
      </c>
      <c r="H59" s="366"/>
      <c r="I59" s="196">
        <v>40</v>
      </c>
      <c r="J59" s="175">
        <f t="shared" si="1"/>
        <v>45250</v>
      </c>
      <c r="K59" s="196">
        <f t="shared" si="2"/>
        <v>16505.16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  <c r="P59" s="197"/>
    </row>
    <row r="60" spans="1:16" s="227" customFormat="1" ht="20.25" customHeight="1" x14ac:dyDescent="0.25">
      <c r="A60" s="195">
        <v>55</v>
      </c>
      <c r="B60" s="195" t="s">
        <v>237</v>
      </c>
      <c r="C60" s="32">
        <v>45250</v>
      </c>
      <c r="D60" s="195">
        <v>1</v>
      </c>
      <c r="E60" s="196">
        <v>12</v>
      </c>
      <c r="F60" s="197">
        <f t="shared" si="0"/>
        <v>1</v>
      </c>
      <c r="G60" s="365" t="s">
        <v>238</v>
      </c>
      <c r="H60" s="366"/>
      <c r="I60" s="196">
        <v>40</v>
      </c>
      <c r="J60" s="175">
        <f t="shared" si="1"/>
        <v>45250</v>
      </c>
      <c r="K60" s="196">
        <f t="shared" si="2"/>
        <v>16505.16</v>
      </c>
      <c r="L60" s="195" t="s">
        <v>16</v>
      </c>
      <c r="M60" s="195">
        <f t="shared" si="3"/>
        <v>1</v>
      </c>
      <c r="N60" s="196">
        <f t="shared" si="4"/>
        <v>12</v>
      </c>
      <c r="O60" s="195">
        <v>0</v>
      </c>
      <c r="P60" s="228"/>
    </row>
    <row r="61" spans="1:16" s="227" customFormat="1" ht="20.25" customHeight="1" x14ac:dyDescent="0.25">
      <c r="A61" s="195">
        <v>56</v>
      </c>
      <c r="B61" s="195" t="s">
        <v>237</v>
      </c>
      <c r="C61" s="32">
        <v>45250</v>
      </c>
      <c r="D61" s="195">
        <v>1</v>
      </c>
      <c r="E61" s="196">
        <v>12</v>
      </c>
      <c r="F61" s="197">
        <f t="shared" si="0"/>
        <v>1</v>
      </c>
      <c r="G61" s="365" t="s">
        <v>238</v>
      </c>
      <c r="H61" s="366"/>
      <c r="I61" s="196">
        <f t="shared" ref="I61:I124" si="5">E61</f>
        <v>12</v>
      </c>
      <c r="J61" s="175">
        <f t="shared" si="1"/>
        <v>45250</v>
      </c>
      <c r="K61" s="196">
        <f t="shared" si="2"/>
        <v>16505.16</v>
      </c>
      <c r="L61" s="195" t="s">
        <v>16</v>
      </c>
      <c r="M61" s="195">
        <f t="shared" si="3"/>
        <v>1</v>
      </c>
      <c r="N61" s="196">
        <f t="shared" si="4"/>
        <v>12</v>
      </c>
      <c r="O61" s="195">
        <v>0</v>
      </c>
      <c r="P61" s="228"/>
    </row>
    <row r="62" spans="1:16" s="227" customFormat="1" ht="20.25" customHeight="1" x14ac:dyDescent="0.25">
      <c r="A62" s="195">
        <v>57</v>
      </c>
      <c r="B62" s="195" t="s">
        <v>237</v>
      </c>
      <c r="C62" s="32">
        <v>45252</v>
      </c>
      <c r="D62" s="195">
        <v>1</v>
      </c>
      <c r="E62" s="196">
        <v>12</v>
      </c>
      <c r="F62" s="197">
        <f t="shared" si="0"/>
        <v>1</v>
      </c>
      <c r="G62" s="365" t="s">
        <v>238</v>
      </c>
      <c r="H62" s="366"/>
      <c r="I62" s="196">
        <f t="shared" si="5"/>
        <v>12</v>
      </c>
      <c r="J62" s="175">
        <f t="shared" si="1"/>
        <v>45252</v>
      </c>
      <c r="K62" s="196">
        <f t="shared" si="2"/>
        <v>16505.16</v>
      </c>
      <c r="L62" s="195" t="s">
        <v>16</v>
      </c>
      <c r="M62" s="195">
        <f t="shared" si="3"/>
        <v>1</v>
      </c>
      <c r="N62" s="196">
        <f t="shared" si="4"/>
        <v>12</v>
      </c>
      <c r="O62" s="195">
        <v>0</v>
      </c>
      <c r="P62" s="228"/>
    </row>
    <row r="63" spans="1:16" s="227" customFormat="1" ht="20.25" customHeight="1" x14ac:dyDescent="0.25">
      <c r="A63" s="195">
        <v>58</v>
      </c>
      <c r="B63" s="195" t="s">
        <v>237</v>
      </c>
      <c r="C63" s="32">
        <v>45252</v>
      </c>
      <c r="D63" s="195">
        <v>1</v>
      </c>
      <c r="E63" s="196">
        <v>12</v>
      </c>
      <c r="F63" s="197">
        <f t="shared" si="0"/>
        <v>1</v>
      </c>
      <c r="G63" s="365" t="s">
        <v>238</v>
      </c>
      <c r="H63" s="366"/>
      <c r="I63" s="196">
        <f t="shared" si="5"/>
        <v>12</v>
      </c>
      <c r="J63" s="175">
        <f t="shared" si="1"/>
        <v>45252</v>
      </c>
      <c r="K63" s="196">
        <f t="shared" si="2"/>
        <v>16505.16</v>
      </c>
      <c r="L63" s="195" t="s">
        <v>16</v>
      </c>
      <c r="M63" s="195">
        <f t="shared" si="3"/>
        <v>1</v>
      </c>
      <c r="N63" s="196">
        <f t="shared" si="4"/>
        <v>12</v>
      </c>
      <c r="O63" s="195">
        <v>0</v>
      </c>
      <c r="P63" s="228"/>
    </row>
    <row r="64" spans="1:16" s="227" customFormat="1" ht="20.25" customHeight="1" x14ac:dyDescent="0.25">
      <c r="A64" s="195">
        <v>59</v>
      </c>
      <c r="B64" s="195" t="s">
        <v>237</v>
      </c>
      <c r="C64" s="32">
        <v>45253</v>
      </c>
      <c r="D64" s="195">
        <v>1</v>
      </c>
      <c r="E64" s="196">
        <v>12</v>
      </c>
      <c r="F64" s="197">
        <f t="shared" si="0"/>
        <v>1</v>
      </c>
      <c r="G64" s="365" t="s">
        <v>238</v>
      </c>
      <c r="H64" s="366"/>
      <c r="I64" s="196">
        <f t="shared" si="5"/>
        <v>12</v>
      </c>
      <c r="J64" s="175">
        <f t="shared" si="1"/>
        <v>45253</v>
      </c>
      <c r="K64" s="196">
        <f t="shared" si="2"/>
        <v>16505.16</v>
      </c>
      <c r="L64" s="195" t="s">
        <v>16</v>
      </c>
      <c r="M64" s="195">
        <f t="shared" si="3"/>
        <v>1</v>
      </c>
      <c r="N64" s="196">
        <f t="shared" si="4"/>
        <v>12</v>
      </c>
      <c r="O64" s="195">
        <v>0</v>
      </c>
      <c r="P64" s="228"/>
    </row>
    <row r="65" spans="1:16" s="227" customFormat="1" ht="20.25" customHeight="1" x14ac:dyDescent="0.25">
      <c r="A65" s="195">
        <v>60</v>
      </c>
      <c r="B65" s="195" t="s">
        <v>264</v>
      </c>
      <c r="C65" s="21">
        <v>45225</v>
      </c>
      <c r="D65" s="195">
        <v>1</v>
      </c>
      <c r="E65" s="196">
        <v>40</v>
      </c>
      <c r="F65" s="197">
        <f t="shared" si="0"/>
        <v>1</v>
      </c>
      <c r="G65" s="365" t="s">
        <v>446</v>
      </c>
      <c r="H65" s="366"/>
      <c r="I65" s="196">
        <f t="shared" si="5"/>
        <v>40</v>
      </c>
      <c r="J65" s="175">
        <f t="shared" si="1"/>
        <v>45225</v>
      </c>
      <c r="K65" s="196">
        <f t="shared" si="2"/>
        <v>16505.16</v>
      </c>
      <c r="L65" s="195" t="s">
        <v>16</v>
      </c>
      <c r="M65" s="195">
        <f t="shared" si="3"/>
        <v>1</v>
      </c>
      <c r="N65" s="196">
        <f t="shared" si="4"/>
        <v>40</v>
      </c>
      <c r="O65" s="195">
        <v>0</v>
      </c>
      <c r="P65" s="228"/>
    </row>
    <row r="66" spans="1:16" s="227" customFormat="1" ht="20.25" customHeight="1" x14ac:dyDescent="0.25">
      <c r="A66" s="195">
        <v>61</v>
      </c>
      <c r="B66" s="195" t="s">
        <v>264</v>
      </c>
      <c r="C66" s="21">
        <v>45228</v>
      </c>
      <c r="D66" s="195">
        <v>1</v>
      </c>
      <c r="E66" s="196">
        <v>40</v>
      </c>
      <c r="F66" s="197">
        <f t="shared" si="0"/>
        <v>1</v>
      </c>
      <c r="G66" s="365" t="s">
        <v>446</v>
      </c>
      <c r="H66" s="366"/>
      <c r="I66" s="196">
        <f t="shared" si="5"/>
        <v>40</v>
      </c>
      <c r="J66" s="175">
        <f t="shared" si="1"/>
        <v>45228</v>
      </c>
      <c r="K66" s="196">
        <f t="shared" si="2"/>
        <v>16505.16</v>
      </c>
      <c r="L66" s="195" t="s">
        <v>16</v>
      </c>
      <c r="M66" s="195">
        <f t="shared" si="3"/>
        <v>1</v>
      </c>
      <c r="N66" s="196">
        <f t="shared" si="4"/>
        <v>40</v>
      </c>
      <c r="O66" s="195">
        <v>0</v>
      </c>
      <c r="P66" s="228"/>
    </row>
    <row r="67" spans="1:16" s="227" customFormat="1" ht="20.25" customHeight="1" x14ac:dyDescent="0.25">
      <c r="A67" s="195">
        <v>62</v>
      </c>
      <c r="B67" s="195" t="s">
        <v>264</v>
      </c>
      <c r="C67" s="21">
        <v>45229</v>
      </c>
      <c r="D67" s="195">
        <v>1</v>
      </c>
      <c r="E67" s="196">
        <v>40</v>
      </c>
      <c r="F67" s="197">
        <f t="shared" si="0"/>
        <v>1</v>
      </c>
      <c r="G67" s="365" t="s">
        <v>446</v>
      </c>
      <c r="H67" s="366"/>
      <c r="I67" s="196">
        <f t="shared" si="5"/>
        <v>40</v>
      </c>
      <c r="J67" s="175">
        <f t="shared" si="1"/>
        <v>45229</v>
      </c>
      <c r="K67" s="196">
        <f t="shared" si="2"/>
        <v>16505.16</v>
      </c>
      <c r="L67" s="195" t="s">
        <v>16</v>
      </c>
      <c r="M67" s="195">
        <f t="shared" si="3"/>
        <v>1</v>
      </c>
      <c r="N67" s="196">
        <f t="shared" si="4"/>
        <v>40</v>
      </c>
      <c r="O67" s="195">
        <v>0</v>
      </c>
      <c r="P67" s="228"/>
    </row>
    <row r="68" spans="1:16" s="227" customFormat="1" ht="20.25" customHeight="1" x14ac:dyDescent="0.25">
      <c r="A68" s="195">
        <v>63</v>
      </c>
      <c r="B68" s="195" t="s">
        <v>264</v>
      </c>
      <c r="C68" s="21">
        <v>45234</v>
      </c>
      <c r="D68" s="195">
        <v>1</v>
      </c>
      <c r="E68" s="196">
        <v>40</v>
      </c>
      <c r="F68" s="197">
        <f t="shared" si="0"/>
        <v>1</v>
      </c>
      <c r="G68" s="365" t="s">
        <v>446</v>
      </c>
      <c r="H68" s="366"/>
      <c r="I68" s="196">
        <f t="shared" si="5"/>
        <v>40</v>
      </c>
      <c r="J68" s="175">
        <f t="shared" si="1"/>
        <v>45234</v>
      </c>
      <c r="K68" s="196">
        <f t="shared" si="2"/>
        <v>16505.16</v>
      </c>
      <c r="L68" s="195" t="s">
        <v>16</v>
      </c>
      <c r="M68" s="195">
        <f t="shared" si="3"/>
        <v>1</v>
      </c>
      <c r="N68" s="196">
        <f t="shared" si="4"/>
        <v>40</v>
      </c>
      <c r="O68" s="195">
        <v>0</v>
      </c>
      <c r="P68" s="228"/>
    </row>
    <row r="69" spans="1:16" s="227" customFormat="1" ht="20.25" customHeight="1" x14ac:dyDescent="0.25">
      <c r="A69" s="195">
        <v>64</v>
      </c>
      <c r="B69" s="195" t="s">
        <v>264</v>
      </c>
      <c r="C69" s="21">
        <v>45234</v>
      </c>
      <c r="D69" s="195">
        <v>1</v>
      </c>
      <c r="E69" s="196">
        <v>40</v>
      </c>
      <c r="F69" s="197">
        <f t="shared" si="0"/>
        <v>1</v>
      </c>
      <c r="G69" s="365" t="s">
        <v>446</v>
      </c>
      <c r="H69" s="366"/>
      <c r="I69" s="196">
        <f t="shared" si="5"/>
        <v>40</v>
      </c>
      <c r="J69" s="175">
        <f t="shared" si="1"/>
        <v>45234</v>
      </c>
      <c r="K69" s="196">
        <f t="shared" si="2"/>
        <v>16505.16</v>
      </c>
      <c r="L69" s="195" t="s">
        <v>16</v>
      </c>
      <c r="M69" s="195">
        <f t="shared" si="3"/>
        <v>1</v>
      </c>
      <c r="N69" s="196">
        <f t="shared" si="4"/>
        <v>40</v>
      </c>
      <c r="O69" s="195">
        <v>0</v>
      </c>
      <c r="P69" s="228"/>
    </row>
    <row r="70" spans="1:16" s="227" customFormat="1" ht="20.25" customHeight="1" x14ac:dyDescent="0.25">
      <c r="A70" s="195">
        <v>65</v>
      </c>
      <c r="B70" s="195" t="s">
        <v>264</v>
      </c>
      <c r="C70" s="21">
        <v>45239</v>
      </c>
      <c r="D70" s="195">
        <v>1</v>
      </c>
      <c r="E70" s="196">
        <v>40</v>
      </c>
      <c r="F70" s="197">
        <f t="shared" ref="F70:F123" si="6">D70</f>
        <v>1</v>
      </c>
      <c r="G70" s="365" t="s">
        <v>446</v>
      </c>
      <c r="H70" s="366"/>
      <c r="I70" s="196">
        <f t="shared" si="5"/>
        <v>40</v>
      </c>
      <c r="J70" s="175">
        <f t="shared" si="1"/>
        <v>45239</v>
      </c>
      <c r="K70" s="196">
        <f t="shared" ref="K70:K133" si="7">D70*13754.3*1.2</f>
        <v>16505.16</v>
      </c>
      <c r="L70" s="195" t="s">
        <v>16</v>
      </c>
      <c r="M70" s="195">
        <f t="shared" ref="M70:M133" si="8">F70</f>
        <v>1</v>
      </c>
      <c r="N70" s="196">
        <f t="shared" si="4"/>
        <v>40</v>
      </c>
      <c r="O70" s="195">
        <v>0</v>
      </c>
      <c r="P70" s="228"/>
    </row>
    <row r="71" spans="1:16" s="227" customFormat="1" ht="20.25" customHeight="1" x14ac:dyDescent="0.25">
      <c r="A71" s="195">
        <v>66</v>
      </c>
      <c r="B71" s="195" t="s">
        <v>264</v>
      </c>
      <c r="C71" s="21">
        <v>45240</v>
      </c>
      <c r="D71" s="195">
        <v>1</v>
      </c>
      <c r="E71" s="196">
        <v>40</v>
      </c>
      <c r="F71" s="197">
        <f t="shared" si="6"/>
        <v>1</v>
      </c>
      <c r="G71" s="365" t="s">
        <v>446</v>
      </c>
      <c r="H71" s="366"/>
      <c r="I71" s="196">
        <f t="shared" si="5"/>
        <v>40</v>
      </c>
      <c r="J71" s="175">
        <f t="shared" ref="J71:J134" si="9">C71</f>
        <v>45240</v>
      </c>
      <c r="K71" s="196">
        <f t="shared" si="7"/>
        <v>16505.16</v>
      </c>
      <c r="L71" s="195" t="s">
        <v>16</v>
      </c>
      <c r="M71" s="195">
        <f t="shared" si="8"/>
        <v>1</v>
      </c>
      <c r="N71" s="196">
        <f t="shared" si="4"/>
        <v>40</v>
      </c>
      <c r="O71" s="195">
        <v>0</v>
      </c>
      <c r="P71" s="228"/>
    </row>
    <row r="72" spans="1:16" s="227" customFormat="1" ht="20.25" customHeight="1" x14ac:dyDescent="0.25">
      <c r="A72" s="195">
        <v>67</v>
      </c>
      <c r="B72" s="195" t="s">
        <v>264</v>
      </c>
      <c r="C72" s="21">
        <v>45243</v>
      </c>
      <c r="D72" s="195">
        <v>1</v>
      </c>
      <c r="E72" s="196">
        <v>40</v>
      </c>
      <c r="F72" s="197">
        <f t="shared" si="6"/>
        <v>1</v>
      </c>
      <c r="G72" s="365" t="s">
        <v>446</v>
      </c>
      <c r="H72" s="366"/>
      <c r="I72" s="196">
        <f t="shared" si="5"/>
        <v>40</v>
      </c>
      <c r="J72" s="175">
        <f t="shared" si="9"/>
        <v>45243</v>
      </c>
      <c r="K72" s="196">
        <f t="shared" si="7"/>
        <v>16505.16</v>
      </c>
      <c r="L72" s="195" t="s">
        <v>16</v>
      </c>
      <c r="M72" s="195">
        <f t="shared" si="8"/>
        <v>1</v>
      </c>
      <c r="N72" s="196">
        <f t="shared" si="4"/>
        <v>40</v>
      </c>
      <c r="O72" s="195">
        <v>0</v>
      </c>
      <c r="P72" s="228"/>
    </row>
    <row r="73" spans="1:16" s="227" customFormat="1" ht="20.25" customHeight="1" x14ac:dyDescent="0.25">
      <c r="A73" s="195">
        <v>68</v>
      </c>
      <c r="B73" s="195" t="s">
        <v>264</v>
      </c>
      <c r="C73" s="21">
        <v>45244</v>
      </c>
      <c r="D73" s="195">
        <v>1</v>
      </c>
      <c r="E73" s="196">
        <v>40</v>
      </c>
      <c r="F73" s="197">
        <f t="shared" si="6"/>
        <v>1</v>
      </c>
      <c r="G73" s="365" t="s">
        <v>446</v>
      </c>
      <c r="H73" s="366"/>
      <c r="I73" s="196">
        <f t="shared" si="5"/>
        <v>40</v>
      </c>
      <c r="J73" s="175">
        <f t="shared" si="9"/>
        <v>45244</v>
      </c>
      <c r="K73" s="196">
        <f t="shared" si="7"/>
        <v>16505.16</v>
      </c>
      <c r="L73" s="195" t="s">
        <v>16</v>
      </c>
      <c r="M73" s="195">
        <f t="shared" si="8"/>
        <v>1</v>
      </c>
      <c r="N73" s="196">
        <f t="shared" si="4"/>
        <v>40</v>
      </c>
      <c r="O73" s="195">
        <v>0</v>
      </c>
      <c r="P73" s="228"/>
    </row>
    <row r="74" spans="1:16" s="227" customFormat="1" ht="20.25" customHeight="1" x14ac:dyDescent="0.25">
      <c r="A74" s="195">
        <v>69</v>
      </c>
      <c r="B74" s="195" t="s">
        <v>264</v>
      </c>
      <c r="C74" s="21">
        <v>45246</v>
      </c>
      <c r="D74" s="195">
        <v>1</v>
      </c>
      <c r="E74" s="196">
        <v>40</v>
      </c>
      <c r="F74" s="197">
        <f t="shared" si="6"/>
        <v>1</v>
      </c>
      <c r="G74" s="365" t="s">
        <v>446</v>
      </c>
      <c r="H74" s="366"/>
      <c r="I74" s="196">
        <f t="shared" si="5"/>
        <v>40</v>
      </c>
      <c r="J74" s="175">
        <f t="shared" si="9"/>
        <v>45246</v>
      </c>
      <c r="K74" s="196">
        <f t="shared" si="7"/>
        <v>16505.16</v>
      </c>
      <c r="L74" s="195" t="s">
        <v>16</v>
      </c>
      <c r="M74" s="195">
        <f t="shared" si="8"/>
        <v>1</v>
      </c>
      <c r="N74" s="196">
        <f t="shared" si="4"/>
        <v>40</v>
      </c>
      <c r="O74" s="195">
        <v>0</v>
      </c>
      <c r="P74" s="228"/>
    </row>
    <row r="75" spans="1:16" s="227" customFormat="1" ht="20.25" customHeight="1" x14ac:dyDescent="0.25">
      <c r="A75" s="195">
        <v>70</v>
      </c>
      <c r="B75" s="195" t="s">
        <v>264</v>
      </c>
      <c r="C75" s="21">
        <v>45247</v>
      </c>
      <c r="D75" s="195">
        <v>1</v>
      </c>
      <c r="E75" s="196">
        <v>40</v>
      </c>
      <c r="F75" s="197">
        <f t="shared" si="6"/>
        <v>1</v>
      </c>
      <c r="G75" s="365" t="s">
        <v>446</v>
      </c>
      <c r="H75" s="366"/>
      <c r="I75" s="196">
        <f t="shared" si="5"/>
        <v>40</v>
      </c>
      <c r="J75" s="175">
        <f t="shared" si="9"/>
        <v>45247</v>
      </c>
      <c r="K75" s="196">
        <f t="shared" si="7"/>
        <v>16505.16</v>
      </c>
      <c r="L75" s="195" t="s">
        <v>16</v>
      </c>
      <c r="M75" s="195">
        <f t="shared" si="8"/>
        <v>1</v>
      </c>
      <c r="N75" s="196">
        <f t="shared" si="4"/>
        <v>40</v>
      </c>
      <c r="O75" s="195">
        <v>0</v>
      </c>
      <c r="P75" s="228"/>
    </row>
    <row r="76" spans="1:16" s="227" customFormat="1" ht="20.25" customHeight="1" x14ac:dyDescent="0.25">
      <c r="A76" s="195">
        <v>71</v>
      </c>
      <c r="B76" s="195" t="s">
        <v>264</v>
      </c>
      <c r="C76" s="21">
        <v>45250</v>
      </c>
      <c r="D76" s="195">
        <v>1</v>
      </c>
      <c r="E76" s="196">
        <v>40</v>
      </c>
      <c r="F76" s="197">
        <f t="shared" si="6"/>
        <v>1</v>
      </c>
      <c r="G76" s="365" t="s">
        <v>446</v>
      </c>
      <c r="H76" s="366"/>
      <c r="I76" s="196">
        <f t="shared" si="5"/>
        <v>40</v>
      </c>
      <c r="J76" s="175">
        <f t="shared" si="9"/>
        <v>45250</v>
      </c>
      <c r="K76" s="196">
        <f t="shared" si="7"/>
        <v>16505.16</v>
      </c>
      <c r="L76" s="195" t="s">
        <v>16</v>
      </c>
      <c r="M76" s="195">
        <f t="shared" si="8"/>
        <v>1</v>
      </c>
      <c r="N76" s="196">
        <f t="shared" si="4"/>
        <v>40</v>
      </c>
      <c r="O76" s="195">
        <v>0</v>
      </c>
      <c r="P76" s="228"/>
    </row>
    <row r="77" spans="1:16" s="227" customFormat="1" ht="20.25" customHeight="1" x14ac:dyDescent="0.25">
      <c r="A77" s="195">
        <v>72</v>
      </c>
      <c r="B77" s="195" t="s">
        <v>264</v>
      </c>
      <c r="C77" s="21">
        <v>45251</v>
      </c>
      <c r="D77" s="195">
        <v>1</v>
      </c>
      <c r="E77" s="196">
        <v>40</v>
      </c>
      <c r="F77" s="197">
        <f t="shared" si="6"/>
        <v>1</v>
      </c>
      <c r="G77" s="365" t="s">
        <v>446</v>
      </c>
      <c r="H77" s="366"/>
      <c r="I77" s="196">
        <f t="shared" si="5"/>
        <v>40</v>
      </c>
      <c r="J77" s="175">
        <f t="shared" si="9"/>
        <v>45251</v>
      </c>
      <c r="K77" s="196">
        <f t="shared" si="7"/>
        <v>16505.16</v>
      </c>
      <c r="L77" s="195" t="s">
        <v>16</v>
      </c>
      <c r="M77" s="195">
        <f t="shared" si="8"/>
        <v>1</v>
      </c>
      <c r="N77" s="196">
        <f t="shared" si="4"/>
        <v>40</v>
      </c>
      <c r="O77" s="195">
        <v>0</v>
      </c>
      <c r="P77" s="228"/>
    </row>
    <row r="78" spans="1:16" s="227" customFormat="1" ht="20.25" customHeight="1" x14ac:dyDescent="0.25">
      <c r="A78" s="195">
        <v>73</v>
      </c>
      <c r="B78" s="195" t="s">
        <v>264</v>
      </c>
      <c r="C78" s="21">
        <v>45254</v>
      </c>
      <c r="D78" s="195">
        <v>1</v>
      </c>
      <c r="E78" s="196">
        <v>40</v>
      </c>
      <c r="F78" s="197">
        <f t="shared" si="6"/>
        <v>1</v>
      </c>
      <c r="G78" s="365" t="s">
        <v>446</v>
      </c>
      <c r="H78" s="366"/>
      <c r="I78" s="196">
        <f t="shared" si="5"/>
        <v>40</v>
      </c>
      <c r="J78" s="175">
        <f t="shared" si="9"/>
        <v>45254</v>
      </c>
      <c r="K78" s="196">
        <f t="shared" si="7"/>
        <v>16505.16</v>
      </c>
      <c r="L78" s="195" t="s">
        <v>16</v>
      </c>
      <c r="M78" s="195">
        <f t="shared" si="8"/>
        <v>1</v>
      </c>
      <c r="N78" s="196">
        <f t="shared" si="4"/>
        <v>40</v>
      </c>
      <c r="O78" s="195">
        <v>0</v>
      </c>
      <c r="P78" s="228"/>
    </row>
    <row r="79" spans="1:16" s="227" customFormat="1" ht="20.25" customHeight="1" x14ac:dyDescent="0.25">
      <c r="A79" s="195">
        <v>74</v>
      </c>
      <c r="B79" s="195" t="s">
        <v>264</v>
      </c>
      <c r="C79" s="21">
        <v>45228</v>
      </c>
      <c r="D79" s="195">
        <v>1</v>
      </c>
      <c r="E79" s="196">
        <v>40</v>
      </c>
      <c r="F79" s="197">
        <f t="shared" si="6"/>
        <v>1</v>
      </c>
      <c r="G79" s="365" t="s">
        <v>446</v>
      </c>
      <c r="H79" s="366"/>
      <c r="I79" s="196">
        <f t="shared" si="5"/>
        <v>40</v>
      </c>
      <c r="J79" s="175">
        <f t="shared" si="9"/>
        <v>45228</v>
      </c>
      <c r="K79" s="196">
        <f t="shared" si="7"/>
        <v>16505.16</v>
      </c>
      <c r="L79" s="195" t="s">
        <v>16</v>
      </c>
      <c r="M79" s="195">
        <f t="shared" si="8"/>
        <v>1</v>
      </c>
      <c r="N79" s="196">
        <f t="shared" si="4"/>
        <v>40</v>
      </c>
      <c r="O79" s="195">
        <v>0</v>
      </c>
      <c r="P79" s="228"/>
    </row>
    <row r="80" spans="1:16" s="227" customFormat="1" ht="20.25" customHeight="1" x14ac:dyDescent="0.25">
      <c r="A80" s="195">
        <v>75</v>
      </c>
      <c r="B80" s="195" t="s">
        <v>264</v>
      </c>
      <c r="C80" s="21">
        <v>45228</v>
      </c>
      <c r="D80" s="195">
        <v>1</v>
      </c>
      <c r="E80" s="196">
        <v>40</v>
      </c>
      <c r="F80" s="197">
        <f t="shared" si="6"/>
        <v>1</v>
      </c>
      <c r="G80" s="365" t="s">
        <v>446</v>
      </c>
      <c r="H80" s="366"/>
      <c r="I80" s="196">
        <f t="shared" si="5"/>
        <v>40</v>
      </c>
      <c r="J80" s="175">
        <f t="shared" si="9"/>
        <v>45228</v>
      </c>
      <c r="K80" s="196">
        <f t="shared" si="7"/>
        <v>16505.16</v>
      </c>
      <c r="L80" s="195" t="s">
        <v>16</v>
      </c>
      <c r="M80" s="195">
        <f t="shared" si="8"/>
        <v>1</v>
      </c>
      <c r="N80" s="196">
        <f t="shared" si="4"/>
        <v>40</v>
      </c>
      <c r="O80" s="195">
        <v>0</v>
      </c>
      <c r="P80" s="228"/>
    </row>
    <row r="81" spans="1:16" s="227" customFormat="1" ht="20.25" customHeight="1" x14ac:dyDescent="0.25">
      <c r="A81" s="195">
        <v>76</v>
      </c>
      <c r="B81" s="195" t="s">
        <v>264</v>
      </c>
      <c r="C81" s="21">
        <v>45233</v>
      </c>
      <c r="D81" s="195">
        <v>1</v>
      </c>
      <c r="E81" s="196">
        <v>40</v>
      </c>
      <c r="F81" s="197">
        <f t="shared" si="6"/>
        <v>1</v>
      </c>
      <c r="G81" s="365" t="s">
        <v>446</v>
      </c>
      <c r="H81" s="366"/>
      <c r="I81" s="196">
        <f t="shared" si="5"/>
        <v>40</v>
      </c>
      <c r="J81" s="175">
        <f t="shared" si="9"/>
        <v>45233</v>
      </c>
      <c r="K81" s="196">
        <f t="shared" si="7"/>
        <v>16505.16</v>
      </c>
      <c r="L81" s="195" t="s">
        <v>16</v>
      </c>
      <c r="M81" s="195">
        <f t="shared" si="8"/>
        <v>1</v>
      </c>
      <c r="N81" s="196">
        <f t="shared" si="4"/>
        <v>40</v>
      </c>
      <c r="O81" s="195">
        <v>0</v>
      </c>
      <c r="P81" s="228"/>
    </row>
    <row r="82" spans="1:16" s="227" customFormat="1" ht="20.25" customHeight="1" x14ac:dyDescent="0.25">
      <c r="A82" s="195">
        <v>77</v>
      </c>
      <c r="B82" s="195" t="s">
        <v>264</v>
      </c>
      <c r="C82" s="21">
        <v>45255</v>
      </c>
      <c r="D82" s="195">
        <v>1</v>
      </c>
      <c r="E82" s="196">
        <v>40</v>
      </c>
      <c r="F82" s="197">
        <f t="shared" si="6"/>
        <v>1</v>
      </c>
      <c r="G82" s="365" t="s">
        <v>446</v>
      </c>
      <c r="H82" s="366"/>
      <c r="I82" s="196">
        <f t="shared" si="5"/>
        <v>40</v>
      </c>
      <c r="J82" s="175">
        <f t="shared" si="9"/>
        <v>45255</v>
      </c>
      <c r="K82" s="196">
        <f t="shared" si="7"/>
        <v>16505.16</v>
      </c>
      <c r="L82" s="195" t="s">
        <v>16</v>
      </c>
      <c r="M82" s="195">
        <f t="shared" si="8"/>
        <v>1</v>
      </c>
      <c r="N82" s="196">
        <f t="shared" si="4"/>
        <v>40</v>
      </c>
      <c r="O82" s="195">
        <v>0</v>
      </c>
      <c r="P82" s="228"/>
    </row>
    <row r="83" spans="1:16" s="227" customFormat="1" ht="20.25" customHeight="1" x14ac:dyDescent="0.25">
      <c r="A83" s="195">
        <v>78</v>
      </c>
      <c r="B83" s="195" t="s">
        <v>264</v>
      </c>
      <c r="C83" s="21">
        <v>45255</v>
      </c>
      <c r="D83" s="195">
        <v>1</v>
      </c>
      <c r="E83" s="196">
        <v>40</v>
      </c>
      <c r="F83" s="197">
        <f t="shared" si="6"/>
        <v>1</v>
      </c>
      <c r="G83" s="365" t="s">
        <v>446</v>
      </c>
      <c r="H83" s="366"/>
      <c r="I83" s="196">
        <f t="shared" si="5"/>
        <v>40</v>
      </c>
      <c r="J83" s="175">
        <f t="shared" si="9"/>
        <v>45255</v>
      </c>
      <c r="K83" s="196">
        <f t="shared" si="7"/>
        <v>16505.16</v>
      </c>
      <c r="L83" s="195" t="s">
        <v>16</v>
      </c>
      <c r="M83" s="195">
        <f t="shared" si="8"/>
        <v>1</v>
      </c>
      <c r="N83" s="196">
        <f t="shared" si="4"/>
        <v>40</v>
      </c>
      <c r="O83" s="195">
        <v>0</v>
      </c>
      <c r="P83" s="228"/>
    </row>
    <row r="84" spans="1:16" s="227" customFormat="1" ht="20.25" customHeight="1" x14ac:dyDescent="0.25">
      <c r="A84" s="195">
        <v>79</v>
      </c>
      <c r="B84" s="195" t="s">
        <v>262</v>
      </c>
      <c r="C84" s="21">
        <v>45224</v>
      </c>
      <c r="D84" s="195">
        <v>1</v>
      </c>
      <c r="E84" s="196">
        <v>30</v>
      </c>
      <c r="F84" s="197">
        <f t="shared" si="6"/>
        <v>1</v>
      </c>
      <c r="G84" s="365" t="s">
        <v>263</v>
      </c>
      <c r="H84" s="366"/>
      <c r="I84" s="196">
        <f t="shared" si="5"/>
        <v>30</v>
      </c>
      <c r="J84" s="175">
        <f t="shared" si="9"/>
        <v>45224</v>
      </c>
      <c r="K84" s="196">
        <f t="shared" si="7"/>
        <v>16505.16</v>
      </c>
      <c r="L84" s="195" t="s">
        <v>16</v>
      </c>
      <c r="M84" s="195">
        <f t="shared" si="8"/>
        <v>1</v>
      </c>
      <c r="N84" s="196">
        <f t="shared" si="4"/>
        <v>30</v>
      </c>
      <c r="O84" s="195">
        <v>0</v>
      </c>
      <c r="P84" s="228"/>
    </row>
    <row r="85" spans="1:16" s="227" customFormat="1" ht="20.25" customHeight="1" x14ac:dyDescent="0.25">
      <c r="A85" s="195">
        <v>80</v>
      </c>
      <c r="B85" s="195" t="s">
        <v>262</v>
      </c>
      <c r="C85" s="21">
        <v>45226</v>
      </c>
      <c r="D85" s="195">
        <v>1</v>
      </c>
      <c r="E85" s="196">
        <v>30</v>
      </c>
      <c r="F85" s="197">
        <f t="shared" si="6"/>
        <v>1</v>
      </c>
      <c r="G85" s="365" t="s">
        <v>263</v>
      </c>
      <c r="H85" s="366"/>
      <c r="I85" s="196">
        <f t="shared" si="5"/>
        <v>30</v>
      </c>
      <c r="J85" s="175">
        <f t="shared" si="9"/>
        <v>45226</v>
      </c>
      <c r="K85" s="196">
        <f t="shared" si="7"/>
        <v>16505.16</v>
      </c>
      <c r="L85" s="195" t="s">
        <v>16</v>
      </c>
      <c r="M85" s="195">
        <f t="shared" si="8"/>
        <v>1</v>
      </c>
      <c r="N85" s="196">
        <f t="shared" si="4"/>
        <v>30</v>
      </c>
      <c r="O85" s="195">
        <v>0</v>
      </c>
      <c r="P85" s="228"/>
    </row>
    <row r="86" spans="1:16" s="227" customFormat="1" ht="20.25" customHeight="1" x14ac:dyDescent="0.25">
      <c r="A86" s="195">
        <v>81</v>
      </c>
      <c r="B86" s="195" t="s">
        <v>262</v>
      </c>
      <c r="C86" s="21">
        <v>45226</v>
      </c>
      <c r="D86" s="195">
        <v>1</v>
      </c>
      <c r="E86" s="196">
        <v>30</v>
      </c>
      <c r="F86" s="197">
        <f t="shared" si="6"/>
        <v>1</v>
      </c>
      <c r="G86" s="365" t="s">
        <v>263</v>
      </c>
      <c r="H86" s="366"/>
      <c r="I86" s="196">
        <f t="shared" si="5"/>
        <v>30</v>
      </c>
      <c r="J86" s="175">
        <f t="shared" si="9"/>
        <v>45226</v>
      </c>
      <c r="K86" s="196">
        <f t="shared" si="7"/>
        <v>16505.16</v>
      </c>
      <c r="L86" s="195" t="s">
        <v>16</v>
      </c>
      <c r="M86" s="195">
        <f t="shared" si="8"/>
        <v>1</v>
      </c>
      <c r="N86" s="196">
        <f t="shared" si="4"/>
        <v>30</v>
      </c>
      <c r="O86" s="195">
        <v>0</v>
      </c>
      <c r="P86" s="228"/>
    </row>
    <row r="87" spans="1:16" s="227" customFormat="1" ht="20.25" customHeight="1" x14ac:dyDescent="0.25">
      <c r="A87" s="195">
        <v>82</v>
      </c>
      <c r="B87" s="195" t="s">
        <v>262</v>
      </c>
      <c r="C87" s="21">
        <v>45226</v>
      </c>
      <c r="D87" s="195">
        <v>1</v>
      </c>
      <c r="E87" s="196">
        <v>30</v>
      </c>
      <c r="F87" s="197">
        <f t="shared" si="6"/>
        <v>1</v>
      </c>
      <c r="G87" s="365" t="s">
        <v>263</v>
      </c>
      <c r="H87" s="366"/>
      <c r="I87" s="196">
        <f t="shared" si="5"/>
        <v>30</v>
      </c>
      <c r="J87" s="175">
        <f t="shared" si="9"/>
        <v>45226</v>
      </c>
      <c r="K87" s="196">
        <f t="shared" si="7"/>
        <v>16505.16</v>
      </c>
      <c r="L87" s="195" t="s">
        <v>16</v>
      </c>
      <c r="M87" s="195">
        <f t="shared" si="8"/>
        <v>1</v>
      </c>
      <c r="N87" s="196">
        <f t="shared" si="4"/>
        <v>30</v>
      </c>
      <c r="O87" s="195">
        <v>0</v>
      </c>
      <c r="P87" s="228"/>
    </row>
    <row r="88" spans="1:16" ht="20.25" customHeight="1" x14ac:dyDescent="0.25">
      <c r="A88" s="195">
        <v>83</v>
      </c>
      <c r="B88" s="195" t="s">
        <v>262</v>
      </c>
      <c r="C88" s="21">
        <v>45226</v>
      </c>
      <c r="D88" s="195">
        <v>1</v>
      </c>
      <c r="E88" s="196">
        <v>30</v>
      </c>
      <c r="F88" s="197">
        <f t="shared" si="6"/>
        <v>1</v>
      </c>
      <c r="G88" s="365" t="s">
        <v>263</v>
      </c>
      <c r="H88" s="366"/>
      <c r="I88" s="196">
        <f t="shared" si="5"/>
        <v>30</v>
      </c>
      <c r="J88" s="175">
        <f t="shared" si="9"/>
        <v>45226</v>
      </c>
      <c r="K88" s="196">
        <f t="shared" si="7"/>
        <v>16505.16</v>
      </c>
      <c r="L88" s="195" t="s">
        <v>16</v>
      </c>
      <c r="M88" s="195">
        <f t="shared" si="8"/>
        <v>1</v>
      </c>
      <c r="N88" s="196">
        <f t="shared" si="4"/>
        <v>30</v>
      </c>
      <c r="O88" s="195">
        <v>0</v>
      </c>
      <c r="P88" s="229"/>
    </row>
    <row r="89" spans="1:16" ht="20.25" customHeight="1" x14ac:dyDescent="0.25">
      <c r="A89" s="195">
        <v>84</v>
      </c>
      <c r="B89" s="195" t="s">
        <v>262</v>
      </c>
      <c r="C89" s="21">
        <v>45229</v>
      </c>
      <c r="D89" s="195">
        <v>1</v>
      </c>
      <c r="E89" s="196">
        <v>30</v>
      </c>
      <c r="F89" s="197">
        <f t="shared" si="6"/>
        <v>1</v>
      </c>
      <c r="G89" s="365" t="s">
        <v>263</v>
      </c>
      <c r="H89" s="366"/>
      <c r="I89" s="196">
        <f t="shared" si="5"/>
        <v>30</v>
      </c>
      <c r="J89" s="175">
        <f t="shared" si="9"/>
        <v>45229</v>
      </c>
      <c r="K89" s="196">
        <f t="shared" si="7"/>
        <v>16505.16</v>
      </c>
      <c r="L89" s="195" t="s">
        <v>16</v>
      </c>
      <c r="M89" s="195">
        <f t="shared" si="8"/>
        <v>1</v>
      </c>
      <c r="N89" s="196">
        <f t="shared" si="4"/>
        <v>30</v>
      </c>
      <c r="O89" s="195">
        <v>0</v>
      </c>
      <c r="P89" s="229"/>
    </row>
    <row r="90" spans="1:16" ht="20.25" customHeight="1" x14ac:dyDescent="0.25">
      <c r="A90" s="195">
        <v>85</v>
      </c>
      <c r="B90" s="195" t="s">
        <v>262</v>
      </c>
      <c r="C90" s="21">
        <v>45229</v>
      </c>
      <c r="D90" s="195">
        <v>1</v>
      </c>
      <c r="E90" s="196">
        <v>30</v>
      </c>
      <c r="F90" s="197">
        <f t="shared" si="6"/>
        <v>1</v>
      </c>
      <c r="G90" s="365" t="s">
        <v>263</v>
      </c>
      <c r="H90" s="366"/>
      <c r="I90" s="196">
        <f t="shared" si="5"/>
        <v>30</v>
      </c>
      <c r="J90" s="175">
        <f t="shared" si="9"/>
        <v>45229</v>
      </c>
      <c r="K90" s="196">
        <f t="shared" si="7"/>
        <v>16505.16</v>
      </c>
      <c r="L90" s="195" t="s">
        <v>16</v>
      </c>
      <c r="M90" s="195">
        <f t="shared" si="8"/>
        <v>1</v>
      </c>
      <c r="N90" s="196">
        <f t="shared" si="4"/>
        <v>30</v>
      </c>
      <c r="O90" s="195">
        <v>0</v>
      </c>
      <c r="P90" s="229"/>
    </row>
    <row r="91" spans="1:16" ht="20.25" customHeight="1" x14ac:dyDescent="0.25">
      <c r="A91" s="195">
        <v>86</v>
      </c>
      <c r="B91" s="195" t="s">
        <v>262</v>
      </c>
      <c r="C91" s="21">
        <v>45229</v>
      </c>
      <c r="D91" s="195">
        <v>1</v>
      </c>
      <c r="E91" s="196">
        <v>30</v>
      </c>
      <c r="F91" s="197">
        <f t="shared" si="6"/>
        <v>1</v>
      </c>
      <c r="G91" s="365" t="s">
        <v>263</v>
      </c>
      <c r="H91" s="366"/>
      <c r="I91" s="196">
        <f t="shared" si="5"/>
        <v>30</v>
      </c>
      <c r="J91" s="175">
        <f t="shared" si="9"/>
        <v>45229</v>
      </c>
      <c r="K91" s="196">
        <f t="shared" si="7"/>
        <v>16505.16</v>
      </c>
      <c r="L91" s="195" t="s">
        <v>16</v>
      </c>
      <c r="M91" s="195">
        <f t="shared" si="8"/>
        <v>1</v>
      </c>
      <c r="N91" s="196">
        <f t="shared" si="4"/>
        <v>30</v>
      </c>
      <c r="O91" s="195">
        <v>0</v>
      </c>
      <c r="P91" s="229"/>
    </row>
    <row r="92" spans="1:16" ht="20.25" customHeight="1" x14ac:dyDescent="0.25">
      <c r="A92" s="195">
        <v>87</v>
      </c>
      <c r="B92" s="195" t="s">
        <v>262</v>
      </c>
      <c r="C92" s="21">
        <v>45230</v>
      </c>
      <c r="D92" s="195">
        <v>1</v>
      </c>
      <c r="E92" s="196">
        <v>30</v>
      </c>
      <c r="F92" s="197">
        <f t="shared" si="6"/>
        <v>1</v>
      </c>
      <c r="G92" s="365" t="s">
        <v>263</v>
      </c>
      <c r="H92" s="366"/>
      <c r="I92" s="196">
        <f t="shared" si="5"/>
        <v>30</v>
      </c>
      <c r="J92" s="175">
        <f t="shared" si="9"/>
        <v>45230</v>
      </c>
      <c r="K92" s="196">
        <f t="shared" si="7"/>
        <v>16505.16</v>
      </c>
      <c r="L92" s="195" t="s">
        <v>16</v>
      </c>
      <c r="M92" s="195">
        <f t="shared" si="8"/>
        <v>1</v>
      </c>
      <c r="N92" s="196">
        <f t="shared" si="4"/>
        <v>30</v>
      </c>
      <c r="O92" s="195">
        <v>0</v>
      </c>
      <c r="P92" s="229"/>
    </row>
    <row r="93" spans="1:16" ht="20.25" customHeight="1" x14ac:dyDescent="0.25">
      <c r="A93" s="195">
        <v>88</v>
      </c>
      <c r="B93" s="195" t="s">
        <v>262</v>
      </c>
      <c r="C93" s="21">
        <v>45230</v>
      </c>
      <c r="D93" s="195">
        <v>1</v>
      </c>
      <c r="E93" s="196">
        <v>30</v>
      </c>
      <c r="F93" s="197">
        <f t="shared" si="6"/>
        <v>1</v>
      </c>
      <c r="G93" s="365" t="s">
        <v>263</v>
      </c>
      <c r="H93" s="366"/>
      <c r="I93" s="196">
        <f t="shared" si="5"/>
        <v>30</v>
      </c>
      <c r="J93" s="175">
        <f t="shared" si="9"/>
        <v>45230</v>
      </c>
      <c r="K93" s="196">
        <f t="shared" si="7"/>
        <v>16505.16</v>
      </c>
      <c r="L93" s="195" t="s">
        <v>16</v>
      </c>
      <c r="M93" s="195">
        <f t="shared" si="8"/>
        <v>1</v>
      </c>
      <c r="N93" s="196">
        <f t="shared" si="4"/>
        <v>30</v>
      </c>
      <c r="O93" s="195">
        <v>0</v>
      </c>
      <c r="P93" s="229"/>
    </row>
    <row r="94" spans="1:16" ht="20.25" customHeight="1" x14ac:dyDescent="0.25">
      <c r="A94" s="195">
        <v>89</v>
      </c>
      <c r="B94" s="195" t="s">
        <v>262</v>
      </c>
      <c r="C94" s="21">
        <v>45231</v>
      </c>
      <c r="D94" s="195">
        <v>1</v>
      </c>
      <c r="E94" s="196">
        <v>30</v>
      </c>
      <c r="F94" s="197">
        <f t="shared" si="6"/>
        <v>1</v>
      </c>
      <c r="G94" s="365" t="s">
        <v>263</v>
      </c>
      <c r="H94" s="366"/>
      <c r="I94" s="196">
        <f t="shared" si="5"/>
        <v>30</v>
      </c>
      <c r="J94" s="175">
        <f t="shared" si="9"/>
        <v>45231</v>
      </c>
      <c r="K94" s="196">
        <f t="shared" si="7"/>
        <v>16505.16</v>
      </c>
      <c r="L94" s="195" t="s">
        <v>16</v>
      </c>
      <c r="M94" s="195">
        <f t="shared" si="8"/>
        <v>1</v>
      </c>
      <c r="N94" s="196">
        <f t="shared" si="4"/>
        <v>30</v>
      </c>
      <c r="O94" s="195">
        <v>0</v>
      </c>
      <c r="P94" s="229"/>
    </row>
    <row r="95" spans="1:16" ht="20.25" customHeight="1" x14ac:dyDescent="0.25">
      <c r="A95" s="195">
        <v>90</v>
      </c>
      <c r="B95" s="195" t="s">
        <v>262</v>
      </c>
      <c r="C95" s="21">
        <v>45231</v>
      </c>
      <c r="D95" s="195">
        <v>1</v>
      </c>
      <c r="E95" s="196">
        <v>30</v>
      </c>
      <c r="F95" s="197">
        <f t="shared" si="6"/>
        <v>1</v>
      </c>
      <c r="G95" s="365" t="s">
        <v>263</v>
      </c>
      <c r="H95" s="366"/>
      <c r="I95" s="196">
        <f t="shared" si="5"/>
        <v>30</v>
      </c>
      <c r="J95" s="175">
        <f t="shared" si="9"/>
        <v>45231</v>
      </c>
      <c r="K95" s="196">
        <f t="shared" si="7"/>
        <v>16505.16</v>
      </c>
      <c r="L95" s="195" t="s">
        <v>16</v>
      </c>
      <c r="M95" s="195">
        <f t="shared" si="8"/>
        <v>1</v>
      </c>
      <c r="N95" s="196">
        <f t="shared" si="4"/>
        <v>30</v>
      </c>
      <c r="O95" s="195">
        <v>0</v>
      </c>
      <c r="P95" s="229"/>
    </row>
    <row r="96" spans="1:16" ht="20.25" customHeight="1" x14ac:dyDescent="0.25">
      <c r="A96" s="195">
        <v>91</v>
      </c>
      <c r="B96" s="195" t="s">
        <v>262</v>
      </c>
      <c r="C96" s="21">
        <v>45233</v>
      </c>
      <c r="D96" s="195">
        <v>1</v>
      </c>
      <c r="E96" s="196">
        <v>30</v>
      </c>
      <c r="F96" s="197">
        <f t="shared" si="6"/>
        <v>1</v>
      </c>
      <c r="G96" s="365" t="s">
        <v>263</v>
      </c>
      <c r="H96" s="366"/>
      <c r="I96" s="196">
        <f t="shared" si="5"/>
        <v>30</v>
      </c>
      <c r="J96" s="175">
        <f t="shared" si="9"/>
        <v>45233</v>
      </c>
      <c r="K96" s="196">
        <f t="shared" si="7"/>
        <v>16505.16</v>
      </c>
      <c r="L96" s="195" t="s">
        <v>16</v>
      </c>
      <c r="M96" s="195">
        <f t="shared" si="8"/>
        <v>1</v>
      </c>
      <c r="N96" s="196">
        <f t="shared" si="4"/>
        <v>30</v>
      </c>
      <c r="O96" s="195">
        <v>0</v>
      </c>
      <c r="P96" s="229"/>
    </row>
    <row r="97" spans="1:16" ht="20.25" customHeight="1" x14ac:dyDescent="0.25">
      <c r="A97" s="195">
        <v>92</v>
      </c>
      <c r="B97" s="195" t="s">
        <v>262</v>
      </c>
      <c r="C97" s="21">
        <v>45233</v>
      </c>
      <c r="D97" s="195">
        <v>1</v>
      </c>
      <c r="E97" s="196">
        <v>30</v>
      </c>
      <c r="F97" s="197">
        <f t="shared" si="6"/>
        <v>1</v>
      </c>
      <c r="G97" s="365" t="s">
        <v>263</v>
      </c>
      <c r="H97" s="366"/>
      <c r="I97" s="196">
        <f t="shared" si="5"/>
        <v>30</v>
      </c>
      <c r="J97" s="175">
        <f t="shared" si="9"/>
        <v>45233</v>
      </c>
      <c r="K97" s="196">
        <f t="shared" si="7"/>
        <v>16505.16</v>
      </c>
      <c r="L97" s="195" t="s">
        <v>16</v>
      </c>
      <c r="M97" s="195">
        <f t="shared" si="8"/>
        <v>1</v>
      </c>
      <c r="N97" s="196">
        <f t="shared" si="4"/>
        <v>30</v>
      </c>
      <c r="O97" s="195">
        <v>0</v>
      </c>
      <c r="P97" s="229"/>
    </row>
    <row r="98" spans="1:16" ht="20.25" customHeight="1" x14ac:dyDescent="0.25">
      <c r="A98" s="195">
        <v>93</v>
      </c>
      <c r="B98" s="195" t="s">
        <v>262</v>
      </c>
      <c r="C98" s="21">
        <v>45233</v>
      </c>
      <c r="D98" s="195">
        <v>1</v>
      </c>
      <c r="E98" s="196">
        <v>30</v>
      </c>
      <c r="F98" s="197">
        <f t="shared" si="6"/>
        <v>1</v>
      </c>
      <c r="G98" s="365" t="s">
        <v>263</v>
      </c>
      <c r="H98" s="366"/>
      <c r="I98" s="196">
        <f t="shared" si="5"/>
        <v>30</v>
      </c>
      <c r="J98" s="175">
        <f t="shared" si="9"/>
        <v>45233</v>
      </c>
      <c r="K98" s="196">
        <f t="shared" si="7"/>
        <v>16505.16</v>
      </c>
      <c r="L98" s="195" t="s">
        <v>16</v>
      </c>
      <c r="M98" s="195">
        <f t="shared" si="8"/>
        <v>1</v>
      </c>
      <c r="N98" s="196">
        <f t="shared" si="4"/>
        <v>30</v>
      </c>
      <c r="O98" s="195">
        <v>0</v>
      </c>
      <c r="P98" s="229"/>
    </row>
    <row r="99" spans="1:16" ht="20.25" customHeight="1" x14ac:dyDescent="0.25">
      <c r="A99" s="195">
        <v>94</v>
      </c>
      <c r="B99" s="195" t="s">
        <v>262</v>
      </c>
      <c r="C99" s="21">
        <v>45234</v>
      </c>
      <c r="D99" s="195">
        <v>1</v>
      </c>
      <c r="E99" s="196">
        <v>30</v>
      </c>
      <c r="F99" s="197">
        <f t="shared" si="6"/>
        <v>1</v>
      </c>
      <c r="G99" s="365" t="s">
        <v>263</v>
      </c>
      <c r="H99" s="366"/>
      <c r="I99" s="196">
        <f t="shared" si="5"/>
        <v>30</v>
      </c>
      <c r="J99" s="175">
        <f t="shared" si="9"/>
        <v>45234</v>
      </c>
      <c r="K99" s="196">
        <v>9958.7999999999993</v>
      </c>
      <c r="L99" s="195" t="s">
        <v>16</v>
      </c>
      <c r="M99" s="195">
        <f t="shared" si="8"/>
        <v>1</v>
      </c>
      <c r="N99" s="196">
        <f t="shared" ref="N99:N162" si="10">E99</f>
        <v>30</v>
      </c>
      <c r="O99" s="195">
        <v>0</v>
      </c>
      <c r="P99" s="229"/>
    </row>
    <row r="100" spans="1:16" ht="20.25" customHeight="1" x14ac:dyDescent="0.25">
      <c r="A100" s="195">
        <v>95</v>
      </c>
      <c r="B100" s="195" t="s">
        <v>262</v>
      </c>
      <c r="C100" s="21">
        <v>45235</v>
      </c>
      <c r="D100" s="195">
        <v>1</v>
      </c>
      <c r="E100" s="196">
        <v>30</v>
      </c>
      <c r="F100" s="197">
        <f t="shared" si="6"/>
        <v>1</v>
      </c>
      <c r="G100" s="365" t="s">
        <v>263</v>
      </c>
      <c r="H100" s="366"/>
      <c r="I100" s="196">
        <f t="shared" si="5"/>
        <v>30</v>
      </c>
      <c r="J100" s="175">
        <f t="shared" si="9"/>
        <v>45235</v>
      </c>
      <c r="K100" s="196">
        <f t="shared" si="7"/>
        <v>16505.16</v>
      </c>
      <c r="L100" s="195" t="s">
        <v>16</v>
      </c>
      <c r="M100" s="195">
        <f t="shared" si="8"/>
        <v>1</v>
      </c>
      <c r="N100" s="196">
        <f t="shared" si="10"/>
        <v>30</v>
      </c>
      <c r="O100" s="195">
        <v>0</v>
      </c>
      <c r="P100" s="229"/>
    </row>
    <row r="101" spans="1:16" ht="20.25" customHeight="1" x14ac:dyDescent="0.25">
      <c r="A101" s="195">
        <v>96</v>
      </c>
      <c r="B101" s="195" t="s">
        <v>262</v>
      </c>
      <c r="C101" s="21">
        <v>45237</v>
      </c>
      <c r="D101" s="195">
        <v>1</v>
      </c>
      <c r="E101" s="196">
        <v>30</v>
      </c>
      <c r="F101" s="197">
        <f t="shared" si="6"/>
        <v>1</v>
      </c>
      <c r="G101" s="365" t="s">
        <v>263</v>
      </c>
      <c r="H101" s="366"/>
      <c r="I101" s="196">
        <f t="shared" si="5"/>
        <v>30</v>
      </c>
      <c r="J101" s="175">
        <f t="shared" si="9"/>
        <v>45237</v>
      </c>
      <c r="K101" s="196">
        <f t="shared" si="7"/>
        <v>16505.16</v>
      </c>
      <c r="L101" s="195" t="s">
        <v>16</v>
      </c>
      <c r="M101" s="195">
        <f t="shared" si="8"/>
        <v>1</v>
      </c>
      <c r="N101" s="196">
        <f t="shared" si="10"/>
        <v>30</v>
      </c>
      <c r="O101" s="195">
        <v>0</v>
      </c>
      <c r="P101" s="229"/>
    </row>
    <row r="102" spans="1:16" ht="20.25" customHeight="1" x14ac:dyDescent="0.25">
      <c r="A102" s="195">
        <v>97</v>
      </c>
      <c r="B102" s="195" t="s">
        <v>262</v>
      </c>
      <c r="C102" s="21">
        <v>45238</v>
      </c>
      <c r="D102" s="195">
        <v>1</v>
      </c>
      <c r="E102" s="196">
        <v>30</v>
      </c>
      <c r="F102" s="197">
        <f t="shared" si="6"/>
        <v>1</v>
      </c>
      <c r="G102" s="365" t="s">
        <v>263</v>
      </c>
      <c r="H102" s="366"/>
      <c r="I102" s="196">
        <f t="shared" si="5"/>
        <v>30</v>
      </c>
      <c r="J102" s="175">
        <f t="shared" si="9"/>
        <v>45238</v>
      </c>
      <c r="K102" s="196">
        <f t="shared" si="7"/>
        <v>16505.16</v>
      </c>
      <c r="L102" s="195" t="s">
        <v>16</v>
      </c>
      <c r="M102" s="195">
        <f t="shared" si="8"/>
        <v>1</v>
      </c>
      <c r="N102" s="196">
        <f t="shared" si="10"/>
        <v>30</v>
      </c>
      <c r="O102" s="195">
        <v>0</v>
      </c>
      <c r="P102" s="229"/>
    </row>
    <row r="103" spans="1:16" ht="20.25" customHeight="1" x14ac:dyDescent="0.25">
      <c r="A103" s="195">
        <v>98</v>
      </c>
      <c r="B103" s="195" t="s">
        <v>262</v>
      </c>
      <c r="C103" s="21">
        <v>45239</v>
      </c>
      <c r="D103" s="195">
        <v>1</v>
      </c>
      <c r="E103" s="196">
        <v>30</v>
      </c>
      <c r="F103" s="197">
        <f t="shared" si="6"/>
        <v>1</v>
      </c>
      <c r="G103" s="365" t="s">
        <v>263</v>
      </c>
      <c r="H103" s="366"/>
      <c r="I103" s="196">
        <f t="shared" si="5"/>
        <v>30</v>
      </c>
      <c r="J103" s="175">
        <f t="shared" si="9"/>
        <v>45239</v>
      </c>
      <c r="K103" s="196">
        <f t="shared" si="7"/>
        <v>16505.16</v>
      </c>
      <c r="L103" s="195" t="s">
        <v>16</v>
      </c>
      <c r="M103" s="195">
        <f t="shared" si="8"/>
        <v>1</v>
      </c>
      <c r="N103" s="196">
        <f t="shared" si="10"/>
        <v>30</v>
      </c>
      <c r="O103" s="195">
        <v>0</v>
      </c>
      <c r="P103" s="229"/>
    </row>
    <row r="104" spans="1:16" ht="20.25" customHeight="1" x14ac:dyDescent="0.25">
      <c r="A104" s="195">
        <v>99</v>
      </c>
      <c r="B104" s="195" t="s">
        <v>262</v>
      </c>
      <c r="C104" s="21">
        <v>45240</v>
      </c>
      <c r="D104" s="195">
        <v>1</v>
      </c>
      <c r="E104" s="196">
        <v>30</v>
      </c>
      <c r="F104" s="197">
        <f t="shared" si="6"/>
        <v>1</v>
      </c>
      <c r="G104" s="365" t="s">
        <v>263</v>
      </c>
      <c r="H104" s="366"/>
      <c r="I104" s="196">
        <f t="shared" si="5"/>
        <v>30</v>
      </c>
      <c r="J104" s="175">
        <f t="shared" si="9"/>
        <v>45240</v>
      </c>
      <c r="K104" s="196">
        <f t="shared" si="7"/>
        <v>16505.16</v>
      </c>
      <c r="L104" s="195" t="s">
        <v>16</v>
      </c>
      <c r="M104" s="195">
        <f t="shared" si="8"/>
        <v>1</v>
      </c>
      <c r="N104" s="196">
        <f t="shared" si="10"/>
        <v>30</v>
      </c>
      <c r="O104" s="195">
        <v>0</v>
      </c>
      <c r="P104" s="229"/>
    </row>
    <row r="105" spans="1:16" ht="20.25" customHeight="1" x14ac:dyDescent="0.25">
      <c r="A105" s="195">
        <v>100</v>
      </c>
      <c r="B105" s="195" t="s">
        <v>262</v>
      </c>
      <c r="C105" s="21">
        <v>45240</v>
      </c>
      <c r="D105" s="195">
        <v>1</v>
      </c>
      <c r="E105" s="196">
        <v>30</v>
      </c>
      <c r="F105" s="197">
        <f t="shared" si="6"/>
        <v>1</v>
      </c>
      <c r="G105" s="365" t="s">
        <v>263</v>
      </c>
      <c r="H105" s="366"/>
      <c r="I105" s="196">
        <f t="shared" si="5"/>
        <v>30</v>
      </c>
      <c r="J105" s="175">
        <f t="shared" si="9"/>
        <v>45240</v>
      </c>
      <c r="K105" s="196">
        <f t="shared" si="7"/>
        <v>16505.16</v>
      </c>
      <c r="L105" s="195" t="s">
        <v>16</v>
      </c>
      <c r="M105" s="195">
        <f t="shared" si="8"/>
        <v>1</v>
      </c>
      <c r="N105" s="196">
        <f t="shared" si="10"/>
        <v>30</v>
      </c>
      <c r="O105" s="195">
        <v>0</v>
      </c>
      <c r="P105" s="229"/>
    </row>
    <row r="106" spans="1:16" ht="20.25" customHeight="1" x14ac:dyDescent="0.25">
      <c r="A106" s="195">
        <v>101</v>
      </c>
      <c r="B106" s="195" t="s">
        <v>262</v>
      </c>
      <c r="C106" s="21">
        <v>45241</v>
      </c>
      <c r="D106" s="195">
        <v>1</v>
      </c>
      <c r="E106" s="196">
        <v>30</v>
      </c>
      <c r="F106" s="197">
        <f t="shared" si="6"/>
        <v>1</v>
      </c>
      <c r="G106" s="365" t="s">
        <v>263</v>
      </c>
      <c r="H106" s="366"/>
      <c r="I106" s="196">
        <f t="shared" si="5"/>
        <v>30</v>
      </c>
      <c r="J106" s="175">
        <f t="shared" si="9"/>
        <v>45241</v>
      </c>
      <c r="K106" s="196">
        <f t="shared" si="7"/>
        <v>16505.16</v>
      </c>
      <c r="L106" s="195" t="s">
        <v>16</v>
      </c>
      <c r="M106" s="195">
        <f t="shared" si="8"/>
        <v>1</v>
      </c>
      <c r="N106" s="196">
        <f t="shared" si="10"/>
        <v>30</v>
      </c>
      <c r="O106" s="195">
        <v>0</v>
      </c>
      <c r="P106" s="229"/>
    </row>
    <row r="107" spans="1:16" ht="20.25" customHeight="1" x14ac:dyDescent="0.25">
      <c r="A107" s="195">
        <v>102</v>
      </c>
      <c r="B107" s="195" t="s">
        <v>262</v>
      </c>
      <c r="C107" s="21">
        <v>45242</v>
      </c>
      <c r="D107" s="195">
        <v>1</v>
      </c>
      <c r="E107" s="196">
        <v>30</v>
      </c>
      <c r="F107" s="197">
        <f t="shared" si="6"/>
        <v>1</v>
      </c>
      <c r="G107" s="365" t="s">
        <v>263</v>
      </c>
      <c r="H107" s="366"/>
      <c r="I107" s="196">
        <f t="shared" si="5"/>
        <v>30</v>
      </c>
      <c r="J107" s="175">
        <f t="shared" si="9"/>
        <v>45242</v>
      </c>
      <c r="K107" s="196">
        <f t="shared" si="7"/>
        <v>16505.16</v>
      </c>
      <c r="L107" s="195" t="s">
        <v>16</v>
      </c>
      <c r="M107" s="195">
        <f t="shared" si="8"/>
        <v>1</v>
      </c>
      <c r="N107" s="196">
        <f t="shared" si="10"/>
        <v>30</v>
      </c>
      <c r="O107" s="195">
        <v>0</v>
      </c>
      <c r="P107" s="229"/>
    </row>
    <row r="108" spans="1:16" ht="20.25" customHeight="1" x14ac:dyDescent="0.25">
      <c r="A108" s="195">
        <v>103</v>
      </c>
      <c r="B108" s="195" t="s">
        <v>262</v>
      </c>
      <c r="C108" s="21">
        <v>45242</v>
      </c>
      <c r="D108" s="195">
        <v>1</v>
      </c>
      <c r="E108" s="196">
        <v>30</v>
      </c>
      <c r="F108" s="197">
        <f t="shared" si="6"/>
        <v>1</v>
      </c>
      <c r="G108" s="365" t="s">
        <v>263</v>
      </c>
      <c r="H108" s="366"/>
      <c r="I108" s="196">
        <f t="shared" si="5"/>
        <v>30</v>
      </c>
      <c r="J108" s="175">
        <f t="shared" si="9"/>
        <v>45242</v>
      </c>
      <c r="K108" s="196">
        <f t="shared" si="7"/>
        <v>16505.16</v>
      </c>
      <c r="L108" s="195" t="s">
        <v>16</v>
      </c>
      <c r="M108" s="195">
        <f t="shared" si="8"/>
        <v>1</v>
      </c>
      <c r="N108" s="196">
        <f t="shared" si="10"/>
        <v>30</v>
      </c>
      <c r="O108" s="195">
        <v>0</v>
      </c>
      <c r="P108" s="229"/>
    </row>
    <row r="109" spans="1:16" ht="20.25" customHeight="1" x14ac:dyDescent="0.25">
      <c r="A109" s="195">
        <v>104</v>
      </c>
      <c r="B109" s="195" t="s">
        <v>262</v>
      </c>
      <c r="C109" s="21">
        <v>45242</v>
      </c>
      <c r="D109" s="195">
        <v>1</v>
      </c>
      <c r="E109" s="196">
        <v>30</v>
      </c>
      <c r="F109" s="197">
        <f t="shared" si="6"/>
        <v>1</v>
      </c>
      <c r="G109" s="365" t="s">
        <v>263</v>
      </c>
      <c r="H109" s="366"/>
      <c r="I109" s="196">
        <f t="shared" si="5"/>
        <v>30</v>
      </c>
      <c r="J109" s="175">
        <f t="shared" si="9"/>
        <v>45242</v>
      </c>
      <c r="K109" s="196">
        <f t="shared" si="7"/>
        <v>16505.16</v>
      </c>
      <c r="L109" s="195" t="s">
        <v>16</v>
      </c>
      <c r="M109" s="195">
        <f t="shared" si="8"/>
        <v>1</v>
      </c>
      <c r="N109" s="196">
        <f t="shared" si="10"/>
        <v>30</v>
      </c>
      <c r="O109" s="195">
        <v>0</v>
      </c>
      <c r="P109" s="229"/>
    </row>
    <row r="110" spans="1:16" ht="20.25" customHeight="1" x14ac:dyDescent="0.25">
      <c r="A110" s="195">
        <v>105</v>
      </c>
      <c r="B110" s="195" t="s">
        <v>262</v>
      </c>
      <c r="C110" s="21">
        <v>45243</v>
      </c>
      <c r="D110" s="195">
        <v>1</v>
      </c>
      <c r="E110" s="196">
        <v>30</v>
      </c>
      <c r="F110" s="197">
        <f t="shared" si="6"/>
        <v>1</v>
      </c>
      <c r="G110" s="365" t="s">
        <v>263</v>
      </c>
      <c r="H110" s="366"/>
      <c r="I110" s="196">
        <f t="shared" si="5"/>
        <v>30</v>
      </c>
      <c r="J110" s="175">
        <f t="shared" si="9"/>
        <v>45243</v>
      </c>
      <c r="K110" s="196">
        <f t="shared" si="7"/>
        <v>16505.16</v>
      </c>
      <c r="L110" s="195" t="s">
        <v>16</v>
      </c>
      <c r="M110" s="195">
        <f t="shared" si="8"/>
        <v>1</v>
      </c>
      <c r="N110" s="196">
        <f t="shared" si="10"/>
        <v>30</v>
      </c>
      <c r="O110" s="195">
        <v>0</v>
      </c>
      <c r="P110" s="229"/>
    </row>
    <row r="111" spans="1:16" ht="20.25" customHeight="1" x14ac:dyDescent="0.25">
      <c r="A111" s="195">
        <v>106</v>
      </c>
      <c r="B111" s="195" t="s">
        <v>262</v>
      </c>
      <c r="C111" s="21">
        <v>45244</v>
      </c>
      <c r="D111" s="195">
        <v>1</v>
      </c>
      <c r="E111" s="196">
        <v>30</v>
      </c>
      <c r="F111" s="197">
        <f t="shared" si="6"/>
        <v>1</v>
      </c>
      <c r="G111" s="365" t="s">
        <v>263</v>
      </c>
      <c r="H111" s="366"/>
      <c r="I111" s="196">
        <f t="shared" si="5"/>
        <v>30</v>
      </c>
      <c r="J111" s="175">
        <f t="shared" si="9"/>
        <v>45244</v>
      </c>
      <c r="K111" s="196">
        <f t="shared" si="7"/>
        <v>16505.16</v>
      </c>
      <c r="L111" s="195" t="s">
        <v>16</v>
      </c>
      <c r="M111" s="195">
        <f t="shared" si="8"/>
        <v>1</v>
      </c>
      <c r="N111" s="196">
        <f t="shared" si="10"/>
        <v>30</v>
      </c>
      <c r="O111" s="195">
        <v>0</v>
      </c>
      <c r="P111" s="229"/>
    </row>
    <row r="112" spans="1:16" ht="20.25" customHeight="1" x14ac:dyDescent="0.25">
      <c r="A112" s="195">
        <v>107</v>
      </c>
      <c r="B112" s="195" t="s">
        <v>262</v>
      </c>
      <c r="C112" s="21">
        <v>45244</v>
      </c>
      <c r="D112" s="195">
        <v>1</v>
      </c>
      <c r="E112" s="196">
        <v>30</v>
      </c>
      <c r="F112" s="197">
        <f t="shared" si="6"/>
        <v>1</v>
      </c>
      <c r="G112" s="365" t="s">
        <v>263</v>
      </c>
      <c r="H112" s="366"/>
      <c r="I112" s="196">
        <f t="shared" si="5"/>
        <v>30</v>
      </c>
      <c r="J112" s="175">
        <f t="shared" si="9"/>
        <v>45244</v>
      </c>
      <c r="K112" s="196">
        <f t="shared" si="7"/>
        <v>16505.16</v>
      </c>
      <c r="L112" s="195" t="s">
        <v>16</v>
      </c>
      <c r="M112" s="195">
        <f t="shared" si="8"/>
        <v>1</v>
      </c>
      <c r="N112" s="196">
        <f t="shared" si="10"/>
        <v>30</v>
      </c>
      <c r="O112" s="195">
        <v>0</v>
      </c>
      <c r="P112" s="229"/>
    </row>
    <row r="113" spans="1:16" ht="20.25" customHeight="1" x14ac:dyDescent="0.25">
      <c r="A113" s="195">
        <v>108</v>
      </c>
      <c r="B113" s="195" t="s">
        <v>262</v>
      </c>
      <c r="C113" s="21">
        <v>45245</v>
      </c>
      <c r="D113" s="195">
        <v>1</v>
      </c>
      <c r="E113" s="196">
        <v>30</v>
      </c>
      <c r="F113" s="197">
        <f t="shared" si="6"/>
        <v>1</v>
      </c>
      <c r="G113" s="365" t="s">
        <v>263</v>
      </c>
      <c r="H113" s="366"/>
      <c r="I113" s="196">
        <f t="shared" si="5"/>
        <v>30</v>
      </c>
      <c r="J113" s="175">
        <f t="shared" si="9"/>
        <v>45245</v>
      </c>
      <c r="K113" s="196">
        <f t="shared" si="7"/>
        <v>16505.16</v>
      </c>
      <c r="L113" s="195" t="s">
        <v>16</v>
      </c>
      <c r="M113" s="195">
        <f t="shared" si="8"/>
        <v>1</v>
      </c>
      <c r="N113" s="196">
        <f t="shared" si="10"/>
        <v>30</v>
      </c>
      <c r="O113" s="195">
        <v>0</v>
      </c>
      <c r="P113" s="229"/>
    </row>
    <row r="114" spans="1:16" ht="20.25" customHeight="1" x14ac:dyDescent="0.25">
      <c r="A114" s="195">
        <v>109</v>
      </c>
      <c r="B114" s="195" t="s">
        <v>262</v>
      </c>
      <c r="C114" s="21">
        <v>45245</v>
      </c>
      <c r="D114" s="195">
        <v>1</v>
      </c>
      <c r="E114" s="196">
        <v>30</v>
      </c>
      <c r="F114" s="197">
        <f t="shared" si="6"/>
        <v>1</v>
      </c>
      <c r="G114" s="365" t="s">
        <v>263</v>
      </c>
      <c r="H114" s="366"/>
      <c r="I114" s="196">
        <f t="shared" si="5"/>
        <v>30</v>
      </c>
      <c r="J114" s="175">
        <f t="shared" si="9"/>
        <v>45245</v>
      </c>
      <c r="K114" s="196">
        <f t="shared" si="7"/>
        <v>16505.16</v>
      </c>
      <c r="L114" s="195" t="s">
        <v>16</v>
      </c>
      <c r="M114" s="195">
        <f t="shared" si="8"/>
        <v>1</v>
      </c>
      <c r="N114" s="196">
        <f t="shared" si="10"/>
        <v>30</v>
      </c>
      <c r="O114" s="195">
        <v>0</v>
      </c>
      <c r="P114" s="229"/>
    </row>
    <row r="115" spans="1:16" ht="20.25" customHeight="1" x14ac:dyDescent="0.25">
      <c r="A115" s="195">
        <v>110</v>
      </c>
      <c r="B115" s="195" t="s">
        <v>262</v>
      </c>
      <c r="C115" s="21">
        <v>45246</v>
      </c>
      <c r="D115" s="195">
        <v>1</v>
      </c>
      <c r="E115" s="196">
        <v>30</v>
      </c>
      <c r="F115" s="197">
        <f t="shared" si="6"/>
        <v>1</v>
      </c>
      <c r="G115" s="365" t="s">
        <v>263</v>
      </c>
      <c r="H115" s="366"/>
      <c r="I115" s="196">
        <f t="shared" si="5"/>
        <v>30</v>
      </c>
      <c r="J115" s="175">
        <f t="shared" si="9"/>
        <v>45246</v>
      </c>
      <c r="K115" s="196">
        <f t="shared" si="7"/>
        <v>16505.16</v>
      </c>
      <c r="L115" s="195" t="s">
        <v>16</v>
      </c>
      <c r="M115" s="195">
        <f t="shared" si="8"/>
        <v>1</v>
      </c>
      <c r="N115" s="196">
        <f t="shared" si="10"/>
        <v>30</v>
      </c>
      <c r="O115" s="195">
        <v>0</v>
      </c>
      <c r="P115" s="229"/>
    </row>
    <row r="116" spans="1:16" ht="20.25" customHeight="1" x14ac:dyDescent="0.25">
      <c r="A116" s="195">
        <v>111</v>
      </c>
      <c r="B116" s="195" t="s">
        <v>262</v>
      </c>
      <c r="C116" s="21">
        <v>45247</v>
      </c>
      <c r="D116" s="195">
        <v>1</v>
      </c>
      <c r="E116" s="196">
        <v>30</v>
      </c>
      <c r="F116" s="197">
        <f t="shared" si="6"/>
        <v>1</v>
      </c>
      <c r="G116" s="365" t="s">
        <v>263</v>
      </c>
      <c r="H116" s="366"/>
      <c r="I116" s="196">
        <f t="shared" si="5"/>
        <v>30</v>
      </c>
      <c r="J116" s="175">
        <f t="shared" si="9"/>
        <v>45247</v>
      </c>
      <c r="K116" s="196">
        <f t="shared" si="7"/>
        <v>16505.16</v>
      </c>
      <c r="L116" s="195" t="s">
        <v>16</v>
      </c>
      <c r="M116" s="195">
        <f t="shared" si="8"/>
        <v>1</v>
      </c>
      <c r="N116" s="196">
        <f t="shared" si="10"/>
        <v>30</v>
      </c>
      <c r="O116" s="195">
        <v>0</v>
      </c>
      <c r="P116" s="229"/>
    </row>
    <row r="117" spans="1:16" ht="20.25" customHeight="1" x14ac:dyDescent="0.25">
      <c r="A117" s="195">
        <v>112</v>
      </c>
      <c r="B117" s="195" t="s">
        <v>262</v>
      </c>
      <c r="C117" s="21">
        <v>45247</v>
      </c>
      <c r="D117" s="195">
        <v>1</v>
      </c>
      <c r="E117" s="196">
        <v>30</v>
      </c>
      <c r="F117" s="197">
        <f t="shared" si="6"/>
        <v>1</v>
      </c>
      <c r="G117" s="365" t="s">
        <v>263</v>
      </c>
      <c r="H117" s="366"/>
      <c r="I117" s="196">
        <f t="shared" si="5"/>
        <v>30</v>
      </c>
      <c r="J117" s="175">
        <f t="shared" si="9"/>
        <v>45247</v>
      </c>
      <c r="K117" s="196">
        <f t="shared" si="7"/>
        <v>16505.16</v>
      </c>
      <c r="L117" s="195" t="s">
        <v>16</v>
      </c>
      <c r="M117" s="195">
        <f t="shared" si="8"/>
        <v>1</v>
      </c>
      <c r="N117" s="196">
        <f t="shared" si="10"/>
        <v>30</v>
      </c>
      <c r="O117" s="195">
        <v>0</v>
      </c>
      <c r="P117" s="229"/>
    </row>
    <row r="118" spans="1:16" ht="20.25" customHeight="1" x14ac:dyDescent="0.25">
      <c r="A118" s="195">
        <v>113</v>
      </c>
      <c r="B118" s="195" t="s">
        <v>262</v>
      </c>
      <c r="C118" s="21">
        <v>45249</v>
      </c>
      <c r="D118" s="195">
        <v>1</v>
      </c>
      <c r="E118" s="196">
        <v>30</v>
      </c>
      <c r="F118" s="197">
        <f t="shared" si="6"/>
        <v>1</v>
      </c>
      <c r="G118" s="365" t="s">
        <v>263</v>
      </c>
      <c r="H118" s="366"/>
      <c r="I118" s="196">
        <f t="shared" si="5"/>
        <v>30</v>
      </c>
      <c r="J118" s="175">
        <f t="shared" si="9"/>
        <v>45249</v>
      </c>
      <c r="K118" s="196">
        <f t="shared" si="7"/>
        <v>16505.16</v>
      </c>
      <c r="L118" s="195" t="s">
        <v>16</v>
      </c>
      <c r="M118" s="195">
        <f t="shared" si="8"/>
        <v>1</v>
      </c>
      <c r="N118" s="196">
        <f t="shared" si="10"/>
        <v>30</v>
      </c>
      <c r="O118" s="195">
        <v>0</v>
      </c>
      <c r="P118" s="229"/>
    </row>
    <row r="119" spans="1:16" ht="20.25" customHeight="1" x14ac:dyDescent="0.25">
      <c r="A119" s="195">
        <v>114</v>
      </c>
      <c r="B119" s="195" t="s">
        <v>262</v>
      </c>
      <c r="C119" s="21">
        <v>45251</v>
      </c>
      <c r="D119" s="195">
        <v>1</v>
      </c>
      <c r="E119" s="196">
        <v>30</v>
      </c>
      <c r="F119" s="197">
        <f t="shared" si="6"/>
        <v>1</v>
      </c>
      <c r="G119" s="365" t="s">
        <v>263</v>
      </c>
      <c r="H119" s="366"/>
      <c r="I119" s="196">
        <f t="shared" si="5"/>
        <v>30</v>
      </c>
      <c r="J119" s="175">
        <f t="shared" si="9"/>
        <v>45251</v>
      </c>
      <c r="K119" s="196">
        <f t="shared" si="7"/>
        <v>16505.16</v>
      </c>
      <c r="L119" s="195" t="s">
        <v>16</v>
      </c>
      <c r="M119" s="195">
        <f t="shared" si="8"/>
        <v>1</v>
      </c>
      <c r="N119" s="196">
        <f t="shared" si="10"/>
        <v>30</v>
      </c>
      <c r="O119" s="195">
        <v>0</v>
      </c>
      <c r="P119" s="229"/>
    </row>
    <row r="120" spans="1:16" ht="20.25" customHeight="1" x14ac:dyDescent="0.25">
      <c r="A120" s="195">
        <v>115</v>
      </c>
      <c r="B120" s="195" t="s">
        <v>262</v>
      </c>
      <c r="C120" s="21">
        <v>45251</v>
      </c>
      <c r="D120" s="195">
        <v>1</v>
      </c>
      <c r="E120" s="196">
        <v>30</v>
      </c>
      <c r="F120" s="197">
        <f t="shared" si="6"/>
        <v>1</v>
      </c>
      <c r="G120" s="365" t="s">
        <v>263</v>
      </c>
      <c r="H120" s="366"/>
      <c r="I120" s="196">
        <f t="shared" si="5"/>
        <v>30</v>
      </c>
      <c r="J120" s="175">
        <f t="shared" si="9"/>
        <v>45251</v>
      </c>
      <c r="K120" s="196">
        <f t="shared" si="7"/>
        <v>16505.16</v>
      </c>
      <c r="L120" s="195" t="s">
        <v>16</v>
      </c>
      <c r="M120" s="195">
        <f t="shared" si="8"/>
        <v>1</v>
      </c>
      <c r="N120" s="196">
        <f t="shared" si="10"/>
        <v>30</v>
      </c>
      <c r="O120" s="195">
        <v>0</v>
      </c>
      <c r="P120" s="229"/>
    </row>
    <row r="121" spans="1:16" ht="20.25" customHeight="1" x14ac:dyDescent="0.25">
      <c r="A121" s="195">
        <v>116</v>
      </c>
      <c r="B121" s="195" t="s">
        <v>447</v>
      </c>
      <c r="C121" s="21">
        <v>45219</v>
      </c>
      <c r="D121" s="195">
        <v>1</v>
      </c>
      <c r="E121" s="196">
        <v>20</v>
      </c>
      <c r="F121" s="197">
        <f t="shared" si="6"/>
        <v>1</v>
      </c>
      <c r="G121" s="365" t="s">
        <v>551</v>
      </c>
      <c r="H121" s="366"/>
      <c r="I121" s="196">
        <f t="shared" si="5"/>
        <v>20</v>
      </c>
      <c r="J121" s="175">
        <f t="shared" si="9"/>
        <v>45219</v>
      </c>
      <c r="K121" s="196">
        <f t="shared" si="7"/>
        <v>16505.16</v>
      </c>
      <c r="L121" s="195" t="s">
        <v>16</v>
      </c>
      <c r="M121" s="195">
        <f t="shared" si="8"/>
        <v>1</v>
      </c>
      <c r="N121" s="196">
        <f t="shared" si="10"/>
        <v>20</v>
      </c>
      <c r="O121" s="195">
        <v>0</v>
      </c>
      <c r="P121" s="229"/>
    </row>
    <row r="122" spans="1:16" ht="20.25" customHeight="1" x14ac:dyDescent="0.25">
      <c r="A122" s="195">
        <v>117</v>
      </c>
      <c r="B122" s="195" t="s">
        <v>447</v>
      </c>
      <c r="C122" s="21">
        <v>45220</v>
      </c>
      <c r="D122" s="195">
        <v>1</v>
      </c>
      <c r="E122" s="196">
        <v>20</v>
      </c>
      <c r="F122" s="197">
        <f t="shared" si="6"/>
        <v>1</v>
      </c>
      <c r="G122" s="365" t="s">
        <v>551</v>
      </c>
      <c r="H122" s="366"/>
      <c r="I122" s="196">
        <f t="shared" si="5"/>
        <v>20</v>
      </c>
      <c r="J122" s="175">
        <f t="shared" si="9"/>
        <v>45220</v>
      </c>
      <c r="K122" s="196">
        <f t="shared" si="7"/>
        <v>16505.16</v>
      </c>
      <c r="L122" s="195" t="s">
        <v>16</v>
      </c>
      <c r="M122" s="195">
        <f t="shared" si="8"/>
        <v>1</v>
      </c>
      <c r="N122" s="196">
        <f t="shared" si="10"/>
        <v>20</v>
      </c>
      <c r="O122" s="195">
        <v>0</v>
      </c>
      <c r="P122" s="229"/>
    </row>
    <row r="123" spans="1:16" ht="20.25" customHeight="1" x14ac:dyDescent="0.25">
      <c r="A123" s="195">
        <v>118</v>
      </c>
      <c r="B123" s="195" t="s">
        <v>447</v>
      </c>
      <c r="C123" s="21">
        <v>45221</v>
      </c>
      <c r="D123" s="195">
        <v>1</v>
      </c>
      <c r="E123" s="196">
        <v>20</v>
      </c>
      <c r="F123" s="197">
        <f t="shared" si="6"/>
        <v>1</v>
      </c>
      <c r="G123" s="365" t="s">
        <v>263</v>
      </c>
      <c r="H123" s="366"/>
      <c r="I123" s="196">
        <f t="shared" si="5"/>
        <v>20</v>
      </c>
      <c r="J123" s="175">
        <f t="shared" si="9"/>
        <v>45221</v>
      </c>
      <c r="K123" s="196">
        <f t="shared" si="7"/>
        <v>16505.16</v>
      </c>
      <c r="L123" s="195" t="s">
        <v>16</v>
      </c>
      <c r="M123" s="195">
        <f t="shared" si="8"/>
        <v>1</v>
      </c>
      <c r="N123" s="196">
        <f t="shared" si="10"/>
        <v>20</v>
      </c>
      <c r="O123" s="195">
        <v>0</v>
      </c>
      <c r="P123" s="229"/>
    </row>
    <row r="124" spans="1:16" ht="20.25" customHeight="1" x14ac:dyDescent="0.25">
      <c r="A124" s="195">
        <v>119</v>
      </c>
      <c r="B124" s="195" t="s">
        <v>447</v>
      </c>
      <c r="C124" s="21">
        <v>45223</v>
      </c>
      <c r="D124" s="195">
        <v>1</v>
      </c>
      <c r="E124" s="196">
        <v>20</v>
      </c>
      <c r="F124" s="197">
        <v>1</v>
      </c>
      <c r="G124" s="365" t="s">
        <v>236</v>
      </c>
      <c r="H124" s="366"/>
      <c r="I124" s="196">
        <f t="shared" si="5"/>
        <v>20</v>
      </c>
      <c r="J124" s="175">
        <f t="shared" si="9"/>
        <v>45223</v>
      </c>
      <c r="K124" s="196">
        <f t="shared" si="7"/>
        <v>16505.16</v>
      </c>
      <c r="L124" s="195" t="s">
        <v>16</v>
      </c>
      <c r="M124" s="195">
        <f t="shared" si="8"/>
        <v>1</v>
      </c>
      <c r="N124" s="196">
        <f t="shared" si="10"/>
        <v>20</v>
      </c>
      <c r="O124" s="195">
        <v>0</v>
      </c>
      <c r="P124" s="229"/>
    </row>
    <row r="125" spans="1:16" ht="20.25" customHeight="1" x14ac:dyDescent="0.25">
      <c r="A125" s="195">
        <v>120</v>
      </c>
      <c r="B125" s="195" t="s">
        <v>447</v>
      </c>
      <c r="C125" s="21">
        <v>45224</v>
      </c>
      <c r="D125" s="195">
        <v>1</v>
      </c>
      <c r="E125" s="196">
        <v>20</v>
      </c>
      <c r="F125" s="197">
        <v>1</v>
      </c>
      <c r="G125" s="365" t="s">
        <v>236</v>
      </c>
      <c r="H125" s="366"/>
      <c r="I125" s="196">
        <f t="shared" ref="I125:I141" si="11">E125</f>
        <v>20</v>
      </c>
      <c r="J125" s="175">
        <f t="shared" si="9"/>
        <v>45224</v>
      </c>
      <c r="K125" s="196">
        <f t="shared" si="7"/>
        <v>16505.16</v>
      </c>
      <c r="L125" s="195" t="s">
        <v>16</v>
      </c>
      <c r="M125" s="195">
        <f t="shared" si="8"/>
        <v>1</v>
      </c>
      <c r="N125" s="196">
        <f t="shared" si="10"/>
        <v>20</v>
      </c>
      <c r="O125" s="195">
        <v>0</v>
      </c>
      <c r="P125" s="229"/>
    </row>
    <row r="126" spans="1:16" ht="20.25" customHeight="1" x14ac:dyDescent="0.25">
      <c r="A126" s="195">
        <v>121</v>
      </c>
      <c r="B126" s="195" t="s">
        <v>447</v>
      </c>
      <c r="C126" s="21">
        <v>45227</v>
      </c>
      <c r="D126" s="195">
        <v>1</v>
      </c>
      <c r="E126" s="196">
        <v>20</v>
      </c>
      <c r="F126" s="197">
        <v>1</v>
      </c>
      <c r="G126" s="365" t="s">
        <v>236</v>
      </c>
      <c r="H126" s="366"/>
      <c r="I126" s="196">
        <f t="shared" si="11"/>
        <v>20</v>
      </c>
      <c r="J126" s="175">
        <f t="shared" si="9"/>
        <v>45227</v>
      </c>
      <c r="K126" s="196">
        <f t="shared" si="7"/>
        <v>16505.16</v>
      </c>
      <c r="L126" s="195" t="s">
        <v>16</v>
      </c>
      <c r="M126" s="195">
        <f t="shared" si="8"/>
        <v>1</v>
      </c>
      <c r="N126" s="196">
        <f t="shared" si="10"/>
        <v>20</v>
      </c>
      <c r="O126" s="195">
        <v>0</v>
      </c>
      <c r="P126" s="229"/>
    </row>
    <row r="127" spans="1:16" ht="20.25" customHeight="1" x14ac:dyDescent="0.25">
      <c r="A127" s="195">
        <v>122</v>
      </c>
      <c r="B127" s="195" t="s">
        <v>447</v>
      </c>
      <c r="C127" s="21">
        <v>45229</v>
      </c>
      <c r="D127" s="195">
        <v>1</v>
      </c>
      <c r="E127" s="196">
        <v>20</v>
      </c>
      <c r="F127" s="197">
        <v>1</v>
      </c>
      <c r="G127" s="365" t="s">
        <v>236</v>
      </c>
      <c r="H127" s="366"/>
      <c r="I127" s="196">
        <f t="shared" si="11"/>
        <v>20</v>
      </c>
      <c r="J127" s="175">
        <f t="shared" si="9"/>
        <v>45229</v>
      </c>
      <c r="K127" s="196">
        <f t="shared" si="7"/>
        <v>16505.16</v>
      </c>
      <c r="L127" s="195" t="s">
        <v>16</v>
      </c>
      <c r="M127" s="195">
        <f t="shared" si="8"/>
        <v>1</v>
      </c>
      <c r="N127" s="196">
        <f t="shared" si="10"/>
        <v>20</v>
      </c>
      <c r="O127" s="195">
        <v>0</v>
      </c>
      <c r="P127" s="229"/>
    </row>
    <row r="128" spans="1:16" ht="20.25" customHeight="1" x14ac:dyDescent="0.25">
      <c r="A128" s="195">
        <v>123</v>
      </c>
      <c r="B128" s="195" t="s">
        <v>447</v>
      </c>
      <c r="C128" s="21">
        <v>45231</v>
      </c>
      <c r="D128" s="195">
        <v>1</v>
      </c>
      <c r="E128" s="196">
        <v>20</v>
      </c>
      <c r="F128" s="197">
        <v>1</v>
      </c>
      <c r="G128" s="365" t="s">
        <v>236</v>
      </c>
      <c r="H128" s="366"/>
      <c r="I128" s="196">
        <f t="shared" si="11"/>
        <v>20</v>
      </c>
      <c r="J128" s="175">
        <f t="shared" si="9"/>
        <v>45231</v>
      </c>
      <c r="K128" s="196">
        <f t="shared" si="7"/>
        <v>16505.16</v>
      </c>
      <c r="L128" s="195" t="s">
        <v>16</v>
      </c>
      <c r="M128" s="195">
        <f t="shared" si="8"/>
        <v>1</v>
      </c>
      <c r="N128" s="196">
        <f t="shared" si="10"/>
        <v>20</v>
      </c>
      <c r="O128" s="195">
        <v>0</v>
      </c>
      <c r="P128" s="229"/>
    </row>
    <row r="129" spans="1:16" ht="20.25" customHeight="1" x14ac:dyDescent="0.25">
      <c r="A129" s="195">
        <v>124</v>
      </c>
      <c r="B129" s="195" t="s">
        <v>447</v>
      </c>
      <c r="C129" s="21">
        <v>45233</v>
      </c>
      <c r="D129" s="195">
        <v>1</v>
      </c>
      <c r="E129" s="196">
        <v>20</v>
      </c>
      <c r="F129" s="197">
        <v>1</v>
      </c>
      <c r="G129" s="365" t="s">
        <v>236</v>
      </c>
      <c r="H129" s="366"/>
      <c r="I129" s="196">
        <f t="shared" si="11"/>
        <v>20</v>
      </c>
      <c r="J129" s="175">
        <f t="shared" si="9"/>
        <v>45233</v>
      </c>
      <c r="K129" s="196">
        <f t="shared" si="7"/>
        <v>16505.16</v>
      </c>
      <c r="L129" s="195" t="s">
        <v>16</v>
      </c>
      <c r="M129" s="195">
        <f t="shared" si="8"/>
        <v>1</v>
      </c>
      <c r="N129" s="196">
        <f t="shared" si="10"/>
        <v>20</v>
      </c>
      <c r="O129" s="195">
        <v>0</v>
      </c>
      <c r="P129" s="229"/>
    </row>
    <row r="130" spans="1:16" ht="20.25" customHeight="1" x14ac:dyDescent="0.25">
      <c r="A130" s="195">
        <v>125</v>
      </c>
      <c r="B130" s="195" t="s">
        <v>447</v>
      </c>
      <c r="C130" s="21">
        <v>45233</v>
      </c>
      <c r="D130" s="195">
        <v>1</v>
      </c>
      <c r="E130" s="196">
        <v>20</v>
      </c>
      <c r="F130" s="197">
        <v>1</v>
      </c>
      <c r="G130" s="365" t="s">
        <v>236</v>
      </c>
      <c r="H130" s="366"/>
      <c r="I130" s="196">
        <f t="shared" si="11"/>
        <v>20</v>
      </c>
      <c r="J130" s="175">
        <f t="shared" si="9"/>
        <v>45233</v>
      </c>
      <c r="K130" s="196">
        <f t="shared" si="7"/>
        <v>16505.16</v>
      </c>
      <c r="L130" s="195" t="s">
        <v>16</v>
      </c>
      <c r="M130" s="195">
        <f t="shared" si="8"/>
        <v>1</v>
      </c>
      <c r="N130" s="196">
        <f t="shared" si="10"/>
        <v>20</v>
      </c>
      <c r="O130" s="195">
        <v>0</v>
      </c>
      <c r="P130" s="229"/>
    </row>
    <row r="131" spans="1:16" ht="20.25" customHeight="1" x14ac:dyDescent="0.25">
      <c r="A131" s="195">
        <v>126</v>
      </c>
      <c r="B131" s="195" t="s">
        <v>447</v>
      </c>
      <c r="C131" s="21">
        <v>45234</v>
      </c>
      <c r="D131" s="195">
        <v>1</v>
      </c>
      <c r="E131" s="196">
        <v>20</v>
      </c>
      <c r="F131" s="197">
        <v>1</v>
      </c>
      <c r="G131" s="365" t="s">
        <v>236</v>
      </c>
      <c r="H131" s="366"/>
      <c r="I131" s="196">
        <f t="shared" si="11"/>
        <v>20</v>
      </c>
      <c r="J131" s="175">
        <f t="shared" si="9"/>
        <v>45234</v>
      </c>
      <c r="K131" s="196">
        <f t="shared" si="7"/>
        <v>16505.16</v>
      </c>
      <c r="L131" s="195" t="s">
        <v>16</v>
      </c>
      <c r="M131" s="195">
        <f t="shared" si="8"/>
        <v>1</v>
      </c>
      <c r="N131" s="196">
        <f t="shared" si="10"/>
        <v>20</v>
      </c>
      <c r="O131" s="195">
        <v>0</v>
      </c>
      <c r="P131" s="229"/>
    </row>
    <row r="132" spans="1:16" ht="20.25" customHeight="1" x14ac:dyDescent="0.25">
      <c r="A132" s="195">
        <v>127</v>
      </c>
      <c r="B132" s="195" t="s">
        <v>447</v>
      </c>
      <c r="C132" s="21">
        <v>45236</v>
      </c>
      <c r="D132" s="195">
        <v>1</v>
      </c>
      <c r="E132" s="196">
        <v>20</v>
      </c>
      <c r="F132" s="197">
        <v>1</v>
      </c>
      <c r="G132" s="365" t="s">
        <v>236</v>
      </c>
      <c r="H132" s="366"/>
      <c r="I132" s="196">
        <f t="shared" si="11"/>
        <v>20</v>
      </c>
      <c r="J132" s="175">
        <f t="shared" si="9"/>
        <v>45236</v>
      </c>
      <c r="K132" s="196">
        <f t="shared" si="7"/>
        <v>16505.16</v>
      </c>
      <c r="L132" s="195" t="s">
        <v>16</v>
      </c>
      <c r="M132" s="195">
        <f t="shared" si="8"/>
        <v>1</v>
      </c>
      <c r="N132" s="196">
        <f t="shared" si="10"/>
        <v>20</v>
      </c>
      <c r="O132" s="195">
        <v>0</v>
      </c>
      <c r="P132" s="229"/>
    </row>
    <row r="133" spans="1:16" ht="20.25" customHeight="1" x14ac:dyDescent="0.25">
      <c r="A133" s="195">
        <v>128</v>
      </c>
      <c r="B133" s="195" t="s">
        <v>447</v>
      </c>
      <c r="C133" s="21">
        <v>45238</v>
      </c>
      <c r="D133" s="195">
        <v>1</v>
      </c>
      <c r="E133" s="196">
        <v>20</v>
      </c>
      <c r="F133" s="197">
        <v>1</v>
      </c>
      <c r="G133" s="365" t="s">
        <v>236</v>
      </c>
      <c r="H133" s="366"/>
      <c r="I133" s="196">
        <f t="shared" si="11"/>
        <v>20</v>
      </c>
      <c r="J133" s="175">
        <f t="shared" si="9"/>
        <v>45238</v>
      </c>
      <c r="K133" s="196">
        <f t="shared" si="7"/>
        <v>16505.16</v>
      </c>
      <c r="L133" s="195" t="s">
        <v>16</v>
      </c>
      <c r="M133" s="195">
        <f t="shared" si="8"/>
        <v>1</v>
      </c>
      <c r="N133" s="196">
        <f t="shared" si="10"/>
        <v>20</v>
      </c>
      <c r="O133" s="195">
        <v>0</v>
      </c>
      <c r="P133" s="229"/>
    </row>
    <row r="134" spans="1:16" ht="20.25" customHeight="1" x14ac:dyDescent="0.25">
      <c r="A134" s="195">
        <v>129</v>
      </c>
      <c r="B134" s="195" t="s">
        <v>447</v>
      </c>
      <c r="C134" s="21">
        <v>45239</v>
      </c>
      <c r="D134" s="195">
        <v>1</v>
      </c>
      <c r="E134" s="196">
        <v>20</v>
      </c>
      <c r="F134" s="197">
        <v>1</v>
      </c>
      <c r="G134" s="365" t="s">
        <v>236</v>
      </c>
      <c r="H134" s="366"/>
      <c r="I134" s="196">
        <f t="shared" si="11"/>
        <v>20</v>
      </c>
      <c r="J134" s="175">
        <f t="shared" si="9"/>
        <v>45239</v>
      </c>
      <c r="K134" s="196">
        <f t="shared" ref="K134:K193" si="12">D134*13754.3*1.2</f>
        <v>16505.16</v>
      </c>
      <c r="L134" s="195" t="s">
        <v>16</v>
      </c>
      <c r="M134" s="195">
        <f t="shared" ref="M134:M197" si="13">F134</f>
        <v>1</v>
      </c>
      <c r="N134" s="196">
        <f t="shared" si="10"/>
        <v>20</v>
      </c>
      <c r="O134" s="195">
        <v>0</v>
      </c>
      <c r="P134" s="229"/>
    </row>
    <row r="135" spans="1:16" ht="20.25" customHeight="1" x14ac:dyDescent="0.25">
      <c r="A135" s="195">
        <v>130</v>
      </c>
      <c r="B135" s="195" t="s">
        <v>447</v>
      </c>
      <c r="C135" s="21">
        <v>45242</v>
      </c>
      <c r="D135" s="195">
        <v>1</v>
      </c>
      <c r="E135" s="196">
        <v>20</v>
      </c>
      <c r="F135" s="197">
        <v>1</v>
      </c>
      <c r="G135" s="365" t="s">
        <v>236</v>
      </c>
      <c r="H135" s="366"/>
      <c r="I135" s="196">
        <f t="shared" si="11"/>
        <v>20</v>
      </c>
      <c r="J135" s="175">
        <f t="shared" ref="J135:J193" si="14">C135</f>
        <v>45242</v>
      </c>
      <c r="K135" s="196">
        <f t="shared" si="12"/>
        <v>16505.16</v>
      </c>
      <c r="L135" s="195" t="s">
        <v>16</v>
      </c>
      <c r="M135" s="195">
        <f t="shared" si="13"/>
        <v>1</v>
      </c>
      <c r="N135" s="196">
        <f t="shared" si="10"/>
        <v>20</v>
      </c>
      <c r="O135" s="195">
        <v>0</v>
      </c>
      <c r="P135" s="229"/>
    </row>
    <row r="136" spans="1:16" ht="20.25" customHeight="1" x14ac:dyDescent="0.25">
      <c r="A136" s="195">
        <v>131</v>
      </c>
      <c r="B136" s="195" t="s">
        <v>447</v>
      </c>
      <c r="C136" s="21">
        <v>45243</v>
      </c>
      <c r="D136" s="195">
        <v>1</v>
      </c>
      <c r="E136" s="196">
        <v>20</v>
      </c>
      <c r="F136" s="197">
        <v>1</v>
      </c>
      <c r="G136" s="365" t="s">
        <v>236</v>
      </c>
      <c r="H136" s="366"/>
      <c r="I136" s="196">
        <f t="shared" si="11"/>
        <v>20</v>
      </c>
      <c r="J136" s="175">
        <f t="shared" si="14"/>
        <v>45243</v>
      </c>
      <c r="K136" s="196">
        <f t="shared" si="12"/>
        <v>16505.16</v>
      </c>
      <c r="L136" s="195" t="s">
        <v>16</v>
      </c>
      <c r="M136" s="195">
        <f t="shared" si="13"/>
        <v>1</v>
      </c>
      <c r="N136" s="196">
        <f t="shared" si="10"/>
        <v>20</v>
      </c>
      <c r="O136" s="195">
        <v>0</v>
      </c>
      <c r="P136" s="229"/>
    </row>
    <row r="137" spans="1:16" ht="20.25" customHeight="1" x14ac:dyDescent="0.25">
      <c r="A137" s="195">
        <v>132</v>
      </c>
      <c r="B137" s="195" t="s">
        <v>447</v>
      </c>
      <c r="C137" s="21">
        <v>45243</v>
      </c>
      <c r="D137" s="195">
        <v>1</v>
      </c>
      <c r="E137" s="196">
        <v>20</v>
      </c>
      <c r="F137" s="197">
        <v>1</v>
      </c>
      <c r="G137" s="365" t="s">
        <v>236</v>
      </c>
      <c r="H137" s="366"/>
      <c r="I137" s="196">
        <f t="shared" si="11"/>
        <v>20</v>
      </c>
      <c r="J137" s="175">
        <f t="shared" si="14"/>
        <v>45243</v>
      </c>
      <c r="K137" s="196">
        <f t="shared" si="12"/>
        <v>16505.16</v>
      </c>
      <c r="L137" s="195" t="s">
        <v>16</v>
      </c>
      <c r="M137" s="195">
        <f t="shared" si="13"/>
        <v>1</v>
      </c>
      <c r="N137" s="196">
        <f t="shared" si="10"/>
        <v>20</v>
      </c>
      <c r="O137" s="195">
        <v>0</v>
      </c>
      <c r="P137" s="229"/>
    </row>
    <row r="138" spans="1:16" ht="20.25" customHeight="1" x14ac:dyDescent="0.25">
      <c r="A138" s="195">
        <v>133</v>
      </c>
      <c r="B138" s="195" t="s">
        <v>447</v>
      </c>
      <c r="C138" s="21">
        <v>45244</v>
      </c>
      <c r="D138" s="195">
        <v>1</v>
      </c>
      <c r="E138" s="196">
        <v>20</v>
      </c>
      <c r="F138" s="197">
        <v>1</v>
      </c>
      <c r="G138" s="365" t="s">
        <v>236</v>
      </c>
      <c r="H138" s="366"/>
      <c r="I138" s="196">
        <f t="shared" si="11"/>
        <v>20</v>
      </c>
      <c r="J138" s="175">
        <f t="shared" si="14"/>
        <v>45244</v>
      </c>
      <c r="K138" s="196">
        <f t="shared" si="12"/>
        <v>16505.16</v>
      </c>
      <c r="L138" s="195" t="s">
        <v>16</v>
      </c>
      <c r="M138" s="195">
        <f t="shared" si="13"/>
        <v>1</v>
      </c>
      <c r="N138" s="196">
        <f t="shared" si="10"/>
        <v>20</v>
      </c>
      <c r="O138" s="195">
        <v>0</v>
      </c>
      <c r="P138" s="229"/>
    </row>
    <row r="139" spans="1:16" ht="20.25" customHeight="1" x14ac:dyDescent="0.25">
      <c r="A139" s="195">
        <v>134</v>
      </c>
      <c r="B139" s="195" t="s">
        <v>447</v>
      </c>
      <c r="C139" s="21">
        <v>45245</v>
      </c>
      <c r="D139" s="195">
        <v>1</v>
      </c>
      <c r="E139" s="196">
        <v>20</v>
      </c>
      <c r="F139" s="197">
        <v>1</v>
      </c>
      <c r="G139" s="365" t="s">
        <v>236</v>
      </c>
      <c r="H139" s="366"/>
      <c r="I139" s="196">
        <f t="shared" si="11"/>
        <v>20</v>
      </c>
      <c r="J139" s="175">
        <f t="shared" si="14"/>
        <v>45245</v>
      </c>
      <c r="K139" s="196">
        <f t="shared" si="12"/>
        <v>16505.16</v>
      </c>
      <c r="L139" s="195" t="s">
        <v>16</v>
      </c>
      <c r="M139" s="195">
        <f t="shared" si="13"/>
        <v>1</v>
      </c>
      <c r="N139" s="196">
        <f t="shared" si="10"/>
        <v>20</v>
      </c>
      <c r="O139" s="195">
        <v>0</v>
      </c>
      <c r="P139" s="229"/>
    </row>
    <row r="140" spans="1:16" ht="20.25" customHeight="1" x14ac:dyDescent="0.25">
      <c r="A140" s="195">
        <v>135</v>
      </c>
      <c r="B140" s="195" t="s">
        <v>447</v>
      </c>
      <c r="C140" s="21">
        <v>45248</v>
      </c>
      <c r="D140" s="195">
        <v>1</v>
      </c>
      <c r="E140" s="196">
        <v>20</v>
      </c>
      <c r="F140" s="197">
        <v>1</v>
      </c>
      <c r="G140" s="365" t="s">
        <v>236</v>
      </c>
      <c r="H140" s="366"/>
      <c r="I140" s="196">
        <f t="shared" si="11"/>
        <v>20</v>
      </c>
      <c r="J140" s="175">
        <f t="shared" si="14"/>
        <v>45248</v>
      </c>
      <c r="K140" s="196">
        <f t="shared" si="12"/>
        <v>16505.16</v>
      </c>
      <c r="L140" s="195" t="s">
        <v>16</v>
      </c>
      <c r="M140" s="195">
        <f t="shared" si="13"/>
        <v>1</v>
      </c>
      <c r="N140" s="196">
        <f t="shared" si="10"/>
        <v>20</v>
      </c>
      <c r="O140" s="195">
        <v>0</v>
      </c>
      <c r="P140" s="229"/>
    </row>
    <row r="141" spans="1:16" ht="20.25" customHeight="1" x14ac:dyDescent="0.25">
      <c r="A141" s="195">
        <v>136</v>
      </c>
      <c r="B141" s="195" t="s">
        <v>447</v>
      </c>
      <c r="C141" s="21">
        <v>45250</v>
      </c>
      <c r="D141" s="195">
        <v>1</v>
      </c>
      <c r="E141" s="196">
        <v>20</v>
      </c>
      <c r="F141" s="197">
        <v>1</v>
      </c>
      <c r="G141" s="365" t="s">
        <v>236</v>
      </c>
      <c r="H141" s="366"/>
      <c r="I141" s="196">
        <f t="shared" si="11"/>
        <v>20</v>
      </c>
      <c r="J141" s="175">
        <f t="shared" si="14"/>
        <v>45250</v>
      </c>
      <c r="K141" s="196">
        <f t="shared" si="12"/>
        <v>16505.16</v>
      </c>
      <c r="L141" s="195" t="s">
        <v>16</v>
      </c>
      <c r="M141" s="195">
        <f t="shared" si="13"/>
        <v>1</v>
      </c>
      <c r="N141" s="196">
        <f t="shared" si="10"/>
        <v>20</v>
      </c>
      <c r="O141" s="195">
        <v>0</v>
      </c>
      <c r="P141" s="229"/>
    </row>
    <row r="142" spans="1:16" ht="15.75" x14ac:dyDescent="0.25">
      <c r="A142" s="195">
        <v>137</v>
      </c>
      <c r="B142" s="195" t="s">
        <v>19</v>
      </c>
      <c r="C142" s="175">
        <v>45225</v>
      </c>
      <c r="D142" s="195">
        <v>1</v>
      </c>
      <c r="E142" s="195">
        <v>14.9</v>
      </c>
      <c r="F142" s="197">
        <v>1</v>
      </c>
      <c r="G142" s="365" t="s">
        <v>236</v>
      </c>
      <c r="H142" s="366"/>
      <c r="I142" s="196">
        <f t="shared" ref="I142:I188" si="15">E142</f>
        <v>14.9</v>
      </c>
      <c r="J142" s="175">
        <f t="shared" si="14"/>
        <v>45225</v>
      </c>
      <c r="K142" s="196">
        <f t="shared" si="12"/>
        <v>16505.16</v>
      </c>
      <c r="L142" s="195" t="s">
        <v>16</v>
      </c>
      <c r="M142" s="195">
        <f t="shared" si="13"/>
        <v>1</v>
      </c>
      <c r="N142" s="196">
        <f t="shared" si="10"/>
        <v>14.9</v>
      </c>
      <c r="O142" s="195">
        <v>0</v>
      </c>
      <c r="P142" s="229"/>
    </row>
    <row r="143" spans="1:16" ht="20.25" customHeight="1" x14ac:dyDescent="0.25">
      <c r="A143" s="195">
        <v>138</v>
      </c>
      <c r="B143" s="195" t="s">
        <v>19</v>
      </c>
      <c r="C143" s="175">
        <v>45225.666666666664</v>
      </c>
      <c r="D143" s="195">
        <v>1</v>
      </c>
      <c r="E143" s="195">
        <v>14.9</v>
      </c>
      <c r="F143" s="197">
        <v>1</v>
      </c>
      <c r="G143" s="365" t="s">
        <v>448</v>
      </c>
      <c r="H143" s="366"/>
      <c r="I143" s="196">
        <f t="shared" si="15"/>
        <v>14.9</v>
      </c>
      <c r="J143" s="175">
        <f t="shared" si="14"/>
        <v>45225.666666666664</v>
      </c>
      <c r="K143" s="196">
        <f t="shared" si="12"/>
        <v>16505.16</v>
      </c>
      <c r="L143" s="195" t="s">
        <v>16</v>
      </c>
      <c r="M143" s="195">
        <f t="shared" si="13"/>
        <v>1</v>
      </c>
      <c r="N143" s="196">
        <f t="shared" si="10"/>
        <v>14.9</v>
      </c>
      <c r="O143" s="195">
        <v>0</v>
      </c>
      <c r="P143" s="229"/>
    </row>
    <row r="144" spans="1:16" ht="20.25" customHeight="1" x14ac:dyDescent="0.25">
      <c r="A144" s="195">
        <v>139</v>
      </c>
      <c r="B144" s="195" t="s">
        <v>19</v>
      </c>
      <c r="C144" s="175">
        <v>45226.486111111109</v>
      </c>
      <c r="D144" s="195">
        <v>1</v>
      </c>
      <c r="E144" s="195">
        <v>14.9</v>
      </c>
      <c r="F144" s="197">
        <v>1</v>
      </c>
      <c r="G144" s="365" t="s">
        <v>449</v>
      </c>
      <c r="H144" s="366"/>
      <c r="I144" s="196">
        <f t="shared" si="15"/>
        <v>14.9</v>
      </c>
      <c r="J144" s="175">
        <f t="shared" si="14"/>
        <v>45226.486111111109</v>
      </c>
      <c r="K144" s="196">
        <f t="shared" si="12"/>
        <v>16505.16</v>
      </c>
      <c r="L144" s="195" t="s">
        <v>16</v>
      </c>
      <c r="M144" s="195">
        <f t="shared" si="13"/>
        <v>1</v>
      </c>
      <c r="N144" s="196">
        <f t="shared" si="10"/>
        <v>14.9</v>
      </c>
      <c r="O144" s="195">
        <v>0</v>
      </c>
      <c r="P144" s="229"/>
    </row>
    <row r="145" spans="1:16" ht="20.25" customHeight="1" x14ac:dyDescent="0.25">
      <c r="A145" s="195">
        <v>140</v>
      </c>
      <c r="B145" s="195" t="s">
        <v>19</v>
      </c>
      <c r="C145" s="175">
        <v>45228.583333333336</v>
      </c>
      <c r="D145" s="195">
        <v>1</v>
      </c>
      <c r="E145" s="195">
        <v>14.9</v>
      </c>
      <c r="F145" s="197">
        <v>1</v>
      </c>
      <c r="G145" s="365" t="s">
        <v>450</v>
      </c>
      <c r="H145" s="366"/>
      <c r="I145" s="196">
        <f t="shared" si="15"/>
        <v>14.9</v>
      </c>
      <c r="J145" s="175">
        <f t="shared" si="14"/>
        <v>45228.583333333336</v>
      </c>
      <c r="K145" s="196">
        <f t="shared" si="12"/>
        <v>16505.16</v>
      </c>
      <c r="L145" s="195" t="s">
        <v>16</v>
      </c>
      <c r="M145" s="195">
        <f t="shared" si="13"/>
        <v>1</v>
      </c>
      <c r="N145" s="196">
        <f t="shared" si="10"/>
        <v>14.9</v>
      </c>
      <c r="O145" s="195">
        <v>0</v>
      </c>
      <c r="P145" s="229"/>
    </row>
    <row r="146" spans="1:16" ht="20.25" customHeight="1" x14ac:dyDescent="0.25">
      <c r="A146" s="195">
        <v>141</v>
      </c>
      <c r="B146" s="195" t="s">
        <v>19</v>
      </c>
      <c r="C146" s="175">
        <v>45230.479166666664</v>
      </c>
      <c r="D146" s="195">
        <v>1</v>
      </c>
      <c r="E146" s="195">
        <v>14.9</v>
      </c>
      <c r="F146" s="197">
        <v>1</v>
      </c>
      <c r="G146" s="365" t="s">
        <v>451</v>
      </c>
      <c r="H146" s="366"/>
      <c r="I146" s="196">
        <f t="shared" si="15"/>
        <v>14.9</v>
      </c>
      <c r="J146" s="175">
        <f t="shared" si="14"/>
        <v>45230.479166666664</v>
      </c>
      <c r="K146" s="196">
        <f t="shared" si="12"/>
        <v>16505.16</v>
      </c>
      <c r="L146" s="195" t="s">
        <v>16</v>
      </c>
      <c r="M146" s="195">
        <f t="shared" si="13"/>
        <v>1</v>
      </c>
      <c r="N146" s="196">
        <f t="shared" si="10"/>
        <v>14.9</v>
      </c>
      <c r="O146" s="195">
        <v>0</v>
      </c>
      <c r="P146" s="229"/>
    </row>
    <row r="147" spans="1:16" ht="20.25" customHeight="1" x14ac:dyDescent="0.25">
      <c r="A147" s="195">
        <v>142</v>
      </c>
      <c r="B147" s="195" t="s">
        <v>19</v>
      </c>
      <c r="C147" s="175">
        <v>45231.541666666664</v>
      </c>
      <c r="D147" s="195">
        <v>1</v>
      </c>
      <c r="E147" s="195">
        <v>14.9</v>
      </c>
      <c r="F147" s="197">
        <v>1</v>
      </c>
      <c r="G147" s="365" t="s">
        <v>452</v>
      </c>
      <c r="H147" s="366"/>
      <c r="I147" s="196">
        <f t="shared" si="15"/>
        <v>14.9</v>
      </c>
      <c r="J147" s="175">
        <f t="shared" si="14"/>
        <v>45231.541666666664</v>
      </c>
      <c r="K147" s="196">
        <f t="shared" si="12"/>
        <v>16505.16</v>
      </c>
      <c r="L147" s="195" t="s">
        <v>16</v>
      </c>
      <c r="M147" s="195">
        <f t="shared" si="13"/>
        <v>1</v>
      </c>
      <c r="N147" s="196">
        <f t="shared" si="10"/>
        <v>14.9</v>
      </c>
      <c r="O147" s="195">
        <v>0</v>
      </c>
      <c r="P147" s="229"/>
    </row>
    <row r="148" spans="1:16" ht="20.25" customHeight="1" x14ac:dyDescent="0.25">
      <c r="A148" s="195">
        <v>143</v>
      </c>
      <c r="B148" s="195" t="s">
        <v>19</v>
      </c>
      <c r="C148" s="175">
        <v>45232.743055555555</v>
      </c>
      <c r="D148" s="195">
        <v>1</v>
      </c>
      <c r="E148" s="195">
        <v>14.9</v>
      </c>
      <c r="F148" s="197">
        <v>1</v>
      </c>
      <c r="G148" s="365" t="s">
        <v>453</v>
      </c>
      <c r="H148" s="366"/>
      <c r="I148" s="196">
        <f t="shared" si="15"/>
        <v>14.9</v>
      </c>
      <c r="J148" s="175">
        <f t="shared" si="14"/>
        <v>45232.743055555555</v>
      </c>
      <c r="K148" s="196">
        <f t="shared" si="12"/>
        <v>16505.16</v>
      </c>
      <c r="L148" s="195" t="s">
        <v>16</v>
      </c>
      <c r="M148" s="195">
        <f t="shared" si="13"/>
        <v>1</v>
      </c>
      <c r="N148" s="196">
        <f t="shared" si="10"/>
        <v>14.9</v>
      </c>
      <c r="O148" s="195">
        <v>0</v>
      </c>
      <c r="P148" s="229"/>
    </row>
    <row r="149" spans="1:16" ht="20.25" customHeight="1" x14ac:dyDescent="0.25">
      <c r="A149" s="195">
        <v>144</v>
      </c>
      <c r="B149" s="195" t="s">
        <v>19</v>
      </c>
      <c r="C149" s="175">
        <v>45233.628472222219</v>
      </c>
      <c r="D149" s="195">
        <v>1</v>
      </c>
      <c r="E149" s="195">
        <v>14.9</v>
      </c>
      <c r="F149" s="197">
        <v>1</v>
      </c>
      <c r="G149" s="365" t="s">
        <v>454</v>
      </c>
      <c r="H149" s="366"/>
      <c r="I149" s="196">
        <f t="shared" si="15"/>
        <v>14.9</v>
      </c>
      <c r="J149" s="175">
        <f t="shared" si="14"/>
        <v>45233.628472222219</v>
      </c>
      <c r="K149" s="196">
        <f t="shared" si="12"/>
        <v>16505.16</v>
      </c>
      <c r="L149" s="195" t="s">
        <v>16</v>
      </c>
      <c r="M149" s="195">
        <f t="shared" si="13"/>
        <v>1</v>
      </c>
      <c r="N149" s="196">
        <f t="shared" si="10"/>
        <v>14.9</v>
      </c>
      <c r="O149" s="195">
        <v>0</v>
      </c>
      <c r="P149" s="229"/>
    </row>
    <row r="150" spans="1:16" ht="20.25" customHeight="1" x14ac:dyDescent="0.25">
      <c r="A150" s="195">
        <v>145</v>
      </c>
      <c r="B150" s="195" t="s">
        <v>19</v>
      </c>
      <c r="C150" s="175">
        <v>45235.5</v>
      </c>
      <c r="D150" s="195">
        <v>1</v>
      </c>
      <c r="E150" s="195">
        <v>14.9</v>
      </c>
      <c r="F150" s="197">
        <v>1</v>
      </c>
      <c r="G150" s="365" t="s">
        <v>455</v>
      </c>
      <c r="H150" s="366"/>
      <c r="I150" s="196">
        <f t="shared" si="15"/>
        <v>14.9</v>
      </c>
      <c r="J150" s="175">
        <f t="shared" si="14"/>
        <v>45235.5</v>
      </c>
      <c r="K150" s="196">
        <f t="shared" si="12"/>
        <v>16505.16</v>
      </c>
      <c r="L150" s="195" t="s">
        <v>16</v>
      </c>
      <c r="M150" s="195">
        <f t="shared" si="13"/>
        <v>1</v>
      </c>
      <c r="N150" s="196">
        <f t="shared" si="10"/>
        <v>14.9</v>
      </c>
      <c r="O150" s="195">
        <v>0</v>
      </c>
      <c r="P150" s="229"/>
    </row>
    <row r="151" spans="1:16" ht="20.25" customHeight="1" x14ac:dyDescent="0.25">
      <c r="A151" s="195">
        <v>146</v>
      </c>
      <c r="B151" s="195" t="s">
        <v>19</v>
      </c>
      <c r="C151" s="175">
        <v>45237.4375</v>
      </c>
      <c r="D151" s="195">
        <v>1</v>
      </c>
      <c r="E151" s="195">
        <v>14.9</v>
      </c>
      <c r="F151" s="197">
        <v>1</v>
      </c>
      <c r="G151" s="365" t="s">
        <v>456</v>
      </c>
      <c r="H151" s="366"/>
      <c r="I151" s="196">
        <f t="shared" si="15"/>
        <v>14.9</v>
      </c>
      <c r="J151" s="175">
        <f t="shared" si="14"/>
        <v>45237.4375</v>
      </c>
      <c r="K151" s="196">
        <f t="shared" si="12"/>
        <v>16505.16</v>
      </c>
      <c r="L151" s="195" t="s">
        <v>16</v>
      </c>
      <c r="M151" s="195">
        <f t="shared" si="13"/>
        <v>1</v>
      </c>
      <c r="N151" s="196">
        <f t="shared" si="10"/>
        <v>14.9</v>
      </c>
      <c r="O151" s="195">
        <v>0</v>
      </c>
      <c r="P151" s="229"/>
    </row>
    <row r="152" spans="1:16" ht="20.25" customHeight="1" x14ac:dyDescent="0.25">
      <c r="A152" s="195">
        <v>147</v>
      </c>
      <c r="B152" s="195" t="s">
        <v>19</v>
      </c>
      <c r="C152" s="175">
        <v>45238.118055555555</v>
      </c>
      <c r="D152" s="195">
        <v>1</v>
      </c>
      <c r="E152" s="195">
        <v>14.9</v>
      </c>
      <c r="F152" s="197">
        <v>1</v>
      </c>
      <c r="G152" s="365" t="s">
        <v>457</v>
      </c>
      <c r="H152" s="366"/>
      <c r="I152" s="196">
        <f t="shared" si="15"/>
        <v>14.9</v>
      </c>
      <c r="J152" s="175">
        <f t="shared" si="14"/>
        <v>45238.118055555555</v>
      </c>
      <c r="K152" s="196">
        <f t="shared" si="12"/>
        <v>16505.16</v>
      </c>
      <c r="L152" s="195" t="s">
        <v>16</v>
      </c>
      <c r="M152" s="195">
        <f t="shared" si="13"/>
        <v>1</v>
      </c>
      <c r="N152" s="196">
        <f t="shared" si="10"/>
        <v>14.9</v>
      </c>
      <c r="O152" s="195">
        <v>0</v>
      </c>
      <c r="P152" s="229"/>
    </row>
    <row r="153" spans="1:16" ht="20.25" customHeight="1" x14ac:dyDescent="0.25">
      <c r="A153" s="195">
        <v>148</v>
      </c>
      <c r="B153" s="195" t="s">
        <v>19</v>
      </c>
      <c r="C153" s="175">
        <v>45238.0625</v>
      </c>
      <c r="D153" s="195">
        <v>1</v>
      </c>
      <c r="E153" s="195">
        <v>14.9</v>
      </c>
      <c r="F153" s="197">
        <v>1</v>
      </c>
      <c r="G153" s="365" t="s">
        <v>458</v>
      </c>
      <c r="H153" s="366"/>
      <c r="I153" s="196">
        <f t="shared" si="15"/>
        <v>14.9</v>
      </c>
      <c r="J153" s="175">
        <f t="shared" si="14"/>
        <v>45238.0625</v>
      </c>
      <c r="K153" s="196">
        <f t="shared" si="12"/>
        <v>16505.16</v>
      </c>
      <c r="L153" s="195" t="s">
        <v>16</v>
      </c>
      <c r="M153" s="195">
        <f t="shared" si="13"/>
        <v>1</v>
      </c>
      <c r="N153" s="196">
        <f t="shared" si="10"/>
        <v>14.9</v>
      </c>
      <c r="O153" s="195">
        <v>0</v>
      </c>
      <c r="P153" s="229"/>
    </row>
    <row r="154" spans="1:16" ht="20.25" customHeight="1" x14ac:dyDescent="0.25">
      <c r="A154" s="195">
        <v>149</v>
      </c>
      <c r="B154" s="195" t="s">
        <v>19</v>
      </c>
      <c r="C154" s="175">
        <v>45242.5</v>
      </c>
      <c r="D154" s="195">
        <v>1</v>
      </c>
      <c r="E154" s="195">
        <v>14.9</v>
      </c>
      <c r="F154" s="197">
        <v>1</v>
      </c>
      <c r="G154" s="365" t="s">
        <v>459</v>
      </c>
      <c r="H154" s="366"/>
      <c r="I154" s="196">
        <f t="shared" si="15"/>
        <v>14.9</v>
      </c>
      <c r="J154" s="175">
        <f t="shared" si="14"/>
        <v>45242.5</v>
      </c>
      <c r="K154" s="196">
        <f t="shared" si="12"/>
        <v>16505.16</v>
      </c>
      <c r="L154" s="195" t="s">
        <v>16</v>
      </c>
      <c r="M154" s="195">
        <f t="shared" si="13"/>
        <v>1</v>
      </c>
      <c r="N154" s="196">
        <f t="shared" si="10"/>
        <v>14.9</v>
      </c>
      <c r="O154" s="195">
        <v>0</v>
      </c>
      <c r="P154" s="229"/>
    </row>
    <row r="155" spans="1:16" ht="20.25" customHeight="1" x14ac:dyDescent="0.25">
      <c r="A155" s="195">
        <v>150</v>
      </c>
      <c r="B155" s="195" t="s">
        <v>19</v>
      </c>
      <c r="C155" s="175">
        <v>45244.479166666664</v>
      </c>
      <c r="D155" s="195">
        <v>1</v>
      </c>
      <c r="E155" s="195">
        <v>14.9</v>
      </c>
      <c r="F155" s="197">
        <v>1</v>
      </c>
      <c r="G155" s="365" t="s">
        <v>460</v>
      </c>
      <c r="H155" s="366"/>
      <c r="I155" s="196">
        <f t="shared" si="15"/>
        <v>14.9</v>
      </c>
      <c r="J155" s="175">
        <f t="shared" si="14"/>
        <v>45244.479166666664</v>
      </c>
      <c r="K155" s="196">
        <f t="shared" si="12"/>
        <v>16505.16</v>
      </c>
      <c r="L155" s="195" t="s">
        <v>16</v>
      </c>
      <c r="M155" s="195">
        <f t="shared" si="13"/>
        <v>1</v>
      </c>
      <c r="N155" s="196">
        <f t="shared" si="10"/>
        <v>14.9</v>
      </c>
      <c r="O155" s="195">
        <v>0</v>
      </c>
      <c r="P155" s="229"/>
    </row>
    <row r="156" spans="1:16" ht="20.25" customHeight="1" x14ac:dyDescent="0.25">
      <c r="A156" s="195">
        <v>151</v>
      </c>
      <c r="B156" s="195" t="s">
        <v>19</v>
      </c>
      <c r="C156" s="175">
        <v>45245.5</v>
      </c>
      <c r="D156" s="195">
        <v>1</v>
      </c>
      <c r="E156" s="195">
        <v>14.9</v>
      </c>
      <c r="F156" s="197">
        <v>1</v>
      </c>
      <c r="G156" s="365" t="s">
        <v>461</v>
      </c>
      <c r="H156" s="366"/>
      <c r="I156" s="196">
        <f t="shared" si="15"/>
        <v>14.9</v>
      </c>
      <c r="J156" s="175">
        <f t="shared" si="14"/>
        <v>45245.5</v>
      </c>
      <c r="K156" s="196">
        <f t="shared" si="12"/>
        <v>16505.16</v>
      </c>
      <c r="L156" s="195" t="s">
        <v>16</v>
      </c>
      <c r="M156" s="195">
        <f t="shared" si="13"/>
        <v>1</v>
      </c>
      <c r="N156" s="196">
        <f t="shared" si="10"/>
        <v>14.9</v>
      </c>
      <c r="O156" s="195">
        <v>0</v>
      </c>
      <c r="P156" s="229"/>
    </row>
    <row r="157" spans="1:16" ht="20.25" customHeight="1" x14ac:dyDescent="0.25">
      <c r="A157" s="195">
        <v>152</v>
      </c>
      <c r="B157" s="195" t="s">
        <v>19</v>
      </c>
      <c r="C157" s="175">
        <v>45246.820833333331</v>
      </c>
      <c r="D157" s="195">
        <v>1</v>
      </c>
      <c r="E157" s="195">
        <v>14.9</v>
      </c>
      <c r="F157" s="197">
        <v>1</v>
      </c>
      <c r="G157" s="365" t="s">
        <v>462</v>
      </c>
      <c r="H157" s="366"/>
      <c r="I157" s="196">
        <f t="shared" si="15"/>
        <v>14.9</v>
      </c>
      <c r="J157" s="175">
        <f t="shared" si="14"/>
        <v>45246.820833333331</v>
      </c>
      <c r="K157" s="196">
        <f t="shared" si="12"/>
        <v>16505.16</v>
      </c>
      <c r="L157" s="195" t="s">
        <v>16</v>
      </c>
      <c r="M157" s="195">
        <f t="shared" si="13"/>
        <v>1</v>
      </c>
      <c r="N157" s="196">
        <f t="shared" si="10"/>
        <v>14.9</v>
      </c>
      <c r="O157" s="195">
        <v>0</v>
      </c>
      <c r="P157" s="229"/>
    </row>
    <row r="158" spans="1:16" ht="20.25" customHeight="1" x14ac:dyDescent="0.25">
      <c r="A158" s="195">
        <v>153</v>
      </c>
      <c r="B158" s="195" t="s">
        <v>19</v>
      </c>
      <c r="C158" s="175">
        <v>45247.756944444445</v>
      </c>
      <c r="D158" s="195">
        <v>1</v>
      </c>
      <c r="E158" s="195">
        <v>14.9</v>
      </c>
      <c r="F158" s="197">
        <v>1</v>
      </c>
      <c r="G158" s="365" t="s">
        <v>463</v>
      </c>
      <c r="H158" s="366"/>
      <c r="I158" s="196">
        <f t="shared" si="15"/>
        <v>14.9</v>
      </c>
      <c r="J158" s="175">
        <f t="shared" si="14"/>
        <v>45247.756944444445</v>
      </c>
      <c r="K158" s="196">
        <f t="shared" si="12"/>
        <v>16505.16</v>
      </c>
      <c r="L158" s="195" t="s">
        <v>16</v>
      </c>
      <c r="M158" s="195">
        <f t="shared" si="13"/>
        <v>1</v>
      </c>
      <c r="N158" s="196">
        <f t="shared" si="10"/>
        <v>14.9</v>
      </c>
      <c r="O158" s="195">
        <v>0</v>
      </c>
      <c r="P158" s="229"/>
    </row>
    <row r="159" spans="1:16" ht="20.25" customHeight="1" x14ac:dyDescent="0.25">
      <c r="A159" s="195">
        <v>154</v>
      </c>
      <c r="B159" s="195" t="s">
        <v>19</v>
      </c>
      <c r="C159" s="175">
        <v>45249.965277777781</v>
      </c>
      <c r="D159" s="195">
        <v>1</v>
      </c>
      <c r="E159" s="195">
        <v>14.9</v>
      </c>
      <c r="F159" s="197">
        <v>1</v>
      </c>
      <c r="G159" s="365" t="s">
        <v>464</v>
      </c>
      <c r="H159" s="366"/>
      <c r="I159" s="196">
        <f t="shared" si="15"/>
        <v>14.9</v>
      </c>
      <c r="J159" s="175">
        <f t="shared" si="14"/>
        <v>45249.965277777781</v>
      </c>
      <c r="K159" s="196">
        <f t="shared" si="12"/>
        <v>16505.16</v>
      </c>
      <c r="L159" s="195" t="s">
        <v>16</v>
      </c>
      <c r="M159" s="195">
        <f t="shared" si="13"/>
        <v>1</v>
      </c>
      <c r="N159" s="196">
        <f t="shared" si="10"/>
        <v>14.9</v>
      </c>
      <c r="O159" s="195">
        <v>0</v>
      </c>
      <c r="P159" s="229"/>
    </row>
    <row r="160" spans="1:16" ht="20.25" customHeight="1" x14ac:dyDescent="0.25">
      <c r="A160" s="195">
        <v>155</v>
      </c>
      <c r="B160" s="195" t="s">
        <v>19</v>
      </c>
      <c r="C160" s="175">
        <v>45250.895833333336</v>
      </c>
      <c r="D160" s="195">
        <v>1</v>
      </c>
      <c r="E160" s="195">
        <v>14.9</v>
      </c>
      <c r="F160" s="197">
        <v>1</v>
      </c>
      <c r="G160" s="365" t="s">
        <v>465</v>
      </c>
      <c r="H160" s="366"/>
      <c r="I160" s="196">
        <f t="shared" si="15"/>
        <v>14.9</v>
      </c>
      <c r="J160" s="175">
        <f t="shared" si="14"/>
        <v>45250.895833333336</v>
      </c>
      <c r="K160" s="196">
        <f t="shared" si="12"/>
        <v>16505.16</v>
      </c>
      <c r="L160" s="195" t="s">
        <v>16</v>
      </c>
      <c r="M160" s="195">
        <f t="shared" si="13"/>
        <v>1</v>
      </c>
      <c r="N160" s="196">
        <f t="shared" si="10"/>
        <v>14.9</v>
      </c>
      <c r="O160" s="195">
        <v>0</v>
      </c>
      <c r="P160" s="229"/>
    </row>
    <row r="161" spans="1:16" ht="20.25" customHeight="1" x14ac:dyDescent="0.25">
      <c r="A161" s="195">
        <v>156</v>
      </c>
      <c r="B161" s="195" t="s">
        <v>19</v>
      </c>
      <c r="C161" s="175">
        <v>45241.881944444445</v>
      </c>
      <c r="D161" s="195">
        <v>1</v>
      </c>
      <c r="E161" s="195">
        <v>14.9</v>
      </c>
      <c r="F161" s="197">
        <v>1</v>
      </c>
      <c r="G161" s="365" t="s">
        <v>466</v>
      </c>
      <c r="H161" s="366"/>
      <c r="I161" s="196">
        <f t="shared" si="15"/>
        <v>14.9</v>
      </c>
      <c r="J161" s="175">
        <f t="shared" si="14"/>
        <v>45241.881944444445</v>
      </c>
      <c r="K161" s="196">
        <f t="shared" si="12"/>
        <v>16505.16</v>
      </c>
      <c r="L161" s="195" t="s">
        <v>16</v>
      </c>
      <c r="M161" s="195">
        <f t="shared" si="13"/>
        <v>1</v>
      </c>
      <c r="N161" s="196">
        <f t="shared" si="10"/>
        <v>14.9</v>
      </c>
      <c r="O161" s="195">
        <v>0</v>
      </c>
      <c r="P161" s="229"/>
    </row>
    <row r="162" spans="1:16" ht="20.25" customHeight="1" x14ac:dyDescent="0.25">
      <c r="A162" s="195">
        <v>157</v>
      </c>
      <c r="B162" s="195" t="s">
        <v>19</v>
      </c>
      <c r="C162" s="175">
        <v>45249.270833333336</v>
      </c>
      <c r="D162" s="195">
        <v>1</v>
      </c>
      <c r="E162" s="195">
        <v>14.9</v>
      </c>
      <c r="F162" s="197">
        <v>1</v>
      </c>
      <c r="G162" s="365" t="s">
        <v>467</v>
      </c>
      <c r="H162" s="366"/>
      <c r="I162" s="196">
        <f t="shared" si="15"/>
        <v>14.9</v>
      </c>
      <c r="J162" s="175">
        <f t="shared" si="14"/>
        <v>45249.270833333336</v>
      </c>
      <c r="K162" s="196">
        <f t="shared" si="12"/>
        <v>16505.16</v>
      </c>
      <c r="L162" s="195" t="s">
        <v>16</v>
      </c>
      <c r="M162" s="195">
        <f t="shared" si="13"/>
        <v>1</v>
      </c>
      <c r="N162" s="196">
        <f t="shared" si="10"/>
        <v>14.9</v>
      </c>
      <c r="O162" s="195">
        <v>0</v>
      </c>
      <c r="P162" s="229"/>
    </row>
    <row r="163" spans="1:16" ht="20.25" customHeight="1" x14ac:dyDescent="0.25">
      <c r="A163" s="195">
        <v>158</v>
      </c>
      <c r="B163" s="195" t="s">
        <v>19</v>
      </c>
      <c r="C163" s="175">
        <v>45251.756944444445</v>
      </c>
      <c r="D163" s="195">
        <v>1</v>
      </c>
      <c r="E163" s="195">
        <v>14.9</v>
      </c>
      <c r="F163" s="197">
        <v>1</v>
      </c>
      <c r="G163" s="365" t="s">
        <v>468</v>
      </c>
      <c r="H163" s="366"/>
      <c r="I163" s="196">
        <f t="shared" si="15"/>
        <v>14.9</v>
      </c>
      <c r="J163" s="175">
        <f t="shared" si="14"/>
        <v>45251.756944444445</v>
      </c>
      <c r="K163" s="196">
        <f t="shared" si="12"/>
        <v>16505.16</v>
      </c>
      <c r="L163" s="195" t="s">
        <v>16</v>
      </c>
      <c r="M163" s="195">
        <f t="shared" si="13"/>
        <v>1</v>
      </c>
      <c r="N163" s="196">
        <f t="shared" ref="N163:N193" si="16">E163</f>
        <v>14.9</v>
      </c>
      <c r="O163" s="195">
        <v>0</v>
      </c>
      <c r="P163" s="229"/>
    </row>
    <row r="164" spans="1:16" ht="20.25" customHeight="1" x14ac:dyDescent="0.25">
      <c r="A164" s="195">
        <v>159</v>
      </c>
      <c r="B164" s="195" t="s">
        <v>19</v>
      </c>
      <c r="C164" s="21">
        <v>45225</v>
      </c>
      <c r="D164" s="195">
        <v>1</v>
      </c>
      <c r="E164" s="230">
        <v>14.9</v>
      </c>
      <c r="F164" s="197">
        <v>1</v>
      </c>
      <c r="G164" s="365" t="s">
        <v>469</v>
      </c>
      <c r="H164" s="366"/>
      <c r="I164" s="196">
        <f t="shared" si="15"/>
        <v>14.9</v>
      </c>
      <c r="J164" s="175">
        <f t="shared" si="14"/>
        <v>45225</v>
      </c>
      <c r="K164" s="196">
        <f t="shared" si="12"/>
        <v>16505.16</v>
      </c>
      <c r="L164" s="195" t="s">
        <v>16</v>
      </c>
      <c r="M164" s="195">
        <f t="shared" si="13"/>
        <v>1</v>
      </c>
      <c r="N164" s="196">
        <f t="shared" si="16"/>
        <v>14.9</v>
      </c>
      <c r="O164" s="195">
        <v>0</v>
      </c>
      <c r="P164" s="229"/>
    </row>
    <row r="165" spans="1:16" ht="20.25" customHeight="1" x14ac:dyDescent="0.25">
      <c r="A165" s="195">
        <v>160</v>
      </c>
      <c r="B165" s="195" t="s">
        <v>19</v>
      </c>
      <c r="C165" s="21">
        <v>45227</v>
      </c>
      <c r="D165" s="195">
        <v>1</v>
      </c>
      <c r="E165" s="230">
        <v>14.9</v>
      </c>
      <c r="F165" s="197">
        <v>1</v>
      </c>
      <c r="G165" s="365" t="s">
        <v>470</v>
      </c>
      <c r="H165" s="366"/>
      <c r="I165" s="196">
        <f t="shared" si="15"/>
        <v>14.9</v>
      </c>
      <c r="J165" s="175">
        <f t="shared" si="14"/>
        <v>45227</v>
      </c>
      <c r="K165" s="196">
        <f t="shared" si="12"/>
        <v>16505.16</v>
      </c>
      <c r="L165" s="195" t="s">
        <v>16</v>
      </c>
      <c r="M165" s="195">
        <f t="shared" si="13"/>
        <v>1</v>
      </c>
      <c r="N165" s="196">
        <f t="shared" si="16"/>
        <v>14.9</v>
      </c>
      <c r="O165" s="195">
        <v>0</v>
      </c>
      <c r="P165" s="229"/>
    </row>
    <row r="166" spans="1:16" ht="20.25" customHeight="1" x14ac:dyDescent="0.25">
      <c r="A166" s="195">
        <v>161</v>
      </c>
      <c r="B166" s="195" t="s">
        <v>19</v>
      </c>
      <c r="C166" s="21">
        <v>45228</v>
      </c>
      <c r="D166" s="195">
        <v>1</v>
      </c>
      <c r="E166" s="230">
        <v>14.9</v>
      </c>
      <c r="F166" s="197">
        <v>1</v>
      </c>
      <c r="G166" s="365" t="s">
        <v>471</v>
      </c>
      <c r="H166" s="366"/>
      <c r="I166" s="196">
        <f t="shared" si="15"/>
        <v>14.9</v>
      </c>
      <c r="J166" s="175">
        <f t="shared" si="14"/>
        <v>45228</v>
      </c>
      <c r="K166" s="196">
        <f t="shared" si="12"/>
        <v>16505.16</v>
      </c>
      <c r="L166" s="195" t="s">
        <v>16</v>
      </c>
      <c r="M166" s="195">
        <f t="shared" si="13"/>
        <v>1</v>
      </c>
      <c r="N166" s="196">
        <f t="shared" si="16"/>
        <v>14.9</v>
      </c>
      <c r="O166" s="195">
        <v>0</v>
      </c>
      <c r="P166" s="229"/>
    </row>
    <row r="167" spans="1:16" ht="20.25" customHeight="1" x14ac:dyDescent="0.25">
      <c r="A167" s="195">
        <v>162</v>
      </c>
      <c r="B167" s="195" t="s">
        <v>19</v>
      </c>
      <c r="C167" s="21">
        <v>45228</v>
      </c>
      <c r="D167" s="195">
        <v>1</v>
      </c>
      <c r="E167" s="230">
        <v>14.9</v>
      </c>
      <c r="F167" s="197">
        <v>1</v>
      </c>
      <c r="G167" s="365" t="s">
        <v>472</v>
      </c>
      <c r="H167" s="366"/>
      <c r="I167" s="196">
        <f t="shared" si="15"/>
        <v>14.9</v>
      </c>
      <c r="J167" s="175">
        <f t="shared" si="14"/>
        <v>45228</v>
      </c>
      <c r="K167" s="196">
        <f t="shared" si="12"/>
        <v>16505.16</v>
      </c>
      <c r="L167" s="195" t="s">
        <v>16</v>
      </c>
      <c r="M167" s="195">
        <f t="shared" si="13"/>
        <v>1</v>
      </c>
      <c r="N167" s="196">
        <f t="shared" si="16"/>
        <v>14.9</v>
      </c>
      <c r="O167" s="195">
        <v>0</v>
      </c>
      <c r="P167" s="229"/>
    </row>
    <row r="168" spans="1:16" ht="20.25" customHeight="1" x14ac:dyDescent="0.25">
      <c r="A168" s="195">
        <v>163</v>
      </c>
      <c r="B168" s="195" t="s">
        <v>19</v>
      </c>
      <c r="C168" s="21">
        <v>45228</v>
      </c>
      <c r="D168" s="195">
        <v>1</v>
      </c>
      <c r="E168" s="230">
        <v>14.9</v>
      </c>
      <c r="F168" s="197">
        <v>1</v>
      </c>
      <c r="G168" s="365" t="s">
        <v>473</v>
      </c>
      <c r="H168" s="366"/>
      <c r="I168" s="196">
        <f t="shared" si="15"/>
        <v>14.9</v>
      </c>
      <c r="J168" s="175">
        <f t="shared" si="14"/>
        <v>45228</v>
      </c>
      <c r="K168" s="196">
        <f t="shared" si="12"/>
        <v>16505.16</v>
      </c>
      <c r="L168" s="195" t="s">
        <v>16</v>
      </c>
      <c r="M168" s="195">
        <f t="shared" si="13"/>
        <v>1</v>
      </c>
      <c r="N168" s="196">
        <f t="shared" si="16"/>
        <v>14.9</v>
      </c>
      <c r="O168" s="195">
        <v>0</v>
      </c>
      <c r="P168" s="229"/>
    </row>
    <row r="169" spans="1:16" ht="20.25" customHeight="1" x14ac:dyDescent="0.25">
      <c r="A169" s="195">
        <v>164</v>
      </c>
      <c r="B169" s="195" t="s">
        <v>19</v>
      </c>
      <c r="C169" s="21">
        <v>45230</v>
      </c>
      <c r="D169" s="195">
        <v>1</v>
      </c>
      <c r="E169" s="230">
        <v>14.9</v>
      </c>
      <c r="F169" s="197">
        <v>1</v>
      </c>
      <c r="G169" s="365" t="s">
        <v>474</v>
      </c>
      <c r="H169" s="366"/>
      <c r="I169" s="196">
        <f t="shared" si="15"/>
        <v>14.9</v>
      </c>
      <c r="J169" s="175">
        <f t="shared" si="14"/>
        <v>45230</v>
      </c>
      <c r="K169" s="196">
        <f t="shared" si="12"/>
        <v>16505.16</v>
      </c>
      <c r="L169" s="195" t="s">
        <v>16</v>
      </c>
      <c r="M169" s="195">
        <f t="shared" si="13"/>
        <v>1</v>
      </c>
      <c r="N169" s="196">
        <f t="shared" si="16"/>
        <v>14.9</v>
      </c>
      <c r="O169" s="195">
        <v>0</v>
      </c>
      <c r="P169" s="229"/>
    </row>
    <row r="170" spans="1:16" ht="20.25" customHeight="1" x14ac:dyDescent="0.25">
      <c r="A170" s="195">
        <v>165</v>
      </c>
      <c r="B170" s="195" t="s">
        <v>19</v>
      </c>
      <c r="C170" s="21">
        <v>45228</v>
      </c>
      <c r="D170" s="195">
        <v>1</v>
      </c>
      <c r="E170" s="230">
        <v>14.9</v>
      </c>
      <c r="F170" s="197">
        <v>1</v>
      </c>
      <c r="G170" s="365" t="s">
        <v>475</v>
      </c>
      <c r="H170" s="366"/>
      <c r="I170" s="196">
        <f t="shared" si="15"/>
        <v>14.9</v>
      </c>
      <c r="J170" s="175">
        <f t="shared" si="14"/>
        <v>45228</v>
      </c>
      <c r="K170" s="196">
        <f t="shared" si="12"/>
        <v>16505.16</v>
      </c>
      <c r="L170" s="195" t="s">
        <v>16</v>
      </c>
      <c r="M170" s="195">
        <f t="shared" si="13"/>
        <v>1</v>
      </c>
      <c r="N170" s="196">
        <f t="shared" si="16"/>
        <v>14.9</v>
      </c>
      <c r="O170" s="195">
        <v>0</v>
      </c>
      <c r="P170" s="229"/>
    </row>
    <row r="171" spans="1:16" ht="20.25" customHeight="1" x14ac:dyDescent="0.25">
      <c r="A171" s="195">
        <v>166</v>
      </c>
      <c r="B171" s="195" t="s">
        <v>19</v>
      </c>
      <c r="C171" s="21">
        <v>45233</v>
      </c>
      <c r="D171" s="195">
        <v>1</v>
      </c>
      <c r="E171" s="230">
        <v>24.9</v>
      </c>
      <c r="F171" s="197">
        <v>1</v>
      </c>
      <c r="G171" s="365" t="s">
        <v>476</v>
      </c>
      <c r="H171" s="366"/>
      <c r="I171" s="196">
        <f t="shared" si="15"/>
        <v>24.9</v>
      </c>
      <c r="J171" s="175">
        <f t="shared" si="14"/>
        <v>45233</v>
      </c>
      <c r="K171" s="196">
        <f t="shared" si="12"/>
        <v>16505.16</v>
      </c>
      <c r="L171" s="195" t="s">
        <v>16</v>
      </c>
      <c r="M171" s="195">
        <f t="shared" si="13"/>
        <v>1</v>
      </c>
      <c r="N171" s="196">
        <f t="shared" si="16"/>
        <v>24.9</v>
      </c>
      <c r="O171" s="195">
        <v>0</v>
      </c>
      <c r="P171" s="229"/>
    </row>
    <row r="172" spans="1:16" ht="20.25" customHeight="1" x14ac:dyDescent="0.25">
      <c r="A172" s="195">
        <v>167</v>
      </c>
      <c r="B172" s="195" t="s">
        <v>19</v>
      </c>
      <c r="C172" s="21">
        <v>45230</v>
      </c>
      <c r="D172" s="195">
        <v>1</v>
      </c>
      <c r="E172" s="230">
        <v>14.9</v>
      </c>
      <c r="F172" s="197">
        <v>1</v>
      </c>
      <c r="G172" s="365" t="s">
        <v>477</v>
      </c>
      <c r="H172" s="366"/>
      <c r="I172" s="196">
        <f t="shared" si="15"/>
        <v>14.9</v>
      </c>
      <c r="J172" s="175">
        <f t="shared" si="14"/>
        <v>45230</v>
      </c>
      <c r="K172" s="196">
        <f t="shared" si="12"/>
        <v>16505.16</v>
      </c>
      <c r="L172" s="195" t="s">
        <v>16</v>
      </c>
      <c r="M172" s="195">
        <f t="shared" si="13"/>
        <v>1</v>
      </c>
      <c r="N172" s="196">
        <f t="shared" si="16"/>
        <v>14.9</v>
      </c>
      <c r="O172" s="195">
        <v>0</v>
      </c>
      <c r="P172" s="229"/>
    </row>
    <row r="173" spans="1:16" ht="20.25" customHeight="1" x14ac:dyDescent="0.25">
      <c r="A173" s="195">
        <v>168</v>
      </c>
      <c r="B173" s="195" t="s">
        <v>19</v>
      </c>
      <c r="C173" s="21">
        <v>45230</v>
      </c>
      <c r="D173" s="195">
        <v>1</v>
      </c>
      <c r="E173" s="230">
        <v>14.9</v>
      </c>
      <c r="F173" s="197">
        <v>1</v>
      </c>
      <c r="G173" s="365" t="s">
        <v>478</v>
      </c>
      <c r="H173" s="366"/>
      <c r="I173" s="196">
        <f t="shared" si="15"/>
        <v>14.9</v>
      </c>
      <c r="J173" s="175">
        <f t="shared" si="14"/>
        <v>45230</v>
      </c>
      <c r="K173" s="196">
        <f t="shared" si="12"/>
        <v>16505.16</v>
      </c>
      <c r="L173" s="195" t="s">
        <v>16</v>
      </c>
      <c r="M173" s="195">
        <f t="shared" si="13"/>
        <v>1</v>
      </c>
      <c r="N173" s="196">
        <f t="shared" si="16"/>
        <v>14.9</v>
      </c>
      <c r="O173" s="195">
        <v>0</v>
      </c>
      <c r="P173" s="229"/>
    </row>
    <row r="174" spans="1:16" ht="20.25" customHeight="1" x14ac:dyDescent="0.25">
      <c r="A174" s="195">
        <v>169</v>
      </c>
      <c r="B174" s="195" t="s">
        <v>19</v>
      </c>
      <c r="C174" s="21">
        <v>45231</v>
      </c>
      <c r="D174" s="195">
        <v>1</v>
      </c>
      <c r="E174" s="230">
        <v>24.9</v>
      </c>
      <c r="F174" s="197">
        <v>1</v>
      </c>
      <c r="G174" s="365" t="s">
        <v>479</v>
      </c>
      <c r="H174" s="366"/>
      <c r="I174" s="196">
        <f t="shared" si="15"/>
        <v>24.9</v>
      </c>
      <c r="J174" s="175">
        <f t="shared" si="14"/>
        <v>45231</v>
      </c>
      <c r="K174" s="196">
        <f t="shared" si="12"/>
        <v>16505.16</v>
      </c>
      <c r="L174" s="195" t="s">
        <v>16</v>
      </c>
      <c r="M174" s="195">
        <f t="shared" si="13"/>
        <v>1</v>
      </c>
      <c r="N174" s="196">
        <f t="shared" si="16"/>
        <v>24.9</v>
      </c>
      <c r="O174" s="195">
        <v>0</v>
      </c>
      <c r="P174" s="229"/>
    </row>
    <row r="175" spans="1:16" ht="20.25" customHeight="1" x14ac:dyDescent="0.25">
      <c r="A175" s="195">
        <v>170</v>
      </c>
      <c r="B175" s="195" t="s">
        <v>19</v>
      </c>
      <c r="C175" s="21">
        <v>45231</v>
      </c>
      <c r="D175" s="195">
        <v>1</v>
      </c>
      <c r="E175" s="230">
        <v>24.9</v>
      </c>
      <c r="F175" s="197">
        <v>1</v>
      </c>
      <c r="G175" s="365" t="s">
        <v>480</v>
      </c>
      <c r="H175" s="366"/>
      <c r="I175" s="196">
        <f t="shared" si="15"/>
        <v>24.9</v>
      </c>
      <c r="J175" s="175">
        <f t="shared" si="14"/>
        <v>45231</v>
      </c>
      <c r="K175" s="196">
        <f t="shared" si="12"/>
        <v>16505.16</v>
      </c>
      <c r="L175" s="195" t="s">
        <v>16</v>
      </c>
      <c r="M175" s="195">
        <f t="shared" si="13"/>
        <v>1</v>
      </c>
      <c r="N175" s="196">
        <f t="shared" si="16"/>
        <v>24.9</v>
      </c>
      <c r="O175" s="195">
        <v>0</v>
      </c>
      <c r="P175" s="229"/>
    </row>
    <row r="176" spans="1:16" ht="20.25" customHeight="1" x14ac:dyDescent="0.25">
      <c r="A176" s="195">
        <v>171</v>
      </c>
      <c r="B176" s="195" t="s">
        <v>19</v>
      </c>
      <c r="C176" s="21">
        <v>45232</v>
      </c>
      <c r="D176" s="195">
        <v>1</v>
      </c>
      <c r="E176" s="230">
        <v>24.9</v>
      </c>
      <c r="F176" s="197">
        <v>1</v>
      </c>
      <c r="G176" s="365" t="s">
        <v>481</v>
      </c>
      <c r="H176" s="366"/>
      <c r="I176" s="196">
        <f t="shared" si="15"/>
        <v>24.9</v>
      </c>
      <c r="J176" s="175">
        <f t="shared" si="14"/>
        <v>45232</v>
      </c>
      <c r="K176" s="196">
        <f t="shared" si="12"/>
        <v>16505.16</v>
      </c>
      <c r="L176" s="195" t="s">
        <v>16</v>
      </c>
      <c r="M176" s="195">
        <f t="shared" si="13"/>
        <v>1</v>
      </c>
      <c r="N176" s="196">
        <f t="shared" si="16"/>
        <v>24.9</v>
      </c>
      <c r="O176" s="195">
        <v>0</v>
      </c>
      <c r="P176" s="229"/>
    </row>
    <row r="177" spans="1:16" ht="20.25" customHeight="1" x14ac:dyDescent="0.25">
      <c r="A177" s="195">
        <v>172</v>
      </c>
      <c r="B177" s="195" t="s">
        <v>19</v>
      </c>
      <c r="C177" s="21">
        <v>45233</v>
      </c>
      <c r="D177" s="195">
        <v>1</v>
      </c>
      <c r="E177" s="230">
        <v>24.9</v>
      </c>
      <c r="F177" s="197">
        <v>1</v>
      </c>
      <c r="G177" s="365" t="s">
        <v>482</v>
      </c>
      <c r="H177" s="366"/>
      <c r="I177" s="196">
        <f t="shared" si="15"/>
        <v>24.9</v>
      </c>
      <c r="J177" s="175">
        <f t="shared" si="14"/>
        <v>45233</v>
      </c>
      <c r="K177" s="196">
        <f t="shared" si="12"/>
        <v>16505.16</v>
      </c>
      <c r="L177" s="195" t="s">
        <v>16</v>
      </c>
      <c r="M177" s="195">
        <f t="shared" si="13"/>
        <v>1</v>
      </c>
      <c r="N177" s="196">
        <f t="shared" si="16"/>
        <v>24.9</v>
      </c>
      <c r="O177" s="195">
        <v>0</v>
      </c>
      <c r="P177" s="229"/>
    </row>
    <row r="178" spans="1:16" ht="20.25" customHeight="1" x14ac:dyDescent="0.25">
      <c r="A178" s="195">
        <v>173</v>
      </c>
      <c r="B178" s="195" t="s">
        <v>19</v>
      </c>
      <c r="C178" s="21">
        <v>45234</v>
      </c>
      <c r="D178" s="195">
        <v>1</v>
      </c>
      <c r="E178" s="230">
        <v>24.9</v>
      </c>
      <c r="F178" s="197">
        <v>1</v>
      </c>
      <c r="G178" s="365" t="s">
        <v>483</v>
      </c>
      <c r="H178" s="366"/>
      <c r="I178" s="196">
        <f t="shared" si="15"/>
        <v>24.9</v>
      </c>
      <c r="J178" s="175">
        <f t="shared" si="14"/>
        <v>45234</v>
      </c>
      <c r="K178" s="196">
        <f t="shared" si="12"/>
        <v>16505.16</v>
      </c>
      <c r="L178" s="195" t="s">
        <v>16</v>
      </c>
      <c r="M178" s="195">
        <f t="shared" si="13"/>
        <v>1</v>
      </c>
      <c r="N178" s="196">
        <f t="shared" si="16"/>
        <v>24.9</v>
      </c>
      <c r="O178" s="195">
        <v>0</v>
      </c>
      <c r="P178" s="229"/>
    </row>
    <row r="179" spans="1:16" ht="20.25" customHeight="1" x14ac:dyDescent="0.25">
      <c r="A179" s="195">
        <v>174</v>
      </c>
      <c r="B179" s="195" t="s">
        <v>19</v>
      </c>
      <c r="C179" s="21">
        <v>45235</v>
      </c>
      <c r="D179" s="195">
        <v>1</v>
      </c>
      <c r="E179" s="230">
        <v>24.9</v>
      </c>
      <c r="F179" s="197">
        <v>1</v>
      </c>
      <c r="G179" s="365" t="s">
        <v>484</v>
      </c>
      <c r="H179" s="366"/>
      <c r="I179" s="196">
        <f t="shared" si="15"/>
        <v>24.9</v>
      </c>
      <c r="J179" s="175">
        <f t="shared" si="14"/>
        <v>45235</v>
      </c>
      <c r="K179" s="196">
        <f t="shared" si="12"/>
        <v>16505.16</v>
      </c>
      <c r="L179" s="195" t="s">
        <v>16</v>
      </c>
      <c r="M179" s="195">
        <f t="shared" si="13"/>
        <v>1</v>
      </c>
      <c r="N179" s="196">
        <f t="shared" si="16"/>
        <v>24.9</v>
      </c>
      <c r="O179" s="195">
        <v>0</v>
      </c>
      <c r="P179" s="229"/>
    </row>
    <row r="180" spans="1:16" ht="20.25" customHeight="1" x14ac:dyDescent="0.25">
      <c r="A180" s="195">
        <v>175</v>
      </c>
      <c r="B180" s="195" t="s">
        <v>19</v>
      </c>
      <c r="C180" s="21">
        <v>45235</v>
      </c>
      <c r="D180" s="195">
        <v>1</v>
      </c>
      <c r="E180" s="230">
        <v>24.9</v>
      </c>
      <c r="F180" s="197">
        <v>1</v>
      </c>
      <c r="G180" s="365" t="s">
        <v>485</v>
      </c>
      <c r="H180" s="366"/>
      <c r="I180" s="196">
        <f t="shared" si="15"/>
        <v>24.9</v>
      </c>
      <c r="J180" s="175">
        <f t="shared" si="14"/>
        <v>45235</v>
      </c>
      <c r="K180" s="196">
        <f t="shared" si="12"/>
        <v>16505.16</v>
      </c>
      <c r="L180" s="195" t="s">
        <v>16</v>
      </c>
      <c r="M180" s="195">
        <f t="shared" si="13"/>
        <v>1</v>
      </c>
      <c r="N180" s="196">
        <f t="shared" si="16"/>
        <v>24.9</v>
      </c>
      <c r="O180" s="195">
        <v>0</v>
      </c>
      <c r="P180" s="229"/>
    </row>
    <row r="181" spans="1:16" ht="20.25" customHeight="1" x14ac:dyDescent="0.25">
      <c r="A181" s="195">
        <v>176</v>
      </c>
      <c r="B181" s="195" t="s">
        <v>19</v>
      </c>
      <c r="C181" s="21">
        <v>45236</v>
      </c>
      <c r="D181" s="195">
        <v>1</v>
      </c>
      <c r="E181" s="230">
        <v>24.9</v>
      </c>
      <c r="F181" s="197">
        <v>1</v>
      </c>
      <c r="G181" s="365" t="s">
        <v>486</v>
      </c>
      <c r="H181" s="366"/>
      <c r="I181" s="196">
        <f t="shared" si="15"/>
        <v>24.9</v>
      </c>
      <c r="J181" s="175">
        <f t="shared" si="14"/>
        <v>45236</v>
      </c>
      <c r="K181" s="196">
        <f t="shared" si="12"/>
        <v>16505.16</v>
      </c>
      <c r="L181" s="195" t="s">
        <v>16</v>
      </c>
      <c r="M181" s="195">
        <f t="shared" si="13"/>
        <v>1</v>
      </c>
      <c r="N181" s="196">
        <f t="shared" si="16"/>
        <v>24.9</v>
      </c>
      <c r="O181" s="195">
        <v>0</v>
      </c>
      <c r="P181" s="229"/>
    </row>
    <row r="182" spans="1:16" ht="20.25" customHeight="1" x14ac:dyDescent="0.25">
      <c r="A182" s="195">
        <v>177</v>
      </c>
      <c r="B182" s="195" t="s">
        <v>19</v>
      </c>
      <c r="C182" s="21">
        <v>45236</v>
      </c>
      <c r="D182" s="195">
        <v>1</v>
      </c>
      <c r="E182" s="230">
        <v>24.9</v>
      </c>
      <c r="F182" s="197">
        <v>1</v>
      </c>
      <c r="G182" s="365" t="s">
        <v>487</v>
      </c>
      <c r="H182" s="366"/>
      <c r="I182" s="196">
        <f t="shared" si="15"/>
        <v>24.9</v>
      </c>
      <c r="J182" s="175">
        <f t="shared" si="14"/>
        <v>45236</v>
      </c>
      <c r="K182" s="196">
        <f t="shared" si="12"/>
        <v>16505.16</v>
      </c>
      <c r="L182" s="195" t="s">
        <v>16</v>
      </c>
      <c r="M182" s="195">
        <f t="shared" si="13"/>
        <v>1</v>
      </c>
      <c r="N182" s="196">
        <f t="shared" si="16"/>
        <v>24.9</v>
      </c>
      <c r="O182" s="195">
        <v>0</v>
      </c>
      <c r="P182" s="229"/>
    </row>
    <row r="183" spans="1:16" ht="20.25" customHeight="1" x14ac:dyDescent="0.25">
      <c r="A183" s="195">
        <v>178</v>
      </c>
      <c r="B183" s="195" t="s">
        <v>19</v>
      </c>
      <c r="C183" s="21">
        <v>45237</v>
      </c>
      <c r="D183" s="195">
        <v>1</v>
      </c>
      <c r="E183" s="230">
        <v>24.9</v>
      </c>
      <c r="F183" s="197">
        <v>1</v>
      </c>
      <c r="G183" s="365" t="s">
        <v>488</v>
      </c>
      <c r="H183" s="366"/>
      <c r="I183" s="196">
        <f t="shared" si="15"/>
        <v>24.9</v>
      </c>
      <c r="J183" s="175">
        <f t="shared" si="14"/>
        <v>45237</v>
      </c>
      <c r="K183" s="196">
        <f t="shared" si="12"/>
        <v>16505.16</v>
      </c>
      <c r="L183" s="195" t="s">
        <v>16</v>
      </c>
      <c r="M183" s="195">
        <f t="shared" si="13"/>
        <v>1</v>
      </c>
      <c r="N183" s="196">
        <f t="shared" si="16"/>
        <v>24.9</v>
      </c>
      <c r="O183" s="195">
        <v>0</v>
      </c>
      <c r="P183" s="229"/>
    </row>
    <row r="184" spans="1:16" ht="20.25" customHeight="1" x14ac:dyDescent="0.25">
      <c r="A184" s="195">
        <v>179</v>
      </c>
      <c r="B184" s="195" t="s">
        <v>19</v>
      </c>
      <c r="C184" s="21">
        <v>45238</v>
      </c>
      <c r="D184" s="195">
        <v>1</v>
      </c>
      <c r="E184" s="230">
        <v>24.9</v>
      </c>
      <c r="F184" s="197">
        <v>1</v>
      </c>
      <c r="G184" s="365" t="s">
        <v>489</v>
      </c>
      <c r="H184" s="366"/>
      <c r="I184" s="196">
        <f t="shared" si="15"/>
        <v>24.9</v>
      </c>
      <c r="J184" s="175">
        <f t="shared" si="14"/>
        <v>45238</v>
      </c>
      <c r="K184" s="196">
        <f t="shared" si="12"/>
        <v>16505.16</v>
      </c>
      <c r="L184" s="195" t="s">
        <v>16</v>
      </c>
      <c r="M184" s="195">
        <f t="shared" si="13"/>
        <v>1</v>
      </c>
      <c r="N184" s="196">
        <f t="shared" si="16"/>
        <v>24.9</v>
      </c>
      <c r="O184" s="195">
        <v>0</v>
      </c>
      <c r="P184" s="229"/>
    </row>
    <row r="185" spans="1:16" ht="20.25" customHeight="1" x14ac:dyDescent="0.25">
      <c r="A185" s="195">
        <v>180</v>
      </c>
      <c r="B185" s="195" t="s">
        <v>19</v>
      </c>
      <c r="C185" s="21">
        <v>45239</v>
      </c>
      <c r="D185" s="195">
        <v>1</v>
      </c>
      <c r="E185" s="230">
        <v>24.9</v>
      </c>
      <c r="F185" s="197">
        <v>1</v>
      </c>
      <c r="G185" s="365" t="s">
        <v>490</v>
      </c>
      <c r="H185" s="366"/>
      <c r="I185" s="196">
        <f t="shared" si="15"/>
        <v>24.9</v>
      </c>
      <c r="J185" s="175">
        <f t="shared" si="14"/>
        <v>45239</v>
      </c>
      <c r="K185" s="196">
        <f t="shared" si="12"/>
        <v>16505.16</v>
      </c>
      <c r="L185" s="195" t="s">
        <v>16</v>
      </c>
      <c r="M185" s="195">
        <f t="shared" si="13"/>
        <v>1</v>
      </c>
      <c r="N185" s="196">
        <f t="shared" si="16"/>
        <v>24.9</v>
      </c>
      <c r="O185" s="195">
        <v>0</v>
      </c>
      <c r="P185" s="229"/>
    </row>
    <row r="186" spans="1:16" ht="20.25" customHeight="1" x14ac:dyDescent="0.25">
      <c r="A186" s="195">
        <v>181</v>
      </c>
      <c r="B186" s="195" t="s">
        <v>19</v>
      </c>
      <c r="C186" s="21">
        <v>45240</v>
      </c>
      <c r="D186" s="195">
        <v>1</v>
      </c>
      <c r="E186" s="230">
        <v>24.9</v>
      </c>
      <c r="F186" s="197">
        <v>1</v>
      </c>
      <c r="G186" s="365" t="s">
        <v>491</v>
      </c>
      <c r="H186" s="366"/>
      <c r="I186" s="196">
        <f t="shared" si="15"/>
        <v>24.9</v>
      </c>
      <c r="J186" s="175">
        <f t="shared" si="14"/>
        <v>45240</v>
      </c>
      <c r="K186" s="196">
        <f t="shared" si="12"/>
        <v>16505.16</v>
      </c>
      <c r="L186" s="195" t="s">
        <v>16</v>
      </c>
      <c r="M186" s="195">
        <f t="shared" si="13"/>
        <v>1</v>
      </c>
      <c r="N186" s="196">
        <f t="shared" si="16"/>
        <v>24.9</v>
      </c>
      <c r="O186" s="195">
        <v>0</v>
      </c>
      <c r="P186" s="229"/>
    </row>
    <row r="187" spans="1:16" ht="20.25" customHeight="1" x14ac:dyDescent="0.25">
      <c r="A187" s="195">
        <v>182</v>
      </c>
      <c r="B187" s="195" t="s">
        <v>19</v>
      </c>
      <c r="C187" s="21">
        <v>45240</v>
      </c>
      <c r="D187" s="195">
        <v>1</v>
      </c>
      <c r="E187" s="230">
        <v>24.9</v>
      </c>
      <c r="F187" s="197">
        <v>1</v>
      </c>
      <c r="G187" s="365" t="s">
        <v>492</v>
      </c>
      <c r="H187" s="366"/>
      <c r="I187" s="196">
        <f t="shared" si="15"/>
        <v>24.9</v>
      </c>
      <c r="J187" s="175">
        <f t="shared" si="14"/>
        <v>45240</v>
      </c>
      <c r="K187" s="196">
        <f t="shared" si="12"/>
        <v>16505.16</v>
      </c>
      <c r="L187" s="195" t="s">
        <v>16</v>
      </c>
      <c r="M187" s="195">
        <f t="shared" si="13"/>
        <v>1</v>
      </c>
      <c r="N187" s="196">
        <f t="shared" si="16"/>
        <v>24.9</v>
      </c>
      <c r="O187" s="195">
        <v>0</v>
      </c>
      <c r="P187" s="229"/>
    </row>
    <row r="188" spans="1:16" ht="20.25" customHeight="1" x14ac:dyDescent="0.25">
      <c r="A188" s="195">
        <v>183</v>
      </c>
      <c r="B188" s="195" t="s">
        <v>19</v>
      </c>
      <c r="C188" s="21">
        <v>45241</v>
      </c>
      <c r="D188" s="195">
        <v>1</v>
      </c>
      <c r="E188" s="230">
        <v>24.9</v>
      </c>
      <c r="F188" s="197">
        <v>1</v>
      </c>
      <c r="G188" s="365" t="s">
        <v>493</v>
      </c>
      <c r="H188" s="366"/>
      <c r="I188" s="196">
        <f t="shared" si="15"/>
        <v>24.9</v>
      </c>
      <c r="J188" s="175">
        <f t="shared" si="14"/>
        <v>45241</v>
      </c>
      <c r="K188" s="196">
        <f t="shared" si="12"/>
        <v>16505.16</v>
      </c>
      <c r="L188" s="195" t="s">
        <v>16</v>
      </c>
      <c r="M188" s="195">
        <f t="shared" si="13"/>
        <v>1</v>
      </c>
      <c r="N188" s="196">
        <f t="shared" si="16"/>
        <v>24.9</v>
      </c>
      <c r="O188" s="195">
        <v>0</v>
      </c>
      <c r="P188" s="229"/>
    </row>
    <row r="189" spans="1:16" ht="20.25" customHeight="1" x14ac:dyDescent="0.25">
      <c r="A189" s="195">
        <v>184</v>
      </c>
      <c r="B189" s="195" t="s">
        <v>19</v>
      </c>
      <c r="C189" s="21">
        <v>45241</v>
      </c>
      <c r="D189" s="195">
        <v>1</v>
      </c>
      <c r="E189" s="230">
        <v>24.9</v>
      </c>
      <c r="F189" s="197">
        <v>1</v>
      </c>
      <c r="G189" s="365" t="s">
        <v>494</v>
      </c>
      <c r="H189" s="366"/>
      <c r="I189" s="196">
        <f t="shared" ref="I189:I193" si="17">E189</f>
        <v>24.9</v>
      </c>
      <c r="J189" s="175">
        <f t="shared" si="14"/>
        <v>45241</v>
      </c>
      <c r="K189" s="196">
        <f t="shared" si="12"/>
        <v>16505.16</v>
      </c>
      <c r="L189" s="195" t="s">
        <v>16</v>
      </c>
      <c r="M189" s="195">
        <f t="shared" si="13"/>
        <v>1</v>
      </c>
      <c r="N189" s="196">
        <f t="shared" si="16"/>
        <v>24.9</v>
      </c>
      <c r="O189" s="195">
        <v>0</v>
      </c>
      <c r="P189" s="229"/>
    </row>
    <row r="190" spans="1:16" ht="20.25" customHeight="1" x14ac:dyDescent="0.25">
      <c r="A190" s="195">
        <v>185</v>
      </c>
      <c r="B190" s="195" t="s">
        <v>19</v>
      </c>
      <c r="C190" s="21">
        <v>45243</v>
      </c>
      <c r="D190" s="195">
        <v>1</v>
      </c>
      <c r="E190" s="230">
        <v>24.9</v>
      </c>
      <c r="F190" s="197">
        <v>1</v>
      </c>
      <c r="G190" s="365" t="s">
        <v>495</v>
      </c>
      <c r="H190" s="366"/>
      <c r="I190" s="196">
        <f t="shared" si="17"/>
        <v>24.9</v>
      </c>
      <c r="J190" s="175">
        <f t="shared" si="14"/>
        <v>45243</v>
      </c>
      <c r="K190" s="196">
        <f t="shared" si="12"/>
        <v>16505.16</v>
      </c>
      <c r="L190" s="195" t="s">
        <v>16</v>
      </c>
      <c r="M190" s="195">
        <f t="shared" si="13"/>
        <v>1</v>
      </c>
      <c r="N190" s="196">
        <f t="shared" si="16"/>
        <v>24.9</v>
      </c>
      <c r="O190" s="195">
        <v>0</v>
      </c>
      <c r="P190" s="229"/>
    </row>
    <row r="191" spans="1:16" ht="20.25" customHeight="1" x14ac:dyDescent="0.25">
      <c r="A191" s="195">
        <v>186</v>
      </c>
      <c r="B191" s="195" t="s">
        <v>19</v>
      </c>
      <c r="C191" s="21">
        <v>45243</v>
      </c>
      <c r="D191" s="195">
        <v>1</v>
      </c>
      <c r="E191" s="230">
        <v>24.9</v>
      </c>
      <c r="F191" s="197">
        <v>1</v>
      </c>
      <c r="G191" s="365" t="s">
        <v>496</v>
      </c>
      <c r="H191" s="366"/>
      <c r="I191" s="196">
        <f t="shared" si="17"/>
        <v>24.9</v>
      </c>
      <c r="J191" s="175">
        <f t="shared" si="14"/>
        <v>45243</v>
      </c>
      <c r="K191" s="196">
        <f t="shared" si="12"/>
        <v>16505.16</v>
      </c>
      <c r="L191" s="195" t="s">
        <v>16</v>
      </c>
      <c r="M191" s="195">
        <f t="shared" si="13"/>
        <v>1</v>
      </c>
      <c r="N191" s="196">
        <f t="shared" si="16"/>
        <v>24.9</v>
      </c>
      <c r="O191" s="195">
        <v>0</v>
      </c>
      <c r="P191" s="229"/>
    </row>
    <row r="192" spans="1:16" ht="20.25" customHeight="1" x14ac:dyDescent="0.25">
      <c r="A192" s="195">
        <v>187</v>
      </c>
      <c r="B192" s="195" t="s">
        <v>19</v>
      </c>
      <c r="C192" s="21">
        <v>45243</v>
      </c>
      <c r="D192" s="195">
        <v>1</v>
      </c>
      <c r="E192" s="230">
        <v>24.9</v>
      </c>
      <c r="F192" s="197">
        <v>1</v>
      </c>
      <c r="G192" s="365" t="s">
        <v>497</v>
      </c>
      <c r="H192" s="366"/>
      <c r="I192" s="196">
        <f t="shared" si="17"/>
        <v>24.9</v>
      </c>
      <c r="J192" s="175">
        <f t="shared" si="14"/>
        <v>45243</v>
      </c>
      <c r="K192" s="196">
        <f t="shared" si="12"/>
        <v>16505.16</v>
      </c>
      <c r="L192" s="195" t="s">
        <v>16</v>
      </c>
      <c r="M192" s="195">
        <f t="shared" si="13"/>
        <v>1</v>
      </c>
      <c r="N192" s="196">
        <f t="shared" si="16"/>
        <v>24.9</v>
      </c>
      <c r="O192" s="195">
        <v>0</v>
      </c>
      <c r="P192" s="229"/>
    </row>
    <row r="193" spans="1:17" ht="20.25" customHeight="1" x14ac:dyDescent="0.25">
      <c r="A193" s="195">
        <v>188</v>
      </c>
      <c r="B193" s="195" t="s">
        <v>19</v>
      </c>
      <c r="C193" s="21">
        <v>45246</v>
      </c>
      <c r="D193" s="195">
        <v>1</v>
      </c>
      <c r="E193" s="230">
        <v>24.9</v>
      </c>
      <c r="F193" s="197">
        <v>1</v>
      </c>
      <c r="G193" s="365" t="s">
        <v>498</v>
      </c>
      <c r="H193" s="366"/>
      <c r="I193" s="196">
        <f t="shared" si="17"/>
        <v>24.9</v>
      </c>
      <c r="J193" s="175">
        <f t="shared" si="14"/>
        <v>45246</v>
      </c>
      <c r="K193" s="196">
        <f t="shared" si="12"/>
        <v>16505.16</v>
      </c>
      <c r="L193" s="195" t="s">
        <v>16</v>
      </c>
      <c r="M193" s="195">
        <f t="shared" si="13"/>
        <v>1</v>
      </c>
      <c r="N193" s="196">
        <f t="shared" si="16"/>
        <v>24.9</v>
      </c>
      <c r="O193" s="195">
        <v>0</v>
      </c>
      <c r="P193" s="229"/>
    </row>
    <row r="194" spans="1:17" ht="20.25" customHeight="1" x14ac:dyDescent="0.25">
      <c r="A194" s="195">
        <v>189</v>
      </c>
      <c r="B194" s="195" t="s">
        <v>19</v>
      </c>
      <c r="C194" s="21">
        <v>45245</v>
      </c>
      <c r="D194" s="195">
        <v>1</v>
      </c>
      <c r="E194" s="230">
        <v>24.9</v>
      </c>
      <c r="F194" s="197">
        <v>1</v>
      </c>
      <c r="G194" s="365" t="s">
        <v>499</v>
      </c>
      <c r="H194" s="366"/>
      <c r="I194" s="196">
        <v>15</v>
      </c>
      <c r="J194" s="21">
        <v>45177</v>
      </c>
      <c r="K194" s="196">
        <v>16505.16</v>
      </c>
      <c r="L194" s="195" t="s">
        <v>16</v>
      </c>
      <c r="M194" s="195">
        <f t="shared" si="13"/>
        <v>1</v>
      </c>
      <c r="N194" s="196">
        <v>15</v>
      </c>
      <c r="O194" s="195">
        <v>0</v>
      </c>
      <c r="P194" s="231"/>
      <c r="Q194" s="232"/>
    </row>
    <row r="195" spans="1:17" ht="20.25" customHeight="1" x14ac:dyDescent="0.25">
      <c r="A195" s="195">
        <v>190</v>
      </c>
      <c r="B195" s="195" t="s">
        <v>19</v>
      </c>
      <c r="C195" s="21">
        <v>45244</v>
      </c>
      <c r="D195" s="195">
        <v>1</v>
      </c>
      <c r="E195" s="230">
        <v>24.9</v>
      </c>
      <c r="F195" s="197">
        <v>1</v>
      </c>
      <c r="G195" s="365" t="s">
        <v>500</v>
      </c>
      <c r="H195" s="366"/>
      <c r="I195" s="196">
        <v>50</v>
      </c>
      <c r="J195" s="21">
        <v>45183</v>
      </c>
      <c r="K195" s="196">
        <v>16505.16</v>
      </c>
      <c r="L195" s="195" t="s">
        <v>16</v>
      </c>
      <c r="M195" s="195">
        <f t="shared" si="13"/>
        <v>1</v>
      </c>
      <c r="N195" s="196">
        <v>50</v>
      </c>
      <c r="O195" s="195">
        <v>0</v>
      </c>
      <c r="P195" s="231"/>
      <c r="Q195" s="232"/>
    </row>
    <row r="196" spans="1:17" ht="20.25" customHeight="1" x14ac:dyDescent="0.25">
      <c r="A196" s="195">
        <v>191</v>
      </c>
      <c r="B196" s="195" t="s">
        <v>19</v>
      </c>
      <c r="C196" s="21">
        <v>45246</v>
      </c>
      <c r="D196" s="195">
        <v>1</v>
      </c>
      <c r="E196" s="230">
        <v>24.9</v>
      </c>
      <c r="F196" s="197">
        <v>1</v>
      </c>
      <c r="G196" s="365" t="s">
        <v>501</v>
      </c>
      <c r="H196" s="366"/>
      <c r="I196" s="196">
        <v>146</v>
      </c>
      <c r="J196" s="21">
        <v>45184</v>
      </c>
      <c r="K196" s="196">
        <v>16505.16</v>
      </c>
      <c r="L196" s="195" t="s">
        <v>16</v>
      </c>
      <c r="M196" s="195">
        <f t="shared" si="13"/>
        <v>1</v>
      </c>
      <c r="N196" s="196">
        <v>146</v>
      </c>
      <c r="O196" s="195">
        <v>0</v>
      </c>
      <c r="P196" s="231"/>
      <c r="Q196" s="232"/>
    </row>
    <row r="197" spans="1:17" ht="20.25" customHeight="1" x14ac:dyDescent="0.25">
      <c r="A197" s="195">
        <v>192</v>
      </c>
      <c r="B197" s="195" t="s">
        <v>19</v>
      </c>
      <c r="C197" s="21">
        <v>45246</v>
      </c>
      <c r="D197" s="195">
        <v>1</v>
      </c>
      <c r="E197" s="230">
        <v>24.9</v>
      </c>
      <c r="F197" s="197">
        <v>1</v>
      </c>
      <c r="G197" s="365" t="s">
        <v>502</v>
      </c>
      <c r="H197" s="366"/>
      <c r="I197" s="196">
        <v>80</v>
      </c>
      <c r="J197" s="21">
        <v>45195</v>
      </c>
      <c r="K197" s="196">
        <v>16505.16</v>
      </c>
      <c r="L197" s="195" t="s">
        <v>16</v>
      </c>
      <c r="M197" s="195">
        <f t="shared" si="13"/>
        <v>1</v>
      </c>
      <c r="N197" s="196">
        <v>80</v>
      </c>
      <c r="O197" s="195">
        <v>0</v>
      </c>
      <c r="P197" s="231"/>
      <c r="Q197" s="232"/>
    </row>
    <row r="198" spans="1:17" ht="20.25" customHeight="1" x14ac:dyDescent="0.25">
      <c r="A198" s="195">
        <v>193</v>
      </c>
      <c r="B198" s="195" t="s">
        <v>19</v>
      </c>
      <c r="C198" s="21">
        <v>45248</v>
      </c>
      <c r="D198" s="195">
        <v>1</v>
      </c>
      <c r="E198" s="230">
        <v>24.9</v>
      </c>
      <c r="F198" s="197">
        <v>1</v>
      </c>
      <c r="G198" s="365" t="s">
        <v>503</v>
      </c>
      <c r="H198" s="366"/>
      <c r="I198" s="196">
        <v>50</v>
      </c>
      <c r="J198" s="21">
        <v>45206</v>
      </c>
      <c r="K198" s="196">
        <v>16505.16</v>
      </c>
      <c r="L198" s="195" t="s">
        <v>16</v>
      </c>
      <c r="M198" s="195">
        <f t="shared" ref="M198:M217" si="18">F198</f>
        <v>1</v>
      </c>
      <c r="N198" s="196">
        <v>50</v>
      </c>
      <c r="O198" s="195">
        <v>0</v>
      </c>
      <c r="P198" s="231"/>
      <c r="Q198" s="232"/>
    </row>
    <row r="199" spans="1:17" ht="20.25" customHeight="1" x14ac:dyDescent="0.25">
      <c r="A199" s="195">
        <v>194</v>
      </c>
      <c r="B199" s="195" t="s">
        <v>19</v>
      </c>
      <c r="C199" s="21">
        <v>45249</v>
      </c>
      <c r="D199" s="195">
        <v>1</v>
      </c>
      <c r="E199" s="230">
        <v>24.9</v>
      </c>
      <c r="F199" s="197">
        <v>1</v>
      </c>
      <c r="G199" s="365" t="s">
        <v>504</v>
      </c>
      <c r="H199" s="366"/>
      <c r="I199" s="196">
        <v>450</v>
      </c>
      <c r="J199" s="32">
        <v>45206</v>
      </c>
      <c r="K199" s="196">
        <v>16505.16</v>
      </c>
      <c r="L199" s="195" t="s">
        <v>16</v>
      </c>
      <c r="M199" s="195">
        <f t="shared" si="18"/>
        <v>1</v>
      </c>
      <c r="N199" s="196">
        <v>450</v>
      </c>
      <c r="O199" s="195">
        <v>0</v>
      </c>
      <c r="P199" s="233"/>
      <c r="Q199" s="232"/>
    </row>
    <row r="200" spans="1:17" ht="20.25" customHeight="1" x14ac:dyDescent="0.25">
      <c r="A200" s="195">
        <v>195</v>
      </c>
      <c r="B200" s="195" t="s">
        <v>19</v>
      </c>
      <c r="C200" s="21">
        <v>45250</v>
      </c>
      <c r="D200" s="195">
        <v>1</v>
      </c>
      <c r="E200" s="230">
        <v>24.9</v>
      </c>
      <c r="F200" s="197">
        <v>1</v>
      </c>
      <c r="G200" s="365" t="s">
        <v>505</v>
      </c>
      <c r="H200" s="366"/>
      <c r="I200" s="196">
        <v>50</v>
      </c>
      <c r="J200" s="32">
        <v>45220</v>
      </c>
      <c r="K200" s="196">
        <v>16505.16</v>
      </c>
      <c r="L200" s="195" t="s">
        <v>16</v>
      </c>
      <c r="M200" s="195">
        <f t="shared" si="18"/>
        <v>1</v>
      </c>
      <c r="N200" s="196">
        <v>50</v>
      </c>
      <c r="O200" s="195">
        <v>0</v>
      </c>
      <c r="P200" s="233"/>
      <c r="Q200" s="232"/>
    </row>
    <row r="201" spans="1:17" ht="20.25" customHeight="1" x14ac:dyDescent="0.25">
      <c r="A201" s="195">
        <v>196</v>
      </c>
      <c r="B201" s="195" t="s">
        <v>19</v>
      </c>
      <c r="C201" s="21">
        <v>45251</v>
      </c>
      <c r="D201" s="195">
        <v>1</v>
      </c>
      <c r="E201" s="230">
        <v>24.9</v>
      </c>
      <c r="F201" s="197">
        <v>1</v>
      </c>
      <c r="G201" s="365" t="s">
        <v>506</v>
      </c>
      <c r="H201" s="366"/>
      <c r="I201" s="196">
        <v>50</v>
      </c>
      <c r="J201" s="32">
        <v>45212</v>
      </c>
      <c r="K201" s="196">
        <v>16505.16</v>
      </c>
      <c r="L201" s="195" t="s">
        <v>16</v>
      </c>
      <c r="M201" s="195">
        <f t="shared" si="18"/>
        <v>1</v>
      </c>
      <c r="N201" s="196">
        <v>50</v>
      </c>
      <c r="O201" s="195">
        <v>0</v>
      </c>
      <c r="P201" s="233"/>
      <c r="Q201" s="232"/>
    </row>
    <row r="202" spans="1:17" ht="20.25" customHeight="1" x14ac:dyDescent="0.25">
      <c r="A202" s="195">
        <v>197</v>
      </c>
      <c r="B202" s="195" t="s">
        <v>19</v>
      </c>
      <c r="C202" s="21">
        <v>45250</v>
      </c>
      <c r="D202" s="195">
        <v>1</v>
      </c>
      <c r="E202" s="230">
        <v>24.9</v>
      </c>
      <c r="F202" s="197">
        <v>1</v>
      </c>
      <c r="G202" s="365" t="s">
        <v>507</v>
      </c>
      <c r="H202" s="366"/>
      <c r="I202" s="196">
        <v>146</v>
      </c>
      <c r="J202" s="32">
        <v>45212</v>
      </c>
      <c r="K202" s="196">
        <v>16505.16</v>
      </c>
      <c r="L202" s="195" t="s">
        <v>16</v>
      </c>
      <c r="M202" s="195">
        <f t="shared" si="18"/>
        <v>1</v>
      </c>
      <c r="N202" s="196">
        <v>146</v>
      </c>
      <c r="O202" s="195">
        <v>0</v>
      </c>
      <c r="P202" s="233"/>
      <c r="Q202" s="232"/>
    </row>
    <row r="203" spans="1:17" ht="20.25" customHeight="1" x14ac:dyDescent="0.25">
      <c r="A203" s="195">
        <v>198</v>
      </c>
      <c r="B203" s="195" t="s">
        <v>19</v>
      </c>
      <c r="C203" s="21">
        <v>45251</v>
      </c>
      <c r="D203" s="195">
        <v>1</v>
      </c>
      <c r="E203" s="230">
        <v>24.9</v>
      </c>
      <c r="F203" s="197">
        <v>1</v>
      </c>
      <c r="G203" s="365" t="s">
        <v>508</v>
      </c>
      <c r="H203" s="366"/>
      <c r="I203" s="196">
        <v>146</v>
      </c>
      <c r="J203" s="32">
        <v>45223</v>
      </c>
      <c r="K203" s="196">
        <v>16505.16</v>
      </c>
      <c r="L203" s="195" t="s">
        <v>16</v>
      </c>
      <c r="M203" s="195">
        <f t="shared" si="18"/>
        <v>1</v>
      </c>
      <c r="N203" s="196">
        <v>146</v>
      </c>
      <c r="O203" s="195">
        <v>0</v>
      </c>
      <c r="P203" s="233"/>
      <c r="Q203" s="232"/>
    </row>
    <row r="204" spans="1:17" ht="20.25" customHeight="1" x14ac:dyDescent="0.25">
      <c r="A204" s="195">
        <v>199</v>
      </c>
      <c r="B204" s="195" t="s">
        <v>19</v>
      </c>
      <c r="C204" s="21">
        <v>45252</v>
      </c>
      <c r="D204" s="195">
        <v>1</v>
      </c>
      <c r="E204" s="230">
        <v>24.9</v>
      </c>
      <c r="F204" s="197">
        <v>1</v>
      </c>
      <c r="G204" s="365" t="s">
        <v>509</v>
      </c>
      <c r="H204" s="366"/>
      <c r="I204" s="196">
        <v>50</v>
      </c>
      <c r="J204" s="32">
        <v>45218</v>
      </c>
      <c r="K204" s="196">
        <v>16505.16</v>
      </c>
      <c r="L204" s="195" t="s">
        <v>16</v>
      </c>
      <c r="M204" s="195">
        <f t="shared" si="18"/>
        <v>1</v>
      </c>
      <c r="N204" s="196">
        <v>50</v>
      </c>
      <c r="O204" s="195">
        <v>0</v>
      </c>
      <c r="P204" s="233"/>
      <c r="Q204" s="232"/>
    </row>
    <row r="205" spans="1:17" ht="20.25" customHeight="1" x14ac:dyDescent="0.25">
      <c r="A205" s="195">
        <v>200</v>
      </c>
      <c r="B205" s="195" t="s">
        <v>19</v>
      </c>
      <c r="C205" s="21">
        <v>45253</v>
      </c>
      <c r="D205" s="195">
        <v>1</v>
      </c>
      <c r="E205" s="230">
        <v>24.9</v>
      </c>
      <c r="F205" s="197">
        <v>1</v>
      </c>
      <c r="G205" s="365" t="s">
        <v>510</v>
      </c>
      <c r="H205" s="366"/>
      <c r="I205" s="196">
        <v>50</v>
      </c>
      <c r="J205" s="32">
        <v>45218</v>
      </c>
      <c r="K205" s="196">
        <v>16505.16</v>
      </c>
      <c r="L205" s="195" t="s">
        <v>16</v>
      </c>
      <c r="M205" s="195">
        <f t="shared" si="18"/>
        <v>1</v>
      </c>
      <c r="N205" s="196">
        <v>50</v>
      </c>
      <c r="O205" s="195">
        <v>0</v>
      </c>
      <c r="P205" s="233"/>
      <c r="Q205" s="232"/>
    </row>
    <row r="206" spans="1:17" ht="21" customHeight="1" x14ac:dyDescent="0.25">
      <c r="A206" s="195">
        <v>201</v>
      </c>
      <c r="B206" s="195" t="s">
        <v>19</v>
      </c>
      <c r="C206" s="21">
        <v>45253</v>
      </c>
      <c r="D206" s="195">
        <v>1</v>
      </c>
      <c r="E206" s="230">
        <v>24.9</v>
      </c>
      <c r="F206" s="197">
        <v>1</v>
      </c>
      <c r="G206" s="365" t="s">
        <v>511</v>
      </c>
      <c r="H206" s="366"/>
      <c r="I206" s="196">
        <f>E206</f>
        <v>24.9</v>
      </c>
      <c r="J206" s="32">
        <v>45219</v>
      </c>
      <c r="K206" s="196">
        <v>16505.16</v>
      </c>
      <c r="L206" s="195" t="s">
        <v>16</v>
      </c>
      <c r="M206" s="195">
        <f t="shared" si="18"/>
        <v>1</v>
      </c>
      <c r="N206" s="196">
        <f>I206</f>
        <v>24.9</v>
      </c>
      <c r="O206" s="195">
        <v>0</v>
      </c>
      <c r="P206" s="233"/>
      <c r="Q206" s="232"/>
    </row>
    <row r="207" spans="1:17" ht="21" customHeight="1" x14ac:dyDescent="0.25">
      <c r="A207" s="195">
        <v>202</v>
      </c>
      <c r="B207" s="195" t="s">
        <v>19</v>
      </c>
      <c r="C207" s="21">
        <v>45255</v>
      </c>
      <c r="D207" s="195">
        <v>1</v>
      </c>
      <c r="E207" s="230">
        <v>24.9</v>
      </c>
      <c r="F207" s="197">
        <v>1</v>
      </c>
      <c r="G207" s="365" t="s">
        <v>512</v>
      </c>
      <c r="H207" s="366"/>
      <c r="I207" s="196">
        <f t="shared" ref="I207:I255" si="19">E207</f>
        <v>24.9</v>
      </c>
      <c r="J207" s="32">
        <v>45220</v>
      </c>
      <c r="K207" s="196">
        <v>16505.16</v>
      </c>
      <c r="L207" s="195" t="s">
        <v>16</v>
      </c>
      <c r="M207" s="195">
        <f t="shared" si="18"/>
        <v>1</v>
      </c>
      <c r="N207" s="196">
        <f t="shared" ref="N207:N217" si="20">I207</f>
        <v>24.9</v>
      </c>
      <c r="O207" s="195">
        <v>0</v>
      </c>
      <c r="P207" s="233"/>
      <c r="Q207" s="232"/>
    </row>
    <row r="208" spans="1:17" ht="21" customHeight="1" x14ac:dyDescent="0.25">
      <c r="A208" s="195">
        <v>203</v>
      </c>
      <c r="B208" s="195" t="s">
        <v>19</v>
      </c>
      <c r="C208" s="175">
        <v>45225</v>
      </c>
      <c r="D208" s="195">
        <v>1</v>
      </c>
      <c r="E208" s="195">
        <v>14.9</v>
      </c>
      <c r="F208" s="197">
        <v>1</v>
      </c>
      <c r="G208" s="365" t="s">
        <v>513</v>
      </c>
      <c r="H208" s="366"/>
      <c r="I208" s="196">
        <f t="shared" si="19"/>
        <v>14.9</v>
      </c>
      <c r="J208" s="32">
        <v>45221</v>
      </c>
      <c r="K208" s="196">
        <v>16505.16</v>
      </c>
      <c r="L208" s="195" t="s">
        <v>16</v>
      </c>
      <c r="M208" s="195">
        <f t="shared" si="18"/>
        <v>1</v>
      </c>
      <c r="N208" s="196">
        <f t="shared" si="20"/>
        <v>14.9</v>
      </c>
      <c r="O208" s="195">
        <v>0</v>
      </c>
      <c r="P208" s="233"/>
      <c r="Q208" s="232"/>
    </row>
    <row r="209" spans="1:17" ht="21" customHeight="1" x14ac:dyDescent="0.25">
      <c r="A209" s="195">
        <v>204</v>
      </c>
      <c r="B209" s="195" t="s">
        <v>19</v>
      </c>
      <c r="C209" s="175">
        <v>45226</v>
      </c>
      <c r="D209" s="195">
        <v>1</v>
      </c>
      <c r="E209" s="195">
        <v>14.9</v>
      </c>
      <c r="F209" s="197">
        <v>1</v>
      </c>
      <c r="G209" s="365" t="s">
        <v>514</v>
      </c>
      <c r="H209" s="366"/>
      <c r="I209" s="196">
        <f t="shared" si="19"/>
        <v>14.9</v>
      </c>
      <c r="J209" s="32">
        <v>45222</v>
      </c>
      <c r="K209" s="196">
        <v>16505.16</v>
      </c>
      <c r="L209" s="195" t="s">
        <v>16</v>
      </c>
      <c r="M209" s="195">
        <f t="shared" si="18"/>
        <v>1</v>
      </c>
      <c r="N209" s="196">
        <f t="shared" si="20"/>
        <v>14.9</v>
      </c>
      <c r="O209" s="195">
        <v>0</v>
      </c>
      <c r="P209" s="233"/>
      <c r="Q209" s="232"/>
    </row>
    <row r="210" spans="1:17" ht="21" customHeight="1" x14ac:dyDescent="0.25">
      <c r="A210" s="195">
        <v>205</v>
      </c>
      <c r="B210" s="195" t="s">
        <v>19</v>
      </c>
      <c r="C210" s="175">
        <v>45227</v>
      </c>
      <c r="D210" s="195">
        <v>1</v>
      </c>
      <c r="E210" s="195">
        <v>14.9</v>
      </c>
      <c r="F210" s="197">
        <v>1</v>
      </c>
      <c r="G210" s="365" t="s">
        <v>515</v>
      </c>
      <c r="H210" s="366"/>
      <c r="I210" s="196">
        <f t="shared" si="19"/>
        <v>14.9</v>
      </c>
      <c r="J210" s="32">
        <v>45223</v>
      </c>
      <c r="K210" s="196">
        <v>16505.16</v>
      </c>
      <c r="L210" s="195" t="s">
        <v>16</v>
      </c>
      <c r="M210" s="195">
        <f t="shared" si="18"/>
        <v>1</v>
      </c>
      <c r="N210" s="196">
        <f t="shared" si="20"/>
        <v>14.9</v>
      </c>
      <c r="O210" s="195">
        <v>0</v>
      </c>
      <c r="P210" s="233"/>
      <c r="Q210" s="232"/>
    </row>
    <row r="211" spans="1:17" ht="21" customHeight="1" x14ac:dyDescent="0.25">
      <c r="A211" s="195">
        <v>206</v>
      </c>
      <c r="B211" s="195" t="s">
        <v>19</v>
      </c>
      <c r="C211" s="175">
        <v>45228</v>
      </c>
      <c r="D211" s="195">
        <v>1</v>
      </c>
      <c r="E211" s="195">
        <v>14.9</v>
      </c>
      <c r="F211" s="197">
        <v>1</v>
      </c>
      <c r="G211" s="365" t="s">
        <v>516</v>
      </c>
      <c r="H211" s="366"/>
      <c r="I211" s="196">
        <f t="shared" si="19"/>
        <v>14.9</v>
      </c>
      <c r="J211" s="32">
        <v>45224</v>
      </c>
      <c r="K211" s="196">
        <v>16505.16</v>
      </c>
      <c r="L211" s="195" t="s">
        <v>16</v>
      </c>
      <c r="M211" s="195">
        <f t="shared" si="18"/>
        <v>1</v>
      </c>
      <c r="N211" s="196">
        <f t="shared" si="20"/>
        <v>14.9</v>
      </c>
      <c r="O211" s="195">
        <v>0</v>
      </c>
      <c r="P211" s="233"/>
      <c r="Q211" s="232"/>
    </row>
    <row r="212" spans="1:17" ht="21" customHeight="1" x14ac:dyDescent="0.25">
      <c r="A212" s="195">
        <v>207</v>
      </c>
      <c r="B212" s="195" t="s">
        <v>19</v>
      </c>
      <c r="C212" s="175">
        <v>45229</v>
      </c>
      <c r="D212" s="195">
        <v>1</v>
      </c>
      <c r="E212" s="195">
        <v>14.9</v>
      </c>
      <c r="F212" s="197">
        <v>1</v>
      </c>
      <c r="G212" s="365" t="s">
        <v>517</v>
      </c>
      <c r="H212" s="366"/>
      <c r="I212" s="196">
        <f t="shared" si="19"/>
        <v>14.9</v>
      </c>
      <c r="J212" s="32">
        <v>45225</v>
      </c>
      <c r="K212" s="196">
        <v>16505.16</v>
      </c>
      <c r="L212" s="195" t="s">
        <v>16</v>
      </c>
      <c r="M212" s="195">
        <f t="shared" si="18"/>
        <v>1</v>
      </c>
      <c r="N212" s="196">
        <f t="shared" si="20"/>
        <v>14.9</v>
      </c>
      <c r="O212" s="195">
        <v>0</v>
      </c>
      <c r="P212" s="233"/>
      <c r="Q212" s="232"/>
    </row>
    <row r="213" spans="1:17" ht="21" customHeight="1" x14ac:dyDescent="0.25">
      <c r="A213" s="195">
        <v>208</v>
      </c>
      <c r="B213" s="195" t="s">
        <v>19</v>
      </c>
      <c r="C213" s="175">
        <v>45229</v>
      </c>
      <c r="D213" s="195">
        <v>1</v>
      </c>
      <c r="E213" s="195">
        <v>14.9</v>
      </c>
      <c r="F213" s="197">
        <v>1</v>
      </c>
      <c r="G213" s="365" t="s">
        <v>518</v>
      </c>
      <c r="H213" s="366"/>
      <c r="I213" s="196">
        <f t="shared" si="19"/>
        <v>14.9</v>
      </c>
      <c r="J213" s="32">
        <v>45226</v>
      </c>
      <c r="K213" s="196">
        <v>16505.16</v>
      </c>
      <c r="L213" s="195" t="s">
        <v>16</v>
      </c>
      <c r="M213" s="195">
        <f t="shared" si="18"/>
        <v>1</v>
      </c>
      <c r="N213" s="196">
        <f t="shared" si="20"/>
        <v>14.9</v>
      </c>
      <c r="O213" s="195">
        <v>0</v>
      </c>
      <c r="P213" s="233"/>
      <c r="Q213" s="232"/>
    </row>
    <row r="214" spans="1:17" ht="21" customHeight="1" x14ac:dyDescent="0.25">
      <c r="A214" s="195">
        <v>209</v>
      </c>
      <c r="B214" s="195" t="s">
        <v>19</v>
      </c>
      <c r="C214" s="175">
        <v>45230</v>
      </c>
      <c r="D214" s="195">
        <v>1</v>
      </c>
      <c r="E214" s="195">
        <v>14.9</v>
      </c>
      <c r="F214" s="197">
        <v>1</v>
      </c>
      <c r="G214" s="365" t="s">
        <v>519</v>
      </c>
      <c r="H214" s="366"/>
      <c r="I214" s="196">
        <f t="shared" si="19"/>
        <v>14.9</v>
      </c>
      <c r="J214" s="32">
        <v>45227</v>
      </c>
      <c r="K214" s="196">
        <v>16505.16</v>
      </c>
      <c r="L214" s="195" t="s">
        <v>16</v>
      </c>
      <c r="M214" s="195">
        <f t="shared" si="18"/>
        <v>1</v>
      </c>
      <c r="N214" s="196">
        <f t="shared" si="20"/>
        <v>14.9</v>
      </c>
      <c r="O214" s="195">
        <v>0</v>
      </c>
      <c r="P214" s="233"/>
      <c r="Q214" s="232"/>
    </row>
    <row r="215" spans="1:17" ht="21" customHeight="1" x14ac:dyDescent="0.25">
      <c r="A215" s="195">
        <v>210</v>
      </c>
      <c r="B215" s="195" t="s">
        <v>19</v>
      </c>
      <c r="C215" s="175">
        <v>45230</v>
      </c>
      <c r="D215" s="195">
        <v>1</v>
      </c>
      <c r="E215" s="195">
        <v>24.9</v>
      </c>
      <c r="F215" s="197">
        <v>1</v>
      </c>
      <c r="G215" s="365" t="s">
        <v>520</v>
      </c>
      <c r="H215" s="366"/>
      <c r="I215" s="196">
        <f t="shared" si="19"/>
        <v>24.9</v>
      </c>
      <c r="J215" s="32">
        <v>45228</v>
      </c>
      <c r="K215" s="196">
        <v>16505.16</v>
      </c>
      <c r="L215" s="195" t="s">
        <v>16</v>
      </c>
      <c r="M215" s="195">
        <f t="shared" si="18"/>
        <v>1</v>
      </c>
      <c r="N215" s="196">
        <f t="shared" si="20"/>
        <v>24.9</v>
      </c>
      <c r="O215" s="195">
        <v>0</v>
      </c>
      <c r="P215" s="233"/>
      <c r="Q215" s="232"/>
    </row>
    <row r="216" spans="1:17" ht="21" customHeight="1" x14ac:dyDescent="0.25">
      <c r="A216" s="195">
        <v>211</v>
      </c>
      <c r="B216" s="195" t="s">
        <v>19</v>
      </c>
      <c r="C216" s="175">
        <v>45232</v>
      </c>
      <c r="D216" s="195">
        <v>1</v>
      </c>
      <c r="E216" s="195">
        <v>14.9</v>
      </c>
      <c r="F216" s="197">
        <v>1</v>
      </c>
      <c r="G216" s="365" t="s">
        <v>521</v>
      </c>
      <c r="H216" s="366"/>
      <c r="I216" s="196">
        <f t="shared" si="19"/>
        <v>14.9</v>
      </c>
      <c r="J216" s="32">
        <v>45229</v>
      </c>
      <c r="K216" s="196">
        <v>16505.16</v>
      </c>
      <c r="L216" s="195" t="s">
        <v>16</v>
      </c>
      <c r="M216" s="195">
        <f t="shared" si="18"/>
        <v>1</v>
      </c>
      <c r="N216" s="196">
        <f t="shared" si="20"/>
        <v>14.9</v>
      </c>
      <c r="O216" s="195">
        <v>0</v>
      </c>
      <c r="P216" s="233"/>
      <c r="Q216" s="232"/>
    </row>
    <row r="217" spans="1:17" ht="21" customHeight="1" x14ac:dyDescent="0.25">
      <c r="A217" s="195">
        <v>212</v>
      </c>
      <c r="B217" s="195" t="s">
        <v>19</v>
      </c>
      <c r="C217" s="175">
        <v>45232</v>
      </c>
      <c r="D217" s="195">
        <v>1</v>
      </c>
      <c r="E217" s="195">
        <v>14.9</v>
      </c>
      <c r="F217" s="197">
        <v>1</v>
      </c>
      <c r="G217" s="365" t="s">
        <v>522</v>
      </c>
      <c r="H217" s="366"/>
      <c r="I217" s="196">
        <f t="shared" si="19"/>
        <v>14.9</v>
      </c>
      <c r="J217" s="32">
        <v>45230</v>
      </c>
      <c r="K217" s="196">
        <v>16505.16</v>
      </c>
      <c r="L217" s="195" t="s">
        <v>16</v>
      </c>
      <c r="M217" s="195">
        <f t="shared" si="18"/>
        <v>1</v>
      </c>
      <c r="N217" s="196">
        <f t="shared" si="20"/>
        <v>14.9</v>
      </c>
      <c r="O217" s="195">
        <v>0</v>
      </c>
      <c r="P217" s="233"/>
      <c r="Q217" s="232"/>
    </row>
    <row r="218" spans="1:17" ht="15.75" x14ac:dyDescent="0.25">
      <c r="A218" s="195">
        <v>213</v>
      </c>
      <c r="B218" s="195" t="s">
        <v>19</v>
      </c>
      <c r="C218" s="175">
        <v>45233</v>
      </c>
      <c r="D218" s="195">
        <v>1</v>
      </c>
      <c r="E218" s="195">
        <v>24.9</v>
      </c>
      <c r="F218" s="197">
        <v>1</v>
      </c>
      <c r="G218" s="365" t="s">
        <v>236</v>
      </c>
      <c r="H218" s="366"/>
      <c r="I218" s="196">
        <f t="shared" si="19"/>
        <v>24.9</v>
      </c>
      <c r="J218" s="32">
        <v>45231</v>
      </c>
      <c r="K218" s="196">
        <v>16505.16</v>
      </c>
      <c r="L218" s="195" t="s">
        <v>16</v>
      </c>
      <c r="M218" s="195">
        <f t="shared" ref="M218:M255" si="21">F218</f>
        <v>1</v>
      </c>
      <c r="N218" s="196">
        <f t="shared" ref="N218:N255" si="22">I218</f>
        <v>24.9</v>
      </c>
      <c r="O218" s="195">
        <v>0</v>
      </c>
    </row>
    <row r="219" spans="1:17" ht="15.75" x14ac:dyDescent="0.25">
      <c r="A219" s="195">
        <v>214</v>
      </c>
      <c r="B219" s="195" t="s">
        <v>19</v>
      </c>
      <c r="C219" s="175">
        <v>45234</v>
      </c>
      <c r="D219" s="195">
        <v>1</v>
      </c>
      <c r="E219" s="195">
        <v>14.9</v>
      </c>
      <c r="F219" s="197">
        <v>1</v>
      </c>
      <c r="G219" s="365" t="s">
        <v>523</v>
      </c>
      <c r="H219" s="366"/>
      <c r="I219" s="196">
        <f t="shared" si="19"/>
        <v>14.9</v>
      </c>
      <c r="J219" s="32">
        <v>45232</v>
      </c>
      <c r="K219" s="196">
        <v>16505.16</v>
      </c>
      <c r="L219" s="195" t="s">
        <v>16</v>
      </c>
      <c r="M219" s="195">
        <f t="shared" si="21"/>
        <v>1</v>
      </c>
      <c r="N219" s="196">
        <f t="shared" si="22"/>
        <v>14.9</v>
      </c>
      <c r="O219" s="195">
        <v>0</v>
      </c>
    </row>
    <row r="220" spans="1:17" ht="15.75" x14ac:dyDescent="0.25">
      <c r="A220" s="195">
        <v>215</v>
      </c>
      <c r="B220" s="195" t="s">
        <v>19</v>
      </c>
      <c r="C220" s="175">
        <v>45234</v>
      </c>
      <c r="D220" s="195">
        <v>1</v>
      </c>
      <c r="E220" s="195">
        <v>14.9</v>
      </c>
      <c r="F220" s="197">
        <v>1</v>
      </c>
      <c r="G220" s="365" t="s">
        <v>524</v>
      </c>
      <c r="H220" s="366"/>
      <c r="I220" s="196">
        <f t="shared" si="19"/>
        <v>14.9</v>
      </c>
      <c r="J220" s="32">
        <v>45233</v>
      </c>
      <c r="K220" s="196">
        <v>16505.16</v>
      </c>
      <c r="L220" s="195" t="s">
        <v>16</v>
      </c>
      <c r="M220" s="195">
        <f t="shared" si="21"/>
        <v>1</v>
      </c>
      <c r="N220" s="196">
        <f t="shared" si="22"/>
        <v>14.9</v>
      </c>
      <c r="O220" s="195">
        <v>0</v>
      </c>
    </row>
    <row r="221" spans="1:17" ht="15.75" x14ac:dyDescent="0.25">
      <c r="A221" s="195">
        <v>216</v>
      </c>
      <c r="B221" s="195" t="s">
        <v>19</v>
      </c>
      <c r="C221" s="175">
        <v>45234</v>
      </c>
      <c r="D221" s="195">
        <v>1</v>
      </c>
      <c r="E221" s="195">
        <v>24.9</v>
      </c>
      <c r="F221" s="197">
        <v>1</v>
      </c>
      <c r="G221" s="365" t="s">
        <v>525</v>
      </c>
      <c r="H221" s="366"/>
      <c r="I221" s="196">
        <f t="shared" si="19"/>
        <v>24.9</v>
      </c>
      <c r="J221" s="32">
        <v>45234</v>
      </c>
      <c r="K221" s="196">
        <v>16505.16</v>
      </c>
      <c r="L221" s="195" t="s">
        <v>16</v>
      </c>
      <c r="M221" s="195">
        <f t="shared" si="21"/>
        <v>1</v>
      </c>
      <c r="N221" s="196">
        <f t="shared" si="22"/>
        <v>24.9</v>
      </c>
      <c r="O221" s="195">
        <v>0</v>
      </c>
    </row>
    <row r="222" spans="1:17" ht="15.75" x14ac:dyDescent="0.25">
      <c r="A222" s="195">
        <v>217</v>
      </c>
      <c r="B222" s="195" t="s">
        <v>19</v>
      </c>
      <c r="C222" s="175">
        <v>45235</v>
      </c>
      <c r="D222" s="195">
        <v>1</v>
      </c>
      <c r="E222" s="195">
        <v>24.9</v>
      </c>
      <c r="F222" s="197">
        <v>1</v>
      </c>
      <c r="G222" s="365" t="s">
        <v>526</v>
      </c>
      <c r="H222" s="366"/>
      <c r="I222" s="196">
        <f t="shared" si="19"/>
        <v>24.9</v>
      </c>
      <c r="J222" s="32">
        <v>45235</v>
      </c>
      <c r="K222" s="196">
        <v>16505.16</v>
      </c>
      <c r="L222" s="195" t="s">
        <v>16</v>
      </c>
      <c r="M222" s="195">
        <f t="shared" si="21"/>
        <v>1</v>
      </c>
      <c r="N222" s="196">
        <f t="shared" si="22"/>
        <v>24.9</v>
      </c>
      <c r="O222" s="195">
        <v>0</v>
      </c>
    </row>
    <row r="223" spans="1:17" ht="15.75" x14ac:dyDescent="0.25">
      <c r="A223" s="195">
        <v>218</v>
      </c>
      <c r="B223" s="195" t="s">
        <v>19</v>
      </c>
      <c r="C223" s="175">
        <v>45236</v>
      </c>
      <c r="D223" s="195">
        <v>1</v>
      </c>
      <c r="E223" s="195">
        <v>14.9</v>
      </c>
      <c r="F223" s="197">
        <v>1</v>
      </c>
      <c r="G223" s="365" t="s">
        <v>527</v>
      </c>
      <c r="H223" s="366"/>
      <c r="I223" s="196">
        <f t="shared" si="19"/>
        <v>14.9</v>
      </c>
      <c r="J223" s="32">
        <v>45236</v>
      </c>
      <c r="K223" s="196">
        <v>16505.16</v>
      </c>
      <c r="L223" s="195" t="s">
        <v>16</v>
      </c>
      <c r="M223" s="195">
        <f t="shared" si="21"/>
        <v>1</v>
      </c>
      <c r="N223" s="196">
        <f t="shared" si="22"/>
        <v>14.9</v>
      </c>
      <c r="O223" s="195">
        <v>0</v>
      </c>
    </row>
    <row r="224" spans="1:17" ht="15.75" x14ac:dyDescent="0.25">
      <c r="A224" s="195">
        <v>219</v>
      </c>
      <c r="B224" s="195" t="s">
        <v>19</v>
      </c>
      <c r="C224" s="175">
        <v>45236</v>
      </c>
      <c r="D224" s="195">
        <v>1</v>
      </c>
      <c r="E224" s="195">
        <v>24.9</v>
      </c>
      <c r="F224" s="197">
        <v>1</v>
      </c>
      <c r="G224" s="365" t="s">
        <v>528</v>
      </c>
      <c r="H224" s="366"/>
      <c r="I224" s="196">
        <f t="shared" si="19"/>
        <v>24.9</v>
      </c>
      <c r="J224" s="32">
        <v>45237</v>
      </c>
      <c r="K224" s="196">
        <v>16505.16</v>
      </c>
      <c r="L224" s="195" t="s">
        <v>16</v>
      </c>
      <c r="M224" s="195">
        <f t="shared" si="21"/>
        <v>1</v>
      </c>
      <c r="N224" s="196">
        <f t="shared" si="22"/>
        <v>24.9</v>
      </c>
      <c r="O224" s="195">
        <v>0</v>
      </c>
    </row>
    <row r="225" spans="1:15" ht="15.75" x14ac:dyDescent="0.25">
      <c r="A225" s="195">
        <v>220</v>
      </c>
      <c r="B225" s="195" t="s">
        <v>19</v>
      </c>
      <c r="C225" s="175">
        <v>45237</v>
      </c>
      <c r="D225" s="195">
        <v>1</v>
      </c>
      <c r="E225" s="195">
        <v>14.9</v>
      </c>
      <c r="F225" s="197">
        <v>1</v>
      </c>
      <c r="G225" s="365" t="s">
        <v>529</v>
      </c>
      <c r="H225" s="366"/>
      <c r="I225" s="196">
        <f t="shared" si="19"/>
        <v>14.9</v>
      </c>
      <c r="J225" s="32">
        <v>45238</v>
      </c>
      <c r="K225" s="196">
        <v>16505.16</v>
      </c>
      <c r="L225" s="195" t="s">
        <v>16</v>
      </c>
      <c r="M225" s="195">
        <f t="shared" si="21"/>
        <v>1</v>
      </c>
      <c r="N225" s="196">
        <f t="shared" si="22"/>
        <v>14.9</v>
      </c>
      <c r="O225" s="195">
        <v>0</v>
      </c>
    </row>
    <row r="226" spans="1:15" ht="15.75" x14ac:dyDescent="0.25">
      <c r="A226" s="195">
        <v>221</v>
      </c>
      <c r="B226" s="195" t="s">
        <v>19</v>
      </c>
      <c r="C226" s="175">
        <v>45237</v>
      </c>
      <c r="D226" s="195">
        <v>1</v>
      </c>
      <c r="E226" s="195">
        <v>24.9</v>
      </c>
      <c r="F226" s="197">
        <v>1</v>
      </c>
      <c r="G226" s="365" t="s">
        <v>530</v>
      </c>
      <c r="H226" s="366"/>
      <c r="I226" s="196">
        <f t="shared" si="19"/>
        <v>24.9</v>
      </c>
      <c r="J226" s="32">
        <v>45239</v>
      </c>
      <c r="K226" s="196">
        <v>16505.16</v>
      </c>
      <c r="L226" s="195" t="s">
        <v>16</v>
      </c>
      <c r="M226" s="195">
        <f t="shared" si="21"/>
        <v>1</v>
      </c>
      <c r="N226" s="196">
        <f t="shared" si="22"/>
        <v>24.9</v>
      </c>
      <c r="O226" s="195">
        <v>0</v>
      </c>
    </row>
    <row r="227" spans="1:15" ht="15.75" x14ac:dyDescent="0.25">
      <c r="A227" s="195">
        <v>222</v>
      </c>
      <c r="B227" s="195" t="s">
        <v>19</v>
      </c>
      <c r="C227" s="175">
        <v>45238</v>
      </c>
      <c r="D227" s="195">
        <v>1</v>
      </c>
      <c r="E227" s="195">
        <v>14.9</v>
      </c>
      <c r="F227" s="197">
        <v>1</v>
      </c>
      <c r="G227" s="365" t="s">
        <v>531</v>
      </c>
      <c r="H227" s="366"/>
      <c r="I227" s="196">
        <f t="shared" si="19"/>
        <v>14.9</v>
      </c>
      <c r="J227" s="32">
        <v>45240</v>
      </c>
      <c r="K227" s="196">
        <v>16505.16</v>
      </c>
      <c r="L227" s="195" t="s">
        <v>16</v>
      </c>
      <c r="M227" s="195">
        <f t="shared" si="21"/>
        <v>1</v>
      </c>
      <c r="N227" s="196">
        <f t="shared" si="22"/>
        <v>14.9</v>
      </c>
      <c r="O227" s="195">
        <v>0</v>
      </c>
    </row>
    <row r="228" spans="1:15" ht="15.75" x14ac:dyDescent="0.25">
      <c r="A228" s="195">
        <v>223</v>
      </c>
      <c r="B228" s="195" t="s">
        <v>19</v>
      </c>
      <c r="C228" s="175">
        <v>45238</v>
      </c>
      <c r="D228" s="195">
        <v>1</v>
      </c>
      <c r="E228" s="195">
        <v>14.9</v>
      </c>
      <c r="F228" s="197">
        <v>1</v>
      </c>
      <c r="G228" s="365" t="s">
        <v>532</v>
      </c>
      <c r="H228" s="366"/>
      <c r="I228" s="196">
        <f t="shared" si="19"/>
        <v>14.9</v>
      </c>
      <c r="J228" s="32">
        <v>45241</v>
      </c>
      <c r="K228" s="196">
        <v>16505.16</v>
      </c>
      <c r="L228" s="195" t="s">
        <v>16</v>
      </c>
      <c r="M228" s="195">
        <f t="shared" si="21"/>
        <v>1</v>
      </c>
      <c r="N228" s="196">
        <f t="shared" si="22"/>
        <v>14.9</v>
      </c>
      <c r="O228" s="195">
        <v>0</v>
      </c>
    </row>
    <row r="229" spans="1:15" ht="15.75" x14ac:dyDescent="0.25">
      <c r="A229" s="195">
        <v>224</v>
      </c>
      <c r="B229" s="195" t="s">
        <v>19</v>
      </c>
      <c r="C229" s="175">
        <v>45238</v>
      </c>
      <c r="D229" s="195">
        <v>1</v>
      </c>
      <c r="E229" s="195">
        <v>14.9</v>
      </c>
      <c r="F229" s="197">
        <v>1</v>
      </c>
      <c r="G229" s="365" t="s">
        <v>533</v>
      </c>
      <c r="H229" s="366"/>
      <c r="I229" s="196">
        <f t="shared" si="19"/>
        <v>14.9</v>
      </c>
      <c r="J229" s="32">
        <v>45242</v>
      </c>
      <c r="K229" s="196">
        <v>16505.16</v>
      </c>
      <c r="L229" s="195" t="s">
        <v>16</v>
      </c>
      <c r="M229" s="195">
        <f t="shared" si="21"/>
        <v>1</v>
      </c>
      <c r="N229" s="196">
        <f t="shared" si="22"/>
        <v>14.9</v>
      </c>
      <c r="O229" s="195">
        <v>0</v>
      </c>
    </row>
    <row r="230" spans="1:15" ht="15.75" x14ac:dyDescent="0.25">
      <c r="A230" s="195">
        <v>225</v>
      </c>
      <c r="B230" s="195" t="s">
        <v>19</v>
      </c>
      <c r="C230" s="175">
        <v>45239</v>
      </c>
      <c r="D230" s="195">
        <v>1</v>
      </c>
      <c r="E230" s="195">
        <v>24.9</v>
      </c>
      <c r="F230" s="197">
        <v>1</v>
      </c>
      <c r="G230" s="365" t="s">
        <v>534</v>
      </c>
      <c r="H230" s="366"/>
      <c r="I230" s="196">
        <f t="shared" si="19"/>
        <v>24.9</v>
      </c>
      <c r="J230" s="32">
        <v>45243</v>
      </c>
      <c r="K230" s="196">
        <v>16505.16</v>
      </c>
      <c r="L230" s="195" t="s">
        <v>16</v>
      </c>
      <c r="M230" s="195">
        <f t="shared" si="21"/>
        <v>1</v>
      </c>
      <c r="N230" s="196">
        <f t="shared" si="22"/>
        <v>24.9</v>
      </c>
      <c r="O230" s="195">
        <v>0</v>
      </c>
    </row>
    <row r="231" spans="1:15" ht="15.75" x14ac:dyDescent="0.25">
      <c r="A231" s="195">
        <v>226</v>
      </c>
      <c r="B231" s="195" t="s">
        <v>19</v>
      </c>
      <c r="C231" s="175">
        <v>45239</v>
      </c>
      <c r="D231" s="195">
        <v>1</v>
      </c>
      <c r="E231" s="195">
        <v>14.9</v>
      </c>
      <c r="F231" s="197">
        <v>1</v>
      </c>
      <c r="G231" s="365" t="s">
        <v>535</v>
      </c>
      <c r="H231" s="366"/>
      <c r="I231" s="196">
        <f t="shared" si="19"/>
        <v>14.9</v>
      </c>
      <c r="J231" s="32">
        <v>45244</v>
      </c>
      <c r="K231" s="196">
        <v>16505.16</v>
      </c>
      <c r="L231" s="195" t="s">
        <v>16</v>
      </c>
      <c r="M231" s="195">
        <f t="shared" si="21"/>
        <v>1</v>
      </c>
      <c r="N231" s="196">
        <f t="shared" si="22"/>
        <v>14.9</v>
      </c>
      <c r="O231" s="195">
        <v>0</v>
      </c>
    </row>
    <row r="232" spans="1:15" ht="15.75" x14ac:dyDescent="0.25">
      <c r="A232" s="195">
        <v>227</v>
      </c>
      <c r="B232" s="195" t="s">
        <v>19</v>
      </c>
      <c r="C232" s="175">
        <v>45239</v>
      </c>
      <c r="D232" s="195">
        <v>1</v>
      </c>
      <c r="E232" s="195">
        <v>14.9</v>
      </c>
      <c r="F232" s="197">
        <v>1</v>
      </c>
      <c r="G232" s="365" t="s">
        <v>536</v>
      </c>
      <c r="H232" s="366"/>
      <c r="I232" s="196">
        <f t="shared" si="19"/>
        <v>14.9</v>
      </c>
      <c r="J232" s="32">
        <v>45245</v>
      </c>
      <c r="K232" s="196">
        <v>16505.16</v>
      </c>
      <c r="L232" s="195" t="s">
        <v>16</v>
      </c>
      <c r="M232" s="195">
        <f t="shared" si="21"/>
        <v>1</v>
      </c>
      <c r="N232" s="196">
        <f t="shared" si="22"/>
        <v>14.9</v>
      </c>
      <c r="O232" s="195">
        <v>0</v>
      </c>
    </row>
    <row r="233" spans="1:15" ht="15.75" x14ac:dyDescent="0.25">
      <c r="A233" s="195">
        <v>228</v>
      </c>
      <c r="B233" s="195" t="s">
        <v>19</v>
      </c>
      <c r="C233" s="175">
        <v>45241</v>
      </c>
      <c r="D233" s="195">
        <v>1</v>
      </c>
      <c r="E233" s="195">
        <v>14.9</v>
      </c>
      <c r="F233" s="197">
        <v>1</v>
      </c>
      <c r="G233" s="365" t="s">
        <v>537</v>
      </c>
      <c r="H233" s="366"/>
      <c r="I233" s="196">
        <f t="shared" si="19"/>
        <v>14.9</v>
      </c>
      <c r="J233" s="32">
        <v>45246</v>
      </c>
      <c r="K233" s="196">
        <v>16505.16</v>
      </c>
      <c r="L233" s="195" t="s">
        <v>16</v>
      </c>
      <c r="M233" s="195">
        <f t="shared" si="21"/>
        <v>1</v>
      </c>
      <c r="N233" s="196">
        <f t="shared" si="22"/>
        <v>14.9</v>
      </c>
      <c r="O233" s="195">
        <v>0</v>
      </c>
    </row>
    <row r="234" spans="1:15" ht="15.75" x14ac:dyDescent="0.25">
      <c r="A234" s="195">
        <v>229</v>
      </c>
      <c r="B234" s="195" t="s">
        <v>19</v>
      </c>
      <c r="C234" s="175">
        <v>45243</v>
      </c>
      <c r="D234" s="195">
        <v>1</v>
      </c>
      <c r="E234" s="195">
        <v>14.9</v>
      </c>
      <c r="F234" s="197">
        <v>1</v>
      </c>
      <c r="G234" s="365" t="s">
        <v>538</v>
      </c>
      <c r="H234" s="366"/>
      <c r="I234" s="196">
        <f t="shared" si="19"/>
        <v>14.9</v>
      </c>
      <c r="J234" s="32">
        <v>45247</v>
      </c>
      <c r="K234" s="196">
        <v>16505.16</v>
      </c>
      <c r="L234" s="195" t="s">
        <v>16</v>
      </c>
      <c r="M234" s="195">
        <f t="shared" si="21"/>
        <v>1</v>
      </c>
      <c r="N234" s="196">
        <f t="shared" si="22"/>
        <v>14.9</v>
      </c>
      <c r="O234" s="195">
        <v>0</v>
      </c>
    </row>
    <row r="235" spans="1:15" ht="15.75" x14ac:dyDescent="0.25">
      <c r="A235" s="195">
        <v>230</v>
      </c>
      <c r="B235" s="195" t="s">
        <v>19</v>
      </c>
      <c r="C235" s="175">
        <v>45244</v>
      </c>
      <c r="D235" s="195">
        <v>1</v>
      </c>
      <c r="E235" s="195">
        <v>14.9</v>
      </c>
      <c r="F235" s="197">
        <v>1</v>
      </c>
      <c r="G235" s="365" t="s">
        <v>539</v>
      </c>
      <c r="H235" s="366"/>
      <c r="I235" s="196">
        <f t="shared" si="19"/>
        <v>14.9</v>
      </c>
      <c r="J235" s="32">
        <v>45248</v>
      </c>
      <c r="K235" s="196">
        <v>16505.16</v>
      </c>
      <c r="L235" s="195" t="s">
        <v>16</v>
      </c>
      <c r="M235" s="195">
        <f t="shared" si="21"/>
        <v>1</v>
      </c>
      <c r="N235" s="196">
        <f t="shared" si="22"/>
        <v>14.9</v>
      </c>
      <c r="O235" s="195">
        <v>0</v>
      </c>
    </row>
    <row r="236" spans="1:15" ht="15.75" x14ac:dyDescent="0.25">
      <c r="A236" s="195">
        <v>231</v>
      </c>
      <c r="B236" s="195" t="s">
        <v>19</v>
      </c>
      <c r="C236" s="175">
        <v>45245</v>
      </c>
      <c r="D236" s="195">
        <v>1</v>
      </c>
      <c r="E236" s="195">
        <v>14.9</v>
      </c>
      <c r="F236" s="197">
        <v>1</v>
      </c>
      <c r="G236" s="365" t="s">
        <v>540</v>
      </c>
      <c r="H236" s="366"/>
      <c r="I236" s="196">
        <f t="shared" si="19"/>
        <v>14.9</v>
      </c>
      <c r="J236" s="32">
        <v>45249</v>
      </c>
      <c r="K236" s="196">
        <v>16505.16</v>
      </c>
      <c r="L236" s="195" t="s">
        <v>16</v>
      </c>
      <c r="M236" s="195">
        <f t="shared" si="21"/>
        <v>1</v>
      </c>
      <c r="N236" s="196">
        <f t="shared" si="22"/>
        <v>14.9</v>
      </c>
      <c r="O236" s="195">
        <v>0</v>
      </c>
    </row>
    <row r="237" spans="1:15" ht="15.75" x14ac:dyDescent="0.25">
      <c r="A237" s="195">
        <v>232</v>
      </c>
      <c r="B237" s="195" t="s">
        <v>19</v>
      </c>
      <c r="C237" s="175">
        <v>45246</v>
      </c>
      <c r="D237" s="195">
        <v>1</v>
      </c>
      <c r="E237" s="195">
        <v>14.9</v>
      </c>
      <c r="F237" s="197">
        <v>1</v>
      </c>
      <c r="G237" s="365" t="s">
        <v>541</v>
      </c>
      <c r="H237" s="366"/>
      <c r="I237" s="196">
        <f t="shared" si="19"/>
        <v>14.9</v>
      </c>
      <c r="J237" s="32">
        <v>45250</v>
      </c>
      <c r="K237" s="196">
        <v>16505.16</v>
      </c>
      <c r="L237" s="195" t="s">
        <v>16</v>
      </c>
      <c r="M237" s="195">
        <f t="shared" si="21"/>
        <v>1</v>
      </c>
      <c r="N237" s="196">
        <f t="shared" si="22"/>
        <v>14.9</v>
      </c>
      <c r="O237" s="195">
        <v>0</v>
      </c>
    </row>
    <row r="238" spans="1:15" ht="15.75" x14ac:dyDescent="0.25">
      <c r="A238" s="195">
        <v>233</v>
      </c>
      <c r="B238" s="195" t="s">
        <v>19</v>
      </c>
      <c r="C238" s="175">
        <v>45246</v>
      </c>
      <c r="D238" s="195">
        <v>1</v>
      </c>
      <c r="E238" s="195">
        <v>14.9</v>
      </c>
      <c r="F238" s="197">
        <v>1</v>
      </c>
      <c r="G238" s="365" t="s">
        <v>542</v>
      </c>
      <c r="H238" s="366"/>
      <c r="I238" s="196">
        <f t="shared" si="19"/>
        <v>14.9</v>
      </c>
      <c r="J238" s="32">
        <v>45251</v>
      </c>
      <c r="K238" s="196">
        <v>16505.16</v>
      </c>
      <c r="L238" s="195" t="s">
        <v>16</v>
      </c>
      <c r="M238" s="195">
        <f t="shared" si="21"/>
        <v>1</v>
      </c>
      <c r="N238" s="196">
        <f t="shared" si="22"/>
        <v>14.9</v>
      </c>
      <c r="O238" s="195">
        <v>0</v>
      </c>
    </row>
    <row r="239" spans="1:15" ht="15.75" x14ac:dyDescent="0.25">
      <c r="A239" s="195">
        <v>234</v>
      </c>
      <c r="B239" s="195" t="s">
        <v>19</v>
      </c>
      <c r="C239" s="175">
        <v>45246</v>
      </c>
      <c r="D239" s="195">
        <v>1</v>
      </c>
      <c r="E239" s="195">
        <v>14.9</v>
      </c>
      <c r="F239" s="197">
        <v>1</v>
      </c>
      <c r="G239" s="365" t="s">
        <v>543</v>
      </c>
      <c r="H239" s="366"/>
      <c r="I239" s="196">
        <f t="shared" si="19"/>
        <v>14.9</v>
      </c>
      <c r="J239" s="32">
        <v>45252</v>
      </c>
      <c r="K239" s="196">
        <v>16505.16</v>
      </c>
      <c r="L239" s="195" t="s">
        <v>16</v>
      </c>
      <c r="M239" s="195">
        <f t="shared" si="21"/>
        <v>1</v>
      </c>
      <c r="N239" s="196">
        <f t="shared" si="22"/>
        <v>14.9</v>
      </c>
      <c r="O239" s="195">
        <v>0</v>
      </c>
    </row>
    <row r="240" spans="1:15" ht="15.75" x14ac:dyDescent="0.25">
      <c r="A240" s="195">
        <v>235</v>
      </c>
      <c r="B240" s="195" t="s">
        <v>19</v>
      </c>
      <c r="C240" s="175">
        <v>49995</v>
      </c>
      <c r="D240" s="195">
        <v>1</v>
      </c>
      <c r="E240" s="195">
        <v>14.9</v>
      </c>
      <c r="F240" s="197">
        <v>1</v>
      </c>
      <c r="G240" s="365" t="s">
        <v>544</v>
      </c>
      <c r="H240" s="366"/>
      <c r="I240" s="196">
        <f t="shared" si="19"/>
        <v>14.9</v>
      </c>
      <c r="J240" s="32">
        <v>45253</v>
      </c>
      <c r="K240" s="196">
        <v>16505.16</v>
      </c>
      <c r="L240" s="195" t="s">
        <v>16</v>
      </c>
      <c r="M240" s="195">
        <f t="shared" si="21"/>
        <v>1</v>
      </c>
      <c r="N240" s="196">
        <f t="shared" si="22"/>
        <v>14.9</v>
      </c>
      <c r="O240" s="195">
        <v>0</v>
      </c>
    </row>
    <row r="241" spans="1:15" ht="15.75" x14ac:dyDescent="0.25">
      <c r="A241" s="195">
        <v>236</v>
      </c>
      <c r="B241" s="195" t="s">
        <v>19</v>
      </c>
      <c r="C241" s="175">
        <v>45248</v>
      </c>
      <c r="D241" s="195">
        <v>1</v>
      </c>
      <c r="E241" s="195">
        <v>14.9</v>
      </c>
      <c r="F241" s="197">
        <v>1</v>
      </c>
      <c r="G241" s="365" t="s">
        <v>545</v>
      </c>
      <c r="H241" s="366"/>
      <c r="I241" s="196">
        <f t="shared" si="19"/>
        <v>14.9</v>
      </c>
      <c r="J241" s="32">
        <v>45254</v>
      </c>
      <c r="K241" s="196">
        <v>16505.16</v>
      </c>
      <c r="L241" s="195" t="s">
        <v>16</v>
      </c>
      <c r="M241" s="195">
        <f t="shared" si="21"/>
        <v>1</v>
      </c>
      <c r="N241" s="196">
        <f t="shared" si="22"/>
        <v>14.9</v>
      </c>
      <c r="O241" s="195">
        <v>0</v>
      </c>
    </row>
    <row r="242" spans="1:15" ht="15.75" x14ac:dyDescent="0.25">
      <c r="A242" s="195">
        <v>237</v>
      </c>
      <c r="B242" s="195" t="s">
        <v>19</v>
      </c>
      <c r="C242" s="175">
        <v>45251</v>
      </c>
      <c r="D242" s="195">
        <v>1</v>
      </c>
      <c r="E242" s="195">
        <v>14.9</v>
      </c>
      <c r="F242" s="197">
        <v>1</v>
      </c>
      <c r="G242" s="365" t="s">
        <v>546</v>
      </c>
      <c r="H242" s="366"/>
      <c r="I242" s="196">
        <f t="shared" si="19"/>
        <v>14.9</v>
      </c>
      <c r="J242" s="32">
        <v>45255</v>
      </c>
      <c r="K242" s="196">
        <v>16505.16</v>
      </c>
      <c r="L242" s="195" t="s">
        <v>16</v>
      </c>
      <c r="M242" s="195">
        <f t="shared" si="21"/>
        <v>1</v>
      </c>
      <c r="N242" s="196">
        <f t="shared" si="22"/>
        <v>14.9</v>
      </c>
      <c r="O242" s="195">
        <v>0</v>
      </c>
    </row>
    <row r="243" spans="1:15" ht="15.75" x14ac:dyDescent="0.25">
      <c r="A243" s="195">
        <v>238</v>
      </c>
      <c r="B243" s="195" t="s">
        <v>19</v>
      </c>
      <c r="C243" s="175">
        <v>45251</v>
      </c>
      <c r="D243" s="195">
        <v>1</v>
      </c>
      <c r="E243" s="195">
        <v>14.9</v>
      </c>
      <c r="F243" s="197">
        <v>1</v>
      </c>
      <c r="G243" s="365" t="s">
        <v>547</v>
      </c>
      <c r="H243" s="366"/>
      <c r="I243" s="196">
        <f t="shared" si="19"/>
        <v>14.9</v>
      </c>
      <c r="J243" s="32">
        <v>45256</v>
      </c>
      <c r="K243" s="196">
        <v>16505.16</v>
      </c>
      <c r="L243" s="195" t="s">
        <v>16</v>
      </c>
      <c r="M243" s="195">
        <f t="shared" si="21"/>
        <v>1</v>
      </c>
      <c r="N243" s="196">
        <f t="shared" si="22"/>
        <v>14.9</v>
      </c>
      <c r="O243" s="195">
        <v>0</v>
      </c>
    </row>
    <row r="244" spans="1:15" ht="15.75" x14ac:dyDescent="0.25">
      <c r="A244" s="195">
        <v>239</v>
      </c>
      <c r="B244" s="195" t="s">
        <v>19</v>
      </c>
      <c r="C244" s="175">
        <v>45253</v>
      </c>
      <c r="D244" s="195">
        <v>1</v>
      </c>
      <c r="E244" s="195">
        <v>14.9</v>
      </c>
      <c r="F244" s="197">
        <v>1</v>
      </c>
      <c r="G244" s="365" t="s">
        <v>548</v>
      </c>
      <c r="H244" s="366"/>
      <c r="I244" s="196">
        <f t="shared" si="19"/>
        <v>14.9</v>
      </c>
      <c r="J244" s="32">
        <v>45257</v>
      </c>
      <c r="K244" s="196">
        <v>16505.16</v>
      </c>
      <c r="L244" s="195" t="s">
        <v>16</v>
      </c>
      <c r="M244" s="195">
        <f t="shared" si="21"/>
        <v>1</v>
      </c>
      <c r="N244" s="196">
        <f t="shared" si="22"/>
        <v>14.9</v>
      </c>
      <c r="O244" s="195">
        <v>0</v>
      </c>
    </row>
    <row r="245" spans="1:15" ht="15.75" x14ac:dyDescent="0.25">
      <c r="A245" s="195">
        <v>240</v>
      </c>
      <c r="B245" s="195" t="s">
        <v>19</v>
      </c>
      <c r="C245" s="175">
        <v>45253</v>
      </c>
      <c r="D245" s="195">
        <v>1</v>
      </c>
      <c r="E245" s="195">
        <v>14.9</v>
      </c>
      <c r="F245" s="197">
        <v>1</v>
      </c>
      <c r="G245" s="365" t="s">
        <v>549</v>
      </c>
      <c r="H245" s="366"/>
      <c r="I245" s="196">
        <f t="shared" si="19"/>
        <v>14.9</v>
      </c>
      <c r="J245" s="32">
        <v>45258</v>
      </c>
      <c r="K245" s="196">
        <v>16505.16</v>
      </c>
      <c r="L245" s="195" t="s">
        <v>16</v>
      </c>
      <c r="M245" s="195">
        <f t="shared" si="21"/>
        <v>1</v>
      </c>
      <c r="N245" s="196">
        <f t="shared" si="22"/>
        <v>14.9</v>
      </c>
      <c r="O245" s="195">
        <v>0</v>
      </c>
    </row>
    <row r="246" spans="1:15" ht="15.75" x14ac:dyDescent="0.25">
      <c r="A246" s="195">
        <v>241</v>
      </c>
      <c r="B246" s="195" t="s">
        <v>19</v>
      </c>
      <c r="C246" s="175">
        <v>45255</v>
      </c>
      <c r="D246" s="195">
        <v>1</v>
      </c>
      <c r="E246" s="195">
        <v>14.9</v>
      </c>
      <c r="F246" s="197">
        <v>1</v>
      </c>
      <c r="G246" s="365" t="s">
        <v>550</v>
      </c>
      <c r="H246" s="366"/>
      <c r="I246" s="196">
        <f t="shared" si="19"/>
        <v>14.9</v>
      </c>
      <c r="J246" s="32">
        <v>45259</v>
      </c>
      <c r="K246" s="196">
        <v>16505.16</v>
      </c>
      <c r="L246" s="195" t="s">
        <v>16</v>
      </c>
      <c r="M246" s="195">
        <f t="shared" si="21"/>
        <v>1</v>
      </c>
      <c r="N246" s="196">
        <f t="shared" si="22"/>
        <v>14.9</v>
      </c>
      <c r="O246" s="195">
        <v>0</v>
      </c>
    </row>
    <row r="247" spans="1:15" ht="15.75" x14ac:dyDescent="0.25">
      <c r="A247" s="195">
        <v>242</v>
      </c>
      <c r="B247" s="201" t="s">
        <v>23</v>
      </c>
      <c r="C247" s="203" t="s">
        <v>556</v>
      </c>
      <c r="D247" s="195">
        <v>1</v>
      </c>
      <c r="E247" s="197">
        <v>50</v>
      </c>
      <c r="F247" s="197">
        <v>1</v>
      </c>
      <c r="G247" s="364" t="s">
        <v>565</v>
      </c>
      <c r="H247" s="364"/>
      <c r="I247" s="196">
        <f t="shared" si="19"/>
        <v>50</v>
      </c>
      <c r="J247" s="19" t="s">
        <v>25</v>
      </c>
      <c r="K247" s="196">
        <v>16505.16</v>
      </c>
      <c r="L247" s="195" t="s">
        <v>16</v>
      </c>
      <c r="M247" s="195">
        <f t="shared" si="21"/>
        <v>1</v>
      </c>
      <c r="N247" s="196">
        <f t="shared" si="22"/>
        <v>50</v>
      </c>
      <c r="O247" s="195">
        <v>0</v>
      </c>
    </row>
    <row r="248" spans="1:15" ht="15.75" x14ac:dyDescent="0.25">
      <c r="A248" s="199">
        <v>243</v>
      </c>
      <c r="B248" s="201" t="s">
        <v>23</v>
      </c>
      <c r="C248" s="203" t="s">
        <v>557</v>
      </c>
      <c r="D248" s="195">
        <v>1</v>
      </c>
      <c r="E248" s="197">
        <v>450</v>
      </c>
      <c r="F248" s="197">
        <v>1</v>
      </c>
      <c r="G248" s="364" t="s">
        <v>566</v>
      </c>
      <c r="H248" s="364"/>
      <c r="I248" s="196">
        <f t="shared" si="19"/>
        <v>450</v>
      </c>
      <c r="J248" s="19" t="s">
        <v>25</v>
      </c>
      <c r="K248" s="196">
        <v>16505.16</v>
      </c>
      <c r="L248" s="195" t="s">
        <v>16</v>
      </c>
      <c r="M248" s="195">
        <f t="shared" si="21"/>
        <v>1</v>
      </c>
      <c r="N248" s="196">
        <f t="shared" si="22"/>
        <v>450</v>
      </c>
      <c r="O248" s="195">
        <v>0</v>
      </c>
    </row>
    <row r="249" spans="1:15" ht="15.75" x14ac:dyDescent="0.25">
      <c r="A249" s="195">
        <v>244</v>
      </c>
      <c r="B249" s="201" t="s">
        <v>554</v>
      </c>
      <c r="C249" s="21" t="s">
        <v>558</v>
      </c>
      <c r="D249" s="195">
        <v>1</v>
      </c>
      <c r="E249" s="197">
        <v>10</v>
      </c>
      <c r="F249" s="197">
        <v>1</v>
      </c>
      <c r="G249" s="367" t="s">
        <v>567</v>
      </c>
      <c r="H249" s="367"/>
      <c r="I249" s="196">
        <f t="shared" si="19"/>
        <v>10</v>
      </c>
      <c r="J249" s="19" t="s">
        <v>25</v>
      </c>
      <c r="K249" s="196">
        <v>16505.16</v>
      </c>
      <c r="L249" s="195" t="s">
        <v>16</v>
      </c>
      <c r="M249" s="195">
        <f t="shared" si="21"/>
        <v>1</v>
      </c>
      <c r="N249" s="196">
        <f t="shared" si="22"/>
        <v>10</v>
      </c>
      <c r="O249" s="195">
        <v>0</v>
      </c>
    </row>
    <row r="250" spans="1:15" ht="15.75" x14ac:dyDescent="0.25">
      <c r="A250" s="199">
        <v>245</v>
      </c>
      <c r="B250" s="201" t="s">
        <v>23</v>
      </c>
      <c r="C250" s="21" t="s">
        <v>559</v>
      </c>
      <c r="D250" s="195">
        <v>1</v>
      </c>
      <c r="E250" s="197">
        <v>50</v>
      </c>
      <c r="F250" s="197">
        <v>1</v>
      </c>
      <c r="G250" s="367" t="s">
        <v>552</v>
      </c>
      <c r="H250" s="367"/>
      <c r="I250" s="196">
        <f t="shared" si="19"/>
        <v>50</v>
      </c>
      <c r="J250" s="32">
        <v>45254</v>
      </c>
      <c r="K250" s="196">
        <v>16505.16</v>
      </c>
      <c r="L250" s="195" t="s">
        <v>16</v>
      </c>
      <c r="M250" s="195">
        <f t="shared" si="21"/>
        <v>1</v>
      </c>
      <c r="N250" s="196">
        <f t="shared" si="22"/>
        <v>50</v>
      </c>
      <c r="O250" s="195">
        <v>0</v>
      </c>
    </row>
    <row r="251" spans="1:15" ht="15.75" x14ac:dyDescent="0.25">
      <c r="A251" s="195">
        <v>246</v>
      </c>
      <c r="B251" s="201" t="s">
        <v>23</v>
      </c>
      <c r="C251" s="21" t="s">
        <v>560</v>
      </c>
      <c r="D251" s="195">
        <v>1</v>
      </c>
      <c r="E251" s="197">
        <v>146</v>
      </c>
      <c r="F251" s="197">
        <v>1</v>
      </c>
      <c r="G251" s="367" t="s">
        <v>568</v>
      </c>
      <c r="H251" s="367"/>
      <c r="I251" s="196">
        <f t="shared" si="19"/>
        <v>146</v>
      </c>
      <c r="J251" s="19" t="s">
        <v>25</v>
      </c>
      <c r="K251" s="196">
        <v>16505.16</v>
      </c>
      <c r="L251" s="195" t="s">
        <v>16</v>
      </c>
      <c r="M251" s="195">
        <f t="shared" si="21"/>
        <v>1</v>
      </c>
      <c r="N251" s="196">
        <f t="shared" si="22"/>
        <v>146</v>
      </c>
      <c r="O251" s="195">
        <v>0</v>
      </c>
    </row>
    <row r="252" spans="1:15" ht="15.75" x14ac:dyDescent="0.25">
      <c r="A252" s="199">
        <v>247</v>
      </c>
      <c r="B252" s="201" t="s">
        <v>555</v>
      </c>
      <c r="C252" s="21" t="s">
        <v>561</v>
      </c>
      <c r="D252" s="195">
        <v>1</v>
      </c>
      <c r="E252" s="197">
        <v>80</v>
      </c>
      <c r="F252" s="197">
        <v>1</v>
      </c>
      <c r="G252" s="367" t="s">
        <v>553</v>
      </c>
      <c r="H252" s="367"/>
      <c r="I252" s="196">
        <f t="shared" si="19"/>
        <v>80</v>
      </c>
      <c r="J252" s="198">
        <v>45249</v>
      </c>
      <c r="K252" s="196">
        <v>16505.16</v>
      </c>
      <c r="L252" s="195" t="s">
        <v>16</v>
      </c>
      <c r="M252" s="195">
        <f t="shared" si="21"/>
        <v>1</v>
      </c>
      <c r="N252" s="196">
        <f t="shared" si="22"/>
        <v>80</v>
      </c>
      <c r="O252" s="195">
        <v>0</v>
      </c>
    </row>
    <row r="253" spans="1:15" ht="15.75" x14ac:dyDescent="0.25">
      <c r="A253" s="195">
        <v>248</v>
      </c>
      <c r="B253" s="201" t="s">
        <v>70</v>
      </c>
      <c r="C253" s="21" t="s">
        <v>562</v>
      </c>
      <c r="D253" s="195">
        <v>1</v>
      </c>
      <c r="E253" s="197">
        <v>50</v>
      </c>
      <c r="F253" s="197">
        <v>1</v>
      </c>
      <c r="G253" s="367" t="s">
        <v>569</v>
      </c>
      <c r="H253" s="367"/>
      <c r="I253" s="196">
        <f t="shared" si="19"/>
        <v>50</v>
      </c>
      <c r="J253" s="19" t="s">
        <v>25</v>
      </c>
      <c r="K253" s="196">
        <v>16505.16</v>
      </c>
      <c r="L253" s="195" t="s">
        <v>16</v>
      </c>
      <c r="M253" s="195">
        <f t="shared" si="21"/>
        <v>1</v>
      </c>
      <c r="N253" s="196">
        <f t="shared" si="22"/>
        <v>50</v>
      </c>
      <c r="O253" s="195">
        <v>0</v>
      </c>
    </row>
    <row r="254" spans="1:15" ht="15.75" x14ac:dyDescent="0.25">
      <c r="A254" s="199">
        <v>249</v>
      </c>
      <c r="B254" s="201" t="s">
        <v>23</v>
      </c>
      <c r="C254" s="21" t="s">
        <v>563</v>
      </c>
      <c r="D254" s="195">
        <v>1</v>
      </c>
      <c r="E254" s="197">
        <v>50</v>
      </c>
      <c r="F254" s="197">
        <v>1</v>
      </c>
      <c r="G254" s="367" t="s">
        <v>570</v>
      </c>
      <c r="H254" s="367"/>
      <c r="I254" s="196">
        <f t="shared" si="19"/>
        <v>50</v>
      </c>
      <c r="J254" s="19" t="s">
        <v>25</v>
      </c>
      <c r="K254" s="196">
        <v>16505.16</v>
      </c>
      <c r="L254" s="195" t="s">
        <v>16</v>
      </c>
      <c r="M254" s="195">
        <f t="shared" si="21"/>
        <v>1</v>
      </c>
      <c r="N254" s="196">
        <f t="shared" si="22"/>
        <v>50</v>
      </c>
      <c r="O254" s="195">
        <v>0</v>
      </c>
    </row>
    <row r="255" spans="1:15" ht="15.75" x14ac:dyDescent="0.25">
      <c r="A255" s="195">
        <v>250</v>
      </c>
      <c r="B255" s="201" t="s">
        <v>23</v>
      </c>
      <c r="C255" s="21" t="s">
        <v>564</v>
      </c>
      <c r="D255" s="195">
        <v>1</v>
      </c>
      <c r="E255" s="197">
        <v>146</v>
      </c>
      <c r="F255" s="197">
        <v>1</v>
      </c>
      <c r="G255" s="367" t="s">
        <v>571</v>
      </c>
      <c r="H255" s="367"/>
      <c r="I255" s="196">
        <f t="shared" si="19"/>
        <v>146</v>
      </c>
      <c r="J255" s="19" t="s">
        <v>25</v>
      </c>
      <c r="K255" s="196">
        <v>16505.16</v>
      </c>
      <c r="L255" s="195" t="s">
        <v>16</v>
      </c>
      <c r="M255" s="195">
        <f t="shared" si="21"/>
        <v>1</v>
      </c>
      <c r="N255" s="196">
        <f t="shared" si="22"/>
        <v>146</v>
      </c>
      <c r="O255" s="195">
        <v>0</v>
      </c>
    </row>
    <row r="256" spans="1:15" ht="15.75" x14ac:dyDescent="0.25">
      <c r="A256" s="202"/>
      <c r="B256" s="234"/>
      <c r="C256" s="204"/>
      <c r="D256" s="205"/>
      <c r="E256" s="235"/>
      <c r="F256" s="235"/>
      <c r="G256" s="368"/>
      <c r="H256" s="368"/>
      <c r="I256" s="236"/>
      <c r="J256" s="237"/>
      <c r="K256" s="236"/>
      <c r="L256" s="237"/>
      <c r="M256" s="236"/>
      <c r="N256" s="236"/>
      <c r="O256" s="236"/>
    </row>
    <row r="257" spans="1:15" ht="15.75" x14ac:dyDescent="0.25">
      <c r="A257" s="205"/>
      <c r="B257" s="234"/>
      <c r="C257" s="204"/>
      <c r="D257" s="205"/>
      <c r="E257" s="235"/>
      <c r="F257" s="235"/>
      <c r="G257" s="368"/>
      <c r="H257" s="368"/>
      <c r="I257" s="236"/>
      <c r="J257" s="237"/>
      <c r="K257" s="236"/>
      <c r="L257" s="237"/>
      <c r="M257" s="236"/>
      <c r="N257" s="236"/>
      <c r="O257" s="236"/>
    </row>
  </sheetData>
  <autoFilter ref="A5:P128"/>
  <mergeCells count="258"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46:H246"/>
    <mergeCell ref="G240:H240"/>
    <mergeCell ref="G241:H241"/>
    <mergeCell ref="G242:H242"/>
    <mergeCell ref="G243:H243"/>
    <mergeCell ref="G244:H244"/>
    <mergeCell ref="G245:H245"/>
    <mergeCell ref="G234:H234"/>
    <mergeCell ref="G235:H235"/>
    <mergeCell ref="G236:H236"/>
    <mergeCell ref="G237:H237"/>
    <mergeCell ref="G238:H238"/>
    <mergeCell ref="G239:H239"/>
    <mergeCell ref="G228:H228"/>
    <mergeCell ref="G229:H229"/>
    <mergeCell ref="G230:H230"/>
    <mergeCell ref="G231:H231"/>
    <mergeCell ref="G232:H232"/>
    <mergeCell ref="G233:H233"/>
    <mergeCell ref="G222:H222"/>
    <mergeCell ref="G223:H223"/>
    <mergeCell ref="G224:H224"/>
    <mergeCell ref="G225:H225"/>
    <mergeCell ref="G226:H226"/>
    <mergeCell ref="G227:H227"/>
    <mergeCell ref="G216:H216"/>
    <mergeCell ref="G217:H217"/>
    <mergeCell ref="G218:H218"/>
    <mergeCell ref="G219:H219"/>
    <mergeCell ref="G220:H220"/>
    <mergeCell ref="G221:H221"/>
    <mergeCell ref="G210:H210"/>
    <mergeCell ref="G211:H211"/>
    <mergeCell ref="G212:H212"/>
    <mergeCell ref="G213:H213"/>
    <mergeCell ref="G214:H214"/>
    <mergeCell ref="G215:H215"/>
    <mergeCell ref="G204:H204"/>
    <mergeCell ref="G205:H205"/>
    <mergeCell ref="G206:H206"/>
    <mergeCell ref="G207:H207"/>
    <mergeCell ref="G208:H208"/>
    <mergeCell ref="G209:H209"/>
    <mergeCell ref="G198:H198"/>
    <mergeCell ref="G199:H199"/>
    <mergeCell ref="G200:H200"/>
    <mergeCell ref="G201:H201"/>
    <mergeCell ref="G202:H202"/>
    <mergeCell ref="G203:H203"/>
    <mergeCell ref="G192:H192"/>
    <mergeCell ref="G193:H193"/>
    <mergeCell ref="G194:H194"/>
    <mergeCell ref="G195:H195"/>
    <mergeCell ref="G196:H196"/>
    <mergeCell ref="G197:H197"/>
    <mergeCell ref="G186:H186"/>
    <mergeCell ref="G187:H187"/>
    <mergeCell ref="G188:H188"/>
    <mergeCell ref="G189:H189"/>
    <mergeCell ref="G190:H190"/>
    <mergeCell ref="G191:H191"/>
    <mergeCell ref="G180:H180"/>
    <mergeCell ref="G181:H181"/>
    <mergeCell ref="G182:H182"/>
    <mergeCell ref="G183:H183"/>
    <mergeCell ref="G184:H184"/>
    <mergeCell ref="G185:H185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G156:H156"/>
    <mergeCell ref="G157:H157"/>
    <mergeCell ref="G158:H158"/>
    <mergeCell ref="G159:H159"/>
    <mergeCell ref="G160:H160"/>
    <mergeCell ref="G161:H161"/>
    <mergeCell ref="G150:H150"/>
    <mergeCell ref="G151:H151"/>
    <mergeCell ref="G152:H152"/>
    <mergeCell ref="G153:H153"/>
    <mergeCell ref="G154:H154"/>
    <mergeCell ref="G155:H155"/>
    <mergeCell ref="G144:H144"/>
    <mergeCell ref="G145:H145"/>
    <mergeCell ref="G146:H146"/>
    <mergeCell ref="G147:H147"/>
    <mergeCell ref="G148:H148"/>
    <mergeCell ref="G149:H149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8:H28"/>
    <mergeCell ref="G29:H29"/>
    <mergeCell ref="G18:H18"/>
    <mergeCell ref="G19:H19"/>
    <mergeCell ref="G20:H20"/>
    <mergeCell ref="G21:H21"/>
    <mergeCell ref="G22:H22"/>
    <mergeCell ref="G23:H23"/>
    <mergeCell ref="G36:H36"/>
    <mergeCell ref="A1:O1"/>
    <mergeCell ref="A3:A4"/>
    <mergeCell ref="B3:B4"/>
    <mergeCell ref="C3:E3"/>
    <mergeCell ref="F3:L3"/>
    <mergeCell ref="M3:O3"/>
    <mergeCell ref="G248:H248"/>
    <mergeCell ref="G247:H247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4:H24"/>
    <mergeCell ref="G25:H25"/>
    <mergeCell ref="G26:H26"/>
    <mergeCell ref="G27:H27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3:C69 C36:C51">
      <formula1>42005</formula1>
      <formula2>42735</formula2>
    </dataValidation>
  </dataValidations>
  <hyperlinks>
    <hyperlink ref="B247" r:id="rId1"/>
    <hyperlink ref="B248" r:id="rId2"/>
    <hyperlink ref="B249" r:id="rId3" display="АО &quot;Самотлорнефтепромхим&quot;"/>
    <hyperlink ref="B250" r:id="rId4"/>
    <hyperlink ref="B251" r:id="rId5"/>
    <hyperlink ref="B252" r:id="rId6"/>
    <hyperlink ref="B253" r:id="rId7"/>
    <hyperlink ref="B254" r:id="rId8"/>
    <hyperlink ref="B255" r:id="rId9"/>
  </hyperlinks>
  <pageMargins left="0.7" right="0.7" top="0.75" bottom="0.75" header="0.3" footer="0.3"/>
  <pageSetup paperSize="9" orientation="portrait" r:id="rId1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223"/>
  <sheetViews>
    <sheetView topLeftCell="A4" zoomScale="70" zoomScaleNormal="70" workbookViewId="0">
      <pane ySplit="1" topLeftCell="A201" activePane="bottomLeft" state="frozen"/>
      <selection activeCell="S30" sqref="S30"/>
      <selection pane="bottomLeft" activeCell="A204" sqref="A204"/>
    </sheetView>
  </sheetViews>
  <sheetFormatPr defaultRowHeight="15" x14ac:dyDescent="0.25"/>
  <cols>
    <col min="1" max="1" width="20" style="225" customWidth="1"/>
    <col min="2" max="2" width="42.5703125" style="225" customWidth="1"/>
    <col min="3" max="5" width="20" style="225" customWidth="1"/>
    <col min="6" max="6" width="20" style="226" customWidth="1"/>
    <col min="7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30.42578125" style="207" customWidth="1"/>
    <col min="17" max="17" width="10.7109375" style="207" bestFit="1" customWidth="1"/>
    <col min="18" max="16384" width="9.140625" style="207"/>
  </cols>
  <sheetData>
    <row r="1" spans="1:16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x14ac:dyDescent="0.25">
      <c r="A2" s="217"/>
      <c r="B2" s="218"/>
      <c r="C2" s="218"/>
      <c r="D2" s="210"/>
      <c r="E2" s="211"/>
      <c r="F2" s="212"/>
      <c r="G2" s="218"/>
      <c r="H2" s="213"/>
      <c r="I2" s="214"/>
      <c r="J2" s="210"/>
      <c r="K2" s="215"/>
      <c r="L2" s="218"/>
      <c r="M2" s="215"/>
      <c r="N2" s="216"/>
      <c r="O2" s="215"/>
    </row>
    <row r="3" spans="1:16" x14ac:dyDescent="0.25">
      <c r="A3" s="358" t="s">
        <v>0</v>
      </c>
      <c r="B3" s="35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6" ht="42.75" x14ac:dyDescent="0.25">
      <c r="A4" s="358"/>
      <c r="B4" s="360"/>
      <c r="C4" s="218" t="s">
        <v>17</v>
      </c>
      <c r="D4" s="219" t="s">
        <v>6</v>
      </c>
      <c r="E4" s="220" t="s">
        <v>7</v>
      </c>
      <c r="F4" s="221" t="s">
        <v>6</v>
      </c>
      <c r="G4" s="219" t="s">
        <v>8</v>
      </c>
      <c r="H4" s="222" t="s">
        <v>18</v>
      </c>
      <c r="I4" s="223" t="s">
        <v>9</v>
      </c>
      <c r="J4" s="219" t="s">
        <v>10</v>
      </c>
      <c r="K4" s="221" t="s">
        <v>177</v>
      </c>
      <c r="L4" s="219" t="s">
        <v>12</v>
      </c>
      <c r="M4" s="221" t="s">
        <v>13</v>
      </c>
      <c r="N4" s="223" t="s">
        <v>14</v>
      </c>
      <c r="O4" s="221" t="s">
        <v>15</v>
      </c>
    </row>
    <row r="5" spans="1:16" x14ac:dyDescent="0.25">
      <c r="A5" s="224"/>
    </row>
    <row r="6" spans="1:16" ht="20.25" customHeight="1" x14ac:dyDescent="0.25">
      <c r="A6" s="195">
        <v>1</v>
      </c>
      <c r="B6" s="195" t="s">
        <v>687</v>
      </c>
      <c r="C6" s="32">
        <v>45256</v>
      </c>
      <c r="D6" s="195">
        <v>1</v>
      </c>
      <c r="E6" s="196">
        <v>12</v>
      </c>
      <c r="F6" s="195">
        <v>1</v>
      </c>
      <c r="G6" s="365" t="s">
        <v>686</v>
      </c>
      <c r="H6" s="366"/>
      <c r="I6" s="196">
        <f>E6</f>
        <v>12</v>
      </c>
      <c r="J6" s="32">
        <f>C6</f>
        <v>45256</v>
      </c>
      <c r="K6" s="196">
        <f t="shared" ref="K6:K30" si="0">D6*13754.3*1.2</f>
        <v>16505.16</v>
      </c>
      <c r="L6" s="195" t="s">
        <v>16</v>
      </c>
      <c r="M6" s="195">
        <f t="shared" ref="M6:M30" si="1">F6</f>
        <v>1</v>
      </c>
      <c r="N6" s="196">
        <f>I6</f>
        <v>12</v>
      </c>
      <c r="O6" s="195">
        <v>0</v>
      </c>
      <c r="P6" s="197"/>
    </row>
    <row r="7" spans="1:16" ht="20.25" customHeight="1" x14ac:dyDescent="0.25">
      <c r="A7" s="195">
        <v>2</v>
      </c>
      <c r="B7" s="195" t="s">
        <v>687</v>
      </c>
      <c r="C7" s="32">
        <v>45256</v>
      </c>
      <c r="D7" s="195">
        <v>1</v>
      </c>
      <c r="E7" s="196">
        <v>12</v>
      </c>
      <c r="F7" s="195">
        <v>1</v>
      </c>
      <c r="G7" s="365" t="s">
        <v>686</v>
      </c>
      <c r="H7" s="366"/>
      <c r="I7" s="196">
        <f t="shared" ref="I7:I30" si="2">E7</f>
        <v>12</v>
      </c>
      <c r="J7" s="32">
        <f t="shared" ref="J7:J30" si="3">C7</f>
        <v>45256</v>
      </c>
      <c r="K7" s="196">
        <f t="shared" si="0"/>
        <v>16505.16</v>
      </c>
      <c r="L7" s="195" t="s">
        <v>16</v>
      </c>
      <c r="M7" s="195">
        <f t="shared" si="1"/>
        <v>1</v>
      </c>
      <c r="N7" s="196">
        <f t="shared" ref="N7:N30" si="4">I7</f>
        <v>12</v>
      </c>
      <c r="O7" s="195">
        <v>0</v>
      </c>
      <c r="P7" s="197"/>
    </row>
    <row r="8" spans="1:16" s="227" customFormat="1" ht="20.25" customHeight="1" x14ac:dyDescent="0.25">
      <c r="A8" s="195">
        <v>3</v>
      </c>
      <c r="B8" s="195" t="s">
        <v>687</v>
      </c>
      <c r="C8" s="32">
        <v>45257</v>
      </c>
      <c r="D8" s="195">
        <v>1</v>
      </c>
      <c r="E8" s="196">
        <v>12</v>
      </c>
      <c r="F8" s="195">
        <v>1</v>
      </c>
      <c r="G8" s="365" t="s">
        <v>686</v>
      </c>
      <c r="H8" s="366"/>
      <c r="I8" s="196">
        <f t="shared" si="2"/>
        <v>12</v>
      </c>
      <c r="J8" s="32">
        <f t="shared" si="3"/>
        <v>45257</v>
      </c>
      <c r="K8" s="196">
        <f t="shared" si="0"/>
        <v>16505.16</v>
      </c>
      <c r="L8" s="195" t="s">
        <v>16</v>
      </c>
      <c r="M8" s="195">
        <f t="shared" si="1"/>
        <v>1</v>
      </c>
      <c r="N8" s="196">
        <f t="shared" si="4"/>
        <v>12</v>
      </c>
      <c r="O8" s="195">
        <v>0</v>
      </c>
      <c r="P8" s="61"/>
    </row>
    <row r="9" spans="1:16" s="227" customFormat="1" ht="20.25" customHeight="1" x14ac:dyDescent="0.25">
      <c r="A9" s="195">
        <v>4</v>
      </c>
      <c r="B9" s="195" t="s">
        <v>687</v>
      </c>
      <c r="C9" s="32">
        <v>45258</v>
      </c>
      <c r="D9" s="195">
        <v>1</v>
      </c>
      <c r="E9" s="196">
        <v>12</v>
      </c>
      <c r="F9" s="195">
        <v>1</v>
      </c>
      <c r="G9" s="365" t="s">
        <v>686</v>
      </c>
      <c r="H9" s="366"/>
      <c r="I9" s="196">
        <f t="shared" si="2"/>
        <v>12</v>
      </c>
      <c r="J9" s="32">
        <f t="shared" si="3"/>
        <v>45258</v>
      </c>
      <c r="K9" s="196">
        <f t="shared" si="0"/>
        <v>16505.16</v>
      </c>
      <c r="L9" s="195" t="s">
        <v>16</v>
      </c>
      <c r="M9" s="195">
        <f t="shared" si="1"/>
        <v>1</v>
      </c>
      <c r="N9" s="196">
        <f t="shared" si="4"/>
        <v>12</v>
      </c>
      <c r="O9" s="195">
        <v>0</v>
      </c>
      <c r="P9" s="197"/>
    </row>
    <row r="10" spans="1:16" s="227" customFormat="1" ht="20.25" customHeight="1" x14ac:dyDescent="0.25">
      <c r="A10" s="195">
        <v>5</v>
      </c>
      <c r="B10" s="195" t="s">
        <v>687</v>
      </c>
      <c r="C10" s="32">
        <v>45258</v>
      </c>
      <c r="D10" s="195">
        <v>1</v>
      </c>
      <c r="E10" s="196">
        <v>12</v>
      </c>
      <c r="F10" s="195">
        <v>1</v>
      </c>
      <c r="G10" s="365" t="s">
        <v>686</v>
      </c>
      <c r="H10" s="366"/>
      <c r="I10" s="196">
        <f t="shared" si="2"/>
        <v>12</v>
      </c>
      <c r="J10" s="32">
        <f t="shared" si="3"/>
        <v>45258</v>
      </c>
      <c r="K10" s="196">
        <f t="shared" si="0"/>
        <v>16505.16</v>
      </c>
      <c r="L10" s="195" t="s">
        <v>16</v>
      </c>
      <c r="M10" s="195">
        <f t="shared" si="1"/>
        <v>1</v>
      </c>
      <c r="N10" s="196">
        <f t="shared" si="4"/>
        <v>12</v>
      </c>
      <c r="O10" s="195">
        <v>0</v>
      </c>
      <c r="P10" s="197"/>
    </row>
    <row r="11" spans="1:16" s="227" customFormat="1" ht="20.25" customHeight="1" x14ac:dyDescent="0.25">
      <c r="A11" s="195">
        <v>6</v>
      </c>
      <c r="B11" s="195" t="s">
        <v>687</v>
      </c>
      <c r="C11" s="32">
        <v>45258</v>
      </c>
      <c r="D11" s="195">
        <v>1</v>
      </c>
      <c r="E11" s="196">
        <v>12</v>
      </c>
      <c r="F11" s="195">
        <v>1</v>
      </c>
      <c r="G11" s="365" t="s">
        <v>686</v>
      </c>
      <c r="H11" s="366"/>
      <c r="I11" s="196">
        <f t="shared" si="2"/>
        <v>12</v>
      </c>
      <c r="J11" s="32">
        <f t="shared" si="3"/>
        <v>45258</v>
      </c>
      <c r="K11" s="196">
        <f t="shared" si="0"/>
        <v>16505.16</v>
      </c>
      <c r="L11" s="195" t="s">
        <v>16</v>
      </c>
      <c r="M11" s="195">
        <f t="shared" si="1"/>
        <v>1</v>
      </c>
      <c r="N11" s="196">
        <f t="shared" si="4"/>
        <v>12</v>
      </c>
      <c r="O11" s="195">
        <v>0</v>
      </c>
      <c r="P11" s="61"/>
    </row>
    <row r="12" spans="1:16" s="227" customFormat="1" ht="20.25" customHeight="1" x14ac:dyDescent="0.25">
      <c r="A12" s="195">
        <v>7</v>
      </c>
      <c r="B12" s="195" t="s">
        <v>687</v>
      </c>
      <c r="C12" s="32">
        <v>45259</v>
      </c>
      <c r="D12" s="195">
        <v>1</v>
      </c>
      <c r="E12" s="196">
        <v>12</v>
      </c>
      <c r="F12" s="195">
        <v>1</v>
      </c>
      <c r="G12" s="365" t="s">
        <v>686</v>
      </c>
      <c r="H12" s="366"/>
      <c r="I12" s="196">
        <f t="shared" si="2"/>
        <v>12</v>
      </c>
      <c r="J12" s="32">
        <f t="shared" si="3"/>
        <v>45259</v>
      </c>
      <c r="K12" s="196">
        <f t="shared" si="0"/>
        <v>16505.16</v>
      </c>
      <c r="L12" s="195" t="s">
        <v>16</v>
      </c>
      <c r="M12" s="195">
        <f t="shared" si="1"/>
        <v>1</v>
      </c>
      <c r="N12" s="196">
        <f t="shared" si="4"/>
        <v>12</v>
      </c>
      <c r="O12" s="195">
        <v>0</v>
      </c>
      <c r="P12" s="197"/>
    </row>
    <row r="13" spans="1:16" s="227" customFormat="1" ht="20.25" customHeight="1" x14ac:dyDescent="0.25">
      <c r="A13" s="195">
        <v>8</v>
      </c>
      <c r="B13" s="195" t="s">
        <v>687</v>
      </c>
      <c r="C13" s="32">
        <v>45259</v>
      </c>
      <c r="D13" s="195">
        <v>1</v>
      </c>
      <c r="E13" s="196">
        <v>12</v>
      </c>
      <c r="F13" s="195">
        <v>1</v>
      </c>
      <c r="G13" s="365" t="s">
        <v>686</v>
      </c>
      <c r="H13" s="366"/>
      <c r="I13" s="196">
        <f t="shared" si="2"/>
        <v>12</v>
      </c>
      <c r="J13" s="32">
        <f t="shared" si="3"/>
        <v>45259</v>
      </c>
      <c r="K13" s="196">
        <f t="shared" si="0"/>
        <v>16505.16</v>
      </c>
      <c r="L13" s="195" t="s">
        <v>16</v>
      </c>
      <c r="M13" s="195">
        <f t="shared" si="1"/>
        <v>1</v>
      </c>
      <c r="N13" s="196">
        <f t="shared" si="4"/>
        <v>12</v>
      </c>
      <c r="O13" s="195">
        <v>0</v>
      </c>
      <c r="P13" s="197"/>
    </row>
    <row r="14" spans="1:16" s="227" customFormat="1" ht="20.25" customHeight="1" x14ac:dyDescent="0.25">
      <c r="A14" s="195">
        <v>9</v>
      </c>
      <c r="B14" s="195" t="s">
        <v>687</v>
      </c>
      <c r="C14" s="32">
        <v>45259</v>
      </c>
      <c r="D14" s="195">
        <v>1</v>
      </c>
      <c r="E14" s="196">
        <v>12</v>
      </c>
      <c r="F14" s="195">
        <v>1</v>
      </c>
      <c r="G14" s="365" t="s">
        <v>686</v>
      </c>
      <c r="H14" s="366"/>
      <c r="I14" s="196">
        <f t="shared" si="2"/>
        <v>12</v>
      </c>
      <c r="J14" s="32">
        <f t="shared" si="3"/>
        <v>45259</v>
      </c>
      <c r="K14" s="196">
        <f t="shared" si="0"/>
        <v>16505.16</v>
      </c>
      <c r="L14" s="195" t="s">
        <v>16</v>
      </c>
      <c r="M14" s="195">
        <f t="shared" si="1"/>
        <v>1</v>
      </c>
      <c r="N14" s="196">
        <f t="shared" si="4"/>
        <v>12</v>
      </c>
      <c r="O14" s="195">
        <v>0</v>
      </c>
      <c r="P14" s="61"/>
    </row>
    <row r="15" spans="1:16" s="227" customFormat="1" ht="20.25" customHeight="1" x14ac:dyDescent="0.25">
      <c r="A15" s="195">
        <v>10</v>
      </c>
      <c r="B15" s="195" t="s">
        <v>687</v>
      </c>
      <c r="C15" s="32">
        <v>45259</v>
      </c>
      <c r="D15" s="195">
        <v>1</v>
      </c>
      <c r="E15" s="196">
        <v>12</v>
      </c>
      <c r="F15" s="195">
        <v>1</v>
      </c>
      <c r="G15" s="365" t="s">
        <v>686</v>
      </c>
      <c r="H15" s="366"/>
      <c r="I15" s="196">
        <f t="shared" si="2"/>
        <v>12</v>
      </c>
      <c r="J15" s="32">
        <f t="shared" si="3"/>
        <v>45259</v>
      </c>
      <c r="K15" s="196">
        <f t="shared" si="0"/>
        <v>16505.16</v>
      </c>
      <c r="L15" s="195" t="s">
        <v>16</v>
      </c>
      <c r="M15" s="195">
        <f t="shared" si="1"/>
        <v>1</v>
      </c>
      <c r="N15" s="196">
        <f t="shared" si="4"/>
        <v>12</v>
      </c>
      <c r="O15" s="195">
        <v>0</v>
      </c>
      <c r="P15" s="197"/>
    </row>
    <row r="16" spans="1:16" s="227" customFormat="1" ht="20.25" customHeight="1" x14ac:dyDescent="0.25">
      <c r="A16" s="195">
        <v>11</v>
      </c>
      <c r="B16" s="195" t="s">
        <v>687</v>
      </c>
      <c r="C16" s="32">
        <v>45261</v>
      </c>
      <c r="D16" s="195">
        <v>1</v>
      </c>
      <c r="E16" s="196">
        <v>12</v>
      </c>
      <c r="F16" s="195">
        <v>1</v>
      </c>
      <c r="G16" s="365" t="s">
        <v>686</v>
      </c>
      <c r="H16" s="366"/>
      <c r="I16" s="196">
        <f t="shared" si="2"/>
        <v>12</v>
      </c>
      <c r="J16" s="32">
        <f t="shared" si="3"/>
        <v>45261</v>
      </c>
      <c r="K16" s="196">
        <f t="shared" si="0"/>
        <v>16505.16</v>
      </c>
      <c r="L16" s="195" t="s">
        <v>16</v>
      </c>
      <c r="M16" s="195">
        <f t="shared" si="1"/>
        <v>1</v>
      </c>
      <c r="N16" s="196">
        <f t="shared" si="4"/>
        <v>12</v>
      </c>
      <c r="O16" s="195">
        <v>0</v>
      </c>
      <c r="P16" s="197"/>
    </row>
    <row r="17" spans="1:16" s="227" customFormat="1" ht="20.25" customHeight="1" x14ac:dyDescent="0.25">
      <c r="A17" s="195">
        <v>12</v>
      </c>
      <c r="B17" s="195" t="s">
        <v>687</v>
      </c>
      <c r="C17" s="32">
        <v>45261</v>
      </c>
      <c r="D17" s="195">
        <v>1</v>
      </c>
      <c r="E17" s="196">
        <v>12</v>
      </c>
      <c r="F17" s="195">
        <v>1</v>
      </c>
      <c r="G17" s="365" t="s">
        <v>686</v>
      </c>
      <c r="H17" s="366"/>
      <c r="I17" s="196">
        <f t="shared" si="2"/>
        <v>12</v>
      </c>
      <c r="J17" s="32">
        <f t="shared" si="3"/>
        <v>45261</v>
      </c>
      <c r="K17" s="196">
        <f t="shared" si="0"/>
        <v>16505.16</v>
      </c>
      <c r="L17" s="195" t="s">
        <v>16</v>
      </c>
      <c r="M17" s="195">
        <f t="shared" si="1"/>
        <v>1</v>
      </c>
      <c r="N17" s="196">
        <f t="shared" si="4"/>
        <v>12</v>
      </c>
      <c r="O17" s="195">
        <v>0</v>
      </c>
      <c r="P17" s="61"/>
    </row>
    <row r="18" spans="1:16" s="227" customFormat="1" ht="20.25" customHeight="1" x14ac:dyDescent="0.25">
      <c r="A18" s="195">
        <v>13</v>
      </c>
      <c r="B18" s="195" t="s">
        <v>687</v>
      </c>
      <c r="C18" s="32">
        <v>45262</v>
      </c>
      <c r="D18" s="195">
        <v>1</v>
      </c>
      <c r="E18" s="196">
        <v>12</v>
      </c>
      <c r="F18" s="195">
        <v>1</v>
      </c>
      <c r="G18" s="365" t="s">
        <v>686</v>
      </c>
      <c r="H18" s="366"/>
      <c r="I18" s="196">
        <f t="shared" si="2"/>
        <v>12</v>
      </c>
      <c r="J18" s="32">
        <f t="shared" si="3"/>
        <v>45262</v>
      </c>
      <c r="K18" s="196">
        <f t="shared" si="0"/>
        <v>16505.16</v>
      </c>
      <c r="L18" s="195" t="s">
        <v>16</v>
      </c>
      <c r="M18" s="195">
        <f t="shared" si="1"/>
        <v>1</v>
      </c>
      <c r="N18" s="196">
        <f t="shared" si="4"/>
        <v>12</v>
      </c>
      <c r="O18" s="195">
        <v>0</v>
      </c>
      <c r="P18" s="197"/>
    </row>
    <row r="19" spans="1:16" s="227" customFormat="1" ht="20.25" customHeight="1" x14ac:dyDescent="0.25">
      <c r="A19" s="195">
        <v>14</v>
      </c>
      <c r="B19" s="195" t="s">
        <v>687</v>
      </c>
      <c r="C19" s="32">
        <v>45262</v>
      </c>
      <c r="D19" s="195">
        <v>1</v>
      </c>
      <c r="E19" s="196">
        <v>12</v>
      </c>
      <c r="F19" s="195">
        <v>1</v>
      </c>
      <c r="G19" s="365" t="s">
        <v>686</v>
      </c>
      <c r="H19" s="366"/>
      <c r="I19" s="196">
        <f t="shared" si="2"/>
        <v>12</v>
      </c>
      <c r="J19" s="32">
        <f t="shared" si="3"/>
        <v>45262</v>
      </c>
      <c r="K19" s="196">
        <f t="shared" si="0"/>
        <v>16505.16</v>
      </c>
      <c r="L19" s="195" t="s">
        <v>16</v>
      </c>
      <c r="M19" s="195">
        <f t="shared" si="1"/>
        <v>1</v>
      </c>
      <c r="N19" s="196">
        <f t="shared" si="4"/>
        <v>12</v>
      </c>
      <c r="O19" s="195">
        <v>0</v>
      </c>
      <c r="P19" s="61"/>
    </row>
    <row r="20" spans="1:16" s="227" customFormat="1" ht="20.25" customHeight="1" x14ac:dyDescent="0.25">
      <c r="A20" s="195">
        <v>15</v>
      </c>
      <c r="B20" s="195" t="s">
        <v>687</v>
      </c>
      <c r="C20" s="32">
        <v>45262</v>
      </c>
      <c r="D20" s="195">
        <v>1</v>
      </c>
      <c r="E20" s="196">
        <v>12</v>
      </c>
      <c r="F20" s="195">
        <v>1</v>
      </c>
      <c r="G20" s="365" t="s">
        <v>686</v>
      </c>
      <c r="H20" s="366"/>
      <c r="I20" s="196">
        <f t="shared" si="2"/>
        <v>12</v>
      </c>
      <c r="J20" s="32">
        <f t="shared" si="3"/>
        <v>45262</v>
      </c>
      <c r="K20" s="196">
        <f t="shared" si="0"/>
        <v>16505.16</v>
      </c>
      <c r="L20" s="195" t="s">
        <v>16</v>
      </c>
      <c r="M20" s="195">
        <f t="shared" si="1"/>
        <v>1</v>
      </c>
      <c r="N20" s="196">
        <f t="shared" si="4"/>
        <v>12</v>
      </c>
      <c r="O20" s="195">
        <v>0</v>
      </c>
      <c r="P20" s="197"/>
    </row>
    <row r="21" spans="1:16" s="227" customFormat="1" ht="20.25" customHeight="1" x14ac:dyDescent="0.25">
      <c r="A21" s="195">
        <v>16</v>
      </c>
      <c r="B21" s="195" t="s">
        <v>687</v>
      </c>
      <c r="C21" s="32">
        <v>45263</v>
      </c>
      <c r="D21" s="195">
        <v>1</v>
      </c>
      <c r="E21" s="196">
        <v>12</v>
      </c>
      <c r="F21" s="195">
        <v>1</v>
      </c>
      <c r="G21" s="365" t="s">
        <v>686</v>
      </c>
      <c r="H21" s="366"/>
      <c r="I21" s="196">
        <f t="shared" si="2"/>
        <v>12</v>
      </c>
      <c r="J21" s="32">
        <f t="shared" si="3"/>
        <v>45263</v>
      </c>
      <c r="K21" s="196">
        <f t="shared" si="0"/>
        <v>16505.16</v>
      </c>
      <c r="L21" s="195" t="s">
        <v>16</v>
      </c>
      <c r="M21" s="195">
        <f t="shared" si="1"/>
        <v>1</v>
      </c>
      <c r="N21" s="196">
        <f t="shared" si="4"/>
        <v>12</v>
      </c>
      <c r="O21" s="195">
        <v>0</v>
      </c>
      <c r="P21" s="197"/>
    </row>
    <row r="22" spans="1:16" s="227" customFormat="1" ht="20.25" customHeight="1" x14ac:dyDescent="0.25">
      <c r="A22" s="195">
        <v>17</v>
      </c>
      <c r="B22" s="195" t="s">
        <v>687</v>
      </c>
      <c r="C22" s="32">
        <v>45273</v>
      </c>
      <c r="D22" s="195">
        <v>1</v>
      </c>
      <c r="E22" s="196">
        <v>12</v>
      </c>
      <c r="F22" s="195">
        <v>1</v>
      </c>
      <c r="G22" s="365" t="s">
        <v>686</v>
      </c>
      <c r="H22" s="366"/>
      <c r="I22" s="196">
        <f t="shared" si="2"/>
        <v>12</v>
      </c>
      <c r="J22" s="32">
        <f t="shared" si="3"/>
        <v>45273</v>
      </c>
      <c r="K22" s="196">
        <f t="shared" si="0"/>
        <v>16505.16</v>
      </c>
      <c r="L22" s="195" t="s">
        <v>16</v>
      </c>
      <c r="M22" s="195">
        <f t="shared" si="1"/>
        <v>1</v>
      </c>
      <c r="N22" s="196">
        <f t="shared" si="4"/>
        <v>12</v>
      </c>
      <c r="O22" s="195">
        <v>0</v>
      </c>
      <c r="P22" s="61"/>
    </row>
    <row r="23" spans="1:16" s="227" customFormat="1" ht="20.25" customHeight="1" x14ac:dyDescent="0.25">
      <c r="A23" s="195">
        <v>18</v>
      </c>
      <c r="B23" s="195" t="s">
        <v>687</v>
      </c>
      <c r="C23" s="32">
        <v>45274</v>
      </c>
      <c r="D23" s="195">
        <v>1</v>
      </c>
      <c r="E23" s="196">
        <v>12</v>
      </c>
      <c r="F23" s="195">
        <v>1</v>
      </c>
      <c r="G23" s="365" t="s">
        <v>686</v>
      </c>
      <c r="H23" s="366"/>
      <c r="I23" s="196">
        <f t="shared" si="2"/>
        <v>12</v>
      </c>
      <c r="J23" s="32">
        <f t="shared" si="3"/>
        <v>45274</v>
      </c>
      <c r="K23" s="196">
        <f t="shared" si="0"/>
        <v>16505.16</v>
      </c>
      <c r="L23" s="195" t="s">
        <v>16</v>
      </c>
      <c r="M23" s="195">
        <f t="shared" si="1"/>
        <v>1</v>
      </c>
      <c r="N23" s="196">
        <f t="shared" si="4"/>
        <v>12</v>
      </c>
      <c r="O23" s="195">
        <v>0</v>
      </c>
      <c r="P23" s="197"/>
    </row>
    <row r="24" spans="1:16" s="227" customFormat="1" ht="20.25" customHeight="1" x14ac:dyDescent="0.25">
      <c r="A24" s="195">
        <v>19</v>
      </c>
      <c r="B24" s="195" t="s">
        <v>687</v>
      </c>
      <c r="C24" s="32">
        <v>45275</v>
      </c>
      <c r="D24" s="195">
        <v>1</v>
      </c>
      <c r="E24" s="196">
        <v>12</v>
      </c>
      <c r="F24" s="195">
        <v>1</v>
      </c>
      <c r="G24" s="365"/>
      <c r="H24" s="366"/>
      <c r="I24" s="196">
        <f t="shared" si="2"/>
        <v>12</v>
      </c>
      <c r="J24" s="32">
        <f t="shared" si="3"/>
        <v>45275</v>
      </c>
      <c r="K24" s="196">
        <f t="shared" si="0"/>
        <v>16505.16</v>
      </c>
      <c r="L24" s="195" t="s">
        <v>16</v>
      </c>
      <c r="M24" s="195">
        <f t="shared" si="1"/>
        <v>1</v>
      </c>
      <c r="N24" s="196">
        <f t="shared" si="4"/>
        <v>12</v>
      </c>
      <c r="O24" s="195">
        <v>0</v>
      </c>
      <c r="P24" s="197"/>
    </row>
    <row r="25" spans="1:16" s="227" customFormat="1" ht="20.25" customHeight="1" x14ac:dyDescent="0.25">
      <c r="A25" s="195">
        <v>20</v>
      </c>
      <c r="B25" s="195" t="s">
        <v>687</v>
      </c>
      <c r="C25" s="32">
        <v>45275</v>
      </c>
      <c r="D25" s="195">
        <v>1</v>
      </c>
      <c r="E25" s="196">
        <v>12</v>
      </c>
      <c r="F25" s="195">
        <v>1</v>
      </c>
      <c r="G25" s="365"/>
      <c r="H25" s="366"/>
      <c r="I25" s="196">
        <f t="shared" si="2"/>
        <v>12</v>
      </c>
      <c r="J25" s="32">
        <f t="shared" si="3"/>
        <v>45275</v>
      </c>
      <c r="K25" s="196">
        <f t="shared" si="0"/>
        <v>16505.16</v>
      </c>
      <c r="L25" s="195" t="s">
        <v>16</v>
      </c>
      <c r="M25" s="195">
        <f t="shared" si="1"/>
        <v>1</v>
      </c>
      <c r="N25" s="196">
        <f t="shared" si="4"/>
        <v>12</v>
      </c>
      <c r="O25" s="195">
        <v>0</v>
      </c>
      <c r="P25" s="61"/>
    </row>
    <row r="26" spans="1:16" s="227" customFormat="1" ht="20.25" customHeight="1" x14ac:dyDescent="0.25">
      <c r="A26" s="195">
        <v>21</v>
      </c>
      <c r="B26" s="195" t="s">
        <v>687</v>
      </c>
      <c r="C26" s="32">
        <v>45281</v>
      </c>
      <c r="D26" s="195">
        <v>1</v>
      </c>
      <c r="E26" s="196">
        <v>12</v>
      </c>
      <c r="F26" s="195">
        <v>1</v>
      </c>
      <c r="G26" s="365"/>
      <c r="H26" s="366"/>
      <c r="I26" s="196">
        <f t="shared" si="2"/>
        <v>12</v>
      </c>
      <c r="J26" s="32">
        <f t="shared" si="3"/>
        <v>45281</v>
      </c>
      <c r="K26" s="196">
        <f t="shared" si="0"/>
        <v>16505.16</v>
      </c>
      <c r="L26" s="195" t="s">
        <v>16</v>
      </c>
      <c r="M26" s="195">
        <f t="shared" si="1"/>
        <v>1</v>
      </c>
      <c r="N26" s="196">
        <f t="shared" si="4"/>
        <v>12</v>
      </c>
      <c r="O26" s="195">
        <v>0</v>
      </c>
      <c r="P26" s="197"/>
    </row>
    <row r="27" spans="1:16" s="227" customFormat="1" ht="20.25" customHeight="1" x14ac:dyDescent="0.25">
      <c r="A27" s="195">
        <v>22</v>
      </c>
      <c r="B27" s="195" t="s">
        <v>687</v>
      </c>
      <c r="C27" s="32">
        <v>45281</v>
      </c>
      <c r="D27" s="195">
        <v>1</v>
      </c>
      <c r="E27" s="196">
        <v>12</v>
      </c>
      <c r="F27" s="195">
        <v>1</v>
      </c>
      <c r="G27" s="365"/>
      <c r="H27" s="366"/>
      <c r="I27" s="196">
        <f t="shared" si="2"/>
        <v>12</v>
      </c>
      <c r="J27" s="32">
        <f t="shared" si="3"/>
        <v>45281</v>
      </c>
      <c r="K27" s="196">
        <f t="shared" si="0"/>
        <v>16505.16</v>
      </c>
      <c r="L27" s="195" t="s">
        <v>16</v>
      </c>
      <c r="M27" s="195">
        <f t="shared" si="1"/>
        <v>1</v>
      </c>
      <c r="N27" s="196">
        <f t="shared" si="4"/>
        <v>12</v>
      </c>
      <c r="O27" s="195">
        <v>0</v>
      </c>
      <c r="P27" s="197"/>
    </row>
    <row r="28" spans="1:16" s="227" customFormat="1" ht="20.25" customHeight="1" x14ac:dyDescent="0.25">
      <c r="A28" s="195">
        <v>23</v>
      </c>
      <c r="B28" s="195" t="s">
        <v>687</v>
      </c>
      <c r="C28" s="32">
        <v>45287</v>
      </c>
      <c r="D28" s="195">
        <v>1</v>
      </c>
      <c r="E28" s="196">
        <v>12</v>
      </c>
      <c r="F28" s="195">
        <v>1</v>
      </c>
      <c r="G28" s="365"/>
      <c r="H28" s="366"/>
      <c r="I28" s="196">
        <f t="shared" si="2"/>
        <v>12</v>
      </c>
      <c r="J28" s="32">
        <f t="shared" si="3"/>
        <v>45287</v>
      </c>
      <c r="K28" s="196">
        <f t="shared" si="0"/>
        <v>16505.16</v>
      </c>
      <c r="L28" s="195" t="s">
        <v>16</v>
      </c>
      <c r="M28" s="195">
        <f t="shared" si="1"/>
        <v>1</v>
      </c>
      <c r="N28" s="196">
        <f t="shared" si="4"/>
        <v>12</v>
      </c>
      <c r="O28" s="195">
        <v>0</v>
      </c>
      <c r="P28" s="61"/>
    </row>
    <row r="29" spans="1:16" s="227" customFormat="1" ht="20.25" customHeight="1" x14ac:dyDescent="0.25">
      <c r="A29" s="195">
        <v>24</v>
      </c>
      <c r="B29" s="195" t="s">
        <v>687</v>
      </c>
      <c r="C29" s="32">
        <v>45287</v>
      </c>
      <c r="D29" s="195">
        <v>1</v>
      </c>
      <c r="E29" s="196">
        <v>12</v>
      </c>
      <c r="F29" s="195">
        <v>1</v>
      </c>
      <c r="G29" s="365"/>
      <c r="H29" s="366"/>
      <c r="I29" s="196">
        <f t="shared" si="2"/>
        <v>12</v>
      </c>
      <c r="J29" s="32">
        <f t="shared" si="3"/>
        <v>45287</v>
      </c>
      <c r="K29" s="196">
        <f t="shared" si="0"/>
        <v>16505.16</v>
      </c>
      <c r="L29" s="195" t="s">
        <v>16</v>
      </c>
      <c r="M29" s="195">
        <f t="shared" si="1"/>
        <v>1</v>
      </c>
      <c r="N29" s="196">
        <f t="shared" si="4"/>
        <v>12</v>
      </c>
      <c r="O29" s="195">
        <v>0</v>
      </c>
      <c r="P29" s="197"/>
    </row>
    <row r="30" spans="1:16" s="227" customFormat="1" ht="20.25" customHeight="1" x14ac:dyDescent="0.25">
      <c r="A30" s="195">
        <v>25</v>
      </c>
      <c r="B30" s="195" t="s">
        <v>687</v>
      </c>
      <c r="C30" s="32">
        <v>45287</v>
      </c>
      <c r="D30" s="195">
        <v>1</v>
      </c>
      <c r="E30" s="196">
        <v>12</v>
      </c>
      <c r="F30" s="195">
        <v>1</v>
      </c>
      <c r="G30" s="365"/>
      <c r="H30" s="366"/>
      <c r="I30" s="196">
        <f t="shared" si="2"/>
        <v>12</v>
      </c>
      <c r="J30" s="32">
        <f t="shared" si="3"/>
        <v>45287</v>
      </c>
      <c r="K30" s="196">
        <f t="shared" si="0"/>
        <v>16505.16</v>
      </c>
      <c r="L30" s="195" t="s">
        <v>16</v>
      </c>
      <c r="M30" s="195">
        <f t="shared" si="1"/>
        <v>1</v>
      </c>
      <c r="N30" s="196">
        <f t="shared" si="4"/>
        <v>12</v>
      </c>
      <c r="O30" s="195">
        <v>0</v>
      </c>
      <c r="P30" s="197"/>
    </row>
    <row r="31" spans="1:16" s="227" customFormat="1" ht="20.25" customHeight="1" x14ac:dyDescent="0.25">
      <c r="A31" s="195">
        <v>26</v>
      </c>
      <c r="B31" s="195" t="s">
        <v>264</v>
      </c>
      <c r="C31" s="32">
        <v>45258</v>
      </c>
      <c r="D31" s="195">
        <v>1</v>
      </c>
      <c r="E31" s="196">
        <v>40</v>
      </c>
      <c r="F31" s="197">
        <f t="shared" ref="F31:F52" si="5">D31</f>
        <v>1</v>
      </c>
      <c r="G31" s="365" t="s">
        <v>446</v>
      </c>
      <c r="H31" s="366"/>
      <c r="I31" s="196">
        <f>E31</f>
        <v>40</v>
      </c>
      <c r="J31" s="175">
        <f t="shared" ref="J31:J52" si="6">C31</f>
        <v>45258</v>
      </c>
      <c r="K31" s="196">
        <f t="shared" ref="K31:K52" si="7">D31*13754.3*1.2</f>
        <v>16505.16</v>
      </c>
      <c r="L31" s="195" t="s">
        <v>16</v>
      </c>
      <c r="M31" s="195">
        <f t="shared" ref="M31:M52" si="8">F31</f>
        <v>1</v>
      </c>
      <c r="N31" s="196">
        <f>E31</f>
        <v>40</v>
      </c>
      <c r="O31" s="195">
        <v>0</v>
      </c>
      <c r="P31" s="61"/>
    </row>
    <row r="32" spans="1:16" s="227" customFormat="1" ht="20.25" customHeight="1" x14ac:dyDescent="0.25">
      <c r="A32" s="195">
        <v>27</v>
      </c>
      <c r="B32" s="195" t="s">
        <v>264</v>
      </c>
      <c r="C32" s="32">
        <v>45258</v>
      </c>
      <c r="D32" s="195">
        <v>1</v>
      </c>
      <c r="E32" s="196">
        <v>40</v>
      </c>
      <c r="F32" s="197">
        <f t="shared" si="5"/>
        <v>1</v>
      </c>
      <c r="G32" s="365" t="s">
        <v>446</v>
      </c>
      <c r="H32" s="366"/>
      <c r="I32" s="196">
        <f t="shared" ref="I32:I52" si="9">E32</f>
        <v>40</v>
      </c>
      <c r="J32" s="175">
        <f t="shared" si="6"/>
        <v>45258</v>
      </c>
      <c r="K32" s="196">
        <f t="shared" si="7"/>
        <v>16505.16</v>
      </c>
      <c r="L32" s="195" t="s">
        <v>16</v>
      </c>
      <c r="M32" s="195">
        <f t="shared" si="8"/>
        <v>1</v>
      </c>
      <c r="N32" s="196">
        <f t="shared" ref="N32:N52" si="10">E32</f>
        <v>40</v>
      </c>
      <c r="O32" s="195">
        <v>0</v>
      </c>
      <c r="P32" s="197"/>
    </row>
    <row r="33" spans="1:16" s="227" customFormat="1" ht="20.25" customHeight="1" x14ac:dyDescent="0.25">
      <c r="A33" s="195">
        <v>28</v>
      </c>
      <c r="B33" s="195" t="s">
        <v>264</v>
      </c>
      <c r="C33" s="32">
        <v>45260</v>
      </c>
      <c r="D33" s="195">
        <v>1</v>
      </c>
      <c r="E33" s="196">
        <v>40</v>
      </c>
      <c r="F33" s="197">
        <f t="shared" si="5"/>
        <v>1</v>
      </c>
      <c r="G33" s="365" t="s">
        <v>446</v>
      </c>
      <c r="H33" s="366"/>
      <c r="I33" s="196">
        <f t="shared" si="9"/>
        <v>40</v>
      </c>
      <c r="J33" s="175">
        <f t="shared" si="6"/>
        <v>45260</v>
      </c>
      <c r="K33" s="196">
        <f t="shared" si="7"/>
        <v>16505.16</v>
      </c>
      <c r="L33" s="195" t="s">
        <v>16</v>
      </c>
      <c r="M33" s="195">
        <f t="shared" si="8"/>
        <v>1</v>
      </c>
      <c r="N33" s="196">
        <f t="shared" si="10"/>
        <v>40</v>
      </c>
      <c r="O33" s="195">
        <v>0</v>
      </c>
      <c r="P33" s="197"/>
    </row>
    <row r="34" spans="1:16" s="227" customFormat="1" ht="20.25" customHeight="1" x14ac:dyDescent="0.25">
      <c r="A34" s="195">
        <v>29</v>
      </c>
      <c r="B34" s="195" t="s">
        <v>264</v>
      </c>
      <c r="C34" s="32">
        <v>45262</v>
      </c>
      <c r="D34" s="195">
        <v>1</v>
      </c>
      <c r="E34" s="196">
        <v>40</v>
      </c>
      <c r="F34" s="197">
        <f t="shared" si="5"/>
        <v>1</v>
      </c>
      <c r="G34" s="365" t="s">
        <v>446</v>
      </c>
      <c r="H34" s="366"/>
      <c r="I34" s="196">
        <f t="shared" si="9"/>
        <v>40</v>
      </c>
      <c r="J34" s="175">
        <f t="shared" si="6"/>
        <v>45262</v>
      </c>
      <c r="K34" s="196">
        <f t="shared" si="7"/>
        <v>16505.16</v>
      </c>
      <c r="L34" s="195" t="s">
        <v>16</v>
      </c>
      <c r="M34" s="195">
        <f t="shared" si="8"/>
        <v>1</v>
      </c>
      <c r="N34" s="196">
        <f t="shared" si="10"/>
        <v>40</v>
      </c>
      <c r="O34" s="195">
        <v>0</v>
      </c>
      <c r="P34" s="61"/>
    </row>
    <row r="35" spans="1:16" s="227" customFormat="1" ht="20.25" customHeight="1" x14ac:dyDescent="0.25">
      <c r="A35" s="195">
        <v>30</v>
      </c>
      <c r="B35" s="195" t="s">
        <v>264</v>
      </c>
      <c r="C35" s="32">
        <v>45264</v>
      </c>
      <c r="D35" s="195">
        <v>1</v>
      </c>
      <c r="E35" s="196">
        <v>40</v>
      </c>
      <c r="F35" s="197">
        <f t="shared" si="5"/>
        <v>1</v>
      </c>
      <c r="G35" s="365" t="s">
        <v>446</v>
      </c>
      <c r="H35" s="366"/>
      <c r="I35" s="196">
        <f t="shared" si="9"/>
        <v>40</v>
      </c>
      <c r="J35" s="175">
        <f t="shared" si="6"/>
        <v>45264</v>
      </c>
      <c r="K35" s="196">
        <f t="shared" si="7"/>
        <v>16505.16</v>
      </c>
      <c r="L35" s="195" t="s">
        <v>16</v>
      </c>
      <c r="M35" s="195">
        <f t="shared" si="8"/>
        <v>1</v>
      </c>
      <c r="N35" s="196">
        <f t="shared" si="10"/>
        <v>40</v>
      </c>
      <c r="O35" s="195">
        <v>0</v>
      </c>
      <c r="P35" s="197"/>
    </row>
    <row r="36" spans="1:16" s="227" customFormat="1" ht="20.25" customHeight="1" x14ac:dyDescent="0.25">
      <c r="A36" s="195">
        <v>31</v>
      </c>
      <c r="B36" s="195" t="s">
        <v>264</v>
      </c>
      <c r="C36" s="32">
        <v>45270</v>
      </c>
      <c r="D36" s="195">
        <v>1</v>
      </c>
      <c r="E36" s="196">
        <v>40</v>
      </c>
      <c r="F36" s="197">
        <f t="shared" si="5"/>
        <v>1</v>
      </c>
      <c r="G36" s="365" t="s">
        <v>446</v>
      </c>
      <c r="H36" s="366"/>
      <c r="I36" s="196">
        <f t="shared" si="9"/>
        <v>40</v>
      </c>
      <c r="J36" s="175">
        <f t="shared" si="6"/>
        <v>45270</v>
      </c>
      <c r="K36" s="196">
        <f t="shared" si="7"/>
        <v>16505.16</v>
      </c>
      <c r="L36" s="195" t="s">
        <v>16</v>
      </c>
      <c r="M36" s="195">
        <f t="shared" si="8"/>
        <v>1</v>
      </c>
      <c r="N36" s="196">
        <f t="shared" si="10"/>
        <v>40</v>
      </c>
      <c r="O36" s="195">
        <v>0</v>
      </c>
      <c r="P36" s="197"/>
    </row>
    <row r="37" spans="1:16" s="227" customFormat="1" ht="20.25" customHeight="1" x14ac:dyDescent="0.25">
      <c r="A37" s="195">
        <v>32</v>
      </c>
      <c r="B37" s="195" t="s">
        <v>264</v>
      </c>
      <c r="C37" s="32">
        <v>45275</v>
      </c>
      <c r="D37" s="195">
        <v>1</v>
      </c>
      <c r="E37" s="196">
        <v>40</v>
      </c>
      <c r="F37" s="197">
        <f t="shared" si="5"/>
        <v>1</v>
      </c>
      <c r="G37" s="365" t="s">
        <v>446</v>
      </c>
      <c r="H37" s="366"/>
      <c r="I37" s="196">
        <f t="shared" si="9"/>
        <v>40</v>
      </c>
      <c r="J37" s="175">
        <f t="shared" si="6"/>
        <v>45275</v>
      </c>
      <c r="K37" s="196">
        <f t="shared" si="7"/>
        <v>16505.16</v>
      </c>
      <c r="L37" s="195" t="s">
        <v>16</v>
      </c>
      <c r="M37" s="195">
        <f t="shared" si="8"/>
        <v>1</v>
      </c>
      <c r="N37" s="196">
        <f t="shared" si="10"/>
        <v>40</v>
      </c>
      <c r="O37" s="195">
        <v>0</v>
      </c>
      <c r="P37" s="61"/>
    </row>
    <row r="38" spans="1:16" s="227" customFormat="1" ht="20.25" customHeight="1" x14ac:dyDescent="0.25">
      <c r="A38" s="195">
        <v>33</v>
      </c>
      <c r="B38" s="195" t="s">
        <v>264</v>
      </c>
      <c r="C38" s="32">
        <v>45280</v>
      </c>
      <c r="D38" s="195">
        <v>1</v>
      </c>
      <c r="E38" s="196">
        <v>40</v>
      </c>
      <c r="F38" s="197">
        <f t="shared" si="5"/>
        <v>1</v>
      </c>
      <c r="G38" s="365" t="s">
        <v>446</v>
      </c>
      <c r="H38" s="366"/>
      <c r="I38" s="196">
        <f t="shared" si="9"/>
        <v>40</v>
      </c>
      <c r="J38" s="175">
        <f t="shared" si="6"/>
        <v>45280</v>
      </c>
      <c r="K38" s="196">
        <f t="shared" si="7"/>
        <v>16505.16</v>
      </c>
      <c r="L38" s="195" t="s">
        <v>16</v>
      </c>
      <c r="M38" s="195">
        <f t="shared" si="8"/>
        <v>1</v>
      </c>
      <c r="N38" s="196">
        <f t="shared" si="10"/>
        <v>40</v>
      </c>
      <c r="O38" s="195">
        <v>0</v>
      </c>
      <c r="P38" s="197"/>
    </row>
    <row r="39" spans="1:16" s="227" customFormat="1" ht="20.25" customHeight="1" x14ac:dyDescent="0.25">
      <c r="A39" s="195">
        <v>34</v>
      </c>
      <c r="B39" s="195" t="s">
        <v>264</v>
      </c>
      <c r="C39" s="32">
        <v>45283</v>
      </c>
      <c r="D39" s="195">
        <v>1</v>
      </c>
      <c r="E39" s="196">
        <v>40</v>
      </c>
      <c r="F39" s="197">
        <f t="shared" si="5"/>
        <v>1</v>
      </c>
      <c r="G39" s="365" t="s">
        <v>446</v>
      </c>
      <c r="H39" s="366"/>
      <c r="I39" s="196">
        <f t="shared" si="9"/>
        <v>40</v>
      </c>
      <c r="J39" s="175">
        <f t="shared" si="6"/>
        <v>45283</v>
      </c>
      <c r="K39" s="196">
        <f t="shared" si="7"/>
        <v>16505.16</v>
      </c>
      <c r="L39" s="195" t="s">
        <v>16</v>
      </c>
      <c r="M39" s="195">
        <f t="shared" si="8"/>
        <v>1</v>
      </c>
      <c r="N39" s="196">
        <f t="shared" si="10"/>
        <v>40</v>
      </c>
      <c r="O39" s="195">
        <v>0</v>
      </c>
      <c r="P39" s="197"/>
    </row>
    <row r="40" spans="1:16" s="227" customFormat="1" ht="20.25" customHeight="1" x14ac:dyDescent="0.25">
      <c r="A40" s="195">
        <v>35</v>
      </c>
      <c r="B40" s="195" t="s">
        <v>264</v>
      </c>
      <c r="C40" s="32">
        <v>45262</v>
      </c>
      <c r="D40" s="195">
        <v>1</v>
      </c>
      <c r="E40" s="196">
        <v>40</v>
      </c>
      <c r="F40" s="197">
        <f t="shared" si="5"/>
        <v>1</v>
      </c>
      <c r="G40" s="365" t="s">
        <v>446</v>
      </c>
      <c r="H40" s="366"/>
      <c r="I40" s="196">
        <f t="shared" si="9"/>
        <v>40</v>
      </c>
      <c r="J40" s="175">
        <f t="shared" si="6"/>
        <v>45262</v>
      </c>
      <c r="K40" s="196">
        <f t="shared" si="7"/>
        <v>16505.16</v>
      </c>
      <c r="L40" s="195" t="s">
        <v>16</v>
      </c>
      <c r="M40" s="195">
        <f t="shared" si="8"/>
        <v>1</v>
      </c>
      <c r="N40" s="196">
        <f t="shared" si="10"/>
        <v>40</v>
      </c>
      <c r="O40" s="195">
        <v>0</v>
      </c>
      <c r="P40" s="61"/>
    </row>
    <row r="41" spans="1:16" s="227" customFormat="1" ht="20.25" customHeight="1" x14ac:dyDescent="0.25">
      <c r="A41" s="195">
        <v>36</v>
      </c>
      <c r="B41" s="195" t="s">
        <v>264</v>
      </c>
      <c r="C41" s="32">
        <v>45262</v>
      </c>
      <c r="D41" s="195">
        <v>1</v>
      </c>
      <c r="E41" s="196">
        <v>40</v>
      </c>
      <c r="F41" s="197">
        <f t="shared" si="5"/>
        <v>1</v>
      </c>
      <c r="G41" s="365" t="s">
        <v>446</v>
      </c>
      <c r="H41" s="366"/>
      <c r="I41" s="196">
        <f t="shared" si="9"/>
        <v>40</v>
      </c>
      <c r="J41" s="175">
        <f t="shared" si="6"/>
        <v>45262</v>
      </c>
      <c r="K41" s="196">
        <f t="shared" si="7"/>
        <v>16505.16</v>
      </c>
      <c r="L41" s="195" t="s">
        <v>16</v>
      </c>
      <c r="M41" s="195">
        <f t="shared" si="8"/>
        <v>1</v>
      </c>
      <c r="N41" s="196">
        <f t="shared" si="10"/>
        <v>40</v>
      </c>
      <c r="O41" s="195">
        <v>0</v>
      </c>
      <c r="P41" s="197"/>
    </row>
    <row r="42" spans="1:16" s="227" customFormat="1" ht="20.25" customHeight="1" x14ac:dyDescent="0.25">
      <c r="A42" s="195">
        <v>37</v>
      </c>
      <c r="B42" s="195" t="s">
        <v>264</v>
      </c>
      <c r="C42" s="32">
        <v>45266</v>
      </c>
      <c r="D42" s="195">
        <v>1</v>
      </c>
      <c r="E42" s="196">
        <v>40</v>
      </c>
      <c r="F42" s="197">
        <f t="shared" si="5"/>
        <v>1</v>
      </c>
      <c r="G42" s="365" t="s">
        <v>446</v>
      </c>
      <c r="H42" s="366"/>
      <c r="I42" s="196">
        <f t="shared" si="9"/>
        <v>40</v>
      </c>
      <c r="J42" s="175">
        <f t="shared" si="6"/>
        <v>45266</v>
      </c>
      <c r="K42" s="196">
        <f t="shared" si="7"/>
        <v>16505.16</v>
      </c>
      <c r="L42" s="195" t="s">
        <v>16</v>
      </c>
      <c r="M42" s="195">
        <f t="shared" si="8"/>
        <v>1</v>
      </c>
      <c r="N42" s="196">
        <f t="shared" si="10"/>
        <v>40</v>
      </c>
      <c r="O42" s="195">
        <v>0</v>
      </c>
      <c r="P42" s="197"/>
    </row>
    <row r="43" spans="1:16" s="227" customFormat="1" ht="20.25" customHeight="1" x14ac:dyDescent="0.25">
      <c r="A43" s="195">
        <v>38</v>
      </c>
      <c r="B43" s="195" t="s">
        <v>264</v>
      </c>
      <c r="C43" s="32">
        <v>45266</v>
      </c>
      <c r="D43" s="195">
        <v>1</v>
      </c>
      <c r="E43" s="196">
        <v>40</v>
      </c>
      <c r="F43" s="197">
        <f t="shared" si="5"/>
        <v>1</v>
      </c>
      <c r="G43" s="365" t="s">
        <v>446</v>
      </c>
      <c r="H43" s="366"/>
      <c r="I43" s="196">
        <f t="shared" si="9"/>
        <v>40</v>
      </c>
      <c r="J43" s="175">
        <f t="shared" si="6"/>
        <v>45266</v>
      </c>
      <c r="K43" s="196">
        <f t="shared" si="7"/>
        <v>16505.16</v>
      </c>
      <c r="L43" s="195" t="s">
        <v>16</v>
      </c>
      <c r="M43" s="195">
        <f t="shared" si="8"/>
        <v>1</v>
      </c>
      <c r="N43" s="196">
        <f t="shared" si="10"/>
        <v>40</v>
      </c>
      <c r="O43" s="195">
        <v>0</v>
      </c>
      <c r="P43" s="61"/>
    </row>
    <row r="44" spans="1:16" s="227" customFormat="1" ht="20.25" customHeight="1" x14ac:dyDescent="0.25">
      <c r="A44" s="195">
        <v>39</v>
      </c>
      <c r="B44" s="195" t="s">
        <v>264</v>
      </c>
      <c r="C44" s="32">
        <v>45276</v>
      </c>
      <c r="D44" s="195">
        <v>1</v>
      </c>
      <c r="E44" s="196">
        <v>40</v>
      </c>
      <c r="F44" s="197">
        <f t="shared" si="5"/>
        <v>1</v>
      </c>
      <c r="G44" s="365" t="s">
        <v>446</v>
      </c>
      <c r="H44" s="366"/>
      <c r="I44" s="196">
        <f t="shared" si="9"/>
        <v>40</v>
      </c>
      <c r="J44" s="175">
        <f t="shared" si="6"/>
        <v>45276</v>
      </c>
      <c r="K44" s="196">
        <f t="shared" si="7"/>
        <v>16505.16</v>
      </c>
      <c r="L44" s="195" t="s">
        <v>16</v>
      </c>
      <c r="M44" s="195">
        <f t="shared" si="8"/>
        <v>1</v>
      </c>
      <c r="N44" s="196">
        <f t="shared" si="10"/>
        <v>40</v>
      </c>
      <c r="O44" s="195">
        <v>0</v>
      </c>
      <c r="P44" s="197"/>
    </row>
    <row r="45" spans="1:16" s="227" customFormat="1" ht="20.25" customHeight="1" x14ac:dyDescent="0.25">
      <c r="A45" s="195">
        <v>40</v>
      </c>
      <c r="B45" s="195" t="s">
        <v>264</v>
      </c>
      <c r="C45" s="32">
        <v>45276</v>
      </c>
      <c r="D45" s="195">
        <v>1</v>
      </c>
      <c r="E45" s="196">
        <v>40</v>
      </c>
      <c r="F45" s="197">
        <f t="shared" si="5"/>
        <v>1</v>
      </c>
      <c r="G45" s="365" t="s">
        <v>446</v>
      </c>
      <c r="H45" s="366"/>
      <c r="I45" s="196">
        <f t="shared" si="9"/>
        <v>40</v>
      </c>
      <c r="J45" s="175">
        <f t="shared" si="6"/>
        <v>45276</v>
      </c>
      <c r="K45" s="196">
        <f t="shared" si="7"/>
        <v>16505.16</v>
      </c>
      <c r="L45" s="195" t="s">
        <v>16</v>
      </c>
      <c r="M45" s="195">
        <f t="shared" si="8"/>
        <v>1</v>
      </c>
      <c r="N45" s="196">
        <f t="shared" si="10"/>
        <v>40</v>
      </c>
      <c r="O45" s="195">
        <v>0</v>
      </c>
      <c r="P45" s="197"/>
    </row>
    <row r="46" spans="1:16" s="227" customFormat="1" ht="20.25" customHeight="1" x14ac:dyDescent="0.25">
      <c r="A46" s="195">
        <v>41</v>
      </c>
      <c r="B46" s="195" t="s">
        <v>264</v>
      </c>
      <c r="C46" s="32">
        <v>45284</v>
      </c>
      <c r="D46" s="195">
        <v>1</v>
      </c>
      <c r="E46" s="196">
        <v>40</v>
      </c>
      <c r="F46" s="197">
        <f t="shared" si="5"/>
        <v>1</v>
      </c>
      <c r="G46" s="365" t="s">
        <v>446</v>
      </c>
      <c r="H46" s="366"/>
      <c r="I46" s="196">
        <f t="shared" si="9"/>
        <v>40</v>
      </c>
      <c r="J46" s="175">
        <f t="shared" si="6"/>
        <v>45284</v>
      </c>
      <c r="K46" s="196">
        <f t="shared" si="7"/>
        <v>16505.16</v>
      </c>
      <c r="L46" s="195" t="s">
        <v>16</v>
      </c>
      <c r="M46" s="195">
        <f t="shared" si="8"/>
        <v>1</v>
      </c>
      <c r="N46" s="196">
        <f t="shared" si="10"/>
        <v>40</v>
      </c>
      <c r="O46" s="195">
        <v>0</v>
      </c>
      <c r="P46" s="61"/>
    </row>
    <row r="47" spans="1:16" s="227" customFormat="1" ht="20.25" customHeight="1" x14ac:dyDescent="0.25">
      <c r="A47" s="195">
        <v>42</v>
      </c>
      <c r="B47" s="195" t="s">
        <v>264</v>
      </c>
      <c r="C47" s="32">
        <v>45284</v>
      </c>
      <c r="D47" s="195">
        <v>1</v>
      </c>
      <c r="E47" s="196">
        <v>40</v>
      </c>
      <c r="F47" s="197">
        <f t="shared" si="5"/>
        <v>1</v>
      </c>
      <c r="G47" s="365" t="s">
        <v>446</v>
      </c>
      <c r="H47" s="366"/>
      <c r="I47" s="196">
        <f t="shared" si="9"/>
        <v>40</v>
      </c>
      <c r="J47" s="175">
        <f t="shared" si="6"/>
        <v>45284</v>
      </c>
      <c r="K47" s="196">
        <f t="shared" si="7"/>
        <v>16505.16</v>
      </c>
      <c r="L47" s="195" t="s">
        <v>16</v>
      </c>
      <c r="M47" s="195">
        <f t="shared" si="8"/>
        <v>1</v>
      </c>
      <c r="N47" s="196">
        <f t="shared" si="10"/>
        <v>40</v>
      </c>
      <c r="O47" s="195">
        <v>0</v>
      </c>
      <c r="P47" s="197"/>
    </row>
    <row r="48" spans="1:16" s="227" customFormat="1" ht="20.25" customHeight="1" x14ac:dyDescent="0.25">
      <c r="A48" s="195">
        <v>43</v>
      </c>
      <c r="B48" s="195" t="s">
        <v>264</v>
      </c>
      <c r="C48" s="32">
        <v>45289</v>
      </c>
      <c r="D48" s="195">
        <v>1</v>
      </c>
      <c r="E48" s="196">
        <v>40</v>
      </c>
      <c r="F48" s="197">
        <f t="shared" si="5"/>
        <v>1</v>
      </c>
      <c r="G48" s="365" t="s">
        <v>446</v>
      </c>
      <c r="H48" s="366"/>
      <c r="I48" s="196">
        <f t="shared" si="9"/>
        <v>40</v>
      </c>
      <c r="J48" s="175">
        <f t="shared" si="6"/>
        <v>45289</v>
      </c>
      <c r="K48" s="196">
        <f t="shared" si="7"/>
        <v>16505.16</v>
      </c>
      <c r="L48" s="195" t="s">
        <v>16</v>
      </c>
      <c r="M48" s="195">
        <f t="shared" si="8"/>
        <v>1</v>
      </c>
      <c r="N48" s="196">
        <f t="shared" si="10"/>
        <v>40</v>
      </c>
      <c r="O48" s="195">
        <v>0</v>
      </c>
      <c r="P48" s="197"/>
    </row>
    <row r="49" spans="1:16" s="227" customFormat="1" ht="20.25" customHeight="1" x14ac:dyDescent="0.25">
      <c r="A49" s="195">
        <v>44</v>
      </c>
      <c r="B49" s="195" t="s">
        <v>264</v>
      </c>
      <c r="C49" s="32">
        <v>45289</v>
      </c>
      <c r="D49" s="195">
        <v>1</v>
      </c>
      <c r="E49" s="196">
        <v>40</v>
      </c>
      <c r="F49" s="197">
        <f t="shared" si="5"/>
        <v>1</v>
      </c>
      <c r="G49" s="365" t="s">
        <v>446</v>
      </c>
      <c r="H49" s="366"/>
      <c r="I49" s="196">
        <f t="shared" si="9"/>
        <v>40</v>
      </c>
      <c r="J49" s="175">
        <f t="shared" si="6"/>
        <v>45289</v>
      </c>
      <c r="K49" s="196">
        <f t="shared" si="7"/>
        <v>16505.16</v>
      </c>
      <c r="L49" s="195" t="s">
        <v>16</v>
      </c>
      <c r="M49" s="195">
        <f t="shared" si="8"/>
        <v>1</v>
      </c>
      <c r="N49" s="196">
        <f t="shared" si="10"/>
        <v>40</v>
      </c>
      <c r="O49" s="195">
        <v>0</v>
      </c>
      <c r="P49" s="61"/>
    </row>
    <row r="50" spans="1:16" s="227" customFormat="1" ht="20.25" customHeight="1" x14ac:dyDescent="0.25">
      <c r="A50" s="195">
        <v>45</v>
      </c>
      <c r="B50" s="195" t="s">
        <v>264</v>
      </c>
      <c r="C50" s="32">
        <v>45290</v>
      </c>
      <c r="D50" s="195">
        <v>1</v>
      </c>
      <c r="E50" s="196">
        <v>40</v>
      </c>
      <c r="F50" s="197">
        <f t="shared" si="5"/>
        <v>1</v>
      </c>
      <c r="G50" s="365" t="s">
        <v>446</v>
      </c>
      <c r="H50" s="366"/>
      <c r="I50" s="196">
        <f t="shared" si="9"/>
        <v>40</v>
      </c>
      <c r="J50" s="175">
        <f t="shared" si="6"/>
        <v>45290</v>
      </c>
      <c r="K50" s="196">
        <f t="shared" si="7"/>
        <v>16505.16</v>
      </c>
      <c r="L50" s="195" t="s">
        <v>16</v>
      </c>
      <c r="M50" s="195">
        <f t="shared" si="8"/>
        <v>1</v>
      </c>
      <c r="N50" s="196">
        <f t="shared" si="10"/>
        <v>40</v>
      </c>
      <c r="O50" s="195">
        <v>0</v>
      </c>
      <c r="P50" s="197"/>
    </row>
    <row r="51" spans="1:16" s="227" customFormat="1" ht="20.25" customHeight="1" x14ac:dyDescent="0.25">
      <c r="A51" s="195">
        <v>46</v>
      </c>
      <c r="B51" s="195" t="s">
        <v>264</v>
      </c>
      <c r="C51" s="32">
        <v>45290</v>
      </c>
      <c r="D51" s="195">
        <v>1</v>
      </c>
      <c r="E51" s="196">
        <v>40</v>
      </c>
      <c r="F51" s="197">
        <f t="shared" si="5"/>
        <v>1</v>
      </c>
      <c r="G51" s="365" t="s">
        <v>446</v>
      </c>
      <c r="H51" s="366"/>
      <c r="I51" s="196">
        <f t="shared" si="9"/>
        <v>40</v>
      </c>
      <c r="J51" s="175">
        <f t="shared" si="6"/>
        <v>45290</v>
      </c>
      <c r="K51" s="196">
        <f t="shared" si="7"/>
        <v>16505.16</v>
      </c>
      <c r="L51" s="195" t="s">
        <v>16</v>
      </c>
      <c r="M51" s="195">
        <f t="shared" si="8"/>
        <v>1</v>
      </c>
      <c r="N51" s="196">
        <f t="shared" si="10"/>
        <v>40</v>
      </c>
      <c r="O51" s="195">
        <v>0</v>
      </c>
      <c r="P51" s="197"/>
    </row>
    <row r="52" spans="1:16" s="227" customFormat="1" ht="20.25" customHeight="1" x14ac:dyDescent="0.25">
      <c r="A52" s="195">
        <v>47</v>
      </c>
      <c r="B52" s="195" t="s">
        <v>447</v>
      </c>
      <c r="C52" s="206">
        <v>45252</v>
      </c>
      <c r="D52" s="195">
        <v>1</v>
      </c>
      <c r="E52" s="196">
        <v>20</v>
      </c>
      <c r="F52" s="197">
        <f t="shared" si="5"/>
        <v>1</v>
      </c>
      <c r="G52" s="365" t="s">
        <v>551</v>
      </c>
      <c r="H52" s="366"/>
      <c r="I52" s="196">
        <f t="shared" si="9"/>
        <v>20</v>
      </c>
      <c r="J52" s="175">
        <f t="shared" si="6"/>
        <v>45252</v>
      </c>
      <c r="K52" s="196">
        <f t="shared" si="7"/>
        <v>16505.16</v>
      </c>
      <c r="L52" s="195" t="s">
        <v>16</v>
      </c>
      <c r="M52" s="195">
        <f t="shared" si="8"/>
        <v>1</v>
      </c>
      <c r="N52" s="196">
        <f t="shared" si="10"/>
        <v>20</v>
      </c>
      <c r="O52" s="195">
        <v>0</v>
      </c>
      <c r="P52" s="61"/>
    </row>
    <row r="53" spans="1:16" s="227" customFormat="1" ht="20.25" customHeight="1" x14ac:dyDescent="0.25">
      <c r="A53" s="195">
        <v>48</v>
      </c>
      <c r="B53" s="195" t="s">
        <v>447</v>
      </c>
      <c r="C53" s="32">
        <v>45254</v>
      </c>
      <c r="D53" s="195">
        <v>1</v>
      </c>
      <c r="E53" s="196">
        <v>20</v>
      </c>
      <c r="F53" s="197">
        <f t="shared" ref="F53" si="11">D53</f>
        <v>1</v>
      </c>
      <c r="G53" s="365" t="s">
        <v>572</v>
      </c>
      <c r="H53" s="366"/>
      <c r="I53" s="196">
        <f t="shared" ref="I53" si="12">E53</f>
        <v>20</v>
      </c>
      <c r="J53" s="175">
        <f t="shared" ref="J53" si="13">C53</f>
        <v>45254</v>
      </c>
      <c r="K53" s="196">
        <f t="shared" ref="K53" si="14">D53*13754.3*1.2</f>
        <v>16505.16</v>
      </c>
      <c r="L53" s="195" t="s">
        <v>16</v>
      </c>
      <c r="M53" s="195">
        <f t="shared" ref="M53" si="15">F53</f>
        <v>1</v>
      </c>
      <c r="N53" s="196">
        <f t="shared" ref="N53" si="16">E53</f>
        <v>20</v>
      </c>
      <c r="O53" s="195">
        <v>0</v>
      </c>
      <c r="P53" s="197"/>
    </row>
    <row r="54" spans="1:16" s="227" customFormat="1" ht="20.25" customHeight="1" x14ac:dyDescent="0.25">
      <c r="A54" s="195">
        <v>49</v>
      </c>
      <c r="B54" s="195" t="s">
        <v>447</v>
      </c>
      <c r="C54" s="32">
        <v>45255</v>
      </c>
      <c r="D54" s="195">
        <v>1</v>
      </c>
      <c r="E54" s="196">
        <v>20</v>
      </c>
      <c r="F54" s="197">
        <f t="shared" ref="F54:F116" si="17">D54</f>
        <v>1</v>
      </c>
      <c r="G54" s="365" t="s">
        <v>551</v>
      </c>
      <c r="H54" s="366"/>
      <c r="I54" s="196">
        <f t="shared" ref="I54:I67" si="18">E54</f>
        <v>20</v>
      </c>
      <c r="J54" s="175">
        <f t="shared" ref="J54:J67" si="19">C54</f>
        <v>45255</v>
      </c>
      <c r="K54" s="196">
        <f t="shared" ref="K54:K67" si="20">D54*13754.3*1.2</f>
        <v>16505.16</v>
      </c>
      <c r="L54" s="195" t="s">
        <v>16</v>
      </c>
      <c r="M54" s="195">
        <f t="shared" ref="M54:M67" si="21">F54</f>
        <v>1</v>
      </c>
      <c r="N54" s="196">
        <f t="shared" ref="N54:N67" si="22">E54</f>
        <v>20</v>
      </c>
      <c r="O54" s="195">
        <v>0</v>
      </c>
      <c r="P54" s="61"/>
    </row>
    <row r="55" spans="1:16" s="227" customFormat="1" ht="20.25" customHeight="1" x14ac:dyDescent="0.25">
      <c r="A55" s="195">
        <v>50</v>
      </c>
      <c r="B55" s="195" t="s">
        <v>447</v>
      </c>
      <c r="C55" s="32">
        <v>45258</v>
      </c>
      <c r="D55" s="195">
        <v>1</v>
      </c>
      <c r="E55" s="196">
        <v>20</v>
      </c>
      <c r="F55" s="197">
        <f t="shared" si="17"/>
        <v>1</v>
      </c>
      <c r="G55" s="365" t="s">
        <v>551</v>
      </c>
      <c r="H55" s="366"/>
      <c r="I55" s="196">
        <f t="shared" si="18"/>
        <v>20</v>
      </c>
      <c r="J55" s="175">
        <f t="shared" si="19"/>
        <v>45258</v>
      </c>
      <c r="K55" s="196">
        <f t="shared" si="20"/>
        <v>16505.16</v>
      </c>
      <c r="L55" s="195" t="s">
        <v>16</v>
      </c>
      <c r="M55" s="195">
        <f t="shared" si="21"/>
        <v>1</v>
      </c>
      <c r="N55" s="196">
        <f t="shared" si="22"/>
        <v>20</v>
      </c>
      <c r="O55" s="195">
        <v>0</v>
      </c>
      <c r="P55" s="197"/>
    </row>
    <row r="56" spans="1:16" s="227" customFormat="1" ht="20.25" customHeight="1" x14ac:dyDescent="0.25">
      <c r="A56" s="195">
        <v>51</v>
      </c>
      <c r="B56" s="195" t="s">
        <v>447</v>
      </c>
      <c r="C56" s="32">
        <v>45259</v>
      </c>
      <c r="D56" s="195">
        <v>1</v>
      </c>
      <c r="E56" s="196">
        <v>20</v>
      </c>
      <c r="F56" s="197">
        <f t="shared" si="17"/>
        <v>1</v>
      </c>
      <c r="G56" s="365" t="s">
        <v>551</v>
      </c>
      <c r="H56" s="366"/>
      <c r="I56" s="196">
        <f t="shared" si="18"/>
        <v>20</v>
      </c>
      <c r="J56" s="175">
        <f t="shared" si="19"/>
        <v>45259</v>
      </c>
      <c r="K56" s="196">
        <f t="shared" si="20"/>
        <v>16505.16</v>
      </c>
      <c r="L56" s="195" t="s">
        <v>16</v>
      </c>
      <c r="M56" s="195">
        <f t="shared" si="21"/>
        <v>1</v>
      </c>
      <c r="N56" s="196">
        <f t="shared" si="22"/>
        <v>20</v>
      </c>
      <c r="O56" s="195">
        <v>0</v>
      </c>
      <c r="P56" s="197"/>
    </row>
    <row r="57" spans="1:16" s="227" customFormat="1" ht="20.25" customHeight="1" x14ac:dyDescent="0.25">
      <c r="A57" s="195">
        <v>52</v>
      </c>
      <c r="B57" s="195" t="s">
        <v>447</v>
      </c>
      <c r="C57" s="32">
        <v>45262</v>
      </c>
      <c r="D57" s="195">
        <v>1</v>
      </c>
      <c r="E57" s="196">
        <v>20</v>
      </c>
      <c r="F57" s="197">
        <f t="shared" si="17"/>
        <v>1</v>
      </c>
      <c r="G57" s="365" t="s">
        <v>551</v>
      </c>
      <c r="H57" s="366"/>
      <c r="I57" s="196">
        <f t="shared" si="18"/>
        <v>20</v>
      </c>
      <c r="J57" s="175">
        <f t="shared" si="19"/>
        <v>45262</v>
      </c>
      <c r="K57" s="196">
        <f t="shared" si="20"/>
        <v>16505.16</v>
      </c>
      <c r="L57" s="195" t="s">
        <v>16</v>
      </c>
      <c r="M57" s="195">
        <f t="shared" si="21"/>
        <v>1</v>
      </c>
      <c r="N57" s="196">
        <f t="shared" si="22"/>
        <v>20</v>
      </c>
      <c r="O57" s="195">
        <v>0</v>
      </c>
      <c r="P57" s="61"/>
    </row>
    <row r="58" spans="1:16" s="227" customFormat="1" ht="20.25" customHeight="1" x14ac:dyDescent="0.25">
      <c r="A58" s="195">
        <v>53</v>
      </c>
      <c r="B58" s="195" t="s">
        <v>447</v>
      </c>
      <c r="C58" s="32">
        <v>45263</v>
      </c>
      <c r="D58" s="195">
        <v>1</v>
      </c>
      <c r="E58" s="196">
        <v>20</v>
      </c>
      <c r="F58" s="197">
        <f t="shared" si="17"/>
        <v>1</v>
      </c>
      <c r="G58" s="365" t="s">
        <v>551</v>
      </c>
      <c r="H58" s="366"/>
      <c r="I58" s="196">
        <f t="shared" si="18"/>
        <v>20</v>
      </c>
      <c r="J58" s="175">
        <f t="shared" si="19"/>
        <v>45263</v>
      </c>
      <c r="K58" s="196">
        <f t="shared" si="20"/>
        <v>16505.16</v>
      </c>
      <c r="L58" s="195" t="s">
        <v>16</v>
      </c>
      <c r="M58" s="195">
        <f t="shared" si="21"/>
        <v>1</v>
      </c>
      <c r="N58" s="196">
        <f t="shared" si="22"/>
        <v>20</v>
      </c>
      <c r="O58" s="195">
        <v>0</v>
      </c>
      <c r="P58" s="197"/>
    </row>
    <row r="59" spans="1:16" s="227" customFormat="1" ht="20.25" customHeight="1" x14ac:dyDescent="0.25">
      <c r="A59" s="195">
        <v>54</v>
      </c>
      <c r="B59" s="195" t="s">
        <v>447</v>
      </c>
      <c r="C59" s="32">
        <v>45265</v>
      </c>
      <c r="D59" s="195">
        <v>1</v>
      </c>
      <c r="E59" s="196">
        <v>20</v>
      </c>
      <c r="F59" s="197">
        <f t="shared" si="17"/>
        <v>1</v>
      </c>
      <c r="G59" s="365" t="s">
        <v>551</v>
      </c>
      <c r="H59" s="366"/>
      <c r="I59" s="196">
        <f t="shared" si="18"/>
        <v>20</v>
      </c>
      <c r="J59" s="175">
        <f t="shared" si="19"/>
        <v>45265</v>
      </c>
      <c r="K59" s="196">
        <f t="shared" si="20"/>
        <v>16505.16</v>
      </c>
      <c r="L59" s="195" t="s">
        <v>16</v>
      </c>
      <c r="M59" s="195">
        <f t="shared" si="21"/>
        <v>1</v>
      </c>
      <c r="N59" s="196">
        <f t="shared" si="22"/>
        <v>20</v>
      </c>
      <c r="O59" s="195">
        <v>0</v>
      </c>
      <c r="P59" s="197"/>
    </row>
    <row r="60" spans="1:16" s="227" customFormat="1" ht="20.25" customHeight="1" x14ac:dyDescent="0.25">
      <c r="A60" s="195">
        <v>55</v>
      </c>
      <c r="B60" s="195" t="s">
        <v>447</v>
      </c>
      <c r="C60" s="32">
        <v>45273</v>
      </c>
      <c r="D60" s="195">
        <v>1</v>
      </c>
      <c r="E60" s="196">
        <v>20</v>
      </c>
      <c r="F60" s="197">
        <f t="shared" si="17"/>
        <v>1</v>
      </c>
      <c r="G60" s="365" t="s">
        <v>551</v>
      </c>
      <c r="H60" s="366"/>
      <c r="I60" s="196">
        <f t="shared" si="18"/>
        <v>20</v>
      </c>
      <c r="J60" s="175">
        <f t="shared" si="19"/>
        <v>45273</v>
      </c>
      <c r="K60" s="196">
        <f t="shared" si="20"/>
        <v>16505.16</v>
      </c>
      <c r="L60" s="195" t="s">
        <v>16</v>
      </c>
      <c r="M60" s="195">
        <f t="shared" si="21"/>
        <v>1</v>
      </c>
      <c r="N60" s="196">
        <f t="shared" si="22"/>
        <v>20</v>
      </c>
      <c r="O60" s="195">
        <v>0</v>
      </c>
      <c r="P60" s="228"/>
    </row>
    <row r="61" spans="1:16" s="227" customFormat="1" ht="20.25" customHeight="1" x14ac:dyDescent="0.25">
      <c r="A61" s="195">
        <v>56</v>
      </c>
      <c r="B61" s="195" t="s">
        <v>447</v>
      </c>
      <c r="C61" s="32">
        <v>45285</v>
      </c>
      <c r="D61" s="195">
        <v>1</v>
      </c>
      <c r="E61" s="196">
        <v>20</v>
      </c>
      <c r="F61" s="197">
        <f t="shared" si="17"/>
        <v>1</v>
      </c>
      <c r="G61" s="365" t="s">
        <v>551</v>
      </c>
      <c r="H61" s="366"/>
      <c r="I61" s="196">
        <f t="shared" si="18"/>
        <v>20</v>
      </c>
      <c r="J61" s="175">
        <f t="shared" si="19"/>
        <v>45285</v>
      </c>
      <c r="K61" s="196">
        <f t="shared" si="20"/>
        <v>16505.16</v>
      </c>
      <c r="L61" s="195" t="s">
        <v>16</v>
      </c>
      <c r="M61" s="195">
        <f t="shared" si="21"/>
        <v>1</v>
      </c>
      <c r="N61" s="196">
        <f t="shared" si="22"/>
        <v>20</v>
      </c>
      <c r="O61" s="195">
        <v>0</v>
      </c>
      <c r="P61" s="228"/>
    </row>
    <row r="62" spans="1:16" s="227" customFormat="1" ht="20.25" customHeight="1" x14ac:dyDescent="0.25">
      <c r="A62" s="195">
        <v>57</v>
      </c>
      <c r="B62" s="195" t="s">
        <v>447</v>
      </c>
      <c r="C62" s="32">
        <v>45277</v>
      </c>
      <c r="D62" s="195">
        <v>1</v>
      </c>
      <c r="E62" s="196">
        <v>20</v>
      </c>
      <c r="F62" s="197">
        <f t="shared" si="17"/>
        <v>1</v>
      </c>
      <c r="G62" s="365" t="s">
        <v>551</v>
      </c>
      <c r="H62" s="366"/>
      <c r="I62" s="196">
        <f t="shared" si="18"/>
        <v>20</v>
      </c>
      <c r="J62" s="175">
        <f t="shared" si="19"/>
        <v>45277</v>
      </c>
      <c r="K62" s="196">
        <f t="shared" si="20"/>
        <v>16505.16</v>
      </c>
      <c r="L62" s="195" t="s">
        <v>16</v>
      </c>
      <c r="M62" s="195">
        <f t="shared" si="21"/>
        <v>1</v>
      </c>
      <c r="N62" s="196">
        <f t="shared" si="22"/>
        <v>20</v>
      </c>
      <c r="O62" s="195">
        <v>0</v>
      </c>
      <c r="P62" s="228"/>
    </row>
    <row r="63" spans="1:16" s="227" customFormat="1" ht="20.25" customHeight="1" x14ac:dyDescent="0.25">
      <c r="A63" s="195">
        <v>58</v>
      </c>
      <c r="B63" s="195" t="s">
        <v>447</v>
      </c>
      <c r="C63" s="32">
        <v>45280</v>
      </c>
      <c r="D63" s="195">
        <v>1</v>
      </c>
      <c r="E63" s="196">
        <v>20</v>
      </c>
      <c r="F63" s="197">
        <f t="shared" si="17"/>
        <v>1</v>
      </c>
      <c r="G63" s="365" t="s">
        <v>551</v>
      </c>
      <c r="H63" s="366"/>
      <c r="I63" s="196">
        <f t="shared" si="18"/>
        <v>20</v>
      </c>
      <c r="J63" s="175">
        <f t="shared" si="19"/>
        <v>45280</v>
      </c>
      <c r="K63" s="196">
        <f t="shared" si="20"/>
        <v>16505.16</v>
      </c>
      <c r="L63" s="195" t="s">
        <v>16</v>
      </c>
      <c r="M63" s="195">
        <f t="shared" si="21"/>
        <v>1</v>
      </c>
      <c r="N63" s="196">
        <f t="shared" si="22"/>
        <v>20</v>
      </c>
      <c r="O63" s="195">
        <v>0</v>
      </c>
      <c r="P63" s="228"/>
    </row>
    <row r="64" spans="1:16" s="227" customFormat="1" ht="20.25" customHeight="1" x14ac:dyDescent="0.25">
      <c r="A64" s="195">
        <v>59</v>
      </c>
      <c r="B64" s="195" t="s">
        <v>447</v>
      </c>
      <c r="C64" s="32">
        <v>45281</v>
      </c>
      <c r="D64" s="195">
        <v>1</v>
      </c>
      <c r="E64" s="196">
        <v>20</v>
      </c>
      <c r="F64" s="197">
        <f t="shared" si="17"/>
        <v>1</v>
      </c>
      <c r="G64" s="365" t="s">
        <v>551</v>
      </c>
      <c r="H64" s="366"/>
      <c r="I64" s="196">
        <f t="shared" si="18"/>
        <v>20</v>
      </c>
      <c r="J64" s="175">
        <f t="shared" si="19"/>
        <v>45281</v>
      </c>
      <c r="K64" s="196">
        <f t="shared" si="20"/>
        <v>16505.16</v>
      </c>
      <c r="L64" s="195" t="s">
        <v>16</v>
      </c>
      <c r="M64" s="195">
        <f t="shared" si="21"/>
        <v>1</v>
      </c>
      <c r="N64" s="196">
        <f t="shared" si="22"/>
        <v>20</v>
      </c>
      <c r="O64" s="195">
        <v>0</v>
      </c>
      <c r="P64" s="228"/>
    </row>
    <row r="65" spans="1:16" s="227" customFormat="1" ht="20.25" customHeight="1" x14ac:dyDescent="0.25">
      <c r="A65" s="195">
        <v>60</v>
      </c>
      <c r="B65" s="195" t="s">
        <v>447</v>
      </c>
      <c r="C65" s="206">
        <v>45282</v>
      </c>
      <c r="D65" s="195">
        <v>1</v>
      </c>
      <c r="E65" s="196">
        <v>20</v>
      </c>
      <c r="F65" s="197">
        <f t="shared" si="17"/>
        <v>1</v>
      </c>
      <c r="G65" s="365" t="s">
        <v>551</v>
      </c>
      <c r="H65" s="366"/>
      <c r="I65" s="196">
        <f t="shared" si="18"/>
        <v>20</v>
      </c>
      <c r="J65" s="175">
        <f t="shared" si="19"/>
        <v>45282</v>
      </c>
      <c r="K65" s="196">
        <f t="shared" si="20"/>
        <v>16505.16</v>
      </c>
      <c r="L65" s="195" t="s">
        <v>16</v>
      </c>
      <c r="M65" s="195">
        <f t="shared" si="21"/>
        <v>1</v>
      </c>
      <c r="N65" s="196">
        <f t="shared" si="22"/>
        <v>20</v>
      </c>
      <c r="O65" s="195">
        <v>0</v>
      </c>
      <c r="P65" s="228"/>
    </row>
    <row r="66" spans="1:16" s="227" customFormat="1" ht="20.25" customHeight="1" x14ac:dyDescent="0.25">
      <c r="A66" s="195">
        <v>61</v>
      </c>
      <c r="B66" s="195" t="s">
        <v>447</v>
      </c>
      <c r="C66" s="206">
        <v>45284</v>
      </c>
      <c r="D66" s="195">
        <v>1</v>
      </c>
      <c r="E66" s="196">
        <v>20</v>
      </c>
      <c r="F66" s="197">
        <f t="shared" si="17"/>
        <v>1</v>
      </c>
      <c r="G66" s="365" t="s">
        <v>551</v>
      </c>
      <c r="H66" s="366"/>
      <c r="I66" s="196">
        <f t="shared" si="18"/>
        <v>20</v>
      </c>
      <c r="J66" s="175">
        <f t="shared" si="19"/>
        <v>45284</v>
      </c>
      <c r="K66" s="196">
        <f t="shared" si="20"/>
        <v>16505.16</v>
      </c>
      <c r="L66" s="195" t="s">
        <v>16</v>
      </c>
      <c r="M66" s="195">
        <f t="shared" si="21"/>
        <v>1</v>
      </c>
      <c r="N66" s="196">
        <f t="shared" si="22"/>
        <v>20</v>
      </c>
      <c r="O66" s="195">
        <v>0</v>
      </c>
      <c r="P66" s="228"/>
    </row>
    <row r="67" spans="1:16" s="227" customFormat="1" ht="20.25" customHeight="1" x14ac:dyDescent="0.25">
      <c r="A67" s="195">
        <v>62</v>
      </c>
      <c r="B67" s="195" t="s">
        <v>447</v>
      </c>
      <c r="C67" s="206">
        <v>45289</v>
      </c>
      <c r="D67" s="195">
        <v>1</v>
      </c>
      <c r="E67" s="196">
        <v>20</v>
      </c>
      <c r="F67" s="197">
        <f t="shared" si="17"/>
        <v>1</v>
      </c>
      <c r="G67" s="365" t="s">
        <v>551</v>
      </c>
      <c r="H67" s="366"/>
      <c r="I67" s="196">
        <f t="shared" si="18"/>
        <v>20</v>
      </c>
      <c r="J67" s="175">
        <f t="shared" si="19"/>
        <v>45289</v>
      </c>
      <c r="K67" s="196">
        <f t="shared" si="20"/>
        <v>16505.16</v>
      </c>
      <c r="L67" s="195" t="s">
        <v>16</v>
      </c>
      <c r="M67" s="195">
        <f t="shared" si="21"/>
        <v>1</v>
      </c>
      <c r="N67" s="196">
        <f t="shared" si="22"/>
        <v>20</v>
      </c>
      <c r="O67" s="195">
        <v>0</v>
      </c>
      <c r="P67" s="228"/>
    </row>
    <row r="68" spans="1:16" s="227" customFormat="1" ht="20.25" customHeight="1" x14ac:dyDescent="0.25">
      <c r="A68" s="195">
        <v>63</v>
      </c>
      <c r="B68" s="195" t="s">
        <v>447</v>
      </c>
      <c r="C68" s="206">
        <v>45290</v>
      </c>
      <c r="D68" s="195">
        <v>1</v>
      </c>
      <c r="E68" s="196">
        <v>20</v>
      </c>
      <c r="F68" s="197">
        <f t="shared" si="17"/>
        <v>1</v>
      </c>
      <c r="G68" s="365" t="s">
        <v>551</v>
      </c>
      <c r="H68" s="366"/>
      <c r="I68" s="196">
        <f t="shared" ref="I68:I131" si="23">E68</f>
        <v>20</v>
      </c>
      <c r="J68" s="175">
        <f t="shared" ref="J68:J131" si="24">C68</f>
        <v>45290</v>
      </c>
      <c r="K68" s="196">
        <f t="shared" ref="K68:K69" si="25">D68*13754.3*1.2</f>
        <v>16505.16</v>
      </c>
      <c r="L68" s="195" t="s">
        <v>16</v>
      </c>
      <c r="M68" s="195">
        <f t="shared" ref="M68:M69" si="26">F68</f>
        <v>1</v>
      </c>
      <c r="N68" s="196">
        <f t="shared" ref="N68:N69" si="27">E68</f>
        <v>20</v>
      </c>
      <c r="O68" s="195">
        <v>0</v>
      </c>
      <c r="P68" s="228"/>
    </row>
    <row r="69" spans="1:16" s="227" customFormat="1" ht="20.25" customHeight="1" x14ac:dyDescent="0.25">
      <c r="A69" s="195">
        <v>64</v>
      </c>
      <c r="B69" s="195" t="s">
        <v>19</v>
      </c>
      <c r="C69" s="206">
        <v>45254.895833333336</v>
      </c>
      <c r="D69" s="195">
        <v>1</v>
      </c>
      <c r="E69" s="196">
        <v>14.9</v>
      </c>
      <c r="F69" s="197">
        <f t="shared" si="17"/>
        <v>1</v>
      </c>
      <c r="G69" s="365" t="s">
        <v>263</v>
      </c>
      <c r="H69" s="366"/>
      <c r="I69" s="196">
        <f t="shared" si="23"/>
        <v>14.9</v>
      </c>
      <c r="J69" s="175">
        <f t="shared" si="24"/>
        <v>45254.895833333336</v>
      </c>
      <c r="K69" s="196">
        <f t="shared" si="25"/>
        <v>16505.16</v>
      </c>
      <c r="L69" s="195" t="s">
        <v>16</v>
      </c>
      <c r="M69" s="195">
        <f t="shared" si="26"/>
        <v>1</v>
      </c>
      <c r="N69" s="196">
        <f t="shared" si="27"/>
        <v>14.9</v>
      </c>
      <c r="O69" s="195">
        <v>0</v>
      </c>
      <c r="P69" s="228"/>
    </row>
    <row r="70" spans="1:16" s="227" customFormat="1" ht="20.25" customHeight="1" x14ac:dyDescent="0.25">
      <c r="A70" s="195">
        <v>65</v>
      </c>
      <c r="B70" s="195" t="s">
        <v>19</v>
      </c>
      <c r="C70" s="206">
        <v>45257.135416666664</v>
      </c>
      <c r="D70" s="195">
        <v>1</v>
      </c>
      <c r="E70" s="196">
        <v>14.9</v>
      </c>
      <c r="F70" s="197">
        <f t="shared" si="17"/>
        <v>1</v>
      </c>
      <c r="G70" s="365" t="s">
        <v>573</v>
      </c>
      <c r="H70" s="366"/>
      <c r="I70" s="196">
        <f t="shared" si="23"/>
        <v>14.9</v>
      </c>
      <c r="J70" s="175">
        <f t="shared" si="24"/>
        <v>45257.135416666664</v>
      </c>
      <c r="K70" s="196">
        <f t="shared" ref="K70:K76" si="28">D70*13754.3*1.2</f>
        <v>16505.16</v>
      </c>
      <c r="L70" s="195" t="s">
        <v>16</v>
      </c>
      <c r="M70" s="195">
        <f t="shared" ref="M70:M76" si="29">F70</f>
        <v>1</v>
      </c>
      <c r="N70" s="196">
        <f t="shared" ref="N70:N76" si="30">E70</f>
        <v>14.9</v>
      </c>
      <c r="O70" s="195">
        <v>0</v>
      </c>
      <c r="P70" s="228"/>
    </row>
    <row r="71" spans="1:16" s="227" customFormat="1" ht="20.25" customHeight="1" x14ac:dyDescent="0.25">
      <c r="A71" s="195">
        <v>66</v>
      </c>
      <c r="B71" s="195" t="s">
        <v>19</v>
      </c>
      <c r="C71" s="206">
        <v>45257.541666666664</v>
      </c>
      <c r="D71" s="195">
        <v>1</v>
      </c>
      <c r="E71" s="196">
        <v>14.9</v>
      </c>
      <c r="F71" s="197">
        <f t="shared" si="17"/>
        <v>1</v>
      </c>
      <c r="G71" s="365" t="s">
        <v>574</v>
      </c>
      <c r="H71" s="366"/>
      <c r="I71" s="196">
        <f t="shared" si="23"/>
        <v>14.9</v>
      </c>
      <c r="J71" s="175">
        <f t="shared" si="24"/>
        <v>45257.541666666664</v>
      </c>
      <c r="K71" s="196">
        <f t="shared" si="28"/>
        <v>16505.16</v>
      </c>
      <c r="L71" s="195" t="s">
        <v>16</v>
      </c>
      <c r="M71" s="195">
        <f t="shared" si="29"/>
        <v>1</v>
      </c>
      <c r="N71" s="196">
        <f t="shared" si="30"/>
        <v>14.9</v>
      </c>
      <c r="O71" s="195">
        <v>0</v>
      </c>
      <c r="P71" s="228"/>
    </row>
    <row r="72" spans="1:16" s="227" customFormat="1" ht="20.25" customHeight="1" x14ac:dyDescent="0.25">
      <c r="A72" s="195">
        <v>67</v>
      </c>
      <c r="B72" s="195" t="s">
        <v>19</v>
      </c>
      <c r="C72" s="206">
        <v>45261.25</v>
      </c>
      <c r="D72" s="195">
        <v>1</v>
      </c>
      <c r="E72" s="196">
        <v>14.9</v>
      </c>
      <c r="F72" s="197">
        <f t="shared" si="17"/>
        <v>1</v>
      </c>
      <c r="G72" s="365" t="s">
        <v>575</v>
      </c>
      <c r="H72" s="366"/>
      <c r="I72" s="196">
        <f t="shared" si="23"/>
        <v>14.9</v>
      </c>
      <c r="J72" s="175">
        <f t="shared" si="24"/>
        <v>45261.25</v>
      </c>
      <c r="K72" s="196">
        <f t="shared" si="28"/>
        <v>16505.16</v>
      </c>
      <c r="L72" s="195" t="s">
        <v>16</v>
      </c>
      <c r="M72" s="195">
        <f t="shared" si="29"/>
        <v>1</v>
      </c>
      <c r="N72" s="196">
        <f t="shared" si="30"/>
        <v>14.9</v>
      </c>
      <c r="O72" s="195">
        <v>0</v>
      </c>
      <c r="P72" s="228"/>
    </row>
    <row r="73" spans="1:16" s="227" customFormat="1" ht="20.25" customHeight="1" x14ac:dyDescent="0.25">
      <c r="A73" s="195">
        <v>68</v>
      </c>
      <c r="B73" s="195" t="s">
        <v>19</v>
      </c>
      <c r="C73" s="206">
        <v>45261.4375</v>
      </c>
      <c r="D73" s="195">
        <v>1</v>
      </c>
      <c r="E73" s="196">
        <v>14.9</v>
      </c>
      <c r="F73" s="197">
        <f t="shared" si="17"/>
        <v>1</v>
      </c>
      <c r="G73" s="365" t="s">
        <v>576</v>
      </c>
      <c r="H73" s="366"/>
      <c r="I73" s="196">
        <f t="shared" si="23"/>
        <v>14.9</v>
      </c>
      <c r="J73" s="175">
        <f t="shared" si="24"/>
        <v>45261.4375</v>
      </c>
      <c r="K73" s="196">
        <f t="shared" si="28"/>
        <v>16505.16</v>
      </c>
      <c r="L73" s="195" t="s">
        <v>16</v>
      </c>
      <c r="M73" s="195">
        <f t="shared" si="29"/>
        <v>1</v>
      </c>
      <c r="N73" s="196">
        <f t="shared" si="30"/>
        <v>14.9</v>
      </c>
      <c r="O73" s="195">
        <v>0</v>
      </c>
      <c r="P73" s="228"/>
    </row>
    <row r="74" spans="1:16" s="227" customFormat="1" ht="20.25" customHeight="1" x14ac:dyDescent="0.25">
      <c r="A74" s="195">
        <v>69</v>
      </c>
      <c r="B74" s="195" t="s">
        <v>19</v>
      </c>
      <c r="C74" s="206">
        <v>45266.791666666664</v>
      </c>
      <c r="D74" s="195">
        <v>1</v>
      </c>
      <c r="E74" s="196">
        <v>14.9</v>
      </c>
      <c r="F74" s="197">
        <f t="shared" si="17"/>
        <v>1</v>
      </c>
      <c r="G74" s="365" t="s">
        <v>577</v>
      </c>
      <c r="H74" s="366"/>
      <c r="I74" s="196">
        <f t="shared" si="23"/>
        <v>14.9</v>
      </c>
      <c r="J74" s="175">
        <f t="shared" si="24"/>
        <v>45266.791666666664</v>
      </c>
      <c r="K74" s="196">
        <f t="shared" si="28"/>
        <v>16505.16</v>
      </c>
      <c r="L74" s="195" t="s">
        <v>16</v>
      </c>
      <c r="M74" s="195">
        <f t="shared" si="29"/>
        <v>1</v>
      </c>
      <c r="N74" s="196">
        <f t="shared" si="30"/>
        <v>14.9</v>
      </c>
      <c r="O74" s="195">
        <v>0</v>
      </c>
      <c r="P74" s="228"/>
    </row>
    <row r="75" spans="1:16" s="227" customFormat="1" ht="20.25" customHeight="1" x14ac:dyDescent="0.25">
      <c r="A75" s="195">
        <v>70</v>
      </c>
      <c r="B75" s="195" t="s">
        <v>19</v>
      </c>
      <c r="C75" s="206">
        <v>45269.708333333336</v>
      </c>
      <c r="D75" s="195">
        <v>1</v>
      </c>
      <c r="E75" s="196">
        <v>14.9</v>
      </c>
      <c r="F75" s="197">
        <f t="shared" si="17"/>
        <v>1</v>
      </c>
      <c r="G75" s="365" t="s">
        <v>578</v>
      </c>
      <c r="H75" s="366"/>
      <c r="I75" s="196">
        <f t="shared" si="23"/>
        <v>14.9</v>
      </c>
      <c r="J75" s="175">
        <f t="shared" si="24"/>
        <v>45269.708333333336</v>
      </c>
      <c r="K75" s="196">
        <f t="shared" si="28"/>
        <v>16505.16</v>
      </c>
      <c r="L75" s="195" t="s">
        <v>16</v>
      </c>
      <c r="M75" s="195">
        <f t="shared" si="29"/>
        <v>1</v>
      </c>
      <c r="N75" s="196">
        <f t="shared" si="30"/>
        <v>14.9</v>
      </c>
      <c r="O75" s="195">
        <v>0</v>
      </c>
      <c r="P75" s="228"/>
    </row>
    <row r="76" spans="1:16" s="227" customFormat="1" ht="20.25" customHeight="1" x14ac:dyDescent="0.25">
      <c r="A76" s="195">
        <v>71</v>
      </c>
      <c r="B76" s="195" t="s">
        <v>19</v>
      </c>
      <c r="C76" s="206">
        <v>45274.833333333336</v>
      </c>
      <c r="D76" s="195">
        <v>1</v>
      </c>
      <c r="E76" s="196">
        <v>14.9</v>
      </c>
      <c r="F76" s="197">
        <f t="shared" si="17"/>
        <v>1</v>
      </c>
      <c r="G76" s="365" t="s">
        <v>579</v>
      </c>
      <c r="H76" s="366"/>
      <c r="I76" s="196">
        <f t="shared" si="23"/>
        <v>14.9</v>
      </c>
      <c r="J76" s="175">
        <f t="shared" si="24"/>
        <v>45274.833333333336</v>
      </c>
      <c r="K76" s="196">
        <f t="shared" si="28"/>
        <v>16505.16</v>
      </c>
      <c r="L76" s="195" t="s">
        <v>16</v>
      </c>
      <c r="M76" s="195">
        <f t="shared" si="29"/>
        <v>1</v>
      </c>
      <c r="N76" s="196">
        <f t="shared" si="30"/>
        <v>14.9</v>
      </c>
      <c r="O76" s="195">
        <v>0</v>
      </c>
      <c r="P76" s="228"/>
    </row>
    <row r="77" spans="1:16" s="227" customFormat="1" ht="20.25" customHeight="1" x14ac:dyDescent="0.25">
      <c r="A77" s="195">
        <v>72</v>
      </c>
      <c r="B77" s="195" t="s">
        <v>19</v>
      </c>
      <c r="C77" s="206">
        <v>45274.895833333336</v>
      </c>
      <c r="D77" s="195">
        <v>1</v>
      </c>
      <c r="E77" s="196">
        <v>14.9</v>
      </c>
      <c r="F77" s="197">
        <f t="shared" si="17"/>
        <v>1</v>
      </c>
      <c r="G77" s="365" t="s">
        <v>580</v>
      </c>
      <c r="H77" s="366"/>
      <c r="I77" s="196">
        <f t="shared" si="23"/>
        <v>14.9</v>
      </c>
      <c r="J77" s="175">
        <f t="shared" si="24"/>
        <v>45274.895833333336</v>
      </c>
      <c r="K77" s="196">
        <f t="shared" ref="K77:K140" si="31">D77*13754.3*1.2</f>
        <v>16505.16</v>
      </c>
      <c r="L77" s="195" t="s">
        <v>16</v>
      </c>
      <c r="M77" s="195">
        <f t="shared" ref="M77:M140" si="32">F77</f>
        <v>1</v>
      </c>
      <c r="N77" s="196">
        <f t="shared" ref="N77:N140" si="33">E77</f>
        <v>14.9</v>
      </c>
      <c r="O77" s="195">
        <v>0</v>
      </c>
      <c r="P77" s="228"/>
    </row>
    <row r="78" spans="1:16" s="227" customFormat="1" ht="20.25" customHeight="1" x14ac:dyDescent="0.25">
      <c r="A78" s="195">
        <v>73</v>
      </c>
      <c r="B78" s="195" t="s">
        <v>19</v>
      </c>
      <c r="C78" s="206">
        <v>45279.666666666664</v>
      </c>
      <c r="D78" s="195">
        <v>1</v>
      </c>
      <c r="E78" s="196">
        <v>14.9</v>
      </c>
      <c r="F78" s="197">
        <f t="shared" si="17"/>
        <v>1</v>
      </c>
      <c r="G78" s="365" t="s">
        <v>581</v>
      </c>
      <c r="H78" s="366"/>
      <c r="I78" s="196">
        <f t="shared" si="23"/>
        <v>14.9</v>
      </c>
      <c r="J78" s="175">
        <f t="shared" si="24"/>
        <v>45279.666666666664</v>
      </c>
      <c r="K78" s="196">
        <f t="shared" si="31"/>
        <v>16505.16</v>
      </c>
      <c r="L78" s="195" t="s">
        <v>16</v>
      </c>
      <c r="M78" s="195">
        <f t="shared" si="32"/>
        <v>1</v>
      </c>
      <c r="N78" s="196">
        <f t="shared" si="33"/>
        <v>14.9</v>
      </c>
      <c r="O78" s="195">
        <v>0</v>
      </c>
      <c r="P78" s="228"/>
    </row>
    <row r="79" spans="1:16" s="227" customFormat="1" ht="20.25" customHeight="1" x14ac:dyDescent="0.25">
      <c r="A79" s="195">
        <v>74</v>
      </c>
      <c r="B79" s="195" t="s">
        <v>19</v>
      </c>
      <c r="C79" s="206">
        <v>45279.729166666664</v>
      </c>
      <c r="D79" s="195">
        <v>1</v>
      </c>
      <c r="E79" s="196">
        <v>14.9</v>
      </c>
      <c r="F79" s="197">
        <f t="shared" si="17"/>
        <v>1</v>
      </c>
      <c r="G79" s="365" t="s">
        <v>582</v>
      </c>
      <c r="H79" s="366"/>
      <c r="I79" s="196">
        <f t="shared" si="23"/>
        <v>14.9</v>
      </c>
      <c r="J79" s="175">
        <f t="shared" si="24"/>
        <v>45279.729166666664</v>
      </c>
      <c r="K79" s="196">
        <f t="shared" si="31"/>
        <v>16505.16</v>
      </c>
      <c r="L79" s="195" t="s">
        <v>16</v>
      </c>
      <c r="M79" s="195">
        <f t="shared" si="32"/>
        <v>1</v>
      </c>
      <c r="N79" s="196">
        <f t="shared" si="33"/>
        <v>14.9</v>
      </c>
      <c r="O79" s="195">
        <v>0</v>
      </c>
      <c r="P79" s="228"/>
    </row>
    <row r="80" spans="1:16" s="227" customFormat="1" ht="20.25" customHeight="1" x14ac:dyDescent="0.25">
      <c r="A80" s="195">
        <v>75</v>
      </c>
      <c r="B80" s="195" t="s">
        <v>19</v>
      </c>
      <c r="C80" s="206">
        <v>45282.770833333336</v>
      </c>
      <c r="D80" s="195">
        <v>1</v>
      </c>
      <c r="E80" s="196">
        <v>14.9</v>
      </c>
      <c r="F80" s="197">
        <f t="shared" si="17"/>
        <v>1</v>
      </c>
      <c r="G80" s="365" t="s">
        <v>583</v>
      </c>
      <c r="H80" s="366"/>
      <c r="I80" s="196">
        <f t="shared" si="23"/>
        <v>14.9</v>
      </c>
      <c r="J80" s="175">
        <f t="shared" si="24"/>
        <v>45282.770833333336</v>
      </c>
      <c r="K80" s="196">
        <f t="shared" si="31"/>
        <v>16505.16</v>
      </c>
      <c r="L80" s="195" t="s">
        <v>16</v>
      </c>
      <c r="M80" s="195">
        <f t="shared" si="32"/>
        <v>1</v>
      </c>
      <c r="N80" s="196">
        <f t="shared" si="33"/>
        <v>14.9</v>
      </c>
      <c r="O80" s="195">
        <v>0</v>
      </c>
      <c r="P80" s="228"/>
    </row>
    <row r="81" spans="1:16" s="227" customFormat="1" ht="20.25" customHeight="1" x14ac:dyDescent="0.25">
      <c r="A81" s="195">
        <v>76</v>
      </c>
      <c r="B81" s="195" t="s">
        <v>19</v>
      </c>
      <c r="C81" s="206">
        <v>45285.583333333336</v>
      </c>
      <c r="D81" s="195">
        <v>1</v>
      </c>
      <c r="E81" s="196">
        <v>24.9</v>
      </c>
      <c r="F81" s="197">
        <f t="shared" si="17"/>
        <v>1</v>
      </c>
      <c r="G81" s="365" t="s">
        <v>584</v>
      </c>
      <c r="H81" s="366"/>
      <c r="I81" s="196">
        <f t="shared" si="23"/>
        <v>24.9</v>
      </c>
      <c r="J81" s="175">
        <f t="shared" si="24"/>
        <v>45285.583333333336</v>
      </c>
      <c r="K81" s="196">
        <f t="shared" si="31"/>
        <v>16505.16</v>
      </c>
      <c r="L81" s="195" t="s">
        <v>16</v>
      </c>
      <c r="M81" s="195">
        <f t="shared" si="32"/>
        <v>1</v>
      </c>
      <c r="N81" s="196">
        <f t="shared" si="33"/>
        <v>24.9</v>
      </c>
      <c r="O81" s="195">
        <v>0</v>
      </c>
      <c r="P81" s="228"/>
    </row>
    <row r="82" spans="1:16" s="227" customFormat="1" ht="20.25" customHeight="1" x14ac:dyDescent="0.25">
      <c r="A82" s="195">
        <v>77</v>
      </c>
      <c r="B82" s="195" t="s">
        <v>19</v>
      </c>
      <c r="C82" s="206">
        <v>45289.6875</v>
      </c>
      <c r="D82" s="195">
        <v>1</v>
      </c>
      <c r="E82" s="196">
        <v>24.9</v>
      </c>
      <c r="F82" s="197">
        <f t="shared" si="17"/>
        <v>1</v>
      </c>
      <c r="G82" s="365" t="s">
        <v>585</v>
      </c>
      <c r="H82" s="366"/>
      <c r="I82" s="196">
        <f t="shared" si="23"/>
        <v>24.9</v>
      </c>
      <c r="J82" s="175">
        <f t="shared" si="24"/>
        <v>45289.6875</v>
      </c>
      <c r="K82" s="196">
        <f t="shared" si="31"/>
        <v>16505.16</v>
      </c>
      <c r="L82" s="195" t="s">
        <v>16</v>
      </c>
      <c r="M82" s="195">
        <f t="shared" si="32"/>
        <v>1</v>
      </c>
      <c r="N82" s="196">
        <f t="shared" si="33"/>
        <v>24.9</v>
      </c>
      <c r="O82" s="195">
        <v>0</v>
      </c>
      <c r="P82" s="228"/>
    </row>
    <row r="83" spans="1:16" s="227" customFormat="1" ht="20.25" customHeight="1" x14ac:dyDescent="0.25">
      <c r="A83" s="195">
        <v>78</v>
      </c>
      <c r="B83" s="195" t="s">
        <v>19</v>
      </c>
      <c r="C83" s="206">
        <v>45255.625</v>
      </c>
      <c r="D83" s="195">
        <v>1</v>
      </c>
      <c r="E83" s="196">
        <v>14.9</v>
      </c>
      <c r="F83" s="197">
        <f t="shared" si="17"/>
        <v>1</v>
      </c>
      <c r="G83" s="365" t="s">
        <v>586</v>
      </c>
      <c r="H83" s="366"/>
      <c r="I83" s="196">
        <f t="shared" si="23"/>
        <v>14.9</v>
      </c>
      <c r="J83" s="175">
        <f t="shared" si="24"/>
        <v>45255.625</v>
      </c>
      <c r="K83" s="196">
        <f t="shared" si="31"/>
        <v>16505.16</v>
      </c>
      <c r="L83" s="195" t="s">
        <v>16</v>
      </c>
      <c r="M83" s="195">
        <f t="shared" si="32"/>
        <v>1</v>
      </c>
      <c r="N83" s="196">
        <f t="shared" si="33"/>
        <v>14.9</v>
      </c>
      <c r="O83" s="195">
        <v>0</v>
      </c>
      <c r="P83" s="228"/>
    </row>
    <row r="84" spans="1:16" s="227" customFormat="1" ht="20.25" customHeight="1" x14ac:dyDescent="0.25">
      <c r="A84" s="195">
        <v>79</v>
      </c>
      <c r="B84" s="195" t="s">
        <v>19</v>
      </c>
      <c r="C84" s="206">
        <v>45278.666666666664</v>
      </c>
      <c r="D84" s="195">
        <v>1</v>
      </c>
      <c r="E84" s="196">
        <v>14.9</v>
      </c>
      <c r="F84" s="197">
        <f t="shared" si="17"/>
        <v>1</v>
      </c>
      <c r="G84" s="365" t="s">
        <v>587</v>
      </c>
      <c r="H84" s="366"/>
      <c r="I84" s="196">
        <f t="shared" si="23"/>
        <v>14.9</v>
      </c>
      <c r="J84" s="175">
        <f t="shared" si="24"/>
        <v>45278.666666666664</v>
      </c>
      <c r="K84" s="196">
        <f t="shared" si="31"/>
        <v>16505.16</v>
      </c>
      <c r="L84" s="195" t="s">
        <v>16</v>
      </c>
      <c r="M84" s="195">
        <f t="shared" si="32"/>
        <v>1</v>
      </c>
      <c r="N84" s="196">
        <f t="shared" si="33"/>
        <v>14.9</v>
      </c>
      <c r="O84" s="195">
        <v>0</v>
      </c>
      <c r="P84" s="228"/>
    </row>
    <row r="85" spans="1:16" s="227" customFormat="1" ht="20.25" customHeight="1" x14ac:dyDescent="0.25">
      <c r="A85" s="195">
        <v>80</v>
      </c>
      <c r="B85" s="195" t="s">
        <v>19</v>
      </c>
      <c r="C85" s="206">
        <v>45280.840277777781</v>
      </c>
      <c r="D85" s="195">
        <v>1</v>
      </c>
      <c r="E85" s="196">
        <v>14.9</v>
      </c>
      <c r="F85" s="197">
        <f t="shared" si="17"/>
        <v>1</v>
      </c>
      <c r="G85" s="365" t="s">
        <v>588</v>
      </c>
      <c r="H85" s="366"/>
      <c r="I85" s="196">
        <f t="shared" si="23"/>
        <v>14.9</v>
      </c>
      <c r="J85" s="175">
        <f t="shared" si="24"/>
        <v>45280.840277777781</v>
      </c>
      <c r="K85" s="196">
        <f t="shared" si="31"/>
        <v>16505.16</v>
      </c>
      <c r="L85" s="195" t="s">
        <v>16</v>
      </c>
      <c r="M85" s="195">
        <f t="shared" si="32"/>
        <v>1</v>
      </c>
      <c r="N85" s="196">
        <f t="shared" si="33"/>
        <v>14.9</v>
      </c>
      <c r="O85" s="195">
        <v>0</v>
      </c>
      <c r="P85" s="228"/>
    </row>
    <row r="86" spans="1:16" s="227" customFormat="1" ht="20.25" customHeight="1" x14ac:dyDescent="0.25">
      <c r="A86" s="195">
        <v>81</v>
      </c>
      <c r="B86" s="195" t="s">
        <v>19</v>
      </c>
      <c r="C86" s="206">
        <v>45284.916666666664</v>
      </c>
      <c r="D86" s="195">
        <v>1</v>
      </c>
      <c r="E86" s="196">
        <v>14.9</v>
      </c>
      <c r="F86" s="197">
        <f t="shared" si="17"/>
        <v>1</v>
      </c>
      <c r="G86" s="365" t="s">
        <v>589</v>
      </c>
      <c r="H86" s="366"/>
      <c r="I86" s="196">
        <f t="shared" si="23"/>
        <v>14.9</v>
      </c>
      <c r="J86" s="175">
        <f t="shared" si="24"/>
        <v>45284.916666666664</v>
      </c>
      <c r="K86" s="196">
        <f t="shared" si="31"/>
        <v>16505.16</v>
      </c>
      <c r="L86" s="195" t="s">
        <v>16</v>
      </c>
      <c r="M86" s="195">
        <f t="shared" si="32"/>
        <v>1</v>
      </c>
      <c r="N86" s="196">
        <f t="shared" si="33"/>
        <v>14.9</v>
      </c>
      <c r="O86" s="195">
        <v>0</v>
      </c>
      <c r="P86" s="228"/>
    </row>
    <row r="87" spans="1:16" s="227" customFormat="1" ht="20.25" customHeight="1" x14ac:dyDescent="0.25">
      <c r="A87" s="195">
        <v>82</v>
      </c>
      <c r="B87" s="195" t="s">
        <v>19</v>
      </c>
      <c r="C87" s="206">
        <v>45287.705555555556</v>
      </c>
      <c r="D87" s="195">
        <v>1</v>
      </c>
      <c r="E87" s="196">
        <v>14.9</v>
      </c>
      <c r="F87" s="197">
        <f t="shared" si="17"/>
        <v>1</v>
      </c>
      <c r="G87" s="365" t="s">
        <v>590</v>
      </c>
      <c r="H87" s="366"/>
      <c r="I87" s="196">
        <f t="shared" si="23"/>
        <v>14.9</v>
      </c>
      <c r="J87" s="175">
        <f t="shared" si="24"/>
        <v>45287.705555555556</v>
      </c>
      <c r="K87" s="196">
        <f t="shared" si="31"/>
        <v>16505.16</v>
      </c>
      <c r="L87" s="195" t="s">
        <v>16</v>
      </c>
      <c r="M87" s="195">
        <f t="shared" si="32"/>
        <v>1</v>
      </c>
      <c r="N87" s="196">
        <f t="shared" si="33"/>
        <v>14.9</v>
      </c>
      <c r="O87" s="195">
        <v>0</v>
      </c>
      <c r="P87" s="228"/>
    </row>
    <row r="88" spans="1:16" ht="20.25" customHeight="1" x14ac:dyDescent="0.25">
      <c r="A88" s="195">
        <v>83</v>
      </c>
      <c r="B88" s="195" t="s">
        <v>19</v>
      </c>
      <c r="C88" s="206">
        <v>45288.708333333336</v>
      </c>
      <c r="D88" s="195">
        <v>1</v>
      </c>
      <c r="E88" s="196">
        <v>14.9</v>
      </c>
      <c r="F88" s="197">
        <f t="shared" si="17"/>
        <v>1</v>
      </c>
      <c r="G88" s="365" t="s">
        <v>591</v>
      </c>
      <c r="H88" s="366"/>
      <c r="I88" s="196">
        <f t="shared" si="23"/>
        <v>14.9</v>
      </c>
      <c r="J88" s="175">
        <f t="shared" si="24"/>
        <v>45288.708333333336</v>
      </c>
      <c r="K88" s="196">
        <f t="shared" si="31"/>
        <v>16505.16</v>
      </c>
      <c r="L88" s="195" t="s">
        <v>16</v>
      </c>
      <c r="M88" s="195">
        <f t="shared" si="32"/>
        <v>1</v>
      </c>
      <c r="N88" s="196">
        <f t="shared" si="33"/>
        <v>14.9</v>
      </c>
      <c r="O88" s="195">
        <v>0</v>
      </c>
      <c r="P88" s="229"/>
    </row>
    <row r="89" spans="1:16" ht="20.25" customHeight="1" x14ac:dyDescent="0.25">
      <c r="A89" s="195">
        <v>84</v>
      </c>
      <c r="B89" s="195" t="s">
        <v>19</v>
      </c>
      <c r="C89" s="206">
        <v>45257</v>
      </c>
      <c r="D89" s="195">
        <v>1</v>
      </c>
      <c r="E89" s="196">
        <v>24.9</v>
      </c>
      <c r="F89" s="197">
        <f t="shared" si="17"/>
        <v>1</v>
      </c>
      <c r="G89" s="365" t="s">
        <v>592</v>
      </c>
      <c r="H89" s="366"/>
      <c r="I89" s="196">
        <f t="shared" si="23"/>
        <v>24.9</v>
      </c>
      <c r="J89" s="175">
        <f t="shared" si="24"/>
        <v>45257</v>
      </c>
      <c r="K89" s="196">
        <f t="shared" si="31"/>
        <v>16505.16</v>
      </c>
      <c r="L89" s="195" t="s">
        <v>16</v>
      </c>
      <c r="M89" s="195">
        <f t="shared" si="32"/>
        <v>1</v>
      </c>
      <c r="N89" s="196">
        <f t="shared" si="33"/>
        <v>24.9</v>
      </c>
      <c r="O89" s="195">
        <v>0</v>
      </c>
      <c r="P89" s="229"/>
    </row>
    <row r="90" spans="1:16" ht="20.25" customHeight="1" x14ac:dyDescent="0.25">
      <c r="A90" s="195">
        <v>85</v>
      </c>
      <c r="B90" s="195" t="s">
        <v>19</v>
      </c>
      <c r="C90" s="206">
        <v>45259</v>
      </c>
      <c r="D90" s="195">
        <v>1</v>
      </c>
      <c r="E90" s="196">
        <v>24.9</v>
      </c>
      <c r="F90" s="197">
        <f t="shared" si="17"/>
        <v>1</v>
      </c>
      <c r="G90" s="365" t="s">
        <v>593</v>
      </c>
      <c r="H90" s="366"/>
      <c r="I90" s="196">
        <f t="shared" si="23"/>
        <v>24.9</v>
      </c>
      <c r="J90" s="175">
        <f t="shared" si="24"/>
        <v>45259</v>
      </c>
      <c r="K90" s="196">
        <f t="shared" si="31"/>
        <v>16505.16</v>
      </c>
      <c r="L90" s="195" t="s">
        <v>16</v>
      </c>
      <c r="M90" s="195">
        <f t="shared" si="32"/>
        <v>1</v>
      </c>
      <c r="N90" s="196">
        <f t="shared" si="33"/>
        <v>24.9</v>
      </c>
      <c r="O90" s="195">
        <v>0</v>
      </c>
      <c r="P90" s="229"/>
    </row>
    <row r="91" spans="1:16" ht="20.25" customHeight="1" x14ac:dyDescent="0.25">
      <c r="A91" s="195">
        <v>86</v>
      </c>
      <c r="B91" s="195" t="s">
        <v>19</v>
      </c>
      <c r="C91" s="206">
        <v>45259</v>
      </c>
      <c r="D91" s="195">
        <v>1</v>
      </c>
      <c r="E91" s="196">
        <v>24.9</v>
      </c>
      <c r="F91" s="197">
        <f t="shared" si="17"/>
        <v>1</v>
      </c>
      <c r="G91" s="365" t="s">
        <v>594</v>
      </c>
      <c r="H91" s="366"/>
      <c r="I91" s="196">
        <f t="shared" si="23"/>
        <v>24.9</v>
      </c>
      <c r="J91" s="175">
        <f t="shared" si="24"/>
        <v>45259</v>
      </c>
      <c r="K91" s="196">
        <f t="shared" si="31"/>
        <v>16505.16</v>
      </c>
      <c r="L91" s="195" t="s">
        <v>16</v>
      </c>
      <c r="M91" s="195">
        <f t="shared" si="32"/>
        <v>1</v>
      </c>
      <c r="N91" s="196">
        <f t="shared" si="33"/>
        <v>24.9</v>
      </c>
      <c r="O91" s="195">
        <v>0</v>
      </c>
      <c r="P91" s="229"/>
    </row>
    <row r="92" spans="1:16" ht="20.25" customHeight="1" x14ac:dyDescent="0.25">
      <c r="A92" s="195">
        <v>87</v>
      </c>
      <c r="B92" s="195" t="s">
        <v>19</v>
      </c>
      <c r="C92" s="206">
        <v>45260</v>
      </c>
      <c r="D92" s="195">
        <v>1</v>
      </c>
      <c r="E92" s="196">
        <v>24.9</v>
      </c>
      <c r="F92" s="197">
        <f t="shared" si="17"/>
        <v>1</v>
      </c>
      <c r="G92" s="365" t="s">
        <v>595</v>
      </c>
      <c r="H92" s="366"/>
      <c r="I92" s="196">
        <f t="shared" si="23"/>
        <v>24.9</v>
      </c>
      <c r="J92" s="175">
        <f t="shared" si="24"/>
        <v>45260</v>
      </c>
      <c r="K92" s="196">
        <f t="shared" si="31"/>
        <v>16505.16</v>
      </c>
      <c r="L92" s="195" t="s">
        <v>16</v>
      </c>
      <c r="M92" s="195">
        <f t="shared" si="32"/>
        <v>1</v>
      </c>
      <c r="N92" s="196">
        <f t="shared" si="33"/>
        <v>24.9</v>
      </c>
      <c r="O92" s="195">
        <v>0</v>
      </c>
      <c r="P92" s="229"/>
    </row>
    <row r="93" spans="1:16" ht="20.25" customHeight="1" x14ac:dyDescent="0.25">
      <c r="A93" s="195">
        <v>88</v>
      </c>
      <c r="B93" s="195" t="s">
        <v>19</v>
      </c>
      <c r="C93" s="206">
        <v>45260</v>
      </c>
      <c r="D93" s="195">
        <v>1</v>
      </c>
      <c r="E93" s="196">
        <v>24.9</v>
      </c>
      <c r="F93" s="197">
        <f t="shared" si="17"/>
        <v>1</v>
      </c>
      <c r="G93" s="365" t="s">
        <v>596</v>
      </c>
      <c r="H93" s="366"/>
      <c r="I93" s="196">
        <f t="shared" si="23"/>
        <v>24.9</v>
      </c>
      <c r="J93" s="175">
        <f t="shared" si="24"/>
        <v>45260</v>
      </c>
      <c r="K93" s="196">
        <f t="shared" si="31"/>
        <v>16505.16</v>
      </c>
      <c r="L93" s="195" t="s">
        <v>16</v>
      </c>
      <c r="M93" s="195">
        <f t="shared" si="32"/>
        <v>1</v>
      </c>
      <c r="N93" s="196">
        <f t="shared" si="33"/>
        <v>24.9</v>
      </c>
      <c r="O93" s="195">
        <v>0</v>
      </c>
      <c r="P93" s="229"/>
    </row>
    <row r="94" spans="1:16" ht="20.25" customHeight="1" x14ac:dyDescent="0.25">
      <c r="A94" s="195">
        <v>89</v>
      </c>
      <c r="B94" s="195" t="s">
        <v>19</v>
      </c>
      <c r="C94" s="206">
        <v>45260</v>
      </c>
      <c r="D94" s="195">
        <v>1</v>
      </c>
      <c r="E94" s="196">
        <v>24.9</v>
      </c>
      <c r="F94" s="197">
        <f t="shared" si="17"/>
        <v>1</v>
      </c>
      <c r="G94" s="365" t="s">
        <v>597</v>
      </c>
      <c r="H94" s="366"/>
      <c r="I94" s="196">
        <f t="shared" si="23"/>
        <v>24.9</v>
      </c>
      <c r="J94" s="175">
        <f t="shared" si="24"/>
        <v>45260</v>
      </c>
      <c r="K94" s="196">
        <f t="shared" si="31"/>
        <v>16505.16</v>
      </c>
      <c r="L94" s="195" t="s">
        <v>16</v>
      </c>
      <c r="M94" s="195">
        <f t="shared" si="32"/>
        <v>1</v>
      </c>
      <c r="N94" s="196">
        <f t="shared" si="33"/>
        <v>24.9</v>
      </c>
      <c r="O94" s="195">
        <v>0</v>
      </c>
      <c r="P94" s="229"/>
    </row>
    <row r="95" spans="1:16" ht="20.25" customHeight="1" x14ac:dyDescent="0.25">
      <c r="A95" s="195">
        <v>90</v>
      </c>
      <c r="B95" s="195" t="s">
        <v>19</v>
      </c>
      <c r="C95" s="206">
        <v>45262</v>
      </c>
      <c r="D95" s="195">
        <v>1</v>
      </c>
      <c r="E95" s="196">
        <v>24.9</v>
      </c>
      <c r="F95" s="197">
        <f t="shared" si="17"/>
        <v>1</v>
      </c>
      <c r="G95" s="365" t="s">
        <v>598</v>
      </c>
      <c r="H95" s="366"/>
      <c r="I95" s="196">
        <f t="shared" si="23"/>
        <v>24.9</v>
      </c>
      <c r="J95" s="175">
        <f t="shared" si="24"/>
        <v>45262</v>
      </c>
      <c r="K95" s="196">
        <f t="shared" si="31"/>
        <v>16505.16</v>
      </c>
      <c r="L95" s="195" t="s">
        <v>16</v>
      </c>
      <c r="M95" s="195">
        <f t="shared" si="32"/>
        <v>1</v>
      </c>
      <c r="N95" s="196">
        <f t="shared" si="33"/>
        <v>24.9</v>
      </c>
      <c r="O95" s="195">
        <v>0</v>
      </c>
      <c r="P95" s="229"/>
    </row>
    <row r="96" spans="1:16" ht="20.25" customHeight="1" x14ac:dyDescent="0.25">
      <c r="A96" s="195">
        <v>91</v>
      </c>
      <c r="B96" s="195" t="s">
        <v>19</v>
      </c>
      <c r="C96" s="206">
        <v>45262</v>
      </c>
      <c r="D96" s="195">
        <v>1</v>
      </c>
      <c r="E96" s="196">
        <v>24.9</v>
      </c>
      <c r="F96" s="197">
        <f t="shared" si="17"/>
        <v>1</v>
      </c>
      <c r="G96" s="365" t="s">
        <v>599</v>
      </c>
      <c r="H96" s="366"/>
      <c r="I96" s="196">
        <f t="shared" si="23"/>
        <v>24.9</v>
      </c>
      <c r="J96" s="175">
        <f t="shared" si="24"/>
        <v>45262</v>
      </c>
      <c r="K96" s="196">
        <f t="shared" si="31"/>
        <v>16505.16</v>
      </c>
      <c r="L96" s="195" t="s">
        <v>16</v>
      </c>
      <c r="M96" s="195">
        <f t="shared" si="32"/>
        <v>1</v>
      </c>
      <c r="N96" s="196">
        <f t="shared" si="33"/>
        <v>24.9</v>
      </c>
      <c r="O96" s="195">
        <v>0</v>
      </c>
      <c r="P96" s="229"/>
    </row>
    <row r="97" spans="1:16" ht="20.25" customHeight="1" x14ac:dyDescent="0.25">
      <c r="A97" s="195">
        <v>92</v>
      </c>
      <c r="B97" s="195" t="s">
        <v>19</v>
      </c>
      <c r="C97" s="206">
        <v>45263</v>
      </c>
      <c r="D97" s="195">
        <v>1</v>
      </c>
      <c r="E97" s="196">
        <v>24.9</v>
      </c>
      <c r="F97" s="197">
        <f t="shared" si="17"/>
        <v>1</v>
      </c>
      <c r="G97" s="365" t="s">
        <v>600</v>
      </c>
      <c r="H97" s="366"/>
      <c r="I97" s="196">
        <f t="shared" si="23"/>
        <v>24.9</v>
      </c>
      <c r="J97" s="175">
        <f t="shared" si="24"/>
        <v>45263</v>
      </c>
      <c r="K97" s="196">
        <f t="shared" si="31"/>
        <v>16505.16</v>
      </c>
      <c r="L97" s="195" t="s">
        <v>16</v>
      </c>
      <c r="M97" s="195">
        <f t="shared" si="32"/>
        <v>1</v>
      </c>
      <c r="N97" s="196">
        <f t="shared" si="33"/>
        <v>24.9</v>
      </c>
      <c r="O97" s="195">
        <v>0</v>
      </c>
      <c r="P97" s="229"/>
    </row>
    <row r="98" spans="1:16" ht="20.25" customHeight="1" x14ac:dyDescent="0.25">
      <c r="A98" s="195">
        <v>93</v>
      </c>
      <c r="B98" s="195" t="s">
        <v>19</v>
      </c>
      <c r="C98" s="206">
        <v>45264</v>
      </c>
      <c r="D98" s="195">
        <v>1</v>
      </c>
      <c r="E98" s="196">
        <v>24.9</v>
      </c>
      <c r="F98" s="197">
        <f t="shared" si="17"/>
        <v>1</v>
      </c>
      <c r="G98" s="365" t="s">
        <v>601</v>
      </c>
      <c r="H98" s="366"/>
      <c r="I98" s="196">
        <f t="shared" si="23"/>
        <v>24.9</v>
      </c>
      <c r="J98" s="175">
        <f t="shared" si="24"/>
        <v>45264</v>
      </c>
      <c r="K98" s="196">
        <f t="shared" si="31"/>
        <v>16505.16</v>
      </c>
      <c r="L98" s="195" t="s">
        <v>16</v>
      </c>
      <c r="M98" s="195">
        <f t="shared" si="32"/>
        <v>1</v>
      </c>
      <c r="N98" s="196">
        <f t="shared" si="33"/>
        <v>24.9</v>
      </c>
      <c r="O98" s="195">
        <v>0</v>
      </c>
      <c r="P98" s="229"/>
    </row>
    <row r="99" spans="1:16" ht="20.25" customHeight="1" x14ac:dyDescent="0.25">
      <c r="A99" s="195">
        <v>94</v>
      </c>
      <c r="B99" s="195" t="s">
        <v>19</v>
      </c>
      <c r="C99" s="206">
        <v>45271</v>
      </c>
      <c r="D99" s="195">
        <v>1</v>
      </c>
      <c r="E99" s="196">
        <v>24.9</v>
      </c>
      <c r="F99" s="197">
        <f t="shared" si="17"/>
        <v>1</v>
      </c>
      <c r="G99" s="365" t="s">
        <v>602</v>
      </c>
      <c r="H99" s="366"/>
      <c r="I99" s="196">
        <f t="shared" si="23"/>
        <v>24.9</v>
      </c>
      <c r="J99" s="175">
        <f t="shared" si="24"/>
        <v>45271</v>
      </c>
      <c r="K99" s="196">
        <f t="shared" si="31"/>
        <v>16505.16</v>
      </c>
      <c r="L99" s="195" t="s">
        <v>16</v>
      </c>
      <c r="M99" s="195">
        <f t="shared" si="32"/>
        <v>1</v>
      </c>
      <c r="N99" s="196">
        <f t="shared" si="33"/>
        <v>24.9</v>
      </c>
      <c r="O99" s="195">
        <v>0</v>
      </c>
      <c r="P99" s="229"/>
    </row>
    <row r="100" spans="1:16" ht="20.25" customHeight="1" x14ac:dyDescent="0.25">
      <c r="A100" s="195">
        <v>95</v>
      </c>
      <c r="B100" s="195" t="s">
        <v>19</v>
      </c>
      <c r="C100" s="206">
        <v>45266</v>
      </c>
      <c r="D100" s="195">
        <v>1</v>
      </c>
      <c r="E100" s="196">
        <v>24.9</v>
      </c>
      <c r="F100" s="197">
        <f t="shared" si="17"/>
        <v>1</v>
      </c>
      <c r="G100" s="365" t="s">
        <v>603</v>
      </c>
      <c r="H100" s="366"/>
      <c r="I100" s="196">
        <f t="shared" si="23"/>
        <v>24.9</v>
      </c>
      <c r="J100" s="175">
        <f t="shared" si="24"/>
        <v>45266</v>
      </c>
      <c r="K100" s="196">
        <f t="shared" si="31"/>
        <v>16505.16</v>
      </c>
      <c r="L100" s="195" t="s">
        <v>16</v>
      </c>
      <c r="M100" s="195">
        <f t="shared" si="32"/>
        <v>1</v>
      </c>
      <c r="N100" s="196">
        <f t="shared" si="33"/>
        <v>24.9</v>
      </c>
      <c r="O100" s="195">
        <v>0</v>
      </c>
      <c r="P100" s="229"/>
    </row>
    <row r="101" spans="1:16" ht="20.25" customHeight="1" x14ac:dyDescent="0.25">
      <c r="A101" s="195">
        <v>96</v>
      </c>
      <c r="B101" s="195" t="s">
        <v>19</v>
      </c>
      <c r="C101" s="206">
        <v>45269</v>
      </c>
      <c r="D101" s="195">
        <v>1</v>
      </c>
      <c r="E101" s="196">
        <v>24.9</v>
      </c>
      <c r="F101" s="197">
        <f t="shared" si="17"/>
        <v>1</v>
      </c>
      <c r="G101" s="365" t="s">
        <v>604</v>
      </c>
      <c r="H101" s="366"/>
      <c r="I101" s="196">
        <f t="shared" si="23"/>
        <v>24.9</v>
      </c>
      <c r="J101" s="175">
        <f t="shared" si="24"/>
        <v>45269</v>
      </c>
      <c r="K101" s="196">
        <f t="shared" si="31"/>
        <v>16505.16</v>
      </c>
      <c r="L101" s="195" t="s">
        <v>16</v>
      </c>
      <c r="M101" s="195">
        <f t="shared" si="32"/>
        <v>1</v>
      </c>
      <c r="N101" s="196">
        <f t="shared" si="33"/>
        <v>24.9</v>
      </c>
      <c r="O101" s="195">
        <v>0</v>
      </c>
      <c r="P101" s="229"/>
    </row>
    <row r="102" spans="1:16" ht="20.25" customHeight="1" x14ac:dyDescent="0.25">
      <c r="A102" s="195">
        <v>97</v>
      </c>
      <c r="B102" s="195" t="s">
        <v>19</v>
      </c>
      <c r="C102" s="206">
        <v>45274</v>
      </c>
      <c r="D102" s="195">
        <v>1</v>
      </c>
      <c r="E102" s="196">
        <v>24.9</v>
      </c>
      <c r="F102" s="197">
        <f t="shared" si="17"/>
        <v>1</v>
      </c>
      <c r="G102" s="365" t="s">
        <v>605</v>
      </c>
      <c r="H102" s="366"/>
      <c r="I102" s="196">
        <f t="shared" si="23"/>
        <v>24.9</v>
      </c>
      <c r="J102" s="175">
        <f t="shared" si="24"/>
        <v>45274</v>
      </c>
      <c r="K102" s="196">
        <f t="shared" si="31"/>
        <v>16505.16</v>
      </c>
      <c r="L102" s="195" t="s">
        <v>16</v>
      </c>
      <c r="M102" s="195">
        <f t="shared" si="32"/>
        <v>1</v>
      </c>
      <c r="N102" s="196">
        <f t="shared" si="33"/>
        <v>24.9</v>
      </c>
      <c r="O102" s="195">
        <v>0</v>
      </c>
      <c r="P102" s="229"/>
    </row>
    <row r="103" spans="1:16" ht="20.25" customHeight="1" x14ac:dyDescent="0.25">
      <c r="A103" s="195">
        <v>98</v>
      </c>
      <c r="B103" s="195" t="s">
        <v>19</v>
      </c>
      <c r="C103" s="206">
        <v>45275</v>
      </c>
      <c r="D103" s="195">
        <v>1</v>
      </c>
      <c r="E103" s="196">
        <v>24.9</v>
      </c>
      <c r="F103" s="197">
        <f t="shared" si="17"/>
        <v>1</v>
      </c>
      <c r="G103" s="365" t="s">
        <v>606</v>
      </c>
      <c r="H103" s="366"/>
      <c r="I103" s="196">
        <f t="shared" si="23"/>
        <v>24.9</v>
      </c>
      <c r="J103" s="175">
        <f t="shared" si="24"/>
        <v>45275</v>
      </c>
      <c r="K103" s="196">
        <f t="shared" si="31"/>
        <v>16505.16</v>
      </c>
      <c r="L103" s="195" t="s">
        <v>16</v>
      </c>
      <c r="M103" s="195">
        <f t="shared" si="32"/>
        <v>1</v>
      </c>
      <c r="N103" s="196">
        <f t="shared" si="33"/>
        <v>24.9</v>
      </c>
      <c r="O103" s="195">
        <v>0</v>
      </c>
      <c r="P103" s="229"/>
    </row>
    <row r="104" spans="1:16" ht="20.25" customHeight="1" x14ac:dyDescent="0.25">
      <c r="A104" s="195">
        <v>99</v>
      </c>
      <c r="B104" s="195" t="s">
        <v>19</v>
      </c>
      <c r="C104" s="206">
        <v>45275</v>
      </c>
      <c r="D104" s="195">
        <v>1</v>
      </c>
      <c r="E104" s="196">
        <v>24.9</v>
      </c>
      <c r="F104" s="197">
        <f t="shared" si="17"/>
        <v>1</v>
      </c>
      <c r="G104" s="365" t="s">
        <v>607</v>
      </c>
      <c r="H104" s="366"/>
      <c r="I104" s="196">
        <f t="shared" si="23"/>
        <v>24.9</v>
      </c>
      <c r="J104" s="175">
        <f t="shared" si="24"/>
        <v>45275</v>
      </c>
      <c r="K104" s="196">
        <f t="shared" si="31"/>
        <v>16505.16</v>
      </c>
      <c r="L104" s="195" t="s">
        <v>16</v>
      </c>
      <c r="M104" s="195">
        <f t="shared" si="32"/>
        <v>1</v>
      </c>
      <c r="N104" s="196">
        <f t="shared" si="33"/>
        <v>24.9</v>
      </c>
      <c r="O104" s="195">
        <v>0</v>
      </c>
      <c r="P104" s="229"/>
    </row>
    <row r="105" spans="1:16" ht="20.25" customHeight="1" x14ac:dyDescent="0.25">
      <c r="A105" s="195">
        <v>100</v>
      </c>
      <c r="B105" s="195" t="s">
        <v>19</v>
      </c>
      <c r="C105" s="206">
        <v>45275</v>
      </c>
      <c r="D105" s="195">
        <v>1</v>
      </c>
      <c r="E105" s="196">
        <v>24.9</v>
      </c>
      <c r="F105" s="197">
        <f t="shared" si="17"/>
        <v>1</v>
      </c>
      <c r="G105" s="365" t="s">
        <v>608</v>
      </c>
      <c r="H105" s="366"/>
      <c r="I105" s="196">
        <f t="shared" si="23"/>
        <v>24.9</v>
      </c>
      <c r="J105" s="175">
        <f t="shared" si="24"/>
        <v>45275</v>
      </c>
      <c r="K105" s="196">
        <f t="shared" si="31"/>
        <v>16505.16</v>
      </c>
      <c r="L105" s="195" t="s">
        <v>16</v>
      </c>
      <c r="M105" s="195">
        <f t="shared" si="32"/>
        <v>1</v>
      </c>
      <c r="N105" s="196">
        <f t="shared" si="33"/>
        <v>24.9</v>
      </c>
      <c r="O105" s="195">
        <v>0</v>
      </c>
      <c r="P105" s="229"/>
    </row>
    <row r="106" spans="1:16" ht="20.25" customHeight="1" x14ac:dyDescent="0.25">
      <c r="A106" s="195">
        <v>101</v>
      </c>
      <c r="B106" s="195" t="s">
        <v>19</v>
      </c>
      <c r="C106" s="206">
        <v>45282</v>
      </c>
      <c r="D106" s="195">
        <v>1</v>
      </c>
      <c r="E106" s="196">
        <v>24.9</v>
      </c>
      <c r="F106" s="197">
        <f t="shared" si="17"/>
        <v>1</v>
      </c>
      <c r="G106" s="365" t="s">
        <v>609</v>
      </c>
      <c r="H106" s="366"/>
      <c r="I106" s="196">
        <f t="shared" si="23"/>
        <v>24.9</v>
      </c>
      <c r="J106" s="175">
        <f t="shared" si="24"/>
        <v>45282</v>
      </c>
      <c r="K106" s="196">
        <f t="shared" si="31"/>
        <v>16505.16</v>
      </c>
      <c r="L106" s="195" t="s">
        <v>16</v>
      </c>
      <c r="M106" s="195">
        <f t="shared" si="32"/>
        <v>1</v>
      </c>
      <c r="N106" s="196">
        <f t="shared" si="33"/>
        <v>24.9</v>
      </c>
      <c r="O106" s="195">
        <v>0</v>
      </c>
      <c r="P106" s="229"/>
    </row>
    <row r="107" spans="1:16" ht="20.25" customHeight="1" x14ac:dyDescent="0.25">
      <c r="A107" s="195">
        <v>102</v>
      </c>
      <c r="B107" s="195" t="s">
        <v>19</v>
      </c>
      <c r="C107" s="206">
        <v>45280</v>
      </c>
      <c r="D107" s="195">
        <v>1</v>
      </c>
      <c r="E107" s="196">
        <v>24.9</v>
      </c>
      <c r="F107" s="197">
        <f t="shared" si="17"/>
        <v>1</v>
      </c>
      <c r="G107" s="365" t="s">
        <v>610</v>
      </c>
      <c r="H107" s="366"/>
      <c r="I107" s="196">
        <f t="shared" si="23"/>
        <v>24.9</v>
      </c>
      <c r="J107" s="175">
        <f t="shared" si="24"/>
        <v>45280</v>
      </c>
      <c r="K107" s="196">
        <f t="shared" si="31"/>
        <v>16505.16</v>
      </c>
      <c r="L107" s="195" t="s">
        <v>16</v>
      </c>
      <c r="M107" s="195">
        <f t="shared" si="32"/>
        <v>1</v>
      </c>
      <c r="N107" s="196">
        <f t="shared" si="33"/>
        <v>24.9</v>
      </c>
      <c r="O107" s="195">
        <v>0</v>
      </c>
      <c r="P107" s="229"/>
    </row>
    <row r="108" spans="1:16" ht="20.25" customHeight="1" x14ac:dyDescent="0.25">
      <c r="A108" s="195">
        <v>103</v>
      </c>
      <c r="B108" s="195" t="s">
        <v>19</v>
      </c>
      <c r="C108" s="206">
        <v>45280</v>
      </c>
      <c r="D108" s="195">
        <v>1</v>
      </c>
      <c r="E108" s="196">
        <v>24.9</v>
      </c>
      <c r="F108" s="197">
        <f t="shared" si="17"/>
        <v>1</v>
      </c>
      <c r="G108" s="365" t="s">
        <v>611</v>
      </c>
      <c r="H108" s="366"/>
      <c r="I108" s="196">
        <f t="shared" si="23"/>
        <v>24.9</v>
      </c>
      <c r="J108" s="175">
        <f t="shared" si="24"/>
        <v>45280</v>
      </c>
      <c r="K108" s="196">
        <f t="shared" si="31"/>
        <v>16505.16</v>
      </c>
      <c r="L108" s="195" t="s">
        <v>16</v>
      </c>
      <c r="M108" s="195">
        <f t="shared" si="32"/>
        <v>1</v>
      </c>
      <c r="N108" s="196">
        <f t="shared" si="33"/>
        <v>24.9</v>
      </c>
      <c r="O108" s="195">
        <v>0</v>
      </c>
      <c r="P108" s="229"/>
    </row>
    <row r="109" spans="1:16" ht="20.25" customHeight="1" x14ac:dyDescent="0.25">
      <c r="A109" s="195">
        <v>104</v>
      </c>
      <c r="B109" s="195" t="s">
        <v>19</v>
      </c>
      <c r="C109" s="206">
        <v>45282</v>
      </c>
      <c r="D109" s="195">
        <v>1</v>
      </c>
      <c r="E109" s="196">
        <v>24.9</v>
      </c>
      <c r="F109" s="197">
        <f t="shared" si="17"/>
        <v>1</v>
      </c>
      <c r="G109" s="365" t="s">
        <v>612</v>
      </c>
      <c r="H109" s="366"/>
      <c r="I109" s="196">
        <f t="shared" si="23"/>
        <v>24.9</v>
      </c>
      <c r="J109" s="175">
        <f t="shared" si="24"/>
        <v>45282</v>
      </c>
      <c r="K109" s="196">
        <f t="shared" si="31"/>
        <v>16505.16</v>
      </c>
      <c r="L109" s="195" t="s">
        <v>16</v>
      </c>
      <c r="M109" s="195">
        <f t="shared" si="32"/>
        <v>1</v>
      </c>
      <c r="N109" s="196">
        <f t="shared" si="33"/>
        <v>24.9</v>
      </c>
      <c r="O109" s="195">
        <v>0</v>
      </c>
      <c r="P109" s="229"/>
    </row>
    <row r="110" spans="1:16" ht="20.25" customHeight="1" x14ac:dyDescent="0.25">
      <c r="A110" s="195">
        <v>105</v>
      </c>
      <c r="B110" s="195" t="s">
        <v>19</v>
      </c>
      <c r="C110" s="206">
        <v>45283</v>
      </c>
      <c r="D110" s="195">
        <v>1</v>
      </c>
      <c r="E110" s="196">
        <v>24.9</v>
      </c>
      <c r="F110" s="197">
        <f t="shared" si="17"/>
        <v>1</v>
      </c>
      <c r="G110" s="365" t="s">
        <v>613</v>
      </c>
      <c r="H110" s="366"/>
      <c r="I110" s="196">
        <f t="shared" si="23"/>
        <v>24.9</v>
      </c>
      <c r="J110" s="175">
        <f t="shared" si="24"/>
        <v>45283</v>
      </c>
      <c r="K110" s="196">
        <f t="shared" si="31"/>
        <v>16505.16</v>
      </c>
      <c r="L110" s="195" t="s">
        <v>16</v>
      </c>
      <c r="M110" s="195">
        <f t="shared" si="32"/>
        <v>1</v>
      </c>
      <c r="N110" s="196">
        <f t="shared" si="33"/>
        <v>24.9</v>
      </c>
      <c r="O110" s="195">
        <v>0</v>
      </c>
      <c r="P110" s="229"/>
    </row>
    <row r="111" spans="1:16" ht="20.25" customHeight="1" x14ac:dyDescent="0.25">
      <c r="A111" s="195">
        <v>106</v>
      </c>
      <c r="B111" s="195" t="s">
        <v>19</v>
      </c>
      <c r="C111" s="206">
        <v>45284</v>
      </c>
      <c r="D111" s="195">
        <v>1</v>
      </c>
      <c r="E111" s="196">
        <v>24.9</v>
      </c>
      <c r="F111" s="197">
        <f t="shared" si="17"/>
        <v>1</v>
      </c>
      <c r="G111" s="365" t="s">
        <v>614</v>
      </c>
      <c r="H111" s="366"/>
      <c r="I111" s="196">
        <f t="shared" si="23"/>
        <v>24.9</v>
      </c>
      <c r="J111" s="175">
        <f t="shared" si="24"/>
        <v>45284</v>
      </c>
      <c r="K111" s="196">
        <f t="shared" si="31"/>
        <v>16505.16</v>
      </c>
      <c r="L111" s="195" t="s">
        <v>16</v>
      </c>
      <c r="M111" s="195">
        <f t="shared" si="32"/>
        <v>1</v>
      </c>
      <c r="N111" s="196">
        <f t="shared" si="33"/>
        <v>24.9</v>
      </c>
      <c r="O111" s="195">
        <v>0</v>
      </c>
      <c r="P111" s="229"/>
    </row>
    <row r="112" spans="1:16" ht="20.25" customHeight="1" x14ac:dyDescent="0.25">
      <c r="A112" s="195">
        <v>107</v>
      </c>
      <c r="B112" s="195" t="s">
        <v>19</v>
      </c>
      <c r="C112" s="206">
        <v>45284</v>
      </c>
      <c r="D112" s="195">
        <v>1</v>
      </c>
      <c r="E112" s="196">
        <v>24.9</v>
      </c>
      <c r="F112" s="197">
        <f t="shared" si="17"/>
        <v>1</v>
      </c>
      <c r="G112" s="365" t="s">
        <v>615</v>
      </c>
      <c r="H112" s="366"/>
      <c r="I112" s="196">
        <f t="shared" si="23"/>
        <v>24.9</v>
      </c>
      <c r="J112" s="175">
        <f t="shared" si="24"/>
        <v>45284</v>
      </c>
      <c r="K112" s="196">
        <f t="shared" si="31"/>
        <v>16505.16</v>
      </c>
      <c r="L112" s="195" t="s">
        <v>16</v>
      </c>
      <c r="M112" s="195">
        <f t="shared" si="32"/>
        <v>1</v>
      </c>
      <c r="N112" s="196">
        <f t="shared" si="33"/>
        <v>24.9</v>
      </c>
      <c r="O112" s="195">
        <v>0</v>
      </c>
      <c r="P112" s="229"/>
    </row>
    <row r="113" spans="1:16" ht="20.25" customHeight="1" x14ac:dyDescent="0.25">
      <c r="A113" s="195">
        <v>108</v>
      </c>
      <c r="B113" s="195" t="s">
        <v>19</v>
      </c>
      <c r="C113" s="206">
        <v>45287</v>
      </c>
      <c r="D113" s="195">
        <v>1</v>
      </c>
      <c r="E113" s="196">
        <v>24.9</v>
      </c>
      <c r="F113" s="197">
        <f t="shared" si="17"/>
        <v>1</v>
      </c>
      <c r="G113" s="365" t="s">
        <v>616</v>
      </c>
      <c r="H113" s="366"/>
      <c r="I113" s="196">
        <f t="shared" si="23"/>
        <v>24.9</v>
      </c>
      <c r="J113" s="175">
        <f t="shared" si="24"/>
        <v>45287</v>
      </c>
      <c r="K113" s="196">
        <f t="shared" si="31"/>
        <v>16505.16</v>
      </c>
      <c r="L113" s="195" t="s">
        <v>16</v>
      </c>
      <c r="M113" s="195">
        <f t="shared" si="32"/>
        <v>1</v>
      </c>
      <c r="N113" s="196">
        <f t="shared" si="33"/>
        <v>24.9</v>
      </c>
      <c r="O113" s="195">
        <v>0</v>
      </c>
      <c r="P113" s="229"/>
    </row>
    <row r="114" spans="1:16" ht="20.25" customHeight="1" x14ac:dyDescent="0.25">
      <c r="A114" s="195">
        <v>109</v>
      </c>
      <c r="B114" s="195" t="s">
        <v>19</v>
      </c>
      <c r="C114" s="206">
        <v>45290</v>
      </c>
      <c r="D114" s="195">
        <v>1</v>
      </c>
      <c r="E114" s="196">
        <v>24.9</v>
      </c>
      <c r="F114" s="197">
        <f t="shared" si="17"/>
        <v>1</v>
      </c>
      <c r="G114" s="365" t="s">
        <v>617</v>
      </c>
      <c r="H114" s="366"/>
      <c r="I114" s="196">
        <f t="shared" si="23"/>
        <v>24.9</v>
      </c>
      <c r="J114" s="175">
        <f t="shared" si="24"/>
        <v>45290</v>
      </c>
      <c r="K114" s="196">
        <f t="shared" si="31"/>
        <v>16505.16</v>
      </c>
      <c r="L114" s="195" t="s">
        <v>16</v>
      </c>
      <c r="M114" s="195">
        <f t="shared" si="32"/>
        <v>1</v>
      </c>
      <c r="N114" s="196">
        <f t="shared" si="33"/>
        <v>24.9</v>
      </c>
      <c r="O114" s="195">
        <v>0</v>
      </c>
      <c r="P114" s="229"/>
    </row>
    <row r="115" spans="1:16" ht="20.25" customHeight="1" x14ac:dyDescent="0.25">
      <c r="A115" s="195">
        <v>110</v>
      </c>
      <c r="B115" s="195" t="s">
        <v>19</v>
      </c>
      <c r="C115" s="206">
        <v>45287</v>
      </c>
      <c r="D115" s="195">
        <v>1</v>
      </c>
      <c r="E115" s="196">
        <v>24.9</v>
      </c>
      <c r="F115" s="197">
        <f t="shared" si="17"/>
        <v>1</v>
      </c>
      <c r="G115" s="365" t="s">
        <v>618</v>
      </c>
      <c r="H115" s="366"/>
      <c r="I115" s="196">
        <f t="shared" si="23"/>
        <v>24.9</v>
      </c>
      <c r="J115" s="175">
        <f t="shared" si="24"/>
        <v>45287</v>
      </c>
      <c r="K115" s="196">
        <f t="shared" si="31"/>
        <v>16505.16</v>
      </c>
      <c r="L115" s="195" t="s">
        <v>16</v>
      </c>
      <c r="M115" s="195">
        <f t="shared" si="32"/>
        <v>1</v>
      </c>
      <c r="N115" s="196">
        <f t="shared" si="33"/>
        <v>24.9</v>
      </c>
      <c r="O115" s="195">
        <v>0</v>
      </c>
      <c r="P115" s="229"/>
    </row>
    <row r="116" spans="1:16" ht="20.25" customHeight="1" x14ac:dyDescent="0.25">
      <c r="A116" s="195">
        <v>111</v>
      </c>
      <c r="B116" s="195" t="s">
        <v>19</v>
      </c>
      <c r="C116" s="206">
        <v>45287</v>
      </c>
      <c r="D116" s="195">
        <v>1</v>
      </c>
      <c r="E116" s="196">
        <v>24.9</v>
      </c>
      <c r="F116" s="197">
        <f t="shared" si="17"/>
        <v>1</v>
      </c>
      <c r="G116" s="365" t="s">
        <v>619</v>
      </c>
      <c r="H116" s="366"/>
      <c r="I116" s="196">
        <f t="shared" si="23"/>
        <v>24.9</v>
      </c>
      <c r="J116" s="175">
        <f t="shared" si="24"/>
        <v>45287</v>
      </c>
      <c r="K116" s="196">
        <f t="shared" si="31"/>
        <v>16505.16</v>
      </c>
      <c r="L116" s="195" t="s">
        <v>16</v>
      </c>
      <c r="M116" s="195">
        <f t="shared" si="32"/>
        <v>1</v>
      </c>
      <c r="N116" s="196">
        <f t="shared" si="33"/>
        <v>24.9</v>
      </c>
      <c r="O116" s="195">
        <v>0</v>
      </c>
      <c r="P116" s="229"/>
    </row>
    <row r="117" spans="1:16" ht="20.25" customHeight="1" x14ac:dyDescent="0.25">
      <c r="A117" s="195">
        <v>112</v>
      </c>
      <c r="B117" s="195" t="s">
        <v>19</v>
      </c>
      <c r="C117" s="206">
        <v>45288</v>
      </c>
      <c r="D117" s="195">
        <v>1</v>
      </c>
      <c r="E117" s="196">
        <v>24.9</v>
      </c>
      <c r="F117" s="197">
        <f t="shared" ref="F117:F221" si="34">D117</f>
        <v>1</v>
      </c>
      <c r="G117" s="365" t="s">
        <v>620</v>
      </c>
      <c r="H117" s="366"/>
      <c r="I117" s="196">
        <f t="shared" si="23"/>
        <v>24.9</v>
      </c>
      <c r="J117" s="175">
        <f t="shared" si="24"/>
        <v>45288</v>
      </c>
      <c r="K117" s="196">
        <f t="shared" si="31"/>
        <v>16505.16</v>
      </c>
      <c r="L117" s="195" t="s">
        <v>16</v>
      </c>
      <c r="M117" s="195">
        <f t="shared" si="32"/>
        <v>1</v>
      </c>
      <c r="N117" s="196">
        <f t="shared" si="33"/>
        <v>24.9</v>
      </c>
      <c r="O117" s="195">
        <v>0</v>
      </c>
      <c r="P117" s="229"/>
    </row>
    <row r="118" spans="1:16" ht="20.25" customHeight="1" x14ac:dyDescent="0.25">
      <c r="A118" s="195">
        <v>113</v>
      </c>
      <c r="B118" s="195" t="s">
        <v>19</v>
      </c>
      <c r="C118" s="206">
        <v>45289</v>
      </c>
      <c r="D118" s="195">
        <v>1</v>
      </c>
      <c r="E118" s="196">
        <v>24.9</v>
      </c>
      <c r="F118" s="197">
        <f t="shared" si="34"/>
        <v>1</v>
      </c>
      <c r="G118" s="365" t="s">
        <v>621</v>
      </c>
      <c r="H118" s="366"/>
      <c r="I118" s="196">
        <f t="shared" si="23"/>
        <v>24.9</v>
      </c>
      <c r="J118" s="175">
        <f t="shared" si="24"/>
        <v>45289</v>
      </c>
      <c r="K118" s="196">
        <f t="shared" si="31"/>
        <v>16505.16</v>
      </c>
      <c r="L118" s="195" t="s">
        <v>16</v>
      </c>
      <c r="M118" s="195">
        <f t="shared" si="32"/>
        <v>1</v>
      </c>
      <c r="N118" s="196">
        <f t="shared" si="33"/>
        <v>24.9</v>
      </c>
      <c r="O118" s="195">
        <v>0</v>
      </c>
      <c r="P118" s="229"/>
    </row>
    <row r="119" spans="1:16" ht="20.25" customHeight="1" x14ac:dyDescent="0.25">
      <c r="A119" s="195">
        <v>114</v>
      </c>
      <c r="B119" s="195" t="s">
        <v>19</v>
      </c>
      <c r="C119" s="206">
        <v>45256</v>
      </c>
      <c r="D119" s="195">
        <v>1</v>
      </c>
      <c r="E119" s="196">
        <v>24.9</v>
      </c>
      <c r="F119" s="197">
        <f t="shared" si="34"/>
        <v>1</v>
      </c>
      <c r="G119" s="365" t="s">
        <v>622</v>
      </c>
      <c r="H119" s="366"/>
      <c r="I119" s="196">
        <f t="shared" si="23"/>
        <v>24.9</v>
      </c>
      <c r="J119" s="175">
        <f t="shared" si="24"/>
        <v>45256</v>
      </c>
      <c r="K119" s="196">
        <f t="shared" si="31"/>
        <v>16505.16</v>
      </c>
      <c r="L119" s="195" t="s">
        <v>16</v>
      </c>
      <c r="M119" s="195">
        <f t="shared" si="32"/>
        <v>1</v>
      </c>
      <c r="N119" s="196">
        <f t="shared" si="33"/>
        <v>24.9</v>
      </c>
      <c r="O119" s="195">
        <v>0</v>
      </c>
      <c r="P119" s="229"/>
    </row>
    <row r="120" spans="1:16" ht="20.25" customHeight="1" x14ac:dyDescent="0.25">
      <c r="A120" s="195">
        <v>115</v>
      </c>
      <c r="B120" s="195" t="s">
        <v>19</v>
      </c>
      <c r="C120" s="206">
        <v>45256</v>
      </c>
      <c r="D120" s="195">
        <v>1</v>
      </c>
      <c r="E120" s="196">
        <v>14.9</v>
      </c>
      <c r="F120" s="197">
        <f t="shared" si="34"/>
        <v>1</v>
      </c>
      <c r="G120" s="365" t="s">
        <v>623</v>
      </c>
      <c r="H120" s="366"/>
      <c r="I120" s="196">
        <f t="shared" si="23"/>
        <v>14.9</v>
      </c>
      <c r="J120" s="175">
        <f t="shared" si="24"/>
        <v>45256</v>
      </c>
      <c r="K120" s="196">
        <f t="shared" si="31"/>
        <v>16505.16</v>
      </c>
      <c r="L120" s="195" t="s">
        <v>16</v>
      </c>
      <c r="M120" s="195">
        <f t="shared" si="32"/>
        <v>1</v>
      </c>
      <c r="N120" s="196">
        <f t="shared" si="33"/>
        <v>14.9</v>
      </c>
      <c r="O120" s="195">
        <v>0</v>
      </c>
      <c r="P120" s="229"/>
    </row>
    <row r="121" spans="1:16" ht="20.25" customHeight="1" x14ac:dyDescent="0.25">
      <c r="A121" s="195">
        <v>116</v>
      </c>
      <c r="B121" s="195" t="s">
        <v>19</v>
      </c>
      <c r="C121" s="206">
        <v>45257</v>
      </c>
      <c r="D121" s="195">
        <v>1</v>
      </c>
      <c r="E121" s="196">
        <v>14.9</v>
      </c>
      <c r="F121" s="197">
        <f t="shared" si="34"/>
        <v>1</v>
      </c>
      <c r="G121" s="365" t="s">
        <v>624</v>
      </c>
      <c r="H121" s="366"/>
      <c r="I121" s="196">
        <f t="shared" si="23"/>
        <v>14.9</v>
      </c>
      <c r="J121" s="175">
        <f t="shared" si="24"/>
        <v>45257</v>
      </c>
      <c r="K121" s="196">
        <f t="shared" si="31"/>
        <v>16505.16</v>
      </c>
      <c r="L121" s="195" t="s">
        <v>16</v>
      </c>
      <c r="M121" s="195">
        <f t="shared" si="32"/>
        <v>1</v>
      </c>
      <c r="N121" s="196">
        <f t="shared" si="33"/>
        <v>14.9</v>
      </c>
      <c r="O121" s="195">
        <v>0</v>
      </c>
      <c r="P121" s="229"/>
    </row>
    <row r="122" spans="1:16" ht="20.25" customHeight="1" x14ac:dyDescent="0.25">
      <c r="A122" s="195">
        <v>117</v>
      </c>
      <c r="B122" s="195" t="s">
        <v>19</v>
      </c>
      <c r="C122" s="206">
        <v>45258</v>
      </c>
      <c r="D122" s="195">
        <v>1</v>
      </c>
      <c r="E122" s="196">
        <v>14.9</v>
      </c>
      <c r="F122" s="197">
        <f t="shared" si="34"/>
        <v>1</v>
      </c>
      <c r="G122" s="365" t="s">
        <v>625</v>
      </c>
      <c r="H122" s="366"/>
      <c r="I122" s="196">
        <f t="shared" si="23"/>
        <v>14.9</v>
      </c>
      <c r="J122" s="175">
        <f t="shared" si="24"/>
        <v>45258</v>
      </c>
      <c r="K122" s="196">
        <f t="shared" si="31"/>
        <v>16505.16</v>
      </c>
      <c r="L122" s="195" t="s">
        <v>16</v>
      </c>
      <c r="M122" s="195">
        <f t="shared" si="32"/>
        <v>1</v>
      </c>
      <c r="N122" s="196">
        <f t="shared" si="33"/>
        <v>14.9</v>
      </c>
      <c r="O122" s="195">
        <v>0</v>
      </c>
      <c r="P122" s="229"/>
    </row>
    <row r="123" spans="1:16" ht="20.25" customHeight="1" x14ac:dyDescent="0.25">
      <c r="A123" s="195">
        <v>118</v>
      </c>
      <c r="B123" s="195" t="s">
        <v>19</v>
      </c>
      <c r="C123" s="206">
        <v>45259</v>
      </c>
      <c r="D123" s="195">
        <v>1</v>
      </c>
      <c r="E123" s="196">
        <v>14.9</v>
      </c>
      <c r="F123" s="197">
        <f t="shared" si="34"/>
        <v>1</v>
      </c>
      <c r="G123" s="365" t="s">
        <v>626</v>
      </c>
      <c r="H123" s="366"/>
      <c r="I123" s="196">
        <f t="shared" si="23"/>
        <v>14.9</v>
      </c>
      <c r="J123" s="175">
        <f t="shared" si="24"/>
        <v>45259</v>
      </c>
      <c r="K123" s="196">
        <f t="shared" si="31"/>
        <v>16505.16</v>
      </c>
      <c r="L123" s="195" t="s">
        <v>16</v>
      </c>
      <c r="M123" s="195">
        <f t="shared" si="32"/>
        <v>1</v>
      </c>
      <c r="N123" s="196">
        <f t="shared" si="33"/>
        <v>14.9</v>
      </c>
      <c r="O123" s="195">
        <v>0</v>
      </c>
      <c r="P123" s="229"/>
    </row>
    <row r="124" spans="1:16" ht="20.25" customHeight="1" x14ac:dyDescent="0.25">
      <c r="A124" s="195">
        <v>119</v>
      </c>
      <c r="B124" s="195" t="s">
        <v>19</v>
      </c>
      <c r="C124" s="206">
        <v>45259</v>
      </c>
      <c r="D124" s="195">
        <v>1</v>
      </c>
      <c r="E124" s="196">
        <v>14.9</v>
      </c>
      <c r="F124" s="197">
        <f t="shared" si="34"/>
        <v>1</v>
      </c>
      <c r="G124" s="365" t="s">
        <v>627</v>
      </c>
      <c r="H124" s="366"/>
      <c r="I124" s="196">
        <f t="shared" si="23"/>
        <v>14.9</v>
      </c>
      <c r="J124" s="175">
        <f t="shared" si="24"/>
        <v>45259</v>
      </c>
      <c r="K124" s="196">
        <f t="shared" si="31"/>
        <v>16505.16</v>
      </c>
      <c r="L124" s="195" t="s">
        <v>16</v>
      </c>
      <c r="M124" s="195">
        <f t="shared" si="32"/>
        <v>1</v>
      </c>
      <c r="N124" s="196">
        <f t="shared" si="33"/>
        <v>14.9</v>
      </c>
      <c r="O124" s="195">
        <v>0</v>
      </c>
      <c r="P124" s="229"/>
    </row>
    <row r="125" spans="1:16" ht="20.25" customHeight="1" x14ac:dyDescent="0.25">
      <c r="A125" s="195">
        <v>120</v>
      </c>
      <c r="B125" s="195" t="s">
        <v>19</v>
      </c>
      <c r="C125" s="206">
        <v>45259</v>
      </c>
      <c r="D125" s="195">
        <v>1</v>
      </c>
      <c r="E125" s="196">
        <v>14.9</v>
      </c>
      <c r="F125" s="197">
        <f t="shared" si="34"/>
        <v>1</v>
      </c>
      <c r="G125" s="365" t="s">
        <v>628</v>
      </c>
      <c r="H125" s="366"/>
      <c r="I125" s="196">
        <f t="shared" si="23"/>
        <v>14.9</v>
      </c>
      <c r="J125" s="175">
        <f t="shared" si="24"/>
        <v>45259</v>
      </c>
      <c r="K125" s="196">
        <f t="shared" si="31"/>
        <v>16505.16</v>
      </c>
      <c r="L125" s="195" t="s">
        <v>16</v>
      </c>
      <c r="M125" s="195">
        <f t="shared" si="32"/>
        <v>1</v>
      </c>
      <c r="N125" s="196">
        <f t="shared" si="33"/>
        <v>14.9</v>
      </c>
      <c r="O125" s="195">
        <v>0</v>
      </c>
      <c r="P125" s="229"/>
    </row>
    <row r="126" spans="1:16" ht="20.25" customHeight="1" x14ac:dyDescent="0.25">
      <c r="A126" s="195">
        <v>121</v>
      </c>
      <c r="B126" s="195" t="s">
        <v>19</v>
      </c>
      <c r="C126" s="206">
        <v>45261</v>
      </c>
      <c r="D126" s="195">
        <v>1</v>
      </c>
      <c r="E126" s="196">
        <v>14.9</v>
      </c>
      <c r="F126" s="197">
        <f t="shared" si="34"/>
        <v>1</v>
      </c>
      <c r="G126" s="365" t="s">
        <v>629</v>
      </c>
      <c r="H126" s="366"/>
      <c r="I126" s="196">
        <f t="shared" si="23"/>
        <v>14.9</v>
      </c>
      <c r="J126" s="175">
        <f t="shared" si="24"/>
        <v>45261</v>
      </c>
      <c r="K126" s="196">
        <f t="shared" si="31"/>
        <v>16505.16</v>
      </c>
      <c r="L126" s="195" t="s">
        <v>16</v>
      </c>
      <c r="M126" s="195">
        <f t="shared" si="32"/>
        <v>1</v>
      </c>
      <c r="N126" s="196">
        <f t="shared" si="33"/>
        <v>14.9</v>
      </c>
      <c r="O126" s="195">
        <v>0</v>
      </c>
      <c r="P126" s="229"/>
    </row>
    <row r="127" spans="1:16" ht="20.25" customHeight="1" x14ac:dyDescent="0.25">
      <c r="A127" s="195">
        <v>122</v>
      </c>
      <c r="B127" s="195" t="s">
        <v>19</v>
      </c>
      <c r="C127" s="206">
        <v>45262</v>
      </c>
      <c r="D127" s="195">
        <v>1</v>
      </c>
      <c r="E127" s="196">
        <v>14.9</v>
      </c>
      <c r="F127" s="197">
        <f t="shared" si="34"/>
        <v>1</v>
      </c>
      <c r="G127" s="365" t="s">
        <v>630</v>
      </c>
      <c r="H127" s="366"/>
      <c r="I127" s="196">
        <f t="shared" si="23"/>
        <v>14.9</v>
      </c>
      <c r="J127" s="175">
        <f t="shared" si="24"/>
        <v>45262</v>
      </c>
      <c r="K127" s="196">
        <f t="shared" si="31"/>
        <v>16505.16</v>
      </c>
      <c r="L127" s="195" t="s">
        <v>16</v>
      </c>
      <c r="M127" s="195">
        <f t="shared" si="32"/>
        <v>1</v>
      </c>
      <c r="N127" s="196">
        <f t="shared" si="33"/>
        <v>14.9</v>
      </c>
      <c r="O127" s="195">
        <v>0</v>
      </c>
      <c r="P127" s="229"/>
    </row>
    <row r="128" spans="1:16" ht="20.25" customHeight="1" x14ac:dyDescent="0.25">
      <c r="A128" s="195">
        <v>123</v>
      </c>
      <c r="B128" s="195" t="s">
        <v>19</v>
      </c>
      <c r="C128" s="206">
        <v>45263</v>
      </c>
      <c r="D128" s="195">
        <v>1</v>
      </c>
      <c r="E128" s="196">
        <v>14.9</v>
      </c>
      <c r="F128" s="197">
        <f t="shared" si="34"/>
        <v>1</v>
      </c>
      <c r="G128" s="365" t="s">
        <v>631</v>
      </c>
      <c r="H128" s="366"/>
      <c r="I128" s="196">
        <f t="shared" si="23"/>
        <v>14.9</v>
      </c>
      <c r="J128" s="175">
        <f t="shared" si="24"/>
        <v>45263</v>
      </c>
      <c r="K128" s="196">
        <f t="shared" si="31"/>
        <v>16505.16</v>
      </c>
      <c r="L128" s="195" t="s">
        <v>16</v>
      </c>
      <c r="M128" s="195">
        <f t="shared" si="32"/>
        <v>1</v>
      </c>
      <c r="N128" s="196">
        <f t="shared" si="33"/>
        <v>14.9</v>
      </c>
      <c r="O128" s="195">
        <v>0</v>
      </c>
      <c r="P128" s="229"/>
    </row>
    <row r="129" spans="1:16" ht="20.25" customHeight="1" x14ac:dyDescent="0.25">
      <c r="A129" s="195">
        <v>124</v>
      </c>
      <c r="B129" s="195" t="s">
        <v>19</v>
      </c>
      <c r="C129" s="206">
        <v>45264</v>
      </c>
      <c r="D129" s="195">
        <v>1</v>
      </c>
      <c r="E129" s="196">
        <v>14.9</v>
      </c>
      <c r="F129" s="197">
        <f t="shared" si="34"/>
        <v>1</v>
      </c>
      <c r="G129" s="365" t="s">
        <v>632</v>
      </c>
      <c r="H129" s="366"/>
      <c r="I129" s="196">
        <f t="shared" si="23"/>
        <v>14.9</v>
      </c>
      <c r="J129" s="175">
        <f t="shared" si="24"/>
        <v>45264</v>
      </c>
      <c r="K129" s="196">
        <f t="shared" si="31"/>
        <v>16505.16</v>
      </c>
      <c r="L129" s="195" t="s">
        <v>16</v>
      </c>
      <c r="M129" s="195">
        <f t="shared" si="32"/>
        <v>1</v>
      </c>
      <c r="N129" s="196">
        <f t="shared" si="33"/>
        <v>14.9</v>
      </c>
      <c r="O129" s="195">
        <v>0</v>
      </c>
      <c r="P129" s="229"/>
    </row>
    <row r="130" spans="1:16" ht="20.25" customHeight="1" x14ac:dyDescent="0.25">
      <c r="A130" s="195">
        <v>125</v>
      </c>
      <c r="B130" s="195" t="s">
        <v>19</v>
      </c>
      <c r="C130" s="206">
        <v>45264</v>
      </c>
      <c r="D130" s="195">
        <v>1</v>
      </c>
      <c r="E130" s="196">
        <v>24.9</v>
      </c>
      <c r="F130" s="197">
        <f t="shared" si="34"/>
        <v>1</v>
      </c>
      <c r="G130" s="365" t="s">
        <v>633</v>
      </c>
      <c r="H130" s="366"/>
      <c r="I130" s="196">
        <f t="shared" si="23"/>
        <v>24.9</v>
      </c>
      <c r="J130" s="175">
        <f t="shared" si="24"/>
        <v>45264</v>
      </c>
      <c r="K130" s="196">
        <f t="shared" si="31"/>
        <v>16505.16</v>
      </c>
      <c r="L130" s="195" t="s">
        <v>16</v>
      </c>
      <c r="M130" s="195">
        <f t="shared" si="32"/>
        <v>1</v>
      </c>
      <c r="N130" s="196">
        <f t="shared" si="33"/>
        <v>24.9</v>
      </c>
      <c r="O130" s="195">
        <v>0</v>
      </c>
      <c r="P130" s="229"/>
    </row>
    <row r="131" spans="1:16" ht="20.25" customHeight="1" x14ac:dyDescent="0.25">
      <c r="A131" s="195">
        <v>126</v>
      </c>
      <c r="B131" s="195" t="s">
        <v>19</v>
      </c>
      <c r="C131" s="206">
        <v>45264</v>
      </c>
      <c r="D131" s="195">
        <v>1</v>
      </c>
      <c r="E131" s="196">
        <v>14.9</v>
      </c>
      <c r="F131" s="197">
        <f t="shared" si="34"/>
        <v>1</v>
      </c>
      <c r="G131" s="365" t="s">
        <v>634</v>
      </c>
      <c r="H131" s="366"/>
      <c r="I131" s="196">
        <f t="shared" si="23"/>
        <v>14.9</v>
      </c>
      <c r="J131" s="175">
        <f t="shared" si="24"/>
        <v>45264</v>
      </c>
      <c r="K131" s="196">
        <f t="shared" si="31"/>
        <v>16505.16</v>
      </c>
      <c r="L131" s="195" t="s">
        <v>16</v>
      </c>
      <c r="M131" s="195">
        <f t="shared" si="32"/>
        <v>1</v>
      </c>
      <c r="N131" s="196">
        <f t="shared" si="33"/>
        <v>14.9</v>
      </c>
      <c r="O131" s="195">
        <v>0</v>
      </c>
      <c r="P131" s="229"/>
    </row>
    <row r="132" spans="1:16" ht="20.25" customHeight="1" x14ac:dyDescent="0.25">
      <c r="A132" s="195">
        <v>127</v>
      </c>
      <c r="B132" s="195" t="s">
        <v>19</v>
      </c>
      <c r="C132" s="206">
        <v>45265</v>
      </c>
      <c r="D132" s="195">
        <v>1</v>
      </c>
      <c r="E132" s="196">
        <v>14.9</v>
      </c>
      <c r="F132" s="197">
        <f t="shared" si="34"/>
        <v>1</v>
      </c>
      <c r="G132" s="365" t="s">
        <v>635</v>
      </c>
      <c r="H132" s="366"/>
      <c r="I132" s="196">
        <f t="shared" ref="I132:I195" si="35">E132</f>
        <v>14.9</v>
      </c>
      <c r="J132" s="175">
        <f t="shared" ref="J132:J167" si="36">C132</f>
        <v>45265</v>
      </c>
      <c r="K132" s="196">
        <f t="shared" si="31"/>
        <v>16505.16</v>
      </c>
      <c r="L132" s="195" t="s">
        <v>16</v>
      </c>
      <c r="M132" s="195">
        <f t="shared" si="32"/>
        <v>1</v>
      </c>
      <c r="N132" s="196">
        <f t="shared" si="33"/>
        <v>14.9</v>
      </c>
      <c r="O132" s="195">
        <v>0</v>
      </c>
      <c r="P132" s="229"/>
    </row>
    <row r="133" spans="1:16" ht="20.25" customHeight="1" x14ac:dyDescent="0.25">
      <c r="A133" s="195">
        <v>128</v>
      </c>
      <c r="B133" s="195" t="s">
        <v>19</v>
      </c>
      <c r="C133" s="206">
        <v>45266</v>
      </c>
      <c r="D133" s="195">
        <v>1</v>
      </c>
      <c r="E133" s="196">
        <v>14.9</v>
      </c>
      <c r="F133" s="197">
        <f t="shared" si="34"/>
        <v>1</v>
      </c>
      <c r="G133" s="365" t="s">
        <v>636</v>
      </c>
      <c r="H133" s="366"/>
      <c r="I133" s="196">
        <f t="shared" si="35"/>
        <v>14.9</v>
      </c>
      <c r="J133" s="175">
        <f t="shared" si="36"/>
        <v>45266</v>
      </c>
      <c r="K133" s="196">
        <f t="shared" si="31"/>
        <v>16505.16</v>
      </c>
      <c r="L133" s="195" t="s">
        <v>16</v>
      </c>
      <c r="M133" s="195">
        <f t="shared" si="32"/>
        <v>1</v>
      </c>
      <c r="N133" s="196">
        <f t="shared" si="33"/>
        <v>14.9</v>
      </c>
      <c r="O133" s="195">
        <v>0</v>
      </c>
      <c r="P133" s="229"/>
    </row>
    <row r="134" spans="1:16" ht="20.25" customHeight="1" x14ac:dyDescent="0.25">
      <c r="A134" s="195">
        <v>129</v>
      </c>
      <c r="B134" s="195" t="s">
        <v>19</v>
      </c>
      <c r="C134" s="206">
        <v>45267</v>
      </c>
      <c r="D134" s="195">
        <v>1</v>
      </c>
      <c r="E134" s="196">
        <v>24.9</v>
      </c>
      <c r="F134" s="197">
        <f t="shared" si="34"/>
        <v>1</v>
      </c>
      <c r="G134" s="365" t="s">
        <v>637</v>
      </c>
      <c r="H134" s="366"/>
      <c r="I134" s="196">
        <f t="shared" si="35"/>
        <v>24.9</v>
      </c>
      <c r="J134" s="175">
        <f t="shared" si="36"/>
        <v>45267</v>
      </c>
      <c r="K134" s="196">
        <f t="shared" si="31"/>
        <v>16505.16</v>
      </c>
      <c r="L134" s="195" t="s">
        <v>16</v>
      </c>
      <c r="M134" s="195">
        <f t="shared" si="32"/>
        <v>1</v>
      </c>
      <c r="N134" s="196">
        <f t="shared" si="33"/>
        <v>24.9</v>
      </c>
      <c r="O134" s="195">
        <v>0</v>
      </c>
      <c r="P134" s="229"/>
    </row>
    <row r="135" spans="1:16" ht="20.25" customHeight="1" x14ac:dyDescent="0.25">
      <c r="A135" s="195">
        <v>130</v>
      </c>
      <c r="B135" s="195" t="s">
        <v>19</v>
      </c>
      <c r="C135" s="206">
        <v>45270</v>
      </c>
      <c r="D135" s="195">
        <v>1</v>
      </c>
      <c r="E135" s="196">
        <v>14.9</v>
      </c>
      <c r="F135" s="197">
        <f t="shared" si="34"/>
        <v>1</v>
      </c>
      <c r="G135" s="365" t="s">
        <v>638</v>
      </c>
      <c r="H135" s="366"/>
      <c r="I135" s="196">
        <f t="shared" si="35"/>
        <v>14.9</v>
      </c>
      <c r="J135" s="175">
        <f t="shared" si="36"/>
        <v>45270</v>
      </c>
      <c r="K135" s="196">
        <f t="shared" si="31"/>
        <v>16505.16</v>
      </c>
      <c r="L135" s="195" t="s">
        <v>16</v>
      </c>
      <c r="M135" s="195">
        <f t="shared" si="32"/>
        <v>1</v>
      </c>
      <c r="N135" s="196">
        <f t="shared" si="33"/>
        <v>14.9</v>
      </c>
      <c r="O135" s="195">
        <v>0</v>
      </c>
      <c r="P135" s="229"/>
    </row>
    <row r="136" spans="1:16" ht="20.25" customHeight="1" x14ac:dyDescent="0.25">
      <c r="A136" s="195">
        <v>131</v>
      </c>
      <c r="B136" s="195" t="s">
        <v>19</v>
      </c>
      <c r="C136" s="206">
        <v>45274</v>
      </c>
      <c r="D136" s="195">
        <v>1</v>
      </c>
      <c r="E136" s="196">
        <v>24.9</v>
      </c>
      <c r="F136" s="197">
        <f t="shared" si="34"/>
        <v>1</v>
      </c>
      <c r="G136" s="365" t="s">
        <v>639</v>
      </c>
      <c r="H136" s="366"/>
      <c r="I136" s="196">
        <f t="shared" si="35"/>
        <v>24.9</v>
      </c>
      <c r="J136" s="175">
        <f t="shared" si="36"/>
        <v>45274</v>
      </c>
      <c r="K136" s="196">
        <f t="shared" si="31"/>
        <v>16505.16</v>
      </c>
      <c r="L136" s="195" t="s">
        <v>16</v>
      </c>
      <c r="M136" s="195">
        <f t="shared" si="32"/>
        <v>1</v>
      </c>
      <c r="N136" s="196">
        <f t="shared" si="33"/>
        <v>24.9</v>
      </c>
      <c r="O136" s="195">
        <v>0</v>
      </c>
      <c r="P136" s="229"/>
    </row>
    <row r="137" spans="1:16" ht="20.25" customHeight="1" x14ac:dyDescent="0.25">
      <c r="A137" s="195">
        <v>132</v>
      </c>
      <c r="B137" s="195" t="s">
        <v>19</v>
      </c>
      <c r="C137" s="206">
        <v>45274</v>
      </c>
      <c r="D137" s="195">
        <v>1</v>
      </c>
      <c r="E137" s="196">
        <v>24.9</v>
      </c>
      <c r="F137" s="197">
        <f t="shared" si="34"/>
        <v>1</v>
      </c>
      <c r="G137" s="365" t="s">
        <v>640</v>
      </c>
      <c r="H137" s="366"/>
      <c r="I137" s="196">
        <f t="shared" si="35"/>
        <v>24.9</v>
      </c>
      <c r="J137" s="175">
        <f t="shared" si="36"/>
        <v>45274</v>
      </c>
      <c r="K137" s="196">
        <f t="shared" si="31"/>
        <v>16505.16</v>
      </c>
      <c r="L137" s="195" t="s">
        <v>16</v>
      </c>
      <c r="M137" s="195">
        <f t="shared" si="32"/>
        <v>1</v>
      </c>
      <c r="N137" s="196">
        <f t="shared" si="33"/>
        <v>24.9</v>
      </c>
      <c r="O137" s="195">
        <v>0</v>
      </c>
      <c r="P137" s="229"/>
    </row>
    <row r="138" spans="1:16" ht="20.25" customHeight="1" x14ac:dyDescent="0.25">
      <c r="A138" s="195">
        <v>133</v>
      </c>
      <c r="B138" s="195" t="s">
        <v>19</v>
      </c>
      <c r="C138" s="206">
        <v>45275</v>
      </c>
      <c r="D138" s="195">
        <v>1</v>
      </c>
      <c r="E138" s="196">
        <v>24.9</v>
      </c>
      <c r="F138" s="197">
        <f t="shared" si="34"/>
        <v>1</v>
      </c>
      <c r="G138" s="365" t="s">
        <v>641</v>
      </c>
      <c r="H138" s="366"/>
      <c r="I138" s="196">
        <f t="shared" si="35"/>
        <v>24.9</v>
      </c>
      <c r="J138" s="175">
        <f t="shared" si="36"/>
        <v>45275</v>
      </c>
      <c r="K138" s="196">
        <f t="shared" si="31"/>
        <v>16505.16</v>
      </c>
      <c r="L138" s="195" t="s">
        <v>16</v>
      </c>
      <c r="M138" s="195">
        <f t="shared" si="32"/>
        <v>1</v>
      </c>
      <c r="N138" s="196">
        <f t="shared" si="33"/>
        <v>24.9</v>
      </c>
      <c r="O138" s="195">
        <v>0</v>
      </c>
      <c r="P138" s="229"/>
    </row>
    <row r="139" spans="1:16" ht="20.25" customHeight="1" x14ac:dyDescent="0.25">
      <c r="A139" s="195">
        <v>134</v>
      </c>
      <c r="B139" s="195" t="s">
        <v>19</v>
      </c>
      <c r="C139" s="206">
        <v>45275</v>
      </c>
      <c r="D139" s="195">
        <v>1</v>
      </c>
      <c r="E139" s="196">
        <v>24.9</v>
      </c>
      <c r="F139" s="197">
        <f t="shared" si="34"/>
        <v>1</v>
      </c>
      <c r="G139" s="365" t="s">
        <v>642</v>
      </c>
      <c r="H139" s="366"/>
      <c r="I139" s="196">
        <f t="shared" si="35"/>
        <v>24.9</v>
      </c>
      <c r="J139" s="175">
        <f t="shared" si="36"/>
        <v>45275</v>
      </c>
      <c r="K139" s="196">
        <f t="shared" si="31"/>
        <v>16505.16</v>
      </c>
      <c r="L139" s="195" t="s">
        <v>16</v>
      </c>
      <c r="M139" s="195">
        <f t="shared" si="32"/>
        <v>1</v>
      </c>
      <c r="N139" s="196">
        <f t="shared" si="33"/>
        <v>24.9</v>
      </c>
      <c r="O139" s="195">
        <v>0</v>
      </c>
      <c r="P139" s="229"/>
    </row>
    <row r="140" spans="1:16" ht="20.25" customHeight="1" x14ac:dyDescent="0.25">
      <c r="A140" s="195">
        <v>135</v>
      </c>
      <c r="B140" s="195" t="s">
        <v>19</v>
      </c>
      <c r="C140" s="206">
        <v>45275</v>
      </c>
      <c r="D140" s="195">
        <v>1</v>
      </c>
      <c r="E140" s="196">
        <v>24.9</v>
      </c>
      <c r="F140" s="197">
        <f t="shared" si="34"/>
        <v>1</v>
      </c>
      <c r="G140" s="365" t="s">
        <v>643</v>
      </c>
      <c r="H140" s="366"/>
      <c r="I140" s="196">
        <f t="shared" si="35"/>
        <v>24.9</v>
      </c>
      <c r="J140" s="175">
        <f t="shared" si="36"/>
        <v>45275</v>
      </c>
      <c r="K140" s="196">
        <f t="shared" si="31"/>
        <v>16505.16</v>
      </c>
      <c r="L140" s="195" t="s">
        <v>16</v>
      </c>
      <c r="M140" s="195">
        <f t="shared" si="32"/>
        <v>1</v>
      </c>
      <c r="N140" s="196">
        <f t="shared" si="33"/>
        <v>24.9</v>
      </c>
      <c r="O140" s="195">
        <v>0</v>
      </c>
      <c r="P140" s="229"/>
    </row>
    <row r="141" spans="1:16" ht="20.25" customHeight="1" x14ac:dyDescent="0.25">
      <c r="A141" s="195">
        <v>136</v>
      </c>
      <c r="B141" s="195" t="s">
        <v>19</v>
      </c>
      <c r="C141" s="206">
        <v>45276</v>
      </c>
      <c r="D141" s="195">
        <v>1</v>
      </c>
      <c r="E141" s="196">
        <v>24.9</v>
      </c>
      <c r="F141" s="197">
        <f t="shared" si="34"/>
        <v>1</v>
      </c>
      <c r="G141" s="365" t="s">
        <v>644</v>
      </c>
      <c r="H141" s="366"/>
      <c r="I141" s="196">
        <f t="shared" si="35"/>
        <v>24.9</v>
      </c>
      <c r="J141" s="175">
        <f t="shared" si="36"/>
        <v>45276</v>
      </c>
      <c r="K141" s="196">
        <f t="shared" ref="K141:K167" si="37">D141*13754.3*1.2</f>
        <v>16505.16</v>
      </c>
      <c r="L141" s="195" t="s">
        <v>16</v>
      </c>
      <c r="M141" s="195">
        <f t="shared" ref="M141:M167" si="38">F141</f>
        <v>1</v>
      </c>
      <c r="N141" s="196">
        <f t="shared" ref="N141:N167" si="39">E141</f>
        <v>24.9</v>
      </c>
      <c r="O141" s="195">
        <v>0</v>
      </c>
      <c r="P141" s="229"/>
    </row>
    <row r="142" spans="1:16" ht="15.75" x14ac:dyDescent="0.25">
      <c r="A142" s="195">
        <v>137</v>
      </c>
      <c r="B142" s="195" t="s">
        <v>19</v>
      </c>
      <c r="C142" s="175">
        <v>45276</v>
      </c>
      <c r="D142" s="195">
        <v>1</v>
      </c>
      <c r="E142" s="195">
        <v>24.9</v>
      </c>
      <c r="F142" s="197">
        <f t="shared" si="34"/>
        <v>1</v>
      </c>
      <c r="G142" s="365" t="s">
        <v>645</v>
      </c>
      <c r="H142" s="366"/>
      <c r="I142" s="196">
        <f t="shared" si="35"/>
        <v>24.9</v>
      </c>
      <c r="J142" s="175">
        <f t="shared" si="36"/>
        <v>45276</v>
      </c>
      <c r="K142" s="196">
        <f t="shared" si="37"/>
        <v>16505.16</v>
      </c>
      <c r="L142" s="195" t="s">
        <v>16</v>
      </c>
      <c r="M142" s="195">
        <f t="shared" si="38"/>
        <v>1</v>
      </c>
      <c r="N142" s="196">
        <f t="shared" si="39"/>
        <v>24.9</v>
      </c>
      <c r="O142" s="195">
        <v>0</v>
      </c>
      <c r="P142" s="229"/>
    </row>
    <row r="143" spans="1:16" ht="20.25" customHeight="1" x14ac:dyDescent="0.25">
      <c r="A143" s="195">
        <v>138</v>
      </c>
      <c r="B143" s="195" t="s">
        <v>19</v>
      </c>
      <c r="C143" s="175">
        <v>45276</v>
      </c>
      <c r="D143" s="195">
        <v>1</v>
      </c>
      <c r="E143" s="195">
        <v>24.9</v>
      </c>
      <c r="F143" s="197">
        <f t="shared" si="34"/>
        <v>1</v>
      </c>
      <c r="G143" s="365" t="s">
        <v>646</v>
      </c>
      <c r="H143" s="366"/>
      <c r="I143" s="196">
        <f t="shared" si="35"/>
        <v>24.9</v>
      </c>
      <c r="J143" s="175">
        <f t="shared" si="36"/>
        <v>45276</v>
      </c>
      <c r="K143" s="196">
        <f t="shared" si="37"/>
        <v>16505.16</v>
      </c>
      <c r="L143" s="195" t="s">
        <v>16</v>
      </c>
      <c r="M143" s="195">
        <f t="shared" si="38"/>
        <v>1</v>
      </c>
      <c r="N143" s="196">
        <f t="shared" si="39"/>
        <v>24.9</v>
      </c>
      <c r="O143" s="195">
        <v>0</v>
      </c>
      <c r="P143" s="229"/>
    </row>
    <row r="144" spans="1:16" ht="20.25" customHeight="1" x14ac:dyDescent="0.25">
      <c r="A144" s="195">
        <v>139</v>
      </c>
      <c r="B144" s="195" t="s">
        <v>19</v>
      </c>
      <c r="C144" s="175">
        <v>45277</v>
      </c>
      <c r="D144" s="195">
        <v>1</v>
      </c>
      <c r="E144" s="195">
        <v>24.9</v>
      </c>
      <c r="F144" s="197">
        <f t="shared" si="34"/>
        <v>1</v>
      </c>
      <c r="G144" s="365" t="s">
        <v>647</v>
      </c>
      <c r="H144" s="366"/>
      <c r="I144" s="196">
        <f t="shared" si="35"/>
        <v>24.9</v>
      </c>
      <c r="J144" s="175">
        <f t="shared" si="36"/>
        <v>45277</v>
      </c>
      <c r="K144" s="196">
        <f t="shared" si="37"/>
        <v>16505.16</v>
      </c>
      <c r="L144" s="195" t="s">
        <v>16</v>
      </c>
      <c r="M144" s="195">
        <f t="shared" si="38"/>
        <v>1</v>
      </c>
      <c r="N144" s="196">
        <f t="shared" si="39"/>
        <v>24.9</v>
      </c>
      <c r="O144" s="195">
        <v>0</v>
      </c>
      <c r="P144" s="229"/>
    </row>
    <row r="145" spans="1:16" ht="20.25" customHeight="1" x14ac:dyDescent="0.25">
      <c r="A145" s="195">
        <v>140</v>
      </c>
      <c r="B145" s="195" t="s">
        <v>19</v>
      </c>
      <c r="C145" s="175">
        <v>45279</v>
      </c>
      <c r="D145" s="195">
        <v>1</v>
      </c>
      <c r="E145" s="195">
        <v>24.9</v>
      </c>
      <c r="F145" s="197">
        <f t="shared" si="34"/>
        <v>1</v>
      </c>
      <c r="G145" s="365" t="s">
        <v>648</v>
      </c>
      <c r="H145" s="366"/>
      <c r="I145" s="196">
        <f t="shared" si="35"/>
        <v>24.9</v>
      </c>
      <c r="J145" s="175">
        <f t="shared" si="36"/>
        <v>45279</v>
      </c>
      <c r="K145" s="196">
        <f t="shared" si="37"/>
        <v>16505.16</v>
      </c>
      <c r="L145" s="195" t="s">
        <v>16</v>
      </c>
      <c r="M145" s="195">
        <f t="shared" si="38"/>
        <v>1</v>
      </c>
      <c r="N145" s="196">
        <f t="shared" si="39"/>
        <v>24.9</v>
      </c>
      <c r="O145" s="195">
        <v>0</v>
      </c>
      <c r="P145" s="229"/>
    </row>
    <row r="146" spans="1:16" ht="20.25" customHeight="1" x14ac:dyDescent="0.25">
      <c r="A146" s="195">
        <v>141</v>
      </c>
      <c r="B146" s="195" t="s">
        <v>19</v>
      </c>
      <c r="C146" s="175">
        <v>45279</v>
      </c>
      <c r="D146" s="195">
        <v>1</v>
      </c>
      <c r="E146" s="195">
        <v>24.9</v>
      </c>
      <c r="F146" s="197">
        <f t="shared" si="34"/>
        <v>1</v>
      </c>
      <c r="G146" s="365" t="s">
        <v>649</v>
      </c>
      <c r="H146" s="366"/>
      <c r="I146" s="196">
        <f t="shared" si="35"/>
        <v>24.9</v>
      </c>
      <c r="J146" s="175">
        <f t="shared" si="36"/>
        <v>45279</v>
      </c>
      <c r="K146" s="196">
        <f t="shared" si="37"/>
        <v>16505.16</v>
      </c>
      <c r="L146" s="195" t="s">
        <v>16</v>
      </c>
      <c r="M146" s="195">
        <f t="shared" si="38"/>
        <v>1</v>
      </c>
      <c r="N146" s="196">
        <f t="shared" si="39"/>
        <v>24.9</v>
      </c>
      <c r="O146" s="195">
        <v>0</v>
      </c>
      <c r="P146" s="229"/>
    </row>
    <row r="147" spans="1:16" ht="20.25" customHeight="1" x14ac:dyDescent="0.25">
      <c r="A147" s="195">
        <v>142</v>
      </c>
      <c r="B147" s="195" t="s">
        <v>19</v>
      </c>
      <c r="C147" s="175">
        <v>45279</v>
      </c>
      <c r="D147" s="195">
        <v>1</v>
      </c>
      <c r="E147" s="195">
        <v>24.9</v>
      </c>
      <c r="F147" s="197">
        <f t="shared" si="34"/>
        <v>1</v>
      </c>
      <c r="G147" s="365" t="s">
        <v>650</v>
      </c>
      <c r="H147" s="366"/>
      <c r="I147" s="196">
        <f t="shared" si="35"/>
        <v>24.9</v>
      </c>
      <c r="J147" s="175">
        <f t="shared" si="36"/>
        <v>45279</v>
      </c>
      <c r="K147" s="196">
        <f t="shared" si="37"/>
        <v>16505.16</v>
      </c>
      <c r="L147" s="195" t="s">
        <v>16</v>
      </c>
      <c r="M147" s="195">
        <f t="shared" si="38"/>
        <v>1</v>
      </c>
      <c r="N147" s="196">
        <f t="shared" si="39"/>
        <v>24.9</v>
      </c>
      <c r="O147" s="195">
        <v>0</v>
      </c>
      <c r="P147" s="229"/>
    </row>
    <row r="148" spans="1:16" ht="20.25" customHeight="1" x14ac:dyDescent="0.25">
      <c r="A148" s="195">
        <v>143</v>
      </c>
      <c r="B148" s="195" t="s">
        <v>19</v>
      </c>
      <c r="C148" s="175">
        <v>45280</v>
      </c>
      <c r="D148" s="195">
        <v>1</v>
      </c>
      <c r="E148" s="195">
        <v>24.9</v>
      </c>
      <c r="F148" s="197">
        <f t="shared" si="34"/>
        <v>1</v>
      </c>
      <c r="G148" s="365" t="s">
        <v>651</v>
      </c>
      <c r="H148" s="366"/>
      <c r="I148" s="196">
        <f t="shared" si="35"/>
        <v>24.9</v>
      </c>
      <c r="J148" s="175">
        <f t="shared" si="36"/>
        <v>45280</v>
      </c>
      <c r="K148" s="196">
        <f t="shared" si="37"/>
        <v>16505.16</v>
      </c>
      <c r="L148" s="195" t="s">
        <v>16</v>
      </c>
      <c r="M148" s="195">
        <f t="shared" si="38"/>
        <v>1</v>
      </c>
      <c r="N148" s="196">
        <f t="shared" si="39"/>
        <v>24.9</v>
      </c>
      <c r="O148" s="195">
        <v>0</v>
      </c>
      <c r="P148" s="229"/>
    </row>
    <row r="149" spans="1:16" ht="20.25" customHeight="1" x14ac:dyDescent="0.25">
      <c r="A149" s="195">
        <v>144</v>
      </c>
      <c r="B149" s="195" t="s">
        <v>19</v>
      </c>
      <c r="C149" s="175">
        <v>45280</v>
      </c>
      <c r="D149" s="195">
        <v>1</v>
      </c>
      <c r="E149" s="195">
        <v>24.9</v>
      </c>
      <c r="F149" s="197">
        <f t="shared" si="34"/>
        <v>1</v>
      </c>
      <c r="G149" s="365" t="s">
        <v>652</v>
      </c>
      <c r="H149" s="366"/>
      <c r="I149" s="196">
        <f t="shared" si="35"/>
        <v>24.9</v>
      </c>
      <c r="J149" s="175">
        <f t="shared" si="36"/>
        <v>45280</v>
      </c>
      <c r="K149" s="196">
        <f t="shared" si="37"/>
        <v>16505.16</v>
      </c>
      <c r="L149" s="195" t="s">
        <v>16</v>
      </c>
      <c r="M149" s="195">
        <f t="shared" si="38"/>
        <v>1</v>
      </c>
      <c r="N149" s="196">
        <f t="shared" si="39"/>
        <v>24.9</v>
      </c>
      <c r="O149" s="195">
        <v>0</v>
      </c>
      <c r="P149" s="229"/>
    </row>
    <row r="150" spans="1:16" ht="20.25" customHeight="1" x14ac:dyDescent="0.25">
      <c r="A150" s="195">
        <v>145</v>
      </c>
      <c r="B150" s="195" t="s">
        <v>19</v>
      </c>
      <c r="C150" s="175">
        <v>45281</v>
      </c>
      <c r="D150" s="195">
        <v>1</v>
      </c>
      <c r="E150" s="195">
        <v>24.9</v>
      </c>
      <c r="F150" s="197">
        <f t="shared" si="34"/>
        <v>1</v>
      </c>
      <c r="G150" s="365" t="s">
        <v>653</v>
      </c>
      <c r="H150" s="366"/>
      <c r="I150" s="196">
        <f t="shared" si="35"/>
        <v>24.9</v>
      </c>
      <c r="J150" s="175">
        <f t="shared" si="36"/>
        <v>45281</v>
      </c>
      <c r="K150" s="196">
        <f t="shared" si="37"/>
        <v>16505.16</v>
      </c>
      <c r="L150" s="195" t="s">
        <v>16</v>
      </c>
      <c r="M150" s="195">
        <f t="shared" si="38"/>
        <v>1</v>
      </c>
      <c r="N150" s="196">
        <f t="shared" si="39"/>
        <v>24.9</v>
      </c>
      <c r="O150" s="195">
        <v>0</v>
      </c>
      <c r="P150" s="229"/>
    </row>
    <row r="151" spans="1:16" ht="20.25" customHeight="1" x14ac:dyDescent="0.25">
      <c r="A151" s="195">
        <v>146</v>
      </c>
      <c r="B151" s="195" t="s">
        <v>19</v>
      </c>
      <c r="C151" s="175">
        <v>45282</v>
      </c>
      <c r="D151" s="195">
        <v>1</v>
      </c>
      <c r="E151" s="195">
        <v>24.9</v>
      </c>
      <c r="F151" s="197">
        <f t="shared" si="34"/>
        <v>1</v>
      </c>
      <c r="G151" s="365" t="s">
        <v>654</v>
      </c>
      <c r="H151" s="366"/>
      <c r="I151" s="196">
        <f t="shared" si="35"/>
        <v>24.9</v>
      </c>
      <c r="J151" s="175">
        <f t="shared" si="36"/>
        <v>45282</v>
      </c>
      <c r="K151" s="196">
        <f t="shared" si="37"/>
        <v>16505.16</v>
      </c>
      <c r="L151" s="195" t="s">
        <v>16</v>
      </c>
      <c r="M151" s="195">
        <f t="shared" si="38"/>
        <v>1</v>
      </c>
      <c r="N151" s="196">
        <f t="shared" si="39"/>
        <v>24.9</v>
      </c>
      <c r="O151" s="195">
        <v>0</v>
      </c>
      <c r="P151" s="229"/>
    </row>
    <row r="152" spans="1:16" ht="20.25" customHeight="1" x14ac:dyDescent="0.25">
      <c r="A152" s="195">
        <v>147</v>
      </c>
      <c r="B152" s="195" t="s">
        <v>19</v>
      </c>
      <c r="C152" s="175">
        <v>45282</v>
      </c>
      <c r="D152" s="195">
        <v>1</v>
      </c>
      <c r="E152" s="195">
        <v>24.9</v>
      </c>
      <c r="F152" s="197">
        <f t="shared" si="34"/>
        <v>1</v>
      </c>
      <c r="G152" s="365" t="s">
        <v>655</v>
      </c>
      <c r="H152" s="366"/>
      <c r="I152" s="196">
        <f t="shared" si="35"/>
        <v>24.9</v>
      </c>
      <c r="J152" s="175">
        <f t="shared" si="36"/>
        <v>45282</v>
      </c>
      <c r="K152" s="196">
        <f t="shared" si="37"/>
        <v>16505.16</v>
      </c>
      <c r="L152" s="195" t="s">
        <v>16</v>
      </c>
      <c r="M152" s="195">
        <f t="shared" si="38"/>
        <v>1</v>
      </c>
      <c r="N152" s="196">
        <f t="shared" si="39"/>
        <v>24.9</v>
      </c>
      <c r="O152" s="195">
        <v>0</v>
      </c>
      <c r="P152" s="229"/>
    </row>
    <row r="153" spans="1:16" ht="20.25" customHeight="1" x14ac:dyDescent="0.25">
      <c r="A153" s="195">
        <v>148</v>
      </c>
      <c r="B153" s="195" t="s">
        <v>19</v>
      </c>
      <c r="C153" s="175">
        <v>45282</v>
      </c>
      <c r="D153" s="195">
        <v>1</v>
      </c>
      <c r="E153" s="195">
        <v>24.9</v>
      </c>
      <c r="F153" s="197">
        <f t="shared" si="34"/>
        <v>1</v>
      </c>
      <c r="G153" s="365" t="s">
        <v>656</v>
      </c>
      <c r="H153" s="366"/>
      <c r="I153" s="196">
        <f t="shared" si="35"/>
        <v>24.9</v>
      </c>
      <c r="J153" s="175">
        <f t="shared" si="36"/>
        <v>45282</v>
      </c>
      <c r="K153" s="196">
        <f t="shared" si="37"/>
        <v>16505.16</v>
      </c>
      <c r="L153" s="195" t="s">
        <v>16</v>
      </c>
      <c r="M153" s="195">
        <f t="shared" si="38"/>
        <v>1</v>
      </c>
      <c r="N153" s="196">
        <f t="shared" si="39"/>
        <v>24.9</v>
      </c>
      <c r="O153" s="195">
        <v>0</v>
      </c>
      <c r="P153" s="229"/>
    </row>
    <row r="154" spans="1:16" ht="20.25" customHeight="1" x14ac:dyDescent="0.25">
      <c r="A154" s="195">
        <v>149</v>
      </c>
      <c r="B154" s="195" t="s">
        <v>19</v>
      </c>
      <c r="C154" s="175">
        <v>45283</v>
      </c>
      <c r="D154" s="195">
        <v>1</v>
      </c>
      <c r="E154" s="195">
        <v>24.9</v>
      </c>
      <c r="F154" s="197">
        <f t="shared" si="34"/>
        <v>1</v>
      </c>
      <c r="G154" s="365" t="s">
        <v>657</v>
      </c>
      <c r="H154" s="366"/>
      <c r="I154" s="196">
        <f t="shared" si="35"/>
        <v>24.9</v>
      </c>
      <c r="J154" s="175">
        <f t="shared" si="36"/>
        <v>45283</v>
      </c>
      <c r="K154" s="196">
        <f t="shared" si="37"/>
        <v>16505.16</v>
      </c>
      <c r="L154" s="195" t="s">
        <v>16</v>
      </c>
      <c r="M154" s="195">
        <f t="shared" si="38"/>
        <v>1</v>
      </c>
      <c r="N154" s="196">
        <f t="shared" si="39"/>
        <v>24.9</v>
      </c>
      <c r="O154" s="195">
        <v>0</v>
      </c>
      <c r="P154" s="229"/>
    </row>
    <row r="155" spans="1:16" ht="20.25" customHeight="1" x14ac:dyDescent="0.25">
      <c r="A155" s="195">
        <v>150</v>
      </c>
      <c r="B155" s="195" t="s">
        <v>19</v>
      </c>
      <c r="C155" s="175">
        <v>45283</v>
      </c>
      <c r="D155" s="195">
        <v>1</v>
      </c>
      <c r="E155" s="195">
        <v>24.9</v>
      </c>
      <c r="F155" s="197">
        <f t="shared" si="34"/>
        <v>1</v>
      </c>
      <c r="G155" s="365" t="s">
        <v>658</v>
      </c>
      <c r="H155" s="366"/>
      <c r="I155" s="196">
        <f t="shared" si="35"/>
        <v>24.9</v>
      </c>
      <c r="J155" s="175">
        <f t="shared" si="36"/>
        <v>45283</v>
      </c>
      <c r="K155" s="196">
        <f t="shared" si="37"/>
        <v>16505.16</v>
      </c>
      <c r="L155" s="195" t="s">
        <v>16</v>
      </c>
      <c r="M155" s="195">
        <f t="shared" si="38"/>
        <v>1</v>
      </c>
      <c r="N155" s="196">
        <f t="shared" si="39"/>
        <v>24.9</v>
      </c>
      <c r="O155" s="195">
        <v>0</v>
      </c>
      <c r="P155" s="229"/>
    </row>
    <row r="156" spans="1:16" ht="20.25" customHeight="1" x14ac:dyDescent="0.25">
      <c r="A156" s="195">
        <v>151</v>
      </c>
      <c r="B156" s="195" t="s">
        <v>19</v>
      </c>
      <c r="C156" s="175">
        <v>45283</v>
      </c>
      <c r="D156" s="195">
        <v>1</v>
      </c>
      <c r="E156" s="195">
        <v>24.9</v>
      </c>
      <c r="F156" s="197">
        <f t="shared" si="34"/>
        <v>1</v>
      </c>
      <c r="G156" s="365" t="s">
        <v>659</v>
      </c>
      <c r="H156" s="366"/>
      <c r="I156" s="196">
        <f t="shared" si="35"/>
        <v>24.9</v>
      </c>
      <c r="J156" s="175">
        <f t="shared" si="36"/>
        <v>45283</v>
      </c>
      <c r="K156" s="196">
        <f t="shared" si="37"/>
        <v>16505.16</v>
      </c>
      <c r="L156" s="195" t="s">
        <v>16</v>
      </c>
      <c r="M156" s="195">
        <f t="shared" si="38"/>
        <v>1</v>
      </c>
      <c r="N156" s="196">
        <f t="shared" si="39"/>
        <v>24.9</v>
      </c>
      <c r="O156" s="195">
        <v>0</v>
      </c>
      <c r="P156" s="229"/>
    </row>
    <row r="157" spans="1:16" ht="20.25" customHeight="1" x14ac:dyDescent="0.25">
      <c r="A157" s="195">
        <v>152</v>
      </c>
      <c r="B157" s="195" t="s">
        <v>19</v>
      </c>
      <c r="C157" s="175">
        <v>45284</v>
      </c>
      <c r="D157" s="195">
        <v>1</v>
      </c>
      <c r="E157" s="195">
        <v>24.9</v>
      </c>
      <c r="F157" s="197">
        <f t="shared" si="34"/>
        <v>1</v>
      </c>
      <c r="G157" s="365" t="s">
        <v>660</v>
      </c>
      <c r="H157" s="366"/>
      <c r="I157" s="196">
        <f t="shared" si="35"/>
        <v>24.9</v>
      </c>
      <c r="J157" s="175">
        <f t="shared" si="36"/>
        <v>45284</v>
      </c>
      <c r="K157" s="196">
        <f t="shared" si="37"/>
        <v>16505.16</v>
      </c>
      <c r="L157" s="195" t="s">
        <v>16</v>
      </c>
      <c r="M157" s="195">
        <f t="shared" si="38"/>
        <v>1</v>
      </c>
      <c r="N157" s="196">
        <f t="shared" si="39"/>
        <v>24.9</v>
      </c>
      <c r="O157" s="195">
        <v>0</v>
      </c>
      <c r="P157" s="229"/>
    </row>
    <row r="158" spans="1:16" ht="20.25" customHeight="1" x14ac:dyDescent="0.25">
      <c r="A158" s="195">
        <v>153</v>
      </c>
      <c r="B158" s="195" t="s">
        <v>19</v>
      </c>
      <c r="C158" s="175">
        <v>45284</v>
      </c>
      <c r="D158" s="195">
        <v>1</v>
      </c>
      <c r="E158" s="195">
        <v>24.9</v>
      </c>
      <c r="F158" s="197">
        <f t="shared" si="34"/>
        <v>1</v>
      </c>
      <c r="G158" s="365" t="s">
        <v>661</v>
      </c>
      <c r="H158" s="366"/>
      <c r="I158" s="196">
        <f t="shared" si="35"/>
        <v>24.9</v>
      </c>
      <c r="J158" s="175">
        <f t="shared" si="36"/>
        <v>45284</v>
      </c>
      <c r="K158" s="196">
        <f t="shared" si="37"/>
        <v>16505.16</v>
      </c>
      <c r="L158" s="195" t="s">
        <v>16</v>
      </c>
      <c r="M158" s="195">
        <f t="shared" si="38"/>
        <v>1</v>
      </c>
      <c r="N158" s="196">
        <f t="shared" si="39"/>
        <v>24.9</v>
      </c>
      <c r="O158" s="195">
        <v>0</v>
      </c>
      <c r="P158" s="229"/>
    </row>
    <row r="159" spans="1:16" ht="20.25" customHeight="1" x14ac:dyDescent="0.25">
      <c r="A159" s="195">
        <v>154</v>
      </c>
      <c r="B159" s="195" t="s">
        <v>19</v>
      </c>
      <c r="C159" s="175">
        <v>45286</v>
      </c>
      <c r="D159" s="195">
        <v>1</v>
      </c>
      <c r="E159" s="195">
        <v>14.9</v>
      </c>
      <c r="F159" s="197">
        <f t="shared" si="34"/>
        <v>1</v>
      </c>
      <c r="G159" s="365" t="s">
        <v>662</v>
      </c>
      <c r="H159" s="366"/>
      <c r="I159" s="196">
        <f t="shared" si="35"/>
        <v>14.9</v>
      </c>
      <c r="J159" s="175">
        <f t="shared" si="36"/>
        <v>45286</v>
      </c>
      <c r="K159" s="196">
        <f t="shared" si="37"/>
        <v>16505.16</v>
      </c>
      <c r="L159" s="195" t="s">
        <v>16</v>
      </c>
      <c r="M159" s="195">
        <f t="shared" si="38"/>
        <v>1</v>
      </c>
      <c r="N159" s="196">
        <f t="shared" si="39"/>
        <v>14.9</v>
      </c>
      <c r="O159" s="195">
        <v>0</v>
      </c>
      <c r="P159" s="229"/>
    </row>
    <row r="160" spans="1:16" ht="20.25" customHeight="1" x14ac:dyDescent="0.25">
      <c r="A160" s="195">
        <v>155</v>
      </c>
      <c r="B160" s="195" t="s">
        <v>19</v>
      </c>
      <c r="C160" s="175">
        <v>45286</v>
      </c>
      <c r="D160" s="195">
        <v>1</v>
      </c>
      <c r="E160" s="195">
        <v>24.9</v>
      </c>
      <c r="F160" s="197">
        <f t="shared" si="34"/>
        <v>1</v>
      </c>
      <c r="G160" s="365" t="s">
        <v>663</v>
      </c>
      <c r="H160" s="366"/>
      <c r="I160" s="196">
        <f t="shared" si="35"/>
        <v>24.9</v>
      </c>
      <c r="J160" s="175">
        <f t="shared" si="36"/>
        <v>45286</v>
      </c>
      <c r="K160" s="196">
        <f t="shared" si="37"/>
        <v>16505.16</v>
      </c>
      <c r="L160" s="195" t="s">
        <v>16</v>
      </c>
      <c r="M160" s="195">
        <f t="shared" si="38"/>
        <v>1</v>
      </c>
      <c r="N160" s="196">
        <f t="shared" si="39"/>
        <v>24.9</v>
      </c>
      <c r="O160" s="195">
        <v>0</v>
      </c>
      <c r="P160" s="229"/>
    </row>
    <row r="161" spans="1:16" ht="20.25" customHeight="1" x14ac:dyDescent="0.25">
      <c r="A161" s="195">
        <v>156</v>
      </c>
      <c r="B161" s="195" t="s">
        <v>19</v>
      </c>
      <c r="C161" s="175">
        <v>45286</v>
      </c>
      <c r="D161" s="195">
        <v>1</v>
      </c>
      <c r="E161" s="195">
        <v>24.9</v>
      </c>
      <c r="F161" s="197">
        <f t="shared" si="34"/>
        <v>1</v>
      </c>
      <c r="G161" s="365" t="s">
        <v>664</v>
      </c>
      <c r="H161" s="366"/>
      <c r="I161" s="196">
        <f t="shared" si="35"/>
        <v>24.9</v>
      </c>
      <c r="J161" s="175">
        <f t="shared" si="36"/>
        <v>45286</v>
      </c>
      <c r="K161" s="196">
        <f t="shared" si="37"/>
        <v>16505.16</v>
      </c>
      <c r="L161" s="195" t="s">
        <v>16</v>
      </c>
      <c r="M161" s="195">
        <f t="shared" si="38"/>
        <v>1</v>
      </c>
      <c r="N161" s="196">
        <f t="shared" si="39"/>
        <v>24.9</v>
      </c>
      <c r="O161" s="195">
        <v>0</v>
      </c>
      <c r="P161" s="229"/>
    </row>
    <row r="162" spans="1:16" ht="20.25" customHeight="1" x14ac:dyDescent="0.25">
      <c r="A162" s="195">
        <v>157</v>
      </c>
      <c r="B162" s="195" t="s">
        <v>19</v>
      </c>
      <c r="C162" s="175">
        <v>45287</v>
      </c>
      <c r="D162" s="195">
        <v>1</v>
      </c>
      <c r="E162" s="195">
        <v>24.9</v>
      </c>
      <c r="F162" s="197">
        <f t="shared" si="34"/>
        <v>1</v>
      </c>
      <c r="G162" s="365" t="s">
        <v>665</v>
      </c>
      <c r="H162" s="366"/>
      <c r="I162" s="196">
        <f t="shared" si="35"/>
        <v>24.9</v>
      </c>
      <c r="J162" s="175">
        <f t="shared" si="36"/>
        <v>45287</v>
      </c>
      <c r="K162" s="196">
        <f t="shared" si="37"/>
        <v>16505.16</v>
      </c>
      <c r="L162" s="195" t="s">
        <v>16</v>
      </c>
      <c r="M162" s="195">
        <f t="shared" si="38"/>
        <v>1</v>
      </c>
      <c r="N162" s="196">
        <f t="shared" si="39"/>
        <v>24.9</v>
      </c>
      <c r="O162" s="195">
        <v>0</v>
      </c>
      <c r="P162" s="229"/>
    </row>
    <row r="163" spans="1:16" ht="20.25" customHeight="1" x14ac:dyDescent="0.25">
      <c r="A163" s="195">
        <v>158</v>
      </c>
      <c r="B163" s="195" t="s">
        <v>19</v>
      </c>
      <c r="C163" s="175">
        <v>45287</v>
      </c>
      <c r="D163" s="195">
        <v>1</v>
      </c>
      <c r="E163" s="195">
        <v>24.9</v>
      </c>
      <c r="F163" s="197">
        <f t="shared" si="34"/>
        <v>1</v>
      </c>
      <c r="G163" s="365" t="s">
        <v>666</v>
      </c>
      <c r="H163" s="366"/>
      <c r="I163" s="196">
        <f t="shared" si="35"/>
        <v>24.9</v>
      </c>
      <c r="J163" s="175">
        <f t="shared" si="36"/>
        <v>45287</v>
      </c>
      <c r="K163" s="196">
        <f t="shared" si="37"/>
        <v>16505.16</v>
      </c>
      <c r="L163" s="195" t="s">
        <v>16</v>
      </c>
      <c r="M163" s="195">
        <f t="shared" si="38"/>
        <v>1</v>
      </c>
      <c r="N163" s="196">
        <f t="shared" si="39"/>
        <v>24.9</v>
      </c>
      <c r="O163" s="195">
        <v>0</v>
      </c>
      <c r="P163" s="229"/>
    </row>
    <row r="164" spans="1:16" ht="20.25" customHeight="1" x14ac:dyDescent="0.25">
      <c r="A164" s="195">
        <v>159</v>
      </c>
      <c r="B164" s="195" t="s">
        <v>19</v>
      </c>
      <c r="C164" s="206">
        <v>45288</v>
      </c>
      <c r="D164" s="195">
        <v>1</v>
      </c>
      <c r="E164" s="230">
        <v>14.9</v>
      </c>
      <c r="F164" s="197">
        <f t="shared" si="34"/>
        <v>1</v>
      </c>
      <c r="G164" s="365" t="s">
        <v>667</v>
      </c>
      <c r="H164" s="366"/>
      <c r="I164" s="196">
        <f t="shared" si="35"/>
        <v>14.9</v>
      </c>
      <c r="J164" s="175">
        <f t="shared" si="36"/>
        <v>45288</v>
      </c>
      <c r="K164" s="196">
        <f t="shared" si="37"/>
        <v>16505.16</v>
      </c>
      <c r="L164" s="195" t="s">
        <v>16</v>
      </c>
      <c r="M164" s="195">
        <f t="shared" si="38"/>
        <v>1</v>
      </c>
      <c r="N164" s="196">
        <f t="shared" si="39"/>
        <v>14.9</v>
      </c>
      <c r="O164" s="195">
        <v>0</v>
      </c>
      <c r="P164" s="229"/>
    </row>
    <row r="165" spans="1:16" ht="20.25" customHeight="1" x14ac:dyDescent="0.25">
      <c r="A165" s="195">
        <v>160</v>
      </c>
      <c r="B165" s="195" t="s">
        <v>19</v>
      </c>
      <c r="C165" s="206">
        <v>45288</v>
      </c>
      <c r="D165" s="195">
        <v>1</v>
      </c>
      <c r="E165" s="230">
        <v>24.9</v>
      </c>
      <c r="F165" s="197">
        <f t="shared" si="34"/>
        <v>1</v>
      </c>
      <c r="G165" s="365" t="s">
        <v>668</v>
      </c>
      <c r="H165" s="366"/>
      <c r="I165" s="196">
        <f t="shared" si="35"/>
        <v>24.9</v>
      </c>
      <c r="J165" s="175">
        <f t="shared" si="36"/>
        <v>45288</v>
      </c>
      <c r="K165" s="196">
        <f t="shared" si="37"/>
        <v>16505.16</v>
      </c>
      <c r="L165" s="195" t="s">
        <v>16</v>
      </c>
      <c r="M165" s="195">
        <f t="shared" si="38"/>
        <v>1</v>
      </c>
      <c r="N165" s="196">
        <f t="shared" si="39"/>
        <v>24.9</v>
      </c>
      <c r="O165" s="195">
        <v>0</v>
      </c>
      <c r="P165" s="229"/>
    </row>
    <row r="166" spans="1:16" ht="20.25" customHeight="1" x14ac:dyDescent="0.25">
      <c r="A166" s="195">
        <v>161</v>
      </c>
      <c r="B166" s="195" t="s">
        <v>19</v>
      </c>
      <c r="C166" s="206">
        <v>45290</v>
      </c>
      <c r="D166" s="195">
        <v>1</v>
      </c>
      <c r="E166" s="230">
        <v>24.9</v>
      </c>
      <c r="F166" s="197">
        <f t="shared" si="34"/>
        <v>1</v>
      </c>
      <c r="G166" s="365" t="s">
        <v>669</v>
      </c>
      <c r="H166" s="366"/>
      <c r="I166" s="196">
        <f t="shared" si="35"/>
        <v>24.9</v>
      </c>
      <c r="J166" s="175">
        <f t="shared" si="36"/>
        <v>45290</v>
      </c>
      <c r="K166" s="196">
        <f t="shared" si="37"/>
        <v>16505.16</v>
      </c>
      <c r="L166" s="195" t="s">
        <v>16</v>
      </c>
      <c r="M166" s="195">
        <f t="shared" si="38"/>
        <v>1</v>
      </c>
      <c r="N166" s="196">
        <f t="shared" si="39"/>
        <v>24.9</v>
      </c>
      <c r="O166" s="195">
        <v>0</v>
      </c>
      <c r="P166" s="229"/>
    </row>
    <row r="167" spans="1:16" ht="20.25" customHeight="1" x14ac:dyDescent="0.25">
      <c r="A167" s="195">
        <v>162</v>
      </c>
      <c r="B167" s="195" t="s">
        <v>19</v>
      </c>
      <c r="C167" s="206">
        <v>45291</v>
      </c>
      <c r="D167" s="195">
        <v>1</v>
      </c>
      <c r="E167" s="230">
        <v>24.9</v>
      </c>
      <c r="F167" s="197">
        <f t="shared" si="34"/>
        <v>1</v>
      </c>
      <c r="G167" s="365" t="s">
        <v>670</v>
      </c>
      <c r="H167" s="366"/>
      <c r="I167" s="196">
        <f t="shared" si="35"/>
        <v>24.9</v>
      </c>
      <c r="J167" s="175">
        <f t="shared" si="36"/>
        <v>45291</v>
      </c>
      <c r="K167" s="196">
        <f t="shared" si="37"/>
        <v>16505.16</v>
      </c>
      <c r="L167" s="195" t="s">
        <v>16</v>
      </c>
      <c r="M167" s="195">
        <f t="shared" si="38"/>
        <v>1</v>
      </c>
      <c r="N167" s="196">
        <f t="shared" si="39"/>
        <v>24.9</v>
      </c>
      <c r="O167" s="195">
        <v>0</v>
      </c>
      <c r="P167" s="229"/>
    </row>
    <row r="168" spans="1:16" ht="20.25" customHeight="1" x14ac:dyDescent="0.25">
      <c r="A168" s="195">
        <v>163</v>
      </c>
      <c r="B168" s="195" t="s">
        <v>262</v>
      </c>
      <c r="C168" s="245">
        <v>45252</v>
      </c>
      <c r="D168" s="195">
        <v>1</v>
      </c>
      <c r="E168" s="230">
        <v>30</v>
      </c>
      <c r="F168" s="197">
        <f t="shared" si="34"/>
        <v>1</v>
      </c>
      <c r="G168" s="365" t="s">
        <v>263</v>
      </c>
      <c r="H168" s="366"/>
      <c r="I168" s="196">
        <f t="shared" si="35"/>
        <v>30</v>
      </c>
      <c r="J168" s="175">
        <f t="shared" ref="J168:J211" si="40">C168</f>
        <v>45252</v>
      </c>
      <c r="K168" s="196">
        <f t="shared" ref="K168:K211" si="41">D168*13754.3*1.2</f>
        <v>16505.16</v>
      </c>
      <c r="L168" s="195" t="s">
        <v>16</v>
      </c>
      <c r="M168" s="195">
        <f t="shared" ref="M168:M211" si="42">F168</f>
        <v>1</v>
      </c>
      <c r="N168" s="196">
        <f t="shared" ref="N168:N211" si="43">E168</f>
        <v>30</v>
      </c>
      <c r="O168" s="195">
        <v>1</v>
      </c>
      <c r="P168" s="229"/>
    </row>
    <row r="169" spans="1:16" ht="20.25" customHeight="1" x14ac:dyDescent="0.25">
      <c r="A169" s="195">
        <v>164</v>
      </c>
      <c r="B169" s="195" t="s">
        <v>262</v>
      </c>
      <c r="C169" s="245">
        <v>45253</v>
      </c>
      <c r="D169" s="195">
        <v>1</v>
      </c>
      <c r="E169" s="230">
        <v>30</v>
      </c>
      <c r="F169" s="197">
        <f t="shared" si="34"/>
        <v>1</v>
      </c>
      <c r="G169" s="365" t="s">
        <v>263</v>
      </c>
      <c r="H169" s="366"/>
      <c r="I169" s="196">
        <f t="shared" si="35"/>
        <v>30</v>
      </c>
      <c r="J169" s="175">
        <f t="shared" si="40"/>
        <v>45253</v>
      </c>
      <c r="K169" s="196">
        <f t="shared" si="41"/>
        <v>16505.16</v>
      </c>
      <c r="L169" s="195" t="s">
        <v>16</v>
      </c>
      <c r="M169" s="195">
        <f t="shared" si="42"/>
        <v>1</v>
      </c>
      <c r="N169" s="196">
        <f t="shared" si="43"/>
        <v>30</v>
      </c>
      <c r="O169" s="195">
        <v>2</v>
      </c>
      <c r="P169" s="229"/>
    </row>
    <row r="170" spans="1:16" ht="20.25" customHeight="1" x14ac:dyDescent="0.25">
      <c r="A170" s="195">
        <v>165</v>
      </c>
      <c r="B170" s="195" t="s">
        <v>262</v>
      </c>
      <c r="C170" s="245">
        <v>45254</v>
      </c>
      <c r="D170" s="195">
        <v>1</v>
      </c>
      <c r="E170" s="230">
        <v>30</v>
      </c>
      <c r="F170" s="197">
        <f t="shared" si="34"/>
        <v>1</v>
      </c>
      <c r="G170" s="365" t="s">
        <v>263</v>
      </c>
      <c r="H170" s="366"/>
      <c r="I170" s="196">
        <f t="shared" si="35"/>
        <v>30</v>
      </c>
      <c r="J170" s="175">
        <f t="shared" si="40"/>
        <v>45254</v>
      </c>
      <c r="K170" s="196">
        <f t="shared" si="41"/>
        <v>16505.16</v>
      </c>
      <c r="L170" s="195" t="s">
        <v>16</v>
      </c>
      <c r="M170" s="195">
        <f t="shared" si="42"/>
        <v>1</v>
      </c>
      <c r="N170" s="196">
        <f t="shared" si="43"/>
        <v>30</v>
      </c>
      <c r="O170" s="195">
        <v>3</v>
      </c>
      <c r="P170" s="229"/>
    </row>
    <row r="171" spans="1:16" ht="20.25" customHeight="1" x14ac:dyDescent="0.25">
      <c r="A171" s="195">
        <v>166</v>
      </c>
      <c r="B171" s="195" t="s">
        <v>262</v>
      </c>
      <c r="C171" s="245">
        <v>45254</v>
      </c>
      <c r="D171" s="195">
        <v>1</v>
      </c>
      <c r="E171" s="230">
        <v>30</v>
      </c>
      <c r="F171" s="197">
        <f t="shared" si="34"/>
        <v>1</v>
      </c>
      <c r="G171" s="365" t="s">
        <v>263</v>
      </c>
      <c r="H171" s="366"/>
      <c r="I171" s="196">
        <f t="shared" si="35"/>
        <v>30</v>
      </c>
      <c r="J171" s="175">
        <f t="shared" si="40"/>
        <v>45254</v>
      </c>
      <c r="K171" s="196">
        <f t="shared" si="41"/>
        <v>16505.16</v>
      </c>
      <c r="L171" s="195" t="s">
        <v>16</v>
      </c>
      <c r="M171" s="195">
        <f t="shared" si="42"/>
        <v>1</v>
      </c>
      <c r="N171" s="196">
        <f t="shared" si="43"/>
        <v>30</v>
      </c>
      <c r="O171" s="195">
        <v>4</v>
      </c>
      <c r="P171" s="229"/>
    </row>
    <row r="172" spans="1:16" ht="20.25" customHeight="1" x14ac:dyDescent="0.25">
      <c r="A172" s="195">
        <v>167</v>
      </c>
      <c r="B172" s="195" t="s">
        <v>262</v>
      </c>
      <c r="C172" s="245">
        <v>45255</v>
      </c>
      <c r="D172" s="195">
        <v>1</v>
      </c>
      <c r="E172" s="230">
        <v>30</v>
      </c>
      <c r="F172" s="197">
        <f t="shared" si="34"/>
        <v>1</v>
      </c>
      <c r="G172" s="365" t="s">
        <v>263</v>
      </c>
      <c r="H172" s="366"/>
      <c r="I172" s="196">
        <f t="shared" si="35"/>
        <v>30</v>
      </c>
      <c r="J172" s="175">
        <f t="shared" si="40"/>
        <v>45255</v>
      </c>
      <c r="K172" s="196">
        <f t="shared" si="41"/>
        <v>16505.16</v>
      </c>
      <c r="L172" s="195" t="s">
        <v>16</v>
      </c>
      <c r="M172" s="195">
        <f t="shared" si="42"/>
        <v>1</v>
      </c>
      <c r="N172" s="196">
        <f t="shared" si="43"/>
        <v>30</v>
      </c>
      <c r="O172" s="195">
        <v>5</v>
      </c>
      <c r="P172" s="229"/>
    </row>
    <row r="173" spans="1:16" ht="20.25" customHeight="1" x14ac:dyDescent="0.25">
      <c r="A173" s="195">
        <v>168</v>
      </c>
      <c r="B173" s="195" t="s">
        <v>262</v>
      </c>
      <c r="C173" s="245">
        <v>45241</v>
      </c>
      <c r="D173" s="195">
        <v>1</v>
      </c>
      <c r="E173" s="230">
        <v>30</v>
      </c>
      <c r="F173" s="197">
        <f t="shared" si="34"/>
        <v>1</v>
      </c>
      <c r="G173" s="365" t="s">
        <v>263</v>
      </c>
      <c r="H173" s="366"/>
      <c r="I173" s="196">
        <f t="shared" si="35"/>
        <v>30</v>
      </c>
      <c r="J173" s="175">
        <f t="shared" si="40"/>
        <v>45241</v>
      </c>
      <c r="K173" s="196">
        <f t="shared" si="41"/>
        <v>16505.16</v>
      </c>
      <c r="L173" s="195" t="s">
        <v>16</v>
      </c>
      <c r="M173" s="195">
        <f t="shared" si="42"/>
        <v>1</v>
      </c>
      <c r="N173" s="196">
        <f t="shared" si="43"/>
        <v>30</v>
      </c>
      <c r="O173" s="195">
        <v>6</v>
      </c>
      <c r="P173" s="229"/>
    </row>
    <row r="174" spans="1:16" ht="20.25" customHeight="1" x14ac:dyDescent="0.25">
      <c r="A174" s="195">
        <v>169</v>
      </c>
      <c r="B174" s="195" t="s">
        <v>262</v>
      </c>
      <c r="C174" s="245">
        <v>45255</v>
      </c>
      <c r="D174" s="195">
        <v>1</v>
      </c>
      <c r="E174" s="230">
        <v>30</v>
      </c>
      <c r="F174" s="197">
        <f t="shared" si="34"/>
        <v>1</v>
      </c>
      <c r="G174" s="365" t="s">
        <v>263</v>
      </c>
      <c r="H174" s="366"/>
      <c r="I174" s="196">
        <f t="shared" si="35"/>
        <v>30</v>
      </c>
      <c r="J174" s="175">
        <f t="shared" si="40"/>
        <v>45255</v>
      </c>
      <c r="K174" s="196">
        <f t="shared" si="41"/>
        <v>16505.16</v>
      </c>
      <c r="L174" s="195" t="s">
        <v>16</v>
      </c>
      <c r="M174" s="195">
        <f t="shared" si="42"/>
        <v>1</v>
      </c>
      <c r="N174" s="196">
        <f t="shared" si="43"/>
        <v>30</v>
      </c>
      <c r="O174" s="195">
        <v>7</v>
      </c>
      <c r="P174" s="229"/>
    </row>
    <row r="175" spans="1:16" ht="20.25" customHeight="1" x14ac:dyDescent="0.25">
      <c r="A175" s="195">
        <v>170</v>
      </c>
      <c r="B175" s="195" t="s">
        <v>262</v>
      </c>
      <c r="C175" s="245">
        <v>45256</v>
      </c>
      <c r="D175" s="195">
        <v>1</v>
      </c>
      <c r="E175" s="230">
        <v>30</v>
      </c>
      <c r="F175" s="197">
        <f t="shared" si="34"/>
        <v>1</v>
      </c>
      <c r="G175" s="365" t="s">
        <v>263</v>
      </c>
      <c r="H175" s="366"/>
      <c r="I175" s="196">
        <f t="shared" si="35"/>
        <v>30</v>
      </c>
      <c r="J175" s="175">
        <f t="shared" si="40"/>
        <v>45256</v>
      </c>
      <c r="K175" s="196">
        <f t="shared" si="41"/>
        <v>16505.16</v>
      </c>
      <c r="L175" s="195" t="s">
        <v>16</v>
      </c>
      <c r="M175" s="195">
        <f t="shared" si="42"/>
        <v>1</v>
      </c>
      <c r="N175" s="196">
        <f t="shared" si="43"/>
        <v>30</v>
      </c>
      <c r="O175" s="195">
        <v>8</v>
      </c>
      <c r="P175" s="229"/>
    </row>
    <row r="176" spans="1:16" ht="20.25" customHeight="1" x14ac:dyDescent="0.25">
      <c r="A176" s="195">
        <v>171</v>
      </c>
      <c r="B176" s="195" t="s">
        <v>262</v>
      </c>
      <c r="C176" s="245">
        <v>45256</v>
      </c>
      <c r="D176" s="195">
        <v>1</v>
      </c>
      <c r="E176" s="230">
        <v>30</v>
      </c>
      <c r="F176" s="197">
        <f t="shared" si="34"/>
        <v>1</v>
      </c>
      <c r="G176" s="365" t="s">
        <v>263</v>
      </c>
      <c r="H176" s="366"/>
      <c r="I176" s="196">
        <f t="shared" si="35"/>
        <v>30</v>
      </c>
      <c r="J176" s="175">
        <f t="shared" si="40"/>
        <v>45256</v>
      </c>
      <c r="K176" s="196">
        <f t="shared" si="41"/>
        <v>16505.16</v>
      </c>
      <c r="L176" s="195" t="s">
        <v>16</v>
      </c>
      <c r="M176" s="195">
        <f t="shared" si="42"/>
        <v>1</v>
      </c>
      <c r="N176" s="196">
        <f t="shared" si="43"/>
        <v>30</v>
      </c>
      <c r="O176" s="195">
        <v>9</v>
      </c>
      <c r="P176" s="229"/>
    </row>
    <row r="177" spans="1:16" ht="20.25" customHeight="1" x14ac:dyDescent="0.25">
      <c r="A177" s="195">
        <v>172</v>
      </c>
      <c r="B177" s="195" t="s">
        <v>262</v>
      </c>
      <c r="C177" s="245">
        <v>45256</v>
      </c>
      <c r="D177" s="195">
        <v>1</v>
      </c>
      <c r="E177" s="230">
        <v>30</v>
      </c>
      <c r="F177" s="197">
        <f t="shared" si="34"/>
        <v>1</v>
      </c>
      <c r="G177" s="365" t="s">
        <v>263</v>
      </c>
      <c r="H177" s="366"/>
      <c r="I177" s="196">
        <f t="shared" si="35"/>
        <v>30</v>
      </c>
      <c r="J177" s="175">
        <f t="shared" si="40"/>
        <v>45256</v>
      </c>
      <c r="K177" s="196">
        <f t="shared" si="41"/>
        <v>16505.16</v>
      </c>
      <c r="L177" s="195" t="s">
        <v>16</v>
      </c>
      <c r="M177" s="195">
        <f t="shared" si="42"/>
        <v>1</v>
      </c>
      <c r="N177" s="196">
        <f t="shared" si="43"/>
        <v>30</v>
      </c>
      <c r="O177" s="195">
        <v>10</v>
      </c>
      <c r="P177" s="229"/>
    </row>
    <row r="178" spans="1:16" ht="20.25" customHeight="1" x14ac:dyDescent="0.25">
      <c r="A178" s="195">
        <v>173</v>
      </c>
      <c r="B178" s="195" t="s">
        <v>262</v>
      </c>
      <c r="C178" s="245">
        <v>45257</v>
      </c>
      <c r="D178" s="195">
        <v>1</v>
      </c>
      <c r="E178" s="230">
        <v>30</v>
      </c>
      <c r="F178" s="197">
        <f t="shared" si="34"/>
        <v>1</v>
      </c>
      <c r="G178" s="365" t="s">
        <v>263</v>
      </c>
      <c r="H178" s="366"/>
      <c r="I178" s="196">
        <f t="shared" si="35"/>
        <v>30</v>
      </c>
      <c r="J178" s="175">
        <f t="shared" si="40"/>
        <v>45257</v>
      </c>
      <c r="K178" s="196">
        <f t="shared" si="41"/>
        <v>16505.16</v>
      </c>
      <c r="L178" s="195" t="s">
        <v>16</v>
      </c>
      <c r="M178" s="195">
        <f t="shared" si="42"/>
        <v>1</v>
      </c>
      <c r="N178" s="196">
        <f t="shared" si="43"/>
        <v>30</v>
      </c>
      <c r="O178" s="195">
        <v>11</v>
      </c>
      <c r="P178" s="229"/>
    </row>
    <row r="179" spans="1:16" ht="20.25" customHeight="1" x14ac:dyDescent="0.25">
      <c r="A179" s="195">
        <v>174</v>
      </c>
      <c r="B179" s="195" t="s">
        <v>262</v>
      </c>
      <c r="C179" s="245">
        <v>45260</v>
      </c>
      <c r="D179" s="195">
        <v>1</v>
      </c>
      <c r="E179" s="230">
        <v>30</v>
      </c>
      <c r="F179" s="197">
        <f t="shared" si="34"/>
        <v>1</v>
      </c>
      <c r="G179" s="365" t="s">
        <v>263</v>
      </c>
      <c r="H179" s="366"/>
      <c r="I179" s="196">
        <f t="shared" si="35"/>
        <v>30</v>
      </c>
      <c r="J179" s="175">
        <f t="shared" si="40"/>
        <v>45260</v>
      </c>
      <c r="K179" s="196">
        <f t="shared" si="41"/>
        <v>16505.16</v>
      </c>
      <c r="L179" s="195" t="s">
        <v>16</v>
      </c>
      <c r="M179" s="195">
        <f t="shared" si="42"/>
        <v>1</v>
      </c>
      <c r="N179" s="196">
        <f t="shared" si="43"/>
        <v>30</v>
      </c>
      <c r="O179" s="195">
        <v>12</v>
      </c>
      <c r="P179" s="229"/>
    </row>
    <row r="180" spans="1:16" ht="20.25" customHeight="1" x14ac:dyDescent="0.25">
      <c r="A180" s="195">
        <v>175</v>
      </c>
      <c r="B180" s="195" t="s">
        <v>262</v>
      </c>
      <c r="C180" s="245">
        <v>45261</v>
      </c>
      <c r="D180" s="195">
        <v>1</v>
      </c>
      <c r="E180" s="230">
        <v>30</v>
      </c>
      <c r="F180" s="197">
        <f t="shared" si="34"/>
        <v>1</v>
      </c>
      <c r="G180" s="365" t="s">
        <v>263</v>
      </c>
      <c r="H180" s="366"/>
      <c r="I180" s="196">
        <f t="shared" si="35"/>
        <v>30</v>
      </c>
      <c r="J180" s="175">
        <f t="shared" si="40"/>
        <v>45261</v>
      </c>
      <c r="K180" s="196">
        <f t="shared" si="41"/>
        <v>16505.16</v>
      </c>
      <c r="L180" s="195" t="s">
        <v>16</v>
      </c>
      <c r="M180" s="195">
        <f t="shared" si="42"/>
        <v>1</v>
      </c>
      <c r="N180" s="196">
        <f t="shared" si="43"/>
        <v>30</v>
      </c>
      <c r="O180" s="195">
        <v>13</v>
      </c>
      <c r="P180" s="229"/>
    </row>
    <row r="181" spans="1:16" ht="20.25" customHeight="1" x14ac:dyDescent="0.25">
      <c r="A181" s="195">
        <v>176</v>
      </c>
      <c r="B181" s="195" t="s">
        <v>262</v>
      </c>
      <c r="C181" s="245">
        <v>45261</v>
      </c>
      <c r="D181" s="195">
        <v>1</v>
      </c>
      <c r="E181" s="230">
        <v>30</v>
      </c>
      <c r="F181" s="197">
        <f t="shared" si="34"/>
        <v>1</v>
      </c>
      <c r="G181" s="365" t="s">
        <v>263</v>
      </c>
      <c r="H181" s="366"/>
      <c r="I181" s="196">
        <f t="shared" si="35"/>
        <v>30</v>
      </c>
      <c r="J181" s="175">
        <f t="shared" si="40"/>
        <v>45261</v>
      </c>
      <c r="K181" s="196">
        <f t="shared" si="41"/>
        <v>16505.16</v>
      </c>
      <c r="L181" s="195" t="s">
        <v>16</v>
      </c>
      <c r="M181" s="195">
        <f t="shared" si="42"/>
        <v>1</v>
      </c>
      <c r="N181" s="196">
        <f t="shared" si="43"/>
        <v>30</v>
      </c>
      <c r="O181" s="195">
        <v>14</v>
      </c>
      <c r="P181" s="229"/>
    </row>
    <row r="182" spans="1:16" ht="20.25" customHeight="1" x14ac:dyDescent="0.25">
      <c r="A182" s="195">
        <v>177</v>
      </c>
      <c r="B182" s="195" t="s">
        <v>262</v>
      </c>
      <c r="C182" s="245">
        <v>45263</v>
      </c>
      <c r="D182" s="195">
        <v>1</v>
      </c>
      <c r="E182" s="230">
        <v>30</v>
      </c>
      <c r="F182" s="197">
        <f t="shared" si="34"/>
        <v>1</v>
      </c>
      <c r="G182" s="365" t="s">
        <v>263</v>
      </c>
      <c r="H182" s="366"/>
      <c r="I182" s="196">
        <f t="shared" si="35"/>
        <v>30</v>
      </c>
      <c r="J182" s="175">
        <f t="shared" si="40"/>
        <v>45263</v>
      </c>
      <c r="K182" s="196">
        <f t="shared" si="41"/>
        <v>16505.16</v>
      </c>
      <c r="L182" s="195" t="s">
        <v>16</v>
      </c>
      <c r="M182" s="195">
        <f t="shared" si="42"/>
        <v>1</v>
      </c>
      <c r="N182" s="196">
        <f t="shared" si="43"/>
        <v>30</v>
      </c>
      <c r="O182" s="195">
        <v>15</v>
      </c>
      <c r="P182" s="229"/>
    </row>
    <row r="183" spans="1:16" ht="20.25" customHeight="1" x14ac:dyDescent="0.25">
      <c r="A183" s="195">
        <v>178</v>
      </c>
      <c r="B183" s="195" t="s">
        <v>262</v>
      </c>
      <c r="C183" s="245">
        <v>45263</v>
      </c>
      <c r="D183" s="195">
        <v>1</v>
      </c>
      <c r="E183" s="230">
        <v>30</v>
      </c>
      <c r="F183" s="197">
        <f t="shared" si="34"/>
        <v>1</v>
      </c>
      <c r="G183" s="365" t="s">
        <v>263</v>
      </c>
      <c r="H183" s="366"/>
      <c r="I183" s="196">
        <f t="shared" si="35"/>
        <v>30</v>
      </c>
      <c r="J183" s="175">
        <f t="shared" si="40"/>
        <v>45263</v>
      </c>
      <c r="K183" s="196">
        <f t="shared" si="41"/>
        <v>16505.16</v>
      </c>
      <c r="L183" s="195" t="s">
        <v>16</v>
      </c>
      <c r="M183" s="195">
        <f t="shared" si="42"/>
        <v>1</v>
      </c>
      <c r="N183" s="196">
        <f t="shared" si="43"/>
        <v>30</v>
      </c>
      <c r="O183" s="195">
        <v>16</v>
      </c>
      <c r="P183" s="229"/>
    </row>
    <row r="184" spans="1:16" ht="20.25" customHeight="1" x14ac:dyDescent="0.25">
      <c r="A184" s="195">
        <v>179</v>
      </c>
      <c r="B184" s="195" t="s">
        <v>262</v>
      </c>
      <c r="C184" s="245">
        <v>45264</v>
      </c>
      <c r="D184" s="195">
        <v>1</v>
      </c>
      <c r="E184" s="230">
        <v>30</v>
      </c>
      <c r="F184" s="197">
        <f t="shared" si="34"/>
        <v>1</v>
      </c>
      <c r="G184" s="365" t="s">
        <v>263</v>
      </c>
      <c r="H184" s="366"/>
      <c r="I184" s="196">
        <f t="shared" si="35"/>
        <v>30</v>
      </c>
      <c r="J184" s="175">
        <f t="shared" si="40"/>
        <v>45264</v>
      </c>
      <c r="K184" s="196">
        <f t="shared" si="41"/>
        <v>16505.16</v>
      </c>
      <c r="L184" s="195" t="s">
        <v>16</v>
      </c>
      <c r="M184" s="195">
        <f t="shared" si="42"/>
        <v>1</v>
      </c>
      <c r="N184" s="196">
        <f t="shared" si="43"/>
        <v>30</v>
      </c>
      <c r="O184" s="195">
        <v>17</v>
      </c>
      <c r="P184" s="229"/>
    </row>
    <row r="185" spans="1:16" ht="20.25" customHeight="1" x14ac:dyDescent="0.25">
      <c r="A185" s="195">
        <v>180</v>
      </c>
      <c r="B185" s="195" t="s">
        <v>262</v>
      </c>
      <c r="C185" s="245">
        <v>45265</v>
      </c>
      <c r="D185" s="195">
        <v>1</v>
      </c>
      <c r="E185" s="230">
        <v>30</v>
      </c>
      <c r="F185" s="197">
        <f t="shared" si="34"/>
        <v>1</v>
      </c>
      <c r="G185" s="365" t="s">
        <v>263</v>
      </c>
      <c r="H185" s="366"/>
      <c r="I185" s="196">
        <f t="shared" si="35"/>
        <v>30</v>
      </c>
      <c r="J185" s="175">
        <f t="shared" si="40"/>
        <v>45265</v>
      </c>
      <c r="K185" s="196">
        <f t="shared" si="41"/>
        <v>16505.16</v>
      </c>
      <c r="L185" s="195" t="s">
        <v>16</v>
      </c>
      <c r="M185" s="195">
        <f t="shared" si="42"/>
        <v>1</v>
      </c>
      <c r="N185" s="196">
        <f t="shared" si="43"/>
        <v>30</v>
      </c>
      <c r="O185" s="195">
        <v>18</v>
      </c>
      <c r="P185" s="229"/>
    </row>
    <row r="186" spans="1:16" ht="20.25" customHeight="1" x14ac:dyDescent="0.25">
      <c r="A186" s="195">
        <v>181</v>
      </c>
      <c r="B186" s="195" t="s">
        <v>262</v>
      </c>
      <c r="C186" s="245">
        <v>45266</v>
      </c>
      <c r="D186" s="195">
        <v>1</v>
      </c>
      <c r="E186" s="230">
        <v>30</v>
      </c>
      <c r="F186" s="197">
        <f t="shared" si="34"/>
        <v>1</v>
      </c>
      <c r="G186" s="365" t="s">
        <v>263</v>
      </c>
      <c r="H186" s="366"/>
      <c r="I186" s="196">
        <f t="shared" si="35"/>
        <v>30</v>
      </c>
      <c r="J186" s="175">
        <f t="shared" si="40"/>
        <v>45266</v>
      </c>
      <c r="K186" s="196">
        <f t="shared" si="41"/>
        <v>16505.16</v>
      </c>
      <c r="L186" s="195" t="s">
        <v>16</v>
      </c>
      <c r="M186" s="195">
        <f t="shared" si="42"/>
        <v>1</v>
      </c>
      <c r="N186" s="196">
        <f t="shared" si="43"/>
        <v>30</v>
      </c>
      <c r="O186" s="195">
        <v>19</v>
      </c>
      <c r="P186" s="229"/>
    </row>
    <row r="187" spans="1:16" ht="20.25" customHeight="1" x14ac:dyDescent="0.25">
      <c r="A187" s="195">
        <v>182</v>
      </c>
      <c r="B187" s="195" t="s">
        <v>262</v>
      </c>
      <c r="C187" s="245">
        <v>45274</v>
      </c>
      <c r="D187" s="195">
        <v>1</v>
      </c>
      <c r="E187" s="230">
        <v>30</v>
      </c>
      <c r="F187" s="197">
        <f t="shared" si="34"/>
        <v>1</v>
      </c>
      <c r="G187" s="365" t="s">
        <v>263</v>
      </c>
      <c r="H187" s="366"/>
      <c r="I187" s="196">
        <f t="shared" si="35"/>
        <v>30</v>
      </c>
      <c r="J187" s="175">
        <f t="shared" si="40"/>
        <v>45274</v>
      </c>
      <c r="K187" s="196">
        <f t="shared" si="41"/>
        <v>16505.16</v>
      </c>
      <c r="L187" s="195" t="s">
        <v>16</v>
      </c>
      <c r="M187" s="195">
        <f t="shared" si="42"/>
        <v>1</v>
      </c>
      <c r="N187" s="196">
        <f t="shared" si="43"/>
        <v>30</v>
      </c>
      <c r="O187" s="195">
        <v>20</v>
      </c>
      <c r="P187" s="229"/>
    </row>
    <row r="188" spans="1:16" ht="20.25" customHeight="1" x14ac:dyDescent="0.25">
      <c r="A188" s="195">
        <v>183</v>
      </c>
      <c r="B188" s="195" t="s">
        <v>262</v>
      </c>
      <c r="C188" s="245">
        <v>45275</v>
      </c>
      <c r="D188" s="195">
        <v>1</v>
      </c>
      <c r="E188" s="230">
        <v>30</v>
      </c>
      <c r="F188" s="197">
        <f t="shared" si="34"/>
        <v>1</v>
      </c>
      <c r="G188" s="365" t="s">
        <v>263</v>
      </c>
      <c r="H188" s="366"/>
      <c r="I188" s="196">
        <f t="shared" si="35"/>
        <v>30</v>
      </c>
      <c r="J188" s="175">
        <f t="shared" si="40"/>
        <v>45275</v>
      </c>
      <c r="K188" s="196">
        <f t="shared" si="41"/>
        <v>16505.16</v>
      </c>
      <c r="L188" s="195" t="s">
        <v>16</v>
      </c>
      <c r="M188" s="195">
        <f t="shared" si="42"/>
        <v>1</v>
      </c>
      <c r="N188" s="196">
        <f t="shared" si="43"/>
        <v>30</v>
      </c>
      <c r="O188" s="195">
        <v>21</v>
      </c>
      <c r="P188" s="229"/>
    </row>
    <row r="189" spans="1:16" ht="20.25" customHeight="1" x14ac:dyDescent="0.25">
      <c r="A189" s="195">
        <v>184</v>
      </c>
      <c r="B189" s="195" t="s">
        <v>262</v>
      </c>
      <c r="C189" s="245">
        <v>45276</v>
      </c>
      <c r="D189" s="195">
        <v>1</v>
      </c>
      <c r="E189" s="230">
        <v>30</v>
      </c>
      <c r="F189" s="197">
        <f t="shared" si="34"/>
        <v>1</v>
      </c>
      <c r="G189" s="365" t="s">
        <v>263</v>
      </c>
      <c r="H189" s="366"/>
      <c r="I189" s="196">
        <f t="shared" si="35"/>
        <v>30</v>
      </c>
      <c r="J189" s="175">
        <f t="shared" si="40"/>
        <v>45276</v>
      </c>
      <c r="K189" s="196">
        <f t="shared" si="41"/>
        <v>16505.16</v>
      </c>
      <c r="L189" s="195" t="s">
        <v>16</v>
      </c>
      <c r="M189" s="195">
        <f t="shared" si="42"/>
        <v>1</v>
      </c>
      <c r="N189" s="196">
        <f t="shared" si="43"/>
        <v>30</v>
      </c>
      <c r="O189" s="195">
        <v>22</v>
      </c>
      <c r="P189" s="229"/>
    </row>
    <row r="190" spans="1:16" ht="20.25" customHeight="1" x14ac:dyDescent="0.25">
      <c r="A190" s="195">
        <v>185</v>
      </c>
      <c r="B190" s="195" t="s">
        <v>262</v>
      </c>
      <c r="C190" s="245">
        <v>45276</v>
      </c>
      <c r="D190" s="195">
        <v>1</v>
      </c>
      <c r="E190" s="230">
        <v>30</v>
      </c>
      <c r="F190" s="197">
        <f t="shared" si="34"/>
        <v>1</v>
      </c>
      <c r="G190" s="365" t="s">
        <v>263</v>
      </c>
      <c r="H190" s="366"/>
      <c r="I190" s="196">
        <f t="shared" si="35"/>
        <v>30</v>
      </c>
      <c r="J190" s="175">
        <f t="shared" si="40"/>
        <v>45276</v>
      </c>
      <c r="K190" s="196">
        <f t="shared" si="41"/>
        <v>16505.16</v>
      </c>
      <c r="L190" s="195" t="s">
        <v>16</v>
      </c>
      <c r="M190" s="195">
        <f t="shared" si="42"/>
        <v>1</v>
      </c>
      <c r="N190" s="196">
        <f t="shared" si="43"/>
        <v>30</v>
      </c>
      <c r="O190" s="195">
        <v>23</v>
      </c>
      <c r="P190" s="229"/>
    </row>
    <row r="191" spans="1:16" ht="20.25" customHeight="1" x14ac:dyDescent="0.25">
      <c r="A191" s="195">
        <v>186</v>
      </c>
      <c r="B191" s="195" t="s">
        <v>262</v>
      </c>
      <c r="C191" s="245">
        <v>45276</v>
      </c>
      <c r="D191" s="195">
        <v>1</v>
      </c>
      <c r="E191" s="230">
        <v>30</v>
      </c>
      <c r="F191" s="197">
        <f t="shared" si="34"/>
        <v>1</v>
      </c>
      <c r="G191" s="365" t="s">
        <v>263</v>
      </c>
      <c r="H191" s="366"/>
      <c r="I191" s="196">
        <f t="shared" si="35"/>
        <v>30</v>
      </c>
      <c r="J191" s="175">
        <f t="shared" si="40"/>
        <v>45276</v>
      </c>
      <c r="K191" s="196">
        <f t="shared" si="41"/>
        <v>16505.16</v>
      </c>
      <c r="L191" s="195" t="s">
        <v>16</v>
      </c>
      <c r="M191" s="195">
        <f t="shared" si="42"/>
        <v>1</v>
      </c>
      <c r="N191" s="196">
        <f t="shared" si="43"/>
        <v>30</v>
      </c>
      <c r="O191" s="195">
        <v>24</v>
      </c>
      <c r="P191" s="229"/>
    </row>
    <row r="192" spans="1:16" ht="20.25" customHeight="1" x14ac:dyDescent="0.25">
      <c r="A192" s="195">
        <v>187</v>
      </c>
      <c r="B192" s="195" t="s">
        <v>262</v>
      </c>
      <c r="C192" s="245">
        <v>45277</v>
      </c>
      <c r="D192" s="195">
        <v>1</v>
      </c>
      <c r="E192" s="230">
        <v>30</v>
      </c>
      <c r="F192" s="197">
        <f t="shared" si="34"/>
        <v>1</v>
      </c>
      <c r="G192" s="365" t="s">
        <v>263</v>
      </c>
      <c r="H192" s="366"/>
      <c r="I192" s="196">
        <f t="shared" si="35"/>
        <v>30</v>
      </c>
      <c r="J192" s="175">
        <f t="shared" si="40"/>
        <v>45277</v>
      </c>
      <c r="K192" s="196">
        <f t="shared" si="41"/>
        <v>16505.16</v>
      </c>
      <c r="L192" s="195" t="s">
        <v>16</v>
      </c>
      <c r="M192" s="195">
        <f t="shared" si="42"/>
        <v>1</v>
      </c>
      <c r="N192" s="196">
        <f t="shared" si="43"/>
        <v>30</v>
      </c>
      <c r="O192" s="195">
        <v>25</v>
      </c>
      <c r="P192" s="229"/>
    </row>
    <row r="193" spans="1:16" ht="20.25" customHeight="1" x14ac:dyDescent="0.25">
      <c r="A193" s="195">
        <v>188</v>
      </c>
      <c r="B193" s="195" t="s">
        <v>262</v>
      </c>
      <c r="C193" s="245">
        <v>45278</v>
      </c>
      <c r="D193" s="195">
        <v>1</v>
      </c>
      <c r="E193" s="230">
        <v>30</v>
      </c>
      <c r="F193" s="197">
        <f t="shared" si="34"/>
        <v>1</v>
      </c>
      <c r="G193" s="365" t="s">
        <v>263</v>
      </c>
      <c r="H193" s="366"/>
      <c r="I193" s="196">
        <f t="shared" si="35"/>
        <v>30</v>
      </c>
      <c r="J193" s="175">
        <f t="shared" si="40"/>
        <v>45278</v>
      </c>
      <c r="K193" s="196">
        <f t="shared" si="41"/>
        <v>16505.16</v>
      </c>
      <c r="L193" s="195" t="s">
        <v>16</v>
      </c>
      <c r="M193" s="195">
        <f t="shared" si="42"/>
        <v>1</v>
      </c>
      <c r="N193" s="196">
        <f t="shared" si="43"/>
        <v>30</v>
      </c>
      <c r="O193" s="195">
        <v>26</v>
      </c>
      <c r="P193" s="229"/>
    </row>
    <row r="194" spans="1:16" ht="20.25" customHeight="1" x14ac:dyDescent="0.25">
      <c r="A194" s="195">
        <v>189</v>
      </c>
      <c r="B194" s="195" t="s">
        <v>262</v>
      </c>
      <c r="C194" s="245">
        <v>45278</v>
      </c>
      <c r="D194" s="195">
        <v>1</v>
      </c>
      <c r="E194" s="230">
        <v>30</v>
      </c>
      <c r="F194" s="197">
        <f t="shared" si="34"/>
        <v>1</v>
      </c>
      <c r="G194" s="365" t="s">
        <v>263</v>
      </c>
      <c r="H194" s="366"/>
      <c r="I194" s="196">
        <f t="shared" si="35"/>
        <v>30</v>
      </c>
      <c r="J194" s="175">
        <f t="shared" si="40"/>
        <v>45278</v>
      </c>
      <c r="K194" s="196">
        <f t="shared" si="41"/>
        <v>16505.16</v>
      </c>
      <c r="L194" s="195" t="s">
        <v>16</v>
      </c>
      <c r="M194" s="195">
        <f t="shared" si="42"/>
        <v>1</v>
      </c>
      <c r="N194" s="196">
        <f t="shared" si="43"/>
        <v>30</v>
      </c>
      <c r="O194" s="195">
        <v>27</v>
      </c>
      <c r="P194" s="229"/>
    </row>
    <row r="195" spans="1:16" ht="20.25" customHeight="1" x14ac:dyDescent="0.25">
      <c r="A195" s="195">
        <v>190</v>
      </c>
      <c r="B195" s="195" t="s">
        <v>262</v>
      </c>
      <c r="C195" s="245">
        <v>45279</v>
      </c>
      <c r="D195" s="195">
        <v>1</v>
      </c>
      <c r="E195" s="230">
        <v>30</v>
      </c>
      <c r="F195" s="197">
        <f t="shared" si="34"/>
        <v>1</v>
      </c>
      <c r="G195" s="365" t="s">
        <v>263</v>
      </c>
      <c r="H195" s="366"/>
      <c r="I195" s="196">
        <f t="shared" si="35"/>
        <v>30</v>
      </c>
      <c r="J195" s="175">
        <f t="shared" si="40"/>
        <v>45279</v>
      </c>
      <c r="K195" s="196">
        <f t="shared" si="41"/>
        <v>16505.16</v>
      </c>
      <c r="L195" s="195" t="s">
        <v>16</v>
      </c>
      <c r="M195" s="195">
        <f t="shared" si="42"/>
        <v>1</v>
      </c>
      <c r="N195" s="196">
        <f t="shared" si="43"/>
        <v>30</v>
      </c>
      <c r="O195" s="195">
        <v>28</v>
      </c>
      <c r="P195" s="229"/>
    </row>
    <row r="196" spans="1:16" ht="20.25" customHeight="1" x14ac:dyDescent="0.25">
      <c r="A196" s="195">
        <v>191</v>
      </c>
      <c r="B196" s="195" t="s">
        <v>262</v>
      </c>
      <c r="C196" s="245">
        <v>45282</v>
      </c>
      <c r="D196" s="195">
        <v>1</v>
      </c>
      <c r="E196" s="230">
        <v>30</v>
      </c>
      <c r="F196" s="197">
        <f t="shared" si="34"/>
        <v>1</v>
      </c>
      <c r="G196" s="365" t="s">
        <v>263</v>
      </c>
      <c r="H196" s="366"/>
      <c r="I196" s="196">
        <f t="shared" ref="I196:I211" si="44">E196</f>
        <v>30</v>
      </c>
      <c r="J196" s="175">
        <f t="shared" si="40"/>
        <v>45282</v>
      </c>
      <c r="K196" s="196">
        <f t="shared" si="41"/>
        <v>16505.16</v>
      </c>
      <c r="L196" s="195" t="s">
        <v>16</v>
      </c>
      <c r="M196" s="195">
        <f t="shared" si="42"/>
        <v>1</v>
      </c>
      <c r="N196" s="196">
        <f t="shared" si="43"/>
        <v>30</v>
      </c>
      <c r="O196" s="195">
        <v>29</v>
      </c>
      <c r="P196" s="229"/>
    </row>
    <row r="197" spans="1:16" ht="20.25" customHeight="1" x14ac:dyDescent="0.25">
      <c r="A197" s="195">
        <v>192</v>
      </c>
      <c r="B197" s="195" t="s">
        <v>262</v>
      </c>
      <c r="C197" s="245">
        <v>45282</v>
      </c>
      <c r="D197" s="195">
        <v>1</v>
      </c>
      <c r="E197" s="230">
        <v>30</v>
      </c>
      <c r="F197" s="197">
        <f t="shared" si="34"/>
        <v>1</v>
      </c>
      <c r="G197" s="365" t="s">
        <v>263</v>
      </c>
      <c r="H197" s="366"/>
      <c r="I197" s="196">
        <f t="shared" si="44"/>
        <v>30</v>
      </c>
      <c r="J197" s="175">
        <f t="shared" si="40"/>
        <v>45282</v>
      </c>
      <c r="K197" s="196">
        <f t="shared" si="41"/>
        <v>16505.16</v>
      </c>
      <c r="L197" s="195" t="s">
        <v>16</v>
      </c>
      <c r="M197" s="195">
        <f t="shared" si="42"/>
        <v>1</v>
      </c>
      <c r="N197" s="196">
        <f t="shared" si="43"/>
        <v>30</v>
      </c>
      <c r="O197" s="195">
        <v>30</v>
      </c>
      <c r="P197" s="229"/>
    </row>
    <row r="198" spans="1:16" ht="20.25" customHeight="1" x14ac:dyDescent="0.25">
      <c r="A198" s="195">
        <v>193</v>
      </c>
      <c r="B198" s="195" t="s">
        <v>262</v>
      </c>
      <c r="C198" s="245">
        <v>45283</v>
      </c>
      <c r="D198" s="195">
        <v>1</v>
      </c>
      <c r="E198" s="230">
        <v>30</v>
      </c>
      <c r="F198" s="197">
        <f t="shared" si="34"/>
        <v>1</v>
      </c>
      <c r="G198" s="365" t="s">
        <v>263</v>
      </c>
      <c r="H198" s="366"/>
      <c r="I198" s="196">
        <f t="shared" si="44"/>
        <v>30</v>
      </c>
      <c r="J198" s="175">
        <f t="shared" si="40"/>
        <v>45283</v>
      </c>
      <c r="K198" s="196">
        <f t="shared" si="41"/>
        <v>16505.16</v>
      </c>
      <c r="L198" s="195" t="s">
        <v>16</v>
      </c>
      <c r="M198" s="195">
        <f t="shared" si="42"/>
        <v>1</v>
      </c>
      <c r="N198" s="196">
        <f t="shared" si="43"/>
        <v>30</v>
      </c>
      <c r="O198" s="195">
        <v>31</v>
      </c>
      <c r="P198" s="229"/>
    </row>
    <row r="199" spans="1:16" ht="20.25" customHeight="1" x14ac:dyDescent="0.25">
      <c r="A199" s="195">
        <v>194</v>
      </c>
      <c r="B199" s="195" t="s">
        <v>262</v>
      </c>
      <c r="C199" s="245">
        <v>45283</v>
      </c>
      <c r="D199" s="195">
        <v>1</v>
      </c>
      <c r="E199" s="230">
        <v>30</v>
      </c>
      <c r="F199" s="197">
        <f t="shared" si="34"/>
        <v>1</v>
      </c>
      <c r="G199" s="365" t="s">
        <v>263</v>
      </c>
      <c r="H199" s="366"/>
      <c r="I199" s="196">
        <f t="shared" si="44"/>
        <v>30</v>
      </c>
      <c r="J199" s="175">
        <f t="shared" si="40"/>
        <v>45283</v>
      </c>
      <c r="K199" s="196">
        <f t="shared" si="41"/>
        <v>16505.16</v>
      </c>
      <c r="L199" s="195" t="s">
        <v>16</v>
      </c>
      <c r="M199" s="195">
        <f t="shared" si="42"/>
        <v>1</v>
      </c>
      <c r="N199" s="196">
        <f t="shared" si="43"/>
        <v>30</v>
      </c>
      <c r="O199" s="195">
        <v>32</v>
      </c>
      <c r="P199" s="229"/>
    </row>
    <row r="200" spans="1:16" ht="20.25" customHeight="1" x14ac:dyDescent="0.25">
      <c r="A200" s="195">
        <v>195</v>
      </c>
      <c r="B200" s="195" t="s">
        <v>262</v>
      </c>
      <c r="C200" s="245">
        <v>45283</v>
      </c>
      <c r="D200" s="195">
        <v>1</v>
      </c>
      <c r="E200" s="230">
        <v>30</v>
      </c>
      <c r="F200" s="197">
        <f t="shared" si="34"/>
        <v>1</v>
      </c>
      <c r="G200" s="365" t="s">
        <v>263</v>
      </c>
      <c r="H200" s="366"/>
      <c r="I200" s="196">
        <f t="shared" si="44"/>
        <v>30</v>
      </c>
      <c r="J200" s="175">
        <f t="shared" si="40"/>
        <v>45283</v>
      </c>
      <c r="K200" s="196">
        <f t="shared" si="41"/>
        <v>16505.16</v>
      </c>
      <c r="L200" s="195" t="s">
        <v>16</v>
      </c>
      <c r="M200" s="195">
        <f t="shared" si="42"/>
        <v>1</v>
      </c>
      <c r="N200" s="196">
        <f t="shared" si="43"/>
        <v>30</v>
      </c>
      <c r="O200" s="195">
        <v>33</v>
      </c>
      <c r="P200" s="229"/>
    </row>
    <row r="201" spans="1:16" ht="20.25" customHeight="1" x14ac:dyDescent="0.25">
      <c r="A201" s="195">
        <v>196</v>
      </c>
      <c r="B201" s="195" t="s">
        <v>262</v>
      </c>
      <c r="C201" s="245">
        <v>45284</v>
      </c>
      <c r="D201" s="195">
        <v>1</v>
      </c>
      <c r="E201" s="230">
        <v>30</v>
      </c>
      <c r="F201" s="197">
        <f t="shared" si="34"/>
        <v>1</v>
      </c>
      <c r="G201" s="365" t="s">
        <v>263</v>
      </c>
      <c r="H201" s="366"/>
      <c r="I201" s="196">
        <f t="shared" si="44"/>
        <v>30</v>
      </c>
      <c r="J201" s="175">
        <f t="shared" si="40"/>
        <v>45284</v>
      </c>
      <c r="K201" s="196">
        <f t="shared" si="41"/>
        <v>16505.16</v>
      </c>
      <c r="L201" s="195" t="s">
        <v>16</v>
      </c>
      <c r="M201" s="195">
        <f t="shared" si="42"/>
        <v>1</v>
      </c>
      <c r="N201" s="196">
        <f t="shared" si="43"/>
        <v>30</v>
      </c>
      <c r="O201" s="195">
        <v>34</v>
      </c>
      <c r="P201" s="229"/>
    </row>
    <row r="202" spans="1:16" ht="20.25" customHeight="1" x14ac:dyDescent="0.25">
      <c r="A202" s="195">
        <v>197</v>
      </c>
      <c r="B202" s="195" t="s">
        <v>262</v>
      </c>
      <c r="C202" s="245">
        <v>45285</v>
      </c>
      <c r="D202" s="195">
        <v>1</v>
      </c>
      <c r="E202" s="230">
        <v>30</v>
      </c>
      <c r="F202" s="197">
        <f t="shared" si="34"/>
        <v>1</v>
      </c>
      <c r="G202" s="365" t="s">
        <v>263</v>
      </c>
      <c r="H202" s="366"/>
      <c r="I202" s="196">
        <f t="shared" si="44"/>
        <v>30</v>
      </c>
      <c r="J202" s="175">
        <f t="shared" si="40"/>
        <v>45285</v>
      </c>
      <c r="K202" s="196">
        <f t="shared" si="41"/>
        <v>16505.16</v>
      </c>
      <c r="L202" s="195" t="s">
        <v>16</v>
      </c>
      <c r="M202" s="195">
        <f t="shared" si="42"/>
        <v>1</v>
      </c>
      <c r="N202" s="196">
        <f t="shared" si="43"/>
        <v>30</v>
      </c>
      <c r="O202" s="195">
        <v>35</v>
      </c>
      <c r="P202" s="229"/>
    </row>
    <row r="203" spans="1:16" ht="20.25" customHeight="1" x14ac:dyDescent="0.25">
      <c r="A203" s="195">
        <v>198</v>
      </c>
      <c r="B203" s="195" t="s">
        <v>262</v>
      </c>
      <c r="C203" s="245">
        <v>45286</v>
      </c>
      <c r="D203" s="195">
        <v>1</v>
      </c>
      <c r="E203" s="230">
        <v>30</v>
      </c>
      <c r="F203" s="197">
        <f t="shared" si="34"/>
        <v>1</v>
      </c>
      <c r="G203" s="365" t="s">
        <v>263</v>
      </c>
      <c r="H203" s="366"/>
      <c r="I203" s="196">
        <f t="shared" si="44"/>
        <v>30</v>
      </c>
      <c r="J203" s="175">
        <f t="shared" si="40"/>
        <v>45286</v>
      </c>
      <c r="K203" s="196">
        <f t="shared" si="41"/>
        <v>16505.16</v>
      </c>
      <c r="L203" s="195" t="s">
        <v>16</v>
      </c>
      <c r="M203" s="195">
        <f t="shared" si="42"/>
        <v>1</v>
      </c>
      <c r="N203" s="196">
        <f t="shared" si="43"/>
        <v>30</v>
      </c>
      <c r="O203" s="195">
        <v>36</v>
      </c>
      <c r="P203" s="229"/>
    </row>
    <row r="204" spans="1:16" ht="20.25" customHeight="1" x14ac:dyDescent="0.25">
      <c r="A204" s="195">
        <v>199</v>
      </c>
      <c r="B204" s="195" t="s">
        <v>262</v>
      </c>
      <c r="C204" s="245">
        <v>45286</v>
      </c>
      <c r="D204" s="195">
        <v>1</v>
      </c>
      <c r="E204" s="230">
        <v>30</v>
      </c>
      <c r="F204" s="197">
        <f t="shared" si="34"/>
        <v>1</v>
      </c>
      <c r="G204" s="365" t="s">
        <v>263</v>
      </c>
      <c r="H204" s="366"/>
      <c r="I204" s="196">
        <f t="shared" si="44"/>
        <v>30</v>
      </c>
      <c r="J204" s="175">
        <f t="shared" si="40"/>
        <v>45286</v>
      </c>
      <c r="K204" s="196">
        <f t="shared" si="41"/>
        <v>16505.16</v>
      </c>
      <c r="L204" s="195" t="s">
        <v>16</v>
      </c>
      <c r="M204" s="195">
        <f t="shared" si="42"/>
        <v>1</v>
      </c>
      <c r="N204" s="196">
        <f t="shared" si="43"/>
        <v>30</v>
      </c>
      <c r="O204" s="195">
        <v>37</v>
      </c>
      <c r="P204" s="229"/>
    </row>
    <row r="205" spans="1:16" ht="20.25" customHeight="1" x14ac:dyDescent="0.25">
      <c r="A205" s="195">
        <v>200</v>
      </c>
      <c r="B205" s="195" t="s">
        <v>262</v>
      </c>
      <c r="C205" s="245">
        <v>45287</v>
      </c>
      <c r="D205" s="195">
        <v>1</v>
      </c>
      <c r="E205" s="230">
        <v>30</v>
      </c>
      <c r="F205" s="197">
        <f t="shared" si="34"/>
        <v>1</v>
      </c>
      <c r="G205" s="365" t="s">
        <v>263</v>
      </c>
      <c r="H205" s="366"/>
      <c r="I205" s="196">
        <f t="shared" si="44"/>
        <v>30</v>
      </c>
      <c r="J205" s="175">
        <f t="shared" si="40"/>
        <v>45287</v>
      </c>
      <c r="K205" s="196">
        <f t="shared" si="41"/>
        <v>16505.16</v>
      </c>
      <c r="L205" s="195" t="s">
        <v>16</v>
      </c>
      <c r="M205" s="195">
        <f t="shared" si="42"/>
        <v>1</v>
      </c>
      <c r="N205" s="196">
        <f t="shared" si="43"/>
        <v>30</v>
      </c>
      <c r="O205" s="195">
        <v>38</v>
      </c>
      <c r="P205" s="229"/>
    </row>
    <row r="206" spans="1:16" ht="20.25" customHeight="1" x14ac:dyDescent="0.25">
      <c r="A206" s="195">
        <v>201</v>
      </c>
      <c r="B206" s="195" t="s">
        <v>262</v>
      </c>
      <c r="C206" s="245">
        <v>45287</v>
      </c>
      <c r="D206" s="195">
        <v>1</v>
      </c>
      <c r="E206" s="230">
        <v>30</v>
      </c>
      <c r="F206" s="197">
        <f t="shared" si="34"/>
        <v>1</v>
      </c>
      <c r="G206" s="365" t="s">
        <v>263</v>
      </c>
      <c r="H206" s="366"/>
      <c r="I206" s="196">
        <f t="shared" si="44"/>
        <v>30</v>
      </c>
      <c r="J206" s="175">
        <f t="shared" si="40"/>
        <v>45287</v>
      </c>
      <c r="K206" s="196">
        <f t="shared" si="41"/>
        <v>16505.16</v>
      </c>
      <c r="L206" s="195" t="s">
        <v>16</v>
      </c>
      <c r="M206" s="195">
        <f t="shared" si="42"/>
        <v>1</v>
      </c>
      <c r="N206" s="196">
        <f t="shared" si="43"/>
        <v>30</v>
      </c>
      <c r="O206" s="195">
        <v>39</v>
      </c>
      <c r="P206" s="229"/>
    </row>
    <row r="207" spans="1:16" ht="20.25" customHeight="1" x14ac:dyDescent="0.25">
      <c r="A207" s="195">
        <v>202</v>
      </c>
      <c r="B207" s="195" t="s">
        <v>262</v>
      </c>
      <c r="C207" s="245">
        <v>45288</v>
      </c>
      <c r="D207" s="195">
        <v>1</v>
      </c>
      <c r="E207" s="230">
        <v>30</v>
      </c>
      <c r="F207" s="197">
        <f t="shared" si="34"/>
        <v>1</v>
      </c>
      <c r="G207" s="365" t="s">
        <v>263</v>
      </c>
      <c r="H207" s="366"/>
      <c r="I207" s="196">
        <f t="shared" si="44"/>
        <v>30</v>
      </c>
      <c r="J207" s="175">
        <f t="shared" si="40"/>
        <v>45288</v>
      </c>
      <c r="K207" s="196">
        <f t="shared" si="41"/>
        <v>16505.16</v>
      </c>
      <c r="L207" s="195" t="s">
        <v>16</v>
      </c>
      <c r="M207" s="195">
        <f t="shared" si="42"/>
        <v>1</v>
      </c>
      <c r="N207" s="196">
        <f t="shared" si="43"/>
        <v>30</v>
      </c>
      <c r="O207" s="195">
        <v>40</v>
      </c>
      <c r="P207" s="229"/>
    </row>
    <row r="208" spans="1:16" ht="20.25" customHeight="1" x14ac:dyDescent="0.25">
      <c r="A208" s="195">
        <v>203</v>
      </c>
      <c r="B208" s="195" t="s">
        <v>262</v>
      </c>
      <c r="C208" s="245">
        <v>45288</v>
      </c>
      <c r="D208" s="195">
        <v>1</v>
      </c>
      <c r="E208" s="230">
        <v>30</v>
      </c>
      <c r="F208" s="197">
        <f t="shared" si="34"/>
        <v>1</v>
      </c>
      <c r="G208" s="365" t="s">
        <v>263</v>
      </c>
      <c r="H208" s="366"/>
      <c r="I208" s="196">
        <f t="shared" si="44"/>
        <v>30</v>
      </c>
      <c r="J208" s="175">
        <f t="shared" si="40"/>
        <v>45288</v>
      </c>
      <c r="K208" s="196">
        <f t="shared" si="41"/>
        <v>16505.16</v>
      </c>
      <c r="L208" s="195" t="s">
        <v>16</v>
      </c>
      <c r="M208" s="195">
        <f t="shared" si="42"/>
        <v>1</v>
      </c>
      <c r="N208" s="196">
        <f t="shared" si="43"/>
        <v>30</v>
      </c>
      <c r="O208" s="195">
        <v>41</v>
      </c>
      <c r="P208" s="229"/>
    </row>
    <row r="209" spans="1:16" ht="20.25" customHeight="1" x14ac:dyDescent="0.25">
      <c r="A209" s="195">
        <v>204</v>
      </c>
      <c r="B209" s="195" t="s">
        <v>262</v>
      </c>
      <c r="C209" s="245">
        <v>45288</v>
      </c>
      <c r="D209" s="195">
        <v>1</v>
      </c>
      <c r="E209" s="230">
        <v>30</v>
      </c>
      <c r="F209" s="197">
        <f t="shared" si="34"/>
        <v>1</v>
      </c>
      <c r="G209" s="365" t="s">
        <v>263</v>
      </c>
      <c r="H209" s="366"/>
      <c r="I209" s="196">
        <f t="shared" si="44"/>
        <v>30</v>
      </c>
      <c r="J209" s="175">
        <f t="shared" si="40"/>
        <v>45288</v>
      </c>
      <c r="K209" s="196">
        <f t="shared" si="41"/>
        <v>16505.16</v>
      </c>
      <c r="L209" s="195" t="s">
        <v>16</v>
      </c>
      <c r="M209" s="195">
        <f t="shared" si="42"/>
        <v>1</v>
      </c>
      <c r="N209" s="196">
        <f t="shared" si="43"/>
        <v>30</v>
      </c>
      <c r="O209" s="195">
        <v>42</v>
      </c>
      <c r="P209" s="229"/>
    </row>
    <row r="210" spans="1:16" ht="20.25" customHeight="1" x14ac:dyDescent="0.25">
      <c r="A210" s="195">
        <v>205</v>
      </c>
      <c r="B210" s="195" t="s">
        <v>262</v>
      </c>
      <c r="C210" s="245">
        <v>45289</v>
      </c>
      <c r="D210" s="195">
        <v>1</v>
      </c>
      <c r="E210" s="230">
        <v>30</v>
      </c>
      <c r="F210" s="197">
        <f t="shared" si="34"/>
        <v>1</v>
      </c>
      <c r="G210" s="365" t="s">
        <v>263</v>
      </c>
      <c r="H210" s="366"/>
      <c r="I210" s="196">
        <f t="shared" si="44"/>
        <v>30</v>
      </c>
      <c r="J210" s="175">
        <f t="shared" si="40"/>
        <v>45289</v>
      </c>
      <c r="K210" s="196">
        <f t="shared" si="41"/>
        <v>16505.16</v>
      </c>
      <c r="L210" s="195" t="s">
        <v>16</v>
      </c>
      <c r="M210" s="195">
        <f t="shared" si="42"/>
        <v>1</v>
      </c>
      <c r="N210" s="196">
        <f t="shared" si="43"/>
        <v>30</v>
      </c>
      <c r="O210" s="195">
        <v>43</v>
      </c>
      <c r="P210" s="229"/>
    </row>
    <row r="211" spans="1:16" ht="20.25" customHeight="1" x14ac:dyDescent="0.25">
      <c r="A211" s="195">
        <v>206</v>
      </c>
      <c r="B211" s="195" t="s">
        <v>262</v>
      </c>
      <c r="C211" s="245">
        <v>45291</v>
      </c>
      <c r="D211" s="195">
        <v>1</v>
      </c>
      <c r="E211" s="230">
        <v>30</v>
      </c>
      <c r="F211" s="197">
        <f t="shared" si="34"/>
        <v>1</v>
      </c>
      <c r="G211" s="365" t="s">
        <v>263</v>
      </c>
      <c r="H211" s="366"/>
      <c r="I211" s="196">
        <f t="shared" si="44"/>
        <v>30</v>
      </c>
      <c r="J211" s="175">
        <f t="shared" si="40"/>
        <v>45291</v>
      </c>
      <c r="K211" s="196">
        <f t="shared" si="41"/>
        <v>16505.16</v>
      </c>
      <c r="L211" s="195" t="s">
        <v>16</v>
      </c>
      <c r="M211" s="195">
        <f t="shared" si="42"/>
        <v>1</v>
      </c>
      <c r="N211" s="196">
        <f t="shared" si="43"/>
        <v>30</v>
      </c>
      <c r="O211" s="195">
        <v>44</v>
      </c>
      <c r="P211" s="229"/>
    </row>
    <row r="212" spans="1:16" ht="20.25" customHeight="1" x14ac:dyDescent="0.25">
      <c r="A212" s="195">
        <v>207</v>
      </c>
      <c r="B212" s="195" t="s">
        <v>23</v>
      </c>
      <c r="C212" s="206">
        <v>45261</v>
      </c>
      <c r="D212" s="195">
        <v>1</v>
      </c>
      <c r="E212" s="230">
        <v>450</v>
      </c>
      <c r="F212" s="197">
        <f t="shared" si="34"/>
        <v>1</v>
      </c>
      <c r="G212" s="200" t="s">
        <v>671</v>
      </c>
      <c r="H212" s="238" t="s">
        <v>681</v>
      </c>
      <c r="I212" s="196">
        <f t="shared" ref="I212:I221" si="45">E212</f>
        <v>450</v>
      </c>
      <c r="J212" s="175">
        <f t="shared" ref="J212:J221" si="46">C212</f>
        <v>45261</v>
      </c>
      <c r="K212" s="196">
        <f t="shared" ref="K212:K221" si="47">D212*13754.3*1.2</f>
        <v>16505.16</v>
      </c>
      <c r="L212" s="195" t="s">
        <v>16</v>
      </c>
      <c r="M212" s="195">
        <f t="shared" ref="M212:M221" si="48">F212</f>
        <v>1</v>
      </c>
      <c r="N212" s="196">
        <f t="shared" ref="N212:N221" si="49">E212</f>
        <v>450</v>
      </c>
      <c r="O212" s="195">
        <v>0</v>
      </c>
      <c r="P212" s="229"/>
    </row>
    <row r="213" spans="1:16" ht="20.25" customHeight="1" x14ac:dyDescent="0.25">
      <c r="A213" s="195">
        <v>208</v>
      </c>
      <c r="B213" s="195" t="s">
        <v>555</v>
      </c>
      <c r="C213" s="206">
        <v>45265</v>
      </c>
      <c r="D213" s="195">
        <v>1</v>
      </c>
      <c r="E213" s="230">
        <v>150</v>
      </c>
      <c r="F213" s="197">
        <f t="shared" si="34"/>
        <v>1</v>
      </c>
      <c r="G213" s="200" t="s">
        <v>672</v>
      </c>
      <c r="H213" s="238" t="s">
        <v>681</v>
      </c>
      <c r="I213" s="196">
        <f t="shared" si="45"/>
        <v>150</v>
      </c>
      <c r="J213" s="175">
        <f t="shared" si="46"/>
        <v>45265</v>
      </c>
      <c r="K213" s="196">
        <f t="shared" si="47"/>
        <v>16505.16</v>
      </c>
      <c r="L213" s="195" t="s">
        <v>16</v>
      </c>
      <c r="M213" s="195">
        <f t="shared" si="48"/>
        <v>1</v>
      </c>
      <c r="N213" s="196">
        <f t="shared" si="49"/>
        <v>150</v>
      </c>
      <c r="O213" s="195">
        <v>0</v>
      </c>
      <c r="P213" s="229"/>
    </row>
    <row r="214" spans="1:16" ht="20.25" customHeight="1" x14ac:dyDescent="0.25">
      <c r="A214" s="195">
        <v>209</v>
      </c>
      <c r="B214" s="195" t="s">
        <v>432</v>
      </c>
      <c r="C214" s="206">
        <v>45267</v>
      </c>
      <c r="D214" s="195">
        <v>1</v>
      </c>
      <c r="E214" s="230">
        <v>10</v>
      </c>
      <c r="F214" s="197">
        <f t="shared" si="34"/>
        <v>1</v>
      </c>
      <c r="G214" s="200" t="s">
        <v>673</v>
      </c>
      <c r="H214" s="238" t="s">
        <v>682</v>
      </c>
      <c r="I214" s="196">
        <f t="shared" si="45"/>
        <v>10</v>
      </c>
      <c r="J214" s="175">
        <f t="shared" si="46"/>
        <v>45267</v>
      </c>
      <c r="K214" s="196">
        <f t="shared" si="47"/>
        <v>16505.16</v>
      </c>
      <c r="L214" s="195" t="s">
        <v>16</v>
      </c>
      <c r="M214" s="195">
        <f t="shared" si="48"/>
        <v>1</v>
      </c>
      <c r="N214" s="196">
        <f t="shared" si="49"/>
        <v>10</v>
      </c>
      <c r="O214" s="195">
        <v>0</v>
      </c>
      <c r="P214" s="229"/>
    </row>
    <row r="215" spans="1:16" ht="20.25" customHeight="1" x14ac:dyDescent="0.25">
      <c r="A215" s="195">
        <v>210</v>
      </c>
      <c r="B215" s="195" t="s">
        <v>292</v>
      </c>
      <c r="C215" s="206">
        <v>45267</v>
      </c>
      <c r="D215" s="195">
        <v>1</v>
      </c>
      <c r="E215" s="230">
        <v>20</v>
      </c>
      <c r="F215" s="197">
        <f t="shared" si="34"/>
        <v>1</v>
      </c>
      <c r="G215" s="200" t="s">
        <v>674</v>
      </c>
      <c r="H215" s="239" t="s">
        <v>683</v>
      </c>
      <c r="I215" s="196">
        <f t="shared" si="45"/>
        <v>20</v>
      </c>
      <c r="J215" s="175">
        <f t="shared" si="46"/>
        <v>45267</v>
      </c>
      <c r="K215" s="196">
        <f t="shared" si="47"/>
        <v>16505.16</v>
      </c>
      <c r="L215" s="195" t="s">
        <v>16</v>
      </c>
      <c r="M215" s="195">
        <f t="shared" si="48"/>
        <v>1</v>
      </c>
      <c r="N215" s="196">
        <f t="shared" si="49"/>
        <v>20</v>
      </c>
      <c r="O215" s="195">
        <v>0</v>
      </c>
      <c r="P215" s="229"/>
    </row>
    <row r="216" spans="1:16" ht="20.25" customHeight="1" x14ac:dyDescent="0.25">
      <c r="A216" s="195">
        <v>211</v>
      </c>
      <c r="B216" s="195" t="s">
        <v>23</v>
      </c>
      <c r="C216" s="206">
        <v>45267</v>
      </c>
      <c r="D216" s="195">
        <v>1</v>
      </c>
      <c r="E216" s="230">
        <v>50</v>
      </c>
      <c r="F216" s="197">
        <f t="shared" si="34"/>
        <v>1</v>
      </c>
      <c r="G216" s="200" t="s">
        <v>675</v>
      </c>
      <c r="H216" s="240" t="s">
        <v>684</v>
      </c>
      <c r="I216" s="196">
        <f t="shared" si="45"/>
        <v>50</v>
      </c>
      <c r="J216" s="175">
        <f t="shared" si="46"/>
        <v>45267</v>
      </c>
      <c r="K216" s="196">
        <f t="shared" si="47"/>
        <v>16505.16</v>
      </c>
      <c r="L216" s="195" t="s">
        <v>16</v>
      </c>
      <c r="M216" s="195">
        <f t="shared" si="48"/>
        <v>1</v>
      </c>
      <c r="N216" s="196">
        <f t="shared" si="49"/>
        <v>50</v>
      </c>
      <c r="O216" s="195">
        <v>0</v>
      </c>
      <c r="P216" s="229"/>
    </row>
    <row r="217" spans="1:16" ht="20.25" customHeight="1" x14ac:dyDescent="0.25">
      <c r="A217" s="195">
        <v>212</v>
      </c>
      <c r="B217" s="195" t="s">
        <v>23</v>
      </c>
      <c r="C217" s="206">
        <v>45267</v>
      </c>
      <c r="D217" s="195">
        <v>1</v>
      </c>
      <c r="E217" s="230">
        <v>146</v>
      </c>
      <c r="F217" s="197">
        <f t="shared" si="34"/>
        <v>1</v>
      </c>
      <c r="G217" s="200" t="s">
        <v>676</v>
      </c>
      <c r="H217" s="240" t="s">
        <v>684</v>
      </c>
      <c r="I217" s="196">
        <f t="shared" si="45"/>
        <v>146</v>
      </c>
      <c r="J217" s="175">
        <f t="shared" si="46"/>
        <v>45267</v>
      </c>
      <c r="K217" s="196">
        <f t="shared" si="47"/>
        <v>16505.16</v>
      </c>
      <c r="L217" s="195" t="s">
        <v>16</v>
      </c>
      <c r="M217" s="195">
        <f t="shared" si="48"/>
        <v>1</v>
      </c>
      <c r="N217" s="196">
        <f t="shared" si="49"/>
        <v>146</v>
      </c>
      <c r="O217" s="195">
        <v>0</v>
      </c>
      <c r="P217" s="229"/>
    </row>
    <row r="218" spans="1:16" ht="20.25" customHeight="1" x14ac:dyDescent="0.25">
      <c r="A218" s="195">
        <v>213</v>
      </c>
      <c r="B218" s="195" t="s">
        <v>23</v>
      </c>
      <c r="C218" s="206">
        <v>45267</v>
      </c>
      <c r="D218" s="195">
        <v>1</v>
      </c>
      <c r="E218" s="230">
        <v>50</v>
      </c>
      <c r="F218" s="197">
        <f t="shared" si="34"/>
        <v>1</v>
      </c>
      <c r="G218" s="200" t="s">
        <v>677</v>
      </c>
      <c r="H218" s="240" t="s">
        <v>684</v>
      </c>
      <c r="I218" s="196">
        <f t="shared" si="45"/>
        <v>50</v>
      </c>
      <c r="J218" s="175">
        <f t="shared" si="46"/>
        <v>45267</v>
      </c>
      <c r="K218" s="196">
        <f t="shared" si="47"/>
        <v>16505.16</v>
      </c>
      <c r="L218" s="195" t="s">
        <v>16</v>
      </c>
      <c r="M218" s="195">
        <f t="shared" si="48"/>
        <v>1</v>
      </c>
      <c r="N218" s="196">
        <f t="shared" si="49"/>
        <v>50</v>
      </c>
      <c r="O218" s="195">
        <v>0</v>
      </c>
      <c r="P218" s="229"/>
    </row>
    <row r="219" spans="1:16" ht="20.25" customHeight="1" x14ac:dyDescent="0.25">
      <c r="A219" s="195">
        <v>214</v>
      </c>
      <c r="B219" s="195" t="s">
        <v>23</v>
      </c>
      <c r="C219" s="206">
        <v>45267</v>
      </c>
      <c r="D219" s="195">
        <v>1</v>
      </c>
      <c r="E219" s="230">
        <v>146</v>
      </c>
      <c r="F219" s="197">
        <f t="shared" si="34"/>
        <v>1</v>
      </c>
      <c r="G219" s="200" t="s">
        <v>678</v>
      </c>
      <c r="H219" s="240" t="s">
        <v>684</v>
      </c>
      <c r="I219" s="196">
        <f t="shared" si="45"/>
        <v>146</v>
      </c>
      <c r="J219" s="175">
        <f t="shared" si="46"/>
        <v>45267</v>
      </c>
      <c r="K219" s="196">
        <f t="shared" si="47"/>
        <v>16505.16</v>
      </c>
      <c r="L219" s="195" t="s">
        <v>16</v>
      </c>
      <c r="M219" s="195">
        <f t="shared" si="48"/>
        <v>1</v>
      </c>
      <c r="N219" s="196">
        <f t="shared" si="49"/>
        <v>146</v>
      </c>
      <c r="O219" s="195">
        <v>0</v>
      </c>
      <c r="P219" s="229"/>
    </row>
    <row r="220" spans="1:16" ht="20.25" customHeight="1" x14ac:dyDescent="0.25">
      <c r="A220" s="195">
        <v>215</v>
      </c>
      <c r="B220" s="195" t="s">
        <v>23</v>
      </c>
      <c r="C220" s="206">
        <v>45267</v>
      </c>
      <c r="D220" s="195">
        <v>1</v>
      </c>
      <c r="E220" s="230">
        <v>50</v>
      </c>
      <c r="F220" s="197">
        <f t="shared" si="34"/>
        <v>1</v>
      </c>
      <c r="G220" s="200" t="s">
        <v>679</v>
      </c>
      <c r="H220" s="240" t="s">
        <v>684</v>
      </c>
      <c r="I220" s="196">
        <f t="shared" si="45"/>
        <v>50</v>
      </c>
      <c r="J220" s="175">
        <f t="shared" si="46"/>
        <v>45267</v>
      </c>
      <c r="K220" s="196">
        <f t="shared" si="47"/>
        <v>16505.16</v>
      </c>
      <c r="L220" s="195" t="s">
        <v>16</v>
      </c>
      <c r="M220" s="195">
        <f t="shared" si="48"/>
        <v>1</v>
      </c>
      <c r="N220" s="196">
        <f t="shared" si="49"/>
        <v>50</v>
      </c>
      <c r="O220" s="195">
        <v>0</v>
      </c>
      <c r="P220" s="229"/>
    </row>
    <row r="221" spans="1:16" ht="20.25" customHeight="1" x14ac:dyDescent="0.25">
      <c r="A221" s="195">
        <v>216</v>
      </c>
      <c r="B221" s="195" t="s">
        <v>23</v>
      </c>
      <c r="C221" s="206">
        <v>45267</v>
      </c>
      <c r="D221" s="195">
        <v>1</v>
      </c>
      <c r="E221" s="230">
        <v>146</v>
      </c>
      <c r="F221" s="197">
        <f t="shared" si="34"/>
        <v>1</v>
      </c>
      <c r="G221" s="200" t="s">
        <v>680</v>
      </c>
      <c r="H221" s="239" t="s">
        <v>684</v>
      </c>
      <c r="I221" s="196">
        <f t="shared" si="45"/>
        <v>146</v>
      </c>
      <c r="J221" s="175">
        <f t="shared" si="46"/>
        <v>45267</v>
      </c>
      <c r="K221" s="196">
        <f t="shared" si="47"/>
        <v>16505.16</v>
      </c>
      <c r="L221" s="195" t="s">
        <v>16</v>
      </c>
      <c r="M221" s="195">
        <f t="shared" si="48"/>
        <v>1</v>
      </c>
      <c r="N221" s="196">
        <f t="shared" si="49"/>
        <v>146</v>
      </c>
      <c r="O221" s="195">
        <v>0</v>
      </c>
      <c r="P221" s="229"/>
    </row>
    <row r="222" spans="1:16" ht="15.75" x14ac:dyDescent="0.25">
      <c r="A222" s="202"/>
      <c r="B222" s="234"/>
      <c r="C222" s="204"/>
      <c r="D222" s="205"/>
      <c r="E222" s="235"/>
      <c r="F222" s="235"/>
      <c r="G222" s="368"/>
      <c r="H222" s="368"/>
      <c r="I222" s="236"/>
      <c r="J222" s="237"/>
      <c r="K222" s="236"/>
      <c r="L222" s="237"/>
      <c r="M222" s="236"/>
      <c r="N222" s="236"/>
      <c r="O222" s="236"/>
    </row>
    <row r="223" spans="1:16" ht="15.75" x14ac:dyDescent="0.25">
      <c r="A223" s="205"/>
      <c r="B223" s="234"/>
      <c r="C223" s="204"/>
      <c r="D223" s="205"/>
      <c r="E223" s="235"/>
      <c r="F223" s="235"/>
      <c r="G223" s="368"/>
      <c r="H223" s="368"/>
      <c r="I223" s="236"/>
      <c r="J223" s="237"/>
      <c r="K223" s="236"/>
      <c r="L223" s="237"/>
      <c r="M223" s="236"/>
      <c r="N223" s="236"/>
      <c r="O223" s="236"/>
    </row>
  </sheetData>
  <autoFilter ref="A5:P128"/>
  <mergeCells count="214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50:H150"/>
    <mergeCell ref="G151:H151"/>
    <mergeCell ref="G152:H152"/>
    <mergeCell ref="G153:H153"/>
    <mergeCell ref="G154:H154"/>
    <mergeCell ref="G155:H155"/>
    <mergeCell ref="G144:H144"/>
    <mergeCell ref="G145:H145"/>
    <mergeCell ref="G146:H146"/>
    <mergeCell ref="G147:H147"/>
    <mergeCell ref="G148:H148"/>
    <mergeCell ref="G149:H149"/>
    <mergeCell ref="G222:H222"/>
    <mergeCell ref="G223:H223"/>
    <mergeCell ref="G162:H162"/>
    <mergeCell ref="G163:H163"/>
    <mergeCell ref="G164:H164"/>
    <mergeCell ref="G165:H165"/>
    <mergeCell ref="G166:H166"/>
    <mergeCell ref="G167:H167"/>
    <mergeCell ref="G156:H156"/>
    <mergeCell ref="G157:H157"/>
    <mergeCell ref="G158:H158"/>
    <mergeCell ref="G159:H159"/>
    <mergeCell ref="G160:H160"/>
    <mergeCell ref="G161:H161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205:H205"/>
    <mergeCell ref="G206:H206"/>
    <mergeCell ref="G207:H207"/>
    <mergeCell ref="G208:H208"/>
    <mergeCell ref="G209:H209"/>
    <mergeCell ref="G210:H210"/>
    <mergeCell ref="G211:H211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3:C69 C36:C5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150"/>
  <sheetViews>
    <sheetView topLeftCell="A4" zoomScale="70" zoomScaleNormal="70" workbookViewId="0">
      <pane ySplit="1" topLeftCell="A116" activePane="bottomLeft" state="frozen"/>
      <selection activeCell="S30" sqref="S30"/>
      <selection pane="bottomLeft" activeCell="J136" sqref="J136:J137"/>
    </sheetView>
  </sheetViews>
  <sheetFormatPr defaultRowHeight="15" x14ac:dyDescent="0.25"/>
  <cols>
    <col min="1" max="1" width="20" style="225" customWidth="1"/>
    <col min="2" max="2" width="42.5703125" style="225" customWidth="1"/>
    <col min="3" max="5" width="20" style="225" customWidth="1"/>
    <col min="6" max="6" width="20" style="226" customWidth="1"/>
    <col min="7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30.42578125" style="207" customWidth="1"/>
    <col min="17" max="17" width="10.7109375" style="207" bestFit="1" customWidth="1"/>
    <col min="18" max="16384" width="9.140625" style="207"/>
  </cols>
  <sheetData>
    <row r="1" spans="1:16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x14ac:dyDescent="0.25">
      <c r="A2" s="241"/>
      <c r="B2" s="243"/>
      <c r="C2" s="243"/>
      <c r="D2" s="210"/>
      <c r="E2" s="211"/>
      <c r="F2" s="212"/>
      <c r="G2" s="243"/>
      <c r="H2" s="213"/>
      <c r="I2" s="214"/>
      <c r="J2" s="210"/>
      <c r="K2" s="215"/>
      <c r="L2" s="243"/>
      <c r="M2" s="215"/>
      <c r="N2" s="216"/>
      <c r="O2" s="215"/>
    </row>
    <row r="3" spans="1:16" x14ac:dyDescent="0.25">
      <c r="A3" s="358" t="s">
        <v>0</v>
      </c>
      <c r="B3" s="35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6" ht="42.75" x14ac:dyDescent="0.25">
      <c r="A4" s="358"/>
      <c r="B4" s="360"/>
      <c r="C4" s="243" t="s">
        <v>17</v>
      </c>
      <c r="D4" s="242" t="s">
        <v>6</v>
      </c>
      <c r="E4" s="220" t="s">
        <v>7</v>
      </c>
      <c r="F4" s="221" t="s">
        <v>6</v>
      </c>
      <c r="G4" s="242" t="s">
        <v>8</v>
      </c>
      <c r="H4" s="222" t="s">
        <v>18</v>
      </c>
      <c r="I4" s="223" t="s">
        <v>9</v>
      </c>
      <c r="J4" s="242" t="s">
        <v>10</v>
      </c>
      <c r="K4" s="221" t="s">
        <v>177</v>
      </c>
      <c r="L4" s="242" t="s">
        <v>12</v>
      </c>
      <c r="M4" s="221" t="s">
        <v>13</v>
      </c>
      <c r="N4" s="223" t="s">
        <v>14</v>
      </c>
      <c r="O4" s="221" t="s">
        <v>15</v>
      </c>
    </row>
    <row r="5" spans="1:16" x14ac:dyDescent="0.25">
      <c r="A5" s="224"/>
    </row>
    <row r="6" spans="1:16" ht="20.25" customHeight="1" x14ac:dyDescent="0.25">
      <c r="A6" s="195">
        <v>1</v>
      </c>
      <c r="B6" s="195" t="s">
        <v>685</v>
      </c>
      <c r="C6" s="32">
        <v>45293</v>
      </c>
      <c r="D6" s="195">
        <v>1</v>
      </c>
      <c r="E6" s="196">
        <v>30</v>
      </c>
      <c r="F6" s="195">
        <v>1</v>
      </c>
      <c r="G6" s="365" t="s">
        <v>686</v>
      </c>
      <c r="H6" s="366"/>
      <c r="I6" s="196">
        <v>30</v>
      </c>
      <c r="J6" s="32">
        <v>45293</v>
      </c>
      <c r="K6" s="196">
        <v>20319.78</v>
      </c>
      <c r="L6" s="195" t="s">
        <v>16</v>
      </c>
      <c r="M6" s="195">
        <f t="shared" ref="M6:M69" si="0">F6</f>
        <v>1</v>
      </c>
      <c r="N6" s="196">
        <v>30</v>
      </c>
      <c r="O6" s="195">
        <v>0</v>
      </c>
      <c r="P6" s="197"/>
    </row>
    <row r="7" spans="1:16" ht="20.25" customHeight="1" x14ac:dyDescent="0.25">
      <c r="A7" s="195">
        <v>2</v>
      </c>
      <c r="B7" s="195" t="s">
        <v>685</v>
      </c>
      <c r="C7" s="32">
        <v>45293</v>
      </c>
      <c r="D7" s="195">
        <v>1</v>
      </c>
      <c r="E7" s="196">
        <v>30</v>
      </c>
      <c r="F7" s="195">
        <v>1</v>
      </c>
      <c r="G7" s="365" t="s">
        <v>686</v>
      </c>
      <c r="H7" s="366"/>
      <c r="I7" s="196">
        <v>30</v>
      </c>
      <c r="J7" s="32">
        <v>45293</v>
      </c>
      <c r="K7" s="196">
        <v>20319.78</v>
      </c>
      <c r="L7" s="195" t="s">
        <v>16</v>
      </c>
      <c r="M7" s="195">
        <f t="shared" si="0"/>
        <v>1</v>
      </c>
      <c r="N7" s="196">
        <v>30</v>
      </c>
      <c r="O7" s="195">
        <v>0</v>
      </c>
      <c r="P7" s="197"/>
    </row>
    <row r="8" spans="1:16" s="227" customFormat="1" ht="20.25" customHeight="1" x14ac:dyDescent="0.25">
      <c r="A8" s="195">
        <v>3</v>
      </c>
      <c r="B8" s="195" t="s">
        <v>685</v>
      </c>
      <c r="C8" s="32">
        <v>45297</v>
      </c>
      <c r="D8" s="195">
        <v>1</v>
      </c>
      <c r="E8" s="196">
        <v>30</v>
      </c>
      <c r="F8" s="195">
        <v>1</v>
      </c>
      <c r="G8" s="365" t="s">
        <v>686</v>
      </c>
      <c r="H8" s="366"/>
      <c r="I8" s="196">
        <v>30</v>
      </c>
      <c r="J8" s="32">
        <v>45297</v>
      </c>
      <c r="K8" s="196">
        <v>20319.78</v>
      </c>
      <c r="L8" s="195" t="s">
        <v>16</v>
      </c>
      <c r="M8" s="195">
        <f t="shared" si="0"/>
        <v>1</v>
      </c>
      <c r="N8" s="196">
        <v>30</v>
      </c>
      <c r="O8" s="195">
        <v>0</v>
      </c>
      <c r="P8" s="61"/>
    </row>
    <row r="9" spans="1:16" s="227" customFormat="1" ht="20.25" customHeight="1" x14ac:dyDescent="0.25">
      <c r="A9" s="195">
        <v>4</v>
      </c>
      <c r="B9" s="195" t="s">
        <v>685</v>
      </c>
      <c r="C9" s="32">
        <v>45298</v>
      </c>
      <c r="D9" s="195">
        <v>1</v>
      </c>
      <c r="E9" s="196">
        <v>30</v>
      </c>
      <c r="F9" s="195">
        <v>1</v>
      </c>
      <c r="G9" s="365" t="s">
        <v>686</v>
      </c>
      <c r="H9" s="366"/>
      <c r="I9" s="196">
        <v>30</v>
      </c>
      <c r="J9" s="32">
        <v>45298</v>
      </c>
      <c r="K9" s="196">
        <v>20319.78</v>
      </c>
      <c r="L9" s="195" t="s">
        <v>16</v>
      </c>
      <c r="M9" s="195">
        <f t="shared" si="0"/>
        <v>1</v>
      </c>
      <c r="N9" s="196">
        <v>30</v>
      </c>
      <c r="O9" s="195">
        <v>0</v>
      </c>
      <c r="P9" s="197"/>
    </row>
    <row r="10" spans="1:16" s="227" customFormat="1" ht="20.25" customHeight="1" x14ac:dyDescent="0.25">
      <c r="A10" s="195">
        <v>5</v>
      </c>
      <c r="B10" s="195" t="s">
        <v>685</v>
      </c>
      <c r="C10" s="32">
        <v>45298</v>
      </c>
      <c r="D10" s="195">
        <v>1</v>
      </c>
      <c r="E10" s="196">
        <v>30</v>
      </c>
      <c r="F10" s="195">
        <v>1</v>
      </c>
      <c r="G10" s="365" t="s">
        <v>686</v>
      </c>
      <c r="H10" s="366"/>
      <c r="I10" s="196">
        <v>30</v>
      </c>
      <c r="J10" s="32">
        <v>45298</v>
      </c>
      <c r="K10" s="196">
        <v>20319.78</v>
      </c>
      <c r="L10" s="195" t="s">
        <v>16</v>
      </c>
      <c r="M10" s="195">
        <f t="shared" si="0"/>
        <v>1</v>
      </c>
      <c r="N10" s="196">
        <v>30</v>
      </c>
      <c r="O10" s="195">
        <v>0</v>
      </c>
      <c r="P10" s="197"/>
    </row>
    <row r="11" spans="1:16" s="227" customFormat="1" ht="20.25" customHeight="1" x14ac:dyDescent="0.25">
      <c r="A11" s="195">
        <v>6</v>
      </c>
      <c r="B11" s="195" t="s">
        <v>685</v>
      </c>
      <c r="C11" s="32">
        <v>45299</v>
      </c>
      <c r="D11" s="195">
        <v>1</v>
      </c>
      <c r="E11" s="196">
        <v>30</v>
      </c>
      <c r="F11" s="195">
        <v>1</v>
      </c>
      <c r="G11" s="365" t="s">
        <v>686</v>
      </c>
      <c r="H11" s="366"/>
      <c r="I11" s="196">
        <v>30</v>
      </c>
      <c r="J11" s="32">
        <v>45299</v>
      </c>
      <c r="K11" s="196">
        <v>20319.78</v>
      </c>
      <c r="L11" s="195" t="s">
        <v>16</v>
      </c>
      <c r="M11" s="195">
        <f t="shared" si="0"/>
        <v>1</v>
      </c>
      <c r="N11" s="196">
        <v>30</v>
      </c>
      <c r="O11" s="195">
        <v>0</v>
      </c>
      <c r="P11" s="61"/>
    </row>
    <row r="12" spans="1:16" s="227" customFormat="1" ht="20.25" customHeight="1" x14ac:dyDescent="0.25">
      <c r="A12" s="195">
        <v>7</v>
      </c>
      <c r="B12" s="195" t="s">
        <v>685</v>
      </c>
      <c r="C12" s="32">
        <v>45301</v>
      </c>
      <c r="D12" s="195">
        <v>1</v>
      </c>
      <c r="E12" s="196">
        <v>30</v>
      </c>
      <c r="F12" s="195">
        <v>1</v>
      </c>
      <c r="G12" s="365" t="s">
        <v>686</v>
      </c>
      <c r="H12" s="366"/>
      <c r="I12" s="196">
        <v>30</v>
      </c>
      <c r="J12" s="32">
        <v>45301</v>
      </c>
      <c r="K12" s="196">
        <v>20319.78</v>
      </c>
      <c r="L12" s="195" t="s">
        <v>16</v>
      </c>
      <c r="M12" s="195">
        <f t="shared" si="0"/>
        <v>1</v>
      </c>
      <c r="N12" s="196">
        <v>30</v>
      </c>
      <c r="O12" s="195">
        <v>0</v>
      </c>
      <c r="P12" s="197"/>
    </row>
    <row r="13" spans="1:16" s="227" customFormat="1" ht="20.25" customHeight="1" x14ac:dyDescent="0.25">
      <c r="A13" s="195">
        <v>8</v>
      </c>
      <c r="B13" s="195" t="s">
        <v>685</v>
      </c>
      <c r="C13" s="32">
        <v>45302</v>
      </c>
      <c r="D13" s="195">
        <v>1</v>
      </c>
      <c r="E13" s="196">
        <v>30</v>
      </c>
      <c r="F13" s="195">
        <v>1</v>
      </c>
      <c r="G13" s="365" t="s">
        <v>686</v>
      </c>
      <c r="H13" s="366"/>
      <c r="I13" s="196">
        <v>30</v>
      </c>
      <c r="J13" s="32">
        <v>45302</v>
      </c>
      <c r="K13" s="196">
        <v>20319.78</v>
      </c>
      <c r="L13" s="195" t="s">
        <v>16</v>
      </c>
      <c r="M13" s="195">
        <f t="shared" si="0"/>
        <v>1</v>
      </c>
      <c r="N13" s="196">
        <v>30</v>
      </c>
      <c r="O13" s="195">
        <v>0</v>
      </c>
      <c r="P13" s="197"/>
    </row>
    <row r="14" spans="1:16" s="227" customFormat="1" ht="20.25" customHeight="1" x14ac:dyDescent="0.25">
      <c r="A14" s="195">
        <v>9</v>
      </c>
      <c r="B14" s="195" t="s">
        <v>685</v>
      </c>
      <c r="C14" s="32">
        <v>45303</v>
      </c>
      <c r="D14" s="195">
        <v>1</v>
      </c>
      <c r="E14" s="196">
        <v>30</v>
      </c>
      <c r="F14" s="195">
        <v>1</v>
      </c>
      <c r="G14" s="365" t="s">
        <v>686</v>
      </c>
      <c r="H14" s="366"/>
      <c r="I14" s="196">
        <v>30</v>
      </c>
      <c r="J14" s="32">
        <v>45303</v>
      </c>
      <c r="K14" s="196">
        <v>20319.78</v>
      </c>
      <c r="L14" s="195" t="s">
        <v>16</v>
      </c>
      <c r="M14" s="195">
        <f t="shared" si="0"/>
        <v>1</v>
      </c>
      <c r="N14" s="196">
        <v>30</v>
      </c>
      <c r="O14" s="195">
        <v>0</v>
      </c>
      <c r="P14" s="61"/>
    </row>
    <row r="15" spans="1:16" s="227" customFormat="1" ht="20.25" customHeight="1" x14ac:dyDescent="0.25">
      <c r="A15" s="195">
        <v>10</v>
      </c>
      <c r="B15" s="195" t="s">
        <v>685</v>
      </c>
      <c r="C15" s="32">
        <v>45303</v>
      </c>
      <c r="D15" s="195">
        <v>1</v>
      </c>
      <c r="E15" s="196">
        <v>30</v>
      </c>
      <c r="F15" s="195">
        <v>1</v>
      </c>
      <c r="G15" s="365" t="s">
        <v>686</v>
      </c>
      <c r="H15" s="366"/>
      <c r="I15" s="196">
        <v>30</v>
      </c>
      <c r="J15" s="32">
        <v>45303</v>
      </c>
      <c r="K15" s="196">
        <v>20319.78</v>
      </c>
      <c r="L15" s="195" t="s">
        <v>16</v>
      </c>
      <c r="M15" s="195">
        <f t="shared" si="0"/>
        <v>1</v>
      </c>
      <c r="N15" s="196">
        <v>30</v>
      </c>
      <c r="O15" s="195">
        <v>0</v>
      </c>
      <c r="P15" s="197"/>
    </row>
    <row r="16" spans="1:16" s="227" customFormat="1" ht="20.25" customHeight="1" x14ac:dyDescent="0.25">
      <c r="A16" s="195">
        <v>11</v>
      </c>
      <c r="B16" s="195" t="s">
        <v>685</v>
      </c>
      <c r="C16" s="32">
        <v>45305</v>
      </c>
      <c r="D16" s="195">
        <v>1</v>
      </c>
      <c r="E16" s="196">
        <v>30</v>
      </c>
      <c r="F16" s="195">
        <v>1</v>
      </c>
      <c r="G16" s="365" t="s">
        <v>686</v>
      </c>
      <c r="H16" s="366"/>
      <c r="I16" s="196">
        <v>30</v>
      </c>
      <c r="J16" s="32">
        <v>45305</v>
      </c>
      <c r="K16" s="196">
        <v>20319.78</v>
      </c>
      <c r="L16" s="195" t="s">
        <v>16</v>
      </c>
      <c r="M16" s="195">
        <f t="shared" si="0"/>
        <v>1</v>
      </c>
      <c r="N16" s="196">
        <v>30</v>
      </c>
      <c r="O16" s="195">
        <v>0</v>
      </c>
      <c r="P16" s="197"/>
    </row>
    <row r="17" spans="1:16" s="227" customFormat="1" ht="20.25" customHeight="1" x14ac:dyDescent="0.25">
      <c r="A17" s="195">
        <v>12</v>
      </c>
      <c r="B17" s="195" t="s">
        <v>685</v>
      </c>
      <c r="C17" s="32">
        <v>45306</v>
      </c>
      <c r="D17" s="195">
        <v>1</v>
      </c>
      <c r="E17" s="196">
        <v>30</v>
      </c>
      <c r="F17" s="195">
        <v>1</v>
      </c>
      <c r="G17" s="365" t="s">
        <v>686</v>
      </c>
      <c r="H17" s="366"/>
      <c r="I17" s="196">
        <v>30</v>
      </c>
      <c r="J17" s="32">
        <v>45306</v>
      </c>
      <c r="K17" s="196">
        <v>20319.78</v>
      </c>
      <c r="L17" s="195" t="s">
        <v>16</v>
      </c>
      <c r="M17" s="195">
        <f t="shared" si="0"/>
        <v>1</v>
      </c>
      <c r="N17" s="196">
        <v>30</v>
      </c>
      <c r="O17" s="195">
        <v>0</v>
      </c>
      <c r="P17" s="61"/>
    </row>
    <row r="18" spans="1:16" s="227" customFormat="1" ht="20.25" customHeight="1" x14ac:dyDescent="0.25">
      <c r="A18" s="195">
        <v>13</v>
      </c>
      <c r="B18" s="195" t="s">
        <v>685</v>
      </c>
      <c r="C18" s="32">
        <v>45307</v>
      </c>
      <c r="D18" s="195">
        <v>1</v>
      </c>
      <c r="E18" s="196">
        <v>30</v>
      </c>
      <c r="F18" s="195">
        <v>1</v>
      </c>
      <c r="G18" s="365" t="s">
        <v>686</v>
      </c>
      <c r="H18" s="366"/>
      <c r="I18" s="196">
        <v>30</v>
      </c>
      <c r="J18" s="32">
        <v>45307</v>
      </c>
      <c r="K18" s="196">
        <v>20319.78</v>
      </c>
      <c r="L18" s="195" t="s">
        <v>16</v>
      </c>
      <c r="M18" s="195">
        <f t="shared" si="0"/>
        <v>1</v>
      </c>
      <c r="N18" s="196">
        <v>30</v>
      </c>
      <c r="O18" s="195">
        <v>0</v>
      </c>
      <c r="P18" s="197"/>
    </row>
    <row r="19" spans="1:16" s="227" customFormat="1" ht="20.25" customHeight="1" x14ac:dyDescent="0.25">
      <c r="A19" s="195">
        <v>14</v>
      </c>
      <c r="B19" s="195" t="s">
        <v>685</v>
      </c>
      <c r="C19" s="32">
        <v>45307</v>
      </c>
      <c r="D19" s="195">
        <v>1</v>
      </c>
      <c r="E19" s="196">
        <v>30</v>
      </c>
      <c r="F19" s="195">
        <v>1</v>
      </c>
      <c r="G19" s="365" t="s">
        <v>686</v>
      </c>
      <c r="H19" s="366"/>
      <c r="I19" s="196">
        <v>30</v>
      </c>
      <c r="J19" s="32">
        <v>45307</v>
      </c>
      <c r="K19" s="196">
        <v>20319.78</v>
      </c>
      <c r="L19" s="195" t="s">
        <v>16</v>
      </c>
      <c r="M19" s="195">
        <f t="shared" si="0"/>
        <v>1</v>
      </c>
      <c r="N19" s="196">
        <v>30</v>
      </c>
      <c r="O19" s="195">
        <v>0</v>
      </c>
      <c r="P19" s="61"/>
    </row>
    <row r="20" spans="1:16" s="227" customFormat="1" ht="20.25" customHeight="1" x14ac:dyDescent="0.25">
      <c r="A20" s="195">
        <v>15</v>
      </c>
      <c r="B20" s="195" t="s">
        <v>685</v>
      </c>
      <c r="C20" s="32">
        <v>45311</v>
      </c>
      <c r="D20" s="195">
        <v>1</v>
      </c>
      <c r="E20" s="196">
        <v>30</v>
      </c>
      <c r="F20" s="195">
        <v>1</v>
      </c>
      <c r="G20" s="365" t="s">
        <v>686</v>
      </c>
      <c r="H20" s="366"/>
      <c r="I20" s="196">
        <v>30</v>
      </c>
      <c r="J20" s="32">
        <v>45311</v>
      </c>
      <c r="K20" s="196">
        <v>20319.78</v>
      </c>
      <c r="L20" s="195" t="s">
        <v>16</v>
      </c>
      <c r="M20" s="195">
        <f t="shared" si="0"/>
        <v>1</v>
      </c>
      <c r="N20" s="196">
        <v>30</v>
      </c>
      <c r="O20" s="195">
        <v>0</v>
      </c>
      <c r="P20" s="197"/>
    </row>
    <row r="21" spans="1:16" s="227" customFormat="1" ht="20.25" customHeight="1" x14ac:dyDescent="0.25">
      <c r="A21" s="195">
        <v>16</v>
      </c>
      <c r="B21" s="195" t="s">
        <v>685</v>
      </c>
      <c r="C21" s="32">
        <v>45311</v>
      </c>
      <c r="D21" s="195">
        <v>1</v>
      </c>
      <c r="E21" s="196">
        <v>30</v>
      </c>
      <c r="F21" s="195">
        <v>1</v>
      </c>
      <c r="G21" s="365" t="s">
        <v>686</v>
      </c>
      <c r="H21" s="366"/>
      <c r="I21" s="196">
        <v>30</v>
      </c>
      <c r="J21" s="32">
        <v>45311</v>
      </c>
      <c r="K21" s="196">
        <v>20319.78</v>
      </c>
      <c r="L21" s="195" t="s">
        <v>16</v>
      </c>
      <c r="M21" s="195">
        <f t="shared" si="0"/>
        <v>1</v>
      </c>
      <c r="N21" s="196">
        <v>30</v>
      </c>
      <c r="O21" s="195">
        <v>0</v>
      </c>
      <c r="P21" s="197"/>
    </row>
    <row r="22" spans="1:16" s="227" customFormat="1" ht="20.25" customHeight="1" x14ac:dyDescent="0.25">
      <c r="A22" s="195">
        <v>17</v>
      </c>
      <c r="B22" s="195" t="s">
        <v>685</v>
      </c>
      <c r="C22" s="32">
        <v>45312</v>
      </c>
      <c r="D22" s="195">
        <v>1</v>
      </c>
      <c r="E22" s="196">
        <v>30</v>
      </c>
      <c r="F22" s="195">
        <v>1</v>
      </c>
      <c r="G22" s="365" t="s">
        <v>686</v>
      </c>
      <c r="H22" s="366"/>
      <c r="I22" s="196">
        <v>30</v>
      </c>
      <c r="J22" s="32">
        <v>45312</v>
      </c>
      <c r="K22" s="196">
        <v>20319.78</v>
      </c>
      <c r="L22" s="195" t="s">
        <v>16</v>
      </c>
      <c r="M22" s="195">
        <f t="shared" si="0"/>
        <v>1</v>
      </c>
      <c r="N22" s="196">
        <v>30</v>
      </c>
      <c r="O22" s="195">
        <v>0</v>
      </c>
      <c r="P22" s="61"/>
    </row>
    <row r="23" spans="1:16" s="227" customFormat="1" ht="20.25" customHeight="1" x14ac:dyDescent="0.25">
      <c r="A23" s="195">
        <v>18</v>
      </c>
      <c r="B23" s="195" t="s">
        <v>685</v>
      </c>
      <c r="C23" s="32">
        <v>45313</v>
      </c>
      <c r="D23" s="195">
        <v>1</v>
      </c>
      <c r="E23" s="196">
        <v>30</v>
      </c>
      <c r="F23" s="195">
        <v>1</v>
      </c>
      <c r="G23" s="365" t="s">
        <v>686</v>
      </c>
      <c r="H23" s="366"/>
      <c r="I23" s="196">
        <v>30</v>
      </c>
      <c r="J23" s="32">
        <v>45313</v>
      </c>
      <c r="K23" s="196">
        <v>20319.78</v>
      </c>
      <c r="L23" s="195" t="s">
        <v>16</v>
      </c>
      <c r="M23" s="195">
        <f t="shared" si="0"/>
        <v>1</v>
      </c>
      <c r="N23" s="196">
        <v>30</v>
      </c>
      <c r="O23" s="195">
        <v>0</v>
      </c>
      <c r="P23" s="197"/>
    </row>
    <row r="24" spans="1:16" s="227" customFormat="1" ht="20.25" customHeight="1" x14ac:dyDescent="0.25">
      <c r="A24" s="195">
        <v>19</v>
      </c>
      <c r="B24" s="195" t="s">
        <v>19</v>
      </c>
      <c r="C24" s="32">
        <v>45293</v>
      </c>
      <c r="D24" s="195">
        <v>1</v>
      </c>
      <c r="E24" s="196">
        <v>24.9</v>
      </c>
      <c r="F24" s="195">
        <v>1</v>
      </c>
      <c r="G24" s="365" t="s">
        <v>688</v>
      </c>
      <c r="H24" s="366"/>
      <c r="I24" s="196">
        <f>E24</f>
        <v>24.9</v>
      </c>
      <c r="J24" s="175">
        <f>C24</f>
        <v>45293</v>
      </c>
      <c r="K24" s="196">
        <v>20320.78</v>
      </c>
      <c r="L24" s="195" t="s">
        <v>16</v>
      </c>
      <c r="M24" s="195">
        <f t="shared" si="0"/>
        <v>1</v>
      </c>
      <c r="N24" s="196">
        <f>I24</f>
        <v>24.9</v>
      </c>
      <c r="O24" s="195">
        <v>0</v>
      </c>
      <c r="P24" s="197"/>
    </row>
    <row r="25" spans="1:16" s="227" customFormat="1" ht="20.25" customHeight="1" x14ac:dyDescent="0.25">
      <c r="A25" s="195">
        <v>20</v>
      </c>
      <c r="B25" s="195" t="s">
        <v>19</v>
      </c>
      <c r="C25" s="32">
        <v>45301</v>
      </c>
      <c r="D25" s="195">
        <v>1</v>
      </c>
      <c r="E25" s="196">
        <v>24.9</v>
      </c>
      <c r="F25" s="195">
        <v>1</v>
      </c>
      <c r="G25" s="365" t="s">
        <v>688</v>
      </c>
      <c r="H25" s="366"/>
      <c r="I25" s="196">
        <f t="shared" ref="I25:I88" si="1">E25</f>
        <v>24.9</v>
      </c>
      <c r="J25" s="175">
        <f t="shared" ref="J25:J88" si="2">C25</f>
        <v>45301</v>
      </c>
      <c r="K25" s="196">
        <v>20321.78</v>
      </c>
      <c r="L25" s="195" t="s">
        <v>16</v>
      </c>
      <c r="M25" s="195">
        <f t="shared" si="0"/>
        <v>1</v>
      </c>
      <c r="N25" s="196">
        <f t="shared" ref="N25:N88" si="3">I25</f>
        <v>24.9</v>
      </c>
      <c r="O25" s="195">
        <v>0</v>
      </c>
      <c r="P25" s="61"/>
    </row>
    <row r="26" spans="1:16" s="227" customFormat="1" ht="20.25" customHeight="1" x14ac:dyDescent="0.25">
      <c r="A26" s="195">
        <v>21</v>
      </c>
      <c r="B26" s="195" t="s">
        <v>19</v>
      </c>
      <c r="C26" s="32">
        <v>45302</v>
      </c>
      <c r="D26" s="195">
        <v>1</v>
      </c>
      <c r="E26" s="196">
        <v>24.9</v>
      </c>
      <c r="F26" s="195">
        <v>1</v>
      </c>
      <c r="G26" s="365" t="s">
        <v>688</v>
      </c>
      <c r="H26" s="366"/>
      <c r="I26" s="196">
        <f t="shared" si="1"/>
        <v>24.9</v>
      </c>
      <c r="J26" s="175">
        <f t="shared" si="2"/>
        <v>45302</v>
      </c>
      <c r="K26" s="196">
        <v>20322.78</v>
      </c>
      <c r="L26" s="195" t="s">
        <v>16</v>
      </c>
      <c r="M26" s="195">
        <f t="shared" si="0"/>
        <v>1</v>
      </c>
      <c r="N26" s="196">
        <f t="shared" si="3"/>
        <v>24.9</v>
      </c>
      <c r="O26" s="195">
        <v>0</v>
      </c>
      <c r="P26" s="197"/>
    </row>
    <row r="27" spans="1:16" s="227" customFormat="1" ht="20.25" customHeight="1" x14ac:dyDescent="0.25">
      <c r="A27" s="195">
        <v>22</v>
      </c>
      <c r="B27" s="195" t="s">
        <v>19</v>
      </c>
      <c r="C27" s="32">
        <v>45307</v>
      </c>
      <c r="D27" s="195">
        <v>1</v>
      </c>
      <c r="E27" s="196">
        <v>14.9</v>
      </c>
      <c r="F27" s="195">
        <v>1</v>
      </c>
      <c r="G27" s="365" t="s">
        <v>688</v>
      </c>
      <c r="H27" s="366"/>
      <c r="I27" s="196">
        <f t="shared" si="1"/>
        <v>14.9</v>
      </c>
      <c r="J27" s="175">
        <f t="shared" si="2"/>
        <v>45307</v>
      </c>
      <c r="K27" s="196">
        <v>20323.78</v>
      </c>
      <c r="L27" s="195" t="s">
        <v>16</v>
      </c>
      <c r="M27" s="195">
        <f t="shared" si="0"/>
        <v>1</v>
      </c>
      <c r="N27" s="196">
        <f t="shared" si="3"/>
        <v>14.9</v>
      </c>
      <c r="O27" s="195">
        <v>0</v>
      </c>
      <c r="P27" s="197"/>
    </row>
    <row r="28" spans="1:16" s="227" customFormat="1" ht="20.25" customHeight="1" x14ac:dyDescent="0.25">
      <c r="A28" s="195">
        <v>23</v>
      </c>
      <c r="B28" s="195" t="s">
        <v>19</v>
      </c>
      <c r="C28" s="32">
        <v>45308</v>
      </c>
      <c r="D28" s="195">
        <v>1</v>
      </c>
      <c r="E28" s="196">
        <v>24.9</v>
      </c>
      <c r="F28" s="195">
        <v>1</v>
      </c>
      <c r="G28" s="365" t="s">
        <v>688</v>
      </c>
      <c r="H28" s="366"/>
      <c r="I28" s="196">
        <f t="shared" si="1"/>
        <v>24.9</v>
      </c>
      <c r="J28" s="175">
        <f t="shared" si="2"/>
        <v>45308</v>
      </c>
      <c r="K28" s="196">
        <v>20324.78</v>
      </c>
      <c r="L28" s="195" t="s">
        <v>16</v>
      </c>
      <c r="M28" s="195">
        <f t="shared" si="0"/>
        <v>1</v>
      </c>
      <c r="N28" s="196">
        <f t="shared" si="3"/>
        <v>24.9</v>
      </c>
      <c r="O28" s="195">
        <v>0</v>
      </c>
      <c r="P28" s="61"/>
    </row>
    <row r="29" spans="1:16" s="227" customFormat="1" ht="20.25" customHeight="1" x14ac:dyDescent="0.25">
      <c r="A29" s="195">
        <v>24</v>
      </c>
      <c r="B29" s="195" t="s">
        <v>19</v>
      </c>
      <c r="C29" s="32">
        <v>45312</v>
      </c>
      <c r="D29" s="195">
        <v>1</v>
      </c>
      <c r="E29" s="196">
        <v>24.9</v>
      </c>
      <c r="F29" s="195">
        <v>1</v>
      </c>
      <c r="G29" s="365" t="s">
        <v>688</v>
      </c>
      <c r="H29" s="366"/>
      <c r="I29" s="196">
        <f t="shared" si="1"/>
        <v>24.9</v>
      </c>
      <c r="J29" s="175">
        <f t="shared" si="2"/>
        <v>45312</v>
      </c>
      <c r="K29" s="196">
        <v>20325.78</v>
      </c>
      <c r="L29" s="195" t="s">
        <v>16</v>
      </c>
      <c r="M29" s="195">
        <f t="shared" si="0"/>
        <v>1</v>
      </c>
      <c r="N29" s="196">
        <f t="shared" si="3"/>
        <v>24.9</v>
      </c>
      <c r="O29" s="195">
        <v>0</v>
      </c>
      <c r="P29" s="197"/>
    </row>
    <row r="30" spans="1:16" s="227" customFormat="1" ht="20.25" customHeight="1" x14ac:dyDescent="0.25">
      <c r="A30" s="195">
        <v>25</v>
      </c>
      <c r="B30" s="195" t="s">
        <v>19</v>
      </c>
      <c r="C30" s="32">
        <v>45315</v>
      </c>
      <c r="D30" s="195">
        <v>1</v>
      </c>
      <c r="E30" s="196">
        <v>24.9</v>
      </c>
      <c r="F30" s="195">
        <v>1</v>
      </c>
      <c r="G30" s="365" t="s">
        <v>688</v>
      </c>
      <c r="H30" s="366"/>
      <c r="I30" s="196">
        <f t="shared" si="1"/>
        <v>24.9</v>
      </c>
      <c r="J30" s="175">
        <f t="shared" si="2"/>
        <v>45315</v>
      </c>
      <c r="K30" s="196">
        <v>20326.78</v>
      </c>
      <c r="L30" s="195" t="s">
        <v>16</v>
      </c>
      <c r="M30" s="195">
        <f t="shared" si="0"/>
        <v>1</v>
      </c>
      <c r="N30" s="196">
        <f t="shared" si="3"/>
        <v>24.9</v>
      </c>
      <c r="O30" s="195">
        <v>0</v>
      </c>
      <c r="P30" s="197"/>
    </row>
    <row r="31" spans="1:16" s="227" customFormat="1" ht="20.25" customHeight="1" x14ac:dyDescent="0.25">
      <c r="A31" s="195">
        <v>26</v>
      </c>
      <c r="B31" s="195" t="s">
        <v>19</v>
      </c>
      <c r="C31" s="32">
        <v>45293</v>
      </c>
      <c r="D31" s="195">
        <v>1</v>
      </c>
      <c r="E31" s="196">
        <v>24.9</v>
      </c>
      <c r="F31" s="195">
        <v>1</v>
      </c>
      <c r="G31" s="365" t="s">
        <v>688</v>
      </c>
      <c r="H31" s="366"/>
      <c r="I31" s="196">
        <f t="shared" si="1"/>
        <v>24.9</v>
      </c>
      <c r="J31" s="175">
        <f t="shared" si="2"/>
        <v>45293</v>
      </c>
      <c r="K31" s="196">
        <v>20327.78</v>
      </c>
      <c r="L31" s="195" t="s">
        <v>16</v>
      </c>
      <c r="M31" s="195">
        <f t="shared" si="0"/>
        <v>1</v>
      </c>
      <c r="N31" s="196">
        <f t="shared" si="3"/>
        <v>24.9</v>
      </c>
      <c r="O31" s="195">
        <v>0</v>
      </c>
      <c r="P31" s="61"/>
    </row>
    <row r="32" spans="1:16" s="227" customFormat="1" ht="20.25" customHeight="1" x14ac:dyDescent="0.25">
      <c r="A32" s="195">
        <v>27</v>
      </c>
      <c r="B32" s="195" t="s">
        <v>19</v>
      </c>
      <c r="C32" s="32">
        <v>45293</v>
      </c>
      <c r="D32" s="195">
        <v>1</v>
      </c>
      <c r="E32" s="196">
        <v>24.9</v>
      </c>
      <c r="F32" s="195">
        <v>1</v>
      </c>
      <c r="G32" s="365" t="s">
        <v>688</v>
      </c>
      <c r="H32" s="366"/>
      <c r="I32" s="196">
        <f t="shared" si="1"/>
        <v>24.9</v>
      </c>
      <c r="J32" s="175">
        <f t="shared" si="2"/>
        <v>45293</v>
      </c>
      <c r="K32" s="196">
        <v>20328.78</v>
      </c>
      <c r="L32" s="195" t="s">
        <v>16</v>
      </c>
      <c r="M32" s="195">
        <f t="shared" si="0"/>
        <v>1</v>
      </c>
      <c r="N32" s="196">
        <f t="shared" si="3"/>
        <v>24.9</v>
      </c>
      <c r="O32" s="195">
        <v>0</v>
      </c>
      <c r="P32" s="197"/>
    </row>
    <row r="33" spans="1:16" s="227" customFormat="1" ht="20.25" customHeight="1" x14ac:dyDescent="0.25">
      <c r="A33" s="195">
        <v>28</v>
      </c>
      <c r="B33" s="195" t="s">
        <v>19</v>
      </c>
      <c r="C33" s="32">
        <v>45294</v>
      </c>
      <c r="D33" s="195">
        <v>1</v>
      </c>
      <c r="E33" s="196">
        <v>24.9</v>
      </c>
      <c r="F33" s="195">
        <v>1</v>
      </c>
      <c r="G33" s="365" t="s">
        <v>688</v>
      </c>
      <c r="H33" s="366"/>
      <c r="I33" s="196">
        <f t="shared" si="1"/>
        <v>24.9</v>
      </c>
      <c r="J33" s="175">
        <f t="shared" si="2"/>
        <v>45294</v>
      </c>
      <c r="K33" s="196">
        <v>20329.78</v>
      </c>
      <c r="L33" s="195" t="s">
        <v>16</v>
      </c>
      <c r="M33" s="195">
        <f t="shared" si="0"/>
        <v>1</v>
      </c>
      <c r="N33" s="196">
        <f t="shared" si="3"/>
        <v>24.9</v>
      </c>
      <c r="O33" s="195">
        <v>0</v>
      </c>
      <c r="P33" s="197"/>
    </row>
    <row r="34" spans="1:16" s="227" customFormat="1" ht="20.25" customHeight="1" x14ac:dyDescent="0.25">
      <c r="A34" s="195">
        <v>29</v>
      </c>
      <c r="B34" s="195" t="s">
        <v>19</v>
      </c>
      <c r="C34" s="32">
        <v>45295</v>
      </c>
      <c r="D34" s="195">
        <v>1</v>
      </c>
      <c r="E34" s="196">
        <v>24.9</v>
      </c>
      <c r="F34" s="195">
        <v>1</v>
      </c>
      <c r="G34" s="365" t="s">
        <v>688</v>
      </c>
      <c r="H34" s="366"/>
      <c r="I34" s="196">
        <f t="shared" si="1"/>
        <v>24.9</v>
      </c>
      <c r="J34" s="175">
        <f t="shared" si="2"/>
        <v>45295</v>
      </c>
      <c r="K34" s="196">
        <v>20330.78</v>
      </c>
      <c r="L34" s="195" t="s">
        <v>16</v>
      </c>
      <c r="M34" s="195">
        <f t="shared" si="0"/>
        <v>1</v>
      </c>
      <c r="N34" s="196">
        <f t="shared" si="3"/>
        <v>24.9</v>
      </c>
      <c r="O34" s="195">
        <v>0</v>
      </c>
      <c r="P34" s="61"/>
    </row>
    <row r="35" spans="1:16" s="227" customFormat="1" ht="20.25" customHeight="1" x14ac:dyDescent="0.25">
      <c r="A35" s="195">
        <v>30</v>
      </c>
      <c r="B35" s="195" t="s">
        <v>19</v>
      </c>
      <c r="C35" s="32">
        <v>45297</v>
      </c>
      <c r="D35" s="195">
        <v>1</v>
      </c>
      <c r="E35" s="196">
        <v>24.9</v>
      </c>
      <c r="F35" s="195">
        <v>1</v>
      </c>
      <c r="G35" s="365" t="s">
        <v>688</v>
      </c>
      <c r="H35" s="366"/>
      <c r="I35" s="196">
        <f t="shared" si="1"/>
        <v>24.9</v>
      </c>
      <c r="J35" s="175">
        <f t="shared" si="2"/>
        <v>45297</v>
      </c>
      <c r="K35" s="196">
        <v>20331.78</v>
      </c>
      <c r="L35" s="195" t="s">
        <v>16</v>
      </c>
      <c r="M35" s="195">
        <f t="shared" si="0"/>
        <v>1</v>
      </c>
      <c r="N35" s="196">
        <f t="shared" si="3"/>
        <v>24.9</v>
      </c>
      <c r="O35" s="195">
        <v>0</v>
      </c>
      <c r="P35" s="197"/>
    </row>
    <row r="36" spans="1:16" s="227" customFormat="1" ht="20.25" customHeight="1" x14ac:dyDescent="0.25">
      <c r="A36" s="195">
        <v>31</v>
      </c>
      <c r="B36" s="195" t="s">
        <v>19</v>
      </c>
      <c r="C36" s="32">
        <v>45297</v>
      </c>
      <c r="D36" s="195">
        <v>1</v>
      </c>
      <c r="E36" s="196">
        <v>24.9</v>
      </c>
      <c r="F36" s="195">
        <v>1</v>
      </c>
      <c r="G36" s="365" t="s">
        <v>688</v>
      </c>
      <c r="H36" s="366"/>
      <c r="I36" s="196">
        <f t="shared" si="1"/>
        <v>24.9</v>
      </c>
      <c r="J36" s="175">
        <f t="shared" si="2"/>
        <v>45297</v>
      </c>
      <c r="K36" s="196">
        <v>20332.78</v>
      </c>
      <c r="L36" s="195" t="s">
        <v>16</v>
      </c>
      <c r="M36" s="195">
        <f t="shared" si="0"/>
        <v>1</v>
      </c>
      <c r="N36" s="196">
        <f t="shared" si="3"/>
        <v>24.9</v>
      </c>
      <c r="O36" s="195">
        <v>0</v>
      </c>
      <c r="P36" s="197"/>
    </row>
    <row r="37" spans="1:16" s="227" customFormat="1" ht="20.25" customHeight="1" x14ac:dyDescent="0.25">
      <c r="A37" s="195">
        <v>32</v>
      </c>
      <c r="B37" s="195" t="s">
        <v>19</v>
      </c>
      <c r="C37" s="32">
        <v>45298</v>
      </c>
      <c r="D37" s="195">
        <v>1</v>
      </c>
      <c r="E37" s="196">
        <v>24.9</v>
      </c>
      <c r="F37" s="195">
        <v>1</v>
      </c>
      <c r="G37" s="365" t="s">
        <v>688</v>
      </c>
      <c r="H37" s="366"/>
      <c r="I37" s="196">
        <f t="shared" si="1"/>
        <v>24.9</v>
      </c>
      <c r="J37" s="175">
        <f t="shared" si="2"/>
        <v>45298</v>
      </c>
      <c r="K37" s="196">
        <v>20333.78</v>
      </c>
      <c r="L37" s="195" t="s">
        <v>16</v>
      </c>
      <c r="M37" s="195">
        <f t="shared" si="0"/>
        <v>1</v>
      </c>
      <c r="N37" s="196">
        <f t="shared" si="3"/>
        <v>24.9</v>
      </c>
      <c r="O37" s="195">
        <v>0</v>
      </c>
      <c r="P37" s="61"/>
    </row>
    <row r="38" spans="1:16" s="227" customFormat="1" ht="20.25" customHeight="1" x14ac:dyDescent="0.25">
      <c r="A38" s="195">
        <v>33</v>
      </c>
      <c r="B38" s="195" t="s">
        <v>19</v>
      </c>
      <c r="C38" s="32">
        <v>45299</v>
      </c>
      <c r="D38" s="195">
        <v>1</v>
      </c>
      <c r="E38" s="196">
        <v>24.9</v>
      </c>
      <c r="F38" s="195">
        <v>1</v>
      </c>
      <c r="G38" s="365" t="s">
        <v>688</v>
      </c>
      <c r="H38" s="366"/>
      <c r="I38" s="196">
        <f t="shared" si="1"/>
        <v>24.9</v>
      </c>
      <c r="J38" s="175">
        <f t="shared" si="2"/>
        <v>45299</v>
      </c>
      <c r="K38" s="196">
        <v>20334.78</v>
      </c>
      <c r="L38" s="195" t="s">
        <v>16</v>
      </c>
      <c r="M38" s="195">
        <f t="shared" si="0"/>
        <v>1</v>
      </c>
      <c r="N38" s="196">
        <f t="shared" si="3"/>
        <v>24.9</v>
      </c>
      <c r="O38" s="195">
        <v>0</v>
      </c>
      <c r="P38" s="197"/>
    </row>
    <row r="39" spans="1:16" s="227" customFormat="1" ht="20.25" customHeight="1" x14ac:dyDescent="0.25">
      <c r="A39" s="195">
        <v>34</v>
      </c>
      <c r="B39" s="195" t="s">
        <v>19</v>
      </c>
      <c r="C39" s="32">
        <v>45299</v>
      </c>
      <c r="D39" s="195">
        <v>1</v>
      </c>
      <c r="E39" s="196">
        <v>24.9</v>
      </c>
      <c r="F39" s="195">
        <v>1</v>
      </c>
      <c r="G39" s="365" t="s">
        <v>688</v>
      </c>
      <c r="H39" s="366"/>
      <c r="I39" s="196">
        <f t="shared" si="1"/>
        <v>24.9</v>
      </c>
      <c r="J39" s="175">
        <f t="shared" si="2"/>
        <v>45299</v>
      </c>
      <c r="K39" s="196">
        <v>20335.78</v>
      </c>
      <c r="L39" s="195" t="s">
        <v>16</v>
      </c>
      <c r="M39" s="195">
        <f t="shared" si="0"/>
        <v>1</v>
      </c>
      <c r="N39" s="196">
        <f t="shared" si="3"/>
        <v>24.9</v>
      </c>
      <c r="O39" s="195">
        <v>0</v>
      </c>
      <c r="P39" s="197"/>
    </row>
    <row r="40" spans="1:16" s="227" customFormat="1" ht="20.25" customHeight="1" x14ac:dyDescent="0.25">
      <c r="A40" s="195">
        <v>35</v>
      </c>
      <c r="B40" s="195" t="s">
        <v>19</v>
      </c>
      <c r="C40" s="32">
        <v>45299</v>
      </c>
      <c r="D40" s="195">
        <v>1</v>
      </c>
      <c r="E40" s="196">
        <v>24.9</v>
      </c>
      <c r="F40" s="195">
        <v>1</v>
      </c>
      <c r="G40" s="365" t="s">
        <v>688</v>
      </c>
      <c r="H40" s="366"/>
      <c r="I40" s="196">
        <f t="shared" si="1"/>
        <v>24.9</v>
      </c>
      <c r="J40" s="175">
        <f t="shared" si="2"/>
        <v>45299</v>
      </c>
      <c r="K40" s="196">
        <v>20336.78</v>
      </c>
      <c r="L40" s="195" t="s">
        <v>16</v>
      </c>
      <c r="M40" s="195">
        <f t="shared" si="0"/>
        <v>1</v>
      </c>
      <c r="N40" s="196">
        <f t="shared" si="3"/>
        <v>24.9</v>
      </c>
      <c r="O40" s="195">
        <v>0</v>
      </c>
      <c r="P40" s="61"/>
    </row>
    <row r="41" spans="1:16" s="227" customFormat="1" ht="20.25" customHeight="1" x14ac:dyDescent="0.25">
      <c r="A41" s="195">
        <v>36</v>
      </c>
      <c r="B41" s="195" t="s">
        <v>19</v>
      </c>
      <c r="C41" s="32">
        <v>45303</v>
      </c>
      <c r="D41" s="195">
        <v>1</v>
      </c>
      <c r="E41" s="196">
        <v>24.9</v>
      </c>
      <c r="F41" s="197">
        <f t="shared" ref="F41:F104" si="4">D41</f>
        <v>1</v>
      </c>
      <c r="G41" s="365" t="s">
        <v>688</v>
      </c>
      <c r="H41" s="366"/>
      <c r="I41" s="196">
        <f t="shared" si="1"/>
        <v>24.9</v>
      </c>
      <c r="J41" s="175">
        <f t="shared" si="2"/>
        <v>45303</v>
      </c>
      <c r="K41" s="196">
        <v>20337.78</v>
      </c>
      <c r="L41" s="195" t="s">
        <v>16</v>
      </c>
      <c r="M41" s="195">
        <f t="shared" si="0"/>
        <v>1</v>
      </c>
      <c r="N41" s="196">
        <f t="shared" si="3"/>
        <v>24.9</v>
      </c>
      <c r="O41" s="195">
        <v>0</v>
      </c>
      <c r="P41" s="197"/>
    </row>
    <row r="42" spans="1:16" s="227" customFormat="1" ht="20.25" customHeight="1" x14ac:dyDescent="0.25">
      <c r="A42" s="195">
        <v>37</v>
      </c>
      <c r="B42" s="195" t="s">
        <v>19</v>
      </c>
      <c r="C42" s="32">
        <v>45304</v>
      </c>
      <c r="D42" s="195">
        <v>1</v>
      </c>
      <c r="E42" s="196">
        <v>24.9</v>
      </c>
      <c r="F42" s="197">
        <f t="shared" si="4"/>
        <v>1</v>
      </c>
      <c r="G42" s="365" t="s">
        <v>688</v>
      </c>
      <c r="H42" s="366"/>
      <c r="I42" s="196">
        <f t="shared" si="1"/>
        <v>24.9</v>
      </c>
      <c r="J42" s="175">
        <f t="shared" si="2"/>
        <v>45304</v>
      </c>
      <c r="K42" s="196">
        <v>20338.78</v>
      </c>
      <c r="L42" s="195" t="s">
        <v>16</v>
      </c>
      <c r="M42" s="195">
        <f t="shared" si="0"/>
        <v>1</v>
      </c>
      <c r="N42" s="196">
        <f t="shared" si="3"/>
        <v>24.9</v>
      </c>
      <c r="O42" s="195">
        <v>0</v>
      </c>
      <c r="P42" s="197"/>
    </row>
    <row r="43" spans="1:16" s="227" customFormat="1" ht="20.25" customHeight="1" x14ac:dyDescent="0.25">
      <c r="A43" s="195">
        <v>38</v>
      </c>
      <c r="B43" s="195" t="s">
        <v>19</v>
      </c>
      <c r="C43" s="32">
        <v>45304</v>
      </c>
      <c r="D43" s="195">
        <v>1</v>
      </c>
      <c r="E43" s="196">
        <v>24.9</v>
      </c>
      <c r="F43" s="197">
        <f t="shared" si="4"/>
        <v>1</v>
      </c>
      <c r="G43" s="365" t="s">
        <v>688</v>
      </c>
      <c r="H43" s="366"/>
      <c r="I43" s="196">
        <f t="shared" si="1"/>
        <v>24.9</v>
      </c>
      <c r="J43" s="175">
        <f t="shared" si="2"/>
        <v>45304</v>
      </c>
      <c r="K43" s="196">
        <v>20339.78</v>
      </c>
      <c r="L43" s="195" t="s">
        <v>16</v>
      </c>
      <c r="M43" s="195">
        <f t="shared" si="0"/>
        <v>1</v>
      </c>
      <c r="N43" s="196">
        <f t="shared" si="3"/>
        <v>24.9</v>
      </c>
      <c r="O43" s="195">
        <v>0</v>
      </c>
      <c r="P43" s="61"/>
    </row>
    <row r="44" spans="1:16" s="227" customFormat="1" ht="20.25" customHeight="1" x14ac:dyDescent="0.25">
      <c r="A44" s="195">
        <v>39</v>
      </c>
      <c r="B44" s="195" t="s">
        <v>19</v>
      </c>
      <c r="C44" s="32">
        <v>45305</v>
      </c>
      <c r="D44" s="195">
        <v>1</v>
      </c>
      <c r="E44" s="196">
        <v>24.9</v>
      </c>
      <c r="F44" s="197">
        <f t="shared" si="4"/>
        <v>1</v>
      </c>
      <c r="G44" s="365" t="s">
        <v>688</v>
      </c>
      <c r="H44" s="366"/>
      <c r="I44" s="196">
        <f t="shared" si="1"/>
        <v>24.9</v>
      </c>
      <c r="J44" s="175">
        <f t="shared" si="2"/>
        <v>45305</v>
      </c>
      <c r="K44" s="196">
        <v>20340.78</v>
      </c>
      <c r="L44" s="195" t="s">
        <v>16</v>
      </c>
      <c r="M44" s="195">
        <f t="shared" si="0"/>
        <v>1</v>
      </c>
      <c r="N44" s="196">
        <f t="shared" si="3"/>
        <v>24.9</v>
      </c>
      <c r="O44" s="195">
        <v>0</v>
      </c>
      <c r="P44" s="197"/>
    </row>
    <row r="45" spans="1:16" s="227" customFormat="1" ht="20.25" customHeight="1" x14ac:dyDescent="0.25">
      <c r="A45" s="195">
        <v>40</v>
      </c>
      <c r="B45" s="195" t="s">
        <v>19</v>
      </c>
      <c r="C45" s="32">
        <v>45305</v>
      </c>
      <c r="D45" s="195">
        <v>1</v>
      </c>
      <c r="E45" s="196">
        <v>24.9</v>
      </c>
      <c r="F45" s="197">
        <f t="shared" si="4"/>
        <v>1</v>
      </c>
      <c r="G45" s="365" t="s">
        <v>688</v>
      </c>
      <c r="H45" s="366"/>
      <c r="I45" s="196">
        <f t="shared" si="1"/>
        <v>24.9</v>
      </c>
      <c r="J45" s="175">
        <f t="shared" si="2"/>
        <v>45305</v>
      </c>
      <c r="K45" s="196">
        <v>20341.78</v>
      </c>
      <c r="L45" s="195" t="s">
        <v>16</v>
      </c>
      <c r="M45" s="195">
        <f t="shared" si="0"/>
        <v>1</v>
      </c>
      <c r="N45" s="196">
        <f t="shared" si="3"/>
        <v>24.9</v>
      </c>
      <c r="O45" s="195">
        <v>0</v>
      </c>
      <c r="P45" s="197"/>
    </row>
    <row r="46" spans="1:16" s="227" customFormat="1" ht="20.25" customHeight="1" x14ac:dyDescent="0.25">
      <c r="A46" s="195">
        <v>41</v>
      </c>
      <c r="B46" s="195" t="s">
        <v>19</v>
      </c>
      <c r="C46" s="32">
        <v>45305</v>
      </c>
      <c r="D46" s="195">
        <v>1</v>
      </c>
      <c r="E46" s="196">
        <v>24.9</v>
      </c>
      <c r="F46" s="197">
        <f t="shared" si="4"/>
        <v>1</v>
      </c>
      <c r="G46" s="365" t="s">
        <v>688</v>
      </c>
      <c r="H46" s="366"/>
      <c r="I46" s="196">
        <f t="shared" si="1"/>
        <v>24.9</v>
      </c>
      <c r="J46" s="175">
        <f t="shared" si="2"/>
        <v>45305</v>
      </c>
      <c r="K46" s="196">
        <v>20342.78</v>
      </c>
      <c r="L46" s="195" t="s">
        <v>16</v>
      </c>
      <c r="M46" s="195">
        <f t="shared" si="0"/>
        <v>1</v>
      </c>
      <c r="N46" s="196">
        <f t="shared" si="3"/>
        <v>24.9</v>
      </c>
      <c r="O46" s="195">
        <v>0</v>
      </c>
      <c r="P46" s="61"/>
    </row>
    <row r="47" spans="1:16" s="227" customFormat="1" ht="20.25" customHeight="1" x14ac:dyDescent="0.25">
      <c r="A47" s="195">
        <v>42</v>
      </c>
      <c r="B47" s="195" t="s">
        <v>19</v>
      </c>
      <c r="C47" s="32">
        <v>45306</v>
      </c>
      <c r="D47" s="195">
        <v>1</v>
      </c>
      <c r="E47" s="196">
        <v>14.9</v>
      </c>
      <c r="F47" s="197">
        <f t="shared" si="4"/>
        <v>1</v>
      </c>
      <c r="G47" s="365" t="s">
        <v>688</v>
      </c>
      <c r="H47" s="366"/>
      <c r="I47" s="196">
        <f t="shared" si="1"/>
        <v>14.9</v>
      </c>
      <c r="J47" s="175">
        <f t="shared" si="2"/>
        <v>45306</v>
      </c>
      <c r="K47" s="196">
        <v>20343.78</v>
      </c>
      <c r="L47" s="195" t="s">
        <v>16</v>
      </c>
      <c r="M47" s="195">
        <f t="shared" si="0"/>
        <v>1</v>
      </c>
      <c r="N47" s="196">
        <f t="shared" si="3"/>
        <v>14.9</v>
      </c>
      <c r="O47" s="195">
        <v>0</v>
      </c>
      <c r="P47" s="197"/>
    </row>
    <row r="48" spans="1:16" s="227" customFormat="1" ht="20.25" customHeight="1" x14ac:dyDescent="0.25">
      <c r="A48" s="195">
        <v>43</v>
      </c>
      <c r="B48" s="195" t="s">
        <v>19</v>
      </c>
      <c r="C48" s="32">
        <v>45306</v>
      </c>
      <c r="D48" s="195">
        <v>1</v>
      </c>
      <c r="E48" s="196">
        <v>14.9</v>
      </c>
      <c r="F48" s="197">
        <f t="shared" si="4"/>
        <v>1</v>
      </c>
      <c r="G48" s="365" t="s">
        <v>688</v>
      </c>
      <c r="H48" s="366"/>
      <c r="I48" s="196">
        <f t="shared" si="1"/>
        <v>14.9</v>
      </c>
      <c r="J48" s="175">
        <f t="shared" si="2"/>
        <v>45306</v>
      </c>
      <c r="K48" s="196">
        <v>20344.78</v>
      </c>
      <c r="L48" s="195" t="s">
        <v>16</v>
      </c>
      <c r="M48" s="195">
        <f t="shared" si="0"/>
        <v>1</v>
      </c>
      <c r="N48" s="196">
        <f t="shared" si="3"/>
        <v>14.9</v>
      </c>
      <c r="O48" s="195">
        <v>0</v>
      </c>
      <c r="P48" s="197"/>
    </row>
    <row r="49" spans="1:16" s="227" customFormat="1" ht="20.25" customHeight="1" x14ac:dyDescent="0.25">
      <c r="A49" s="195">
        <v>44</v>
      </c>
      <c r="B49" s="195" t="s">
        <v>19</v>
      </c>
      <c r="C49" s="32">
        <v>45310</v>
      </c>
      <c r="D49" s="195">
        <v>1</v>
      </c>
      <c r="E49" s="196">
        <v>24.9</v>
      </c>
      <c r="F49" s="197">
        <f t="shared" si="4"/>
        <v>1</v>
      </c>
      <c r="G49" s="365" t="s">
        <v>688</v>
      </c>
      <c r="H49" s="366"/>
      <c r="I49" s="196">
        <f t="shared" si="1"/>
        <v>24.9</v>
      </c>
      <c r="J49" s="175">
        <f t="shared" si="2"/>
        <v>45310</v>
      </c>
      <c r="K49" s="196">
        <v>20345.78</v>
      </c>
      <c r="L49" s="195" t="s">
        <v>16</v>
      </c>
      <c r="M49" s="195">
        <f t="shared" si="0"/>
        <v>1</v>
      </c>
      <c r="N49" s="196">
        <f t="shared" si="3"/>
        <v>24.9</v>
      </c>
      <c r="O49" s="195">
        <v>0</v>
      </c>
      <c r="P49" s="61"/>
    </row>
    <row r="50" spans="1:16" s="227" customFormat="1" ht="20.25" customHeight="1" x14ac:dyDescent="0.25">
      <c r="A50" s="195">
        <v>45</v>
      </c>
      <c r="B50" s="195" t="s">
        <v>19</v>
      </c>
      <c r="C50" s="32">
        <v>45310</v>
      </c>
      <c r="D50" s="195">
        <v>1</v>
      </c>
      <c r="E50" s="196">
        <v>24.9</v>
      </c>
      <c r="F50" s="197">
        <f t="shared" si="4"/>
        <v>1</v>
      </c>
      <c r="G50" s="365" t="s">
        <v>688</v>
      </c>
      <c r="H50" s="366"/>
      <c r="I50" s="196">
        <f t="shared" si="1"/>
        <v>24.9</v>
      </c>
      <c r="J50" s="175">
        <f t="shared" si="2"/>
        <v>45310</v>
      </c>
      <c r="K50" s="196">
        <v>20346.78</v>
      </c>
      <c r="L50" s="195" t="s">
        <v>16</v>
      </c>
      <c r="M50" s="195">
        <f t="shared" si="0"/>
        <v>1</v>
      </c>
      <c r="N50" s="196">
        <f t="shared" si="3"/>
        <v>24.9</v>
      </c>
      <c r="O50" s="195">
        <v>0</v>
      </c>
      <c r="P50" s="197"/>
    </row>
    <row r="51" spans="1:16" s="227" customFormat="1" ht="20.25" customHeight="1" x14ac:dyDescent="0.25">
      <c r="A51" s="195">
        <v>46</v>
      </c>
      <c r="B51" s="195" t="s">
        <v>19</v>
      </c>
      <c r="C51" s="32">
        <v>45311</v>
      </c>
      <c r="D51" s="195">
        <v>1</v>
      </c>
      <c r="E51" s="196">
        <v>24.9</v>
      </c>
      <c r="F51" s="197">
        <f t="shared" si="4"/>
        <v>1</v>
      </c>
      <c r="G51" s="365" t="s">
        <v>688</v>
      </c>
      <c r="H51" s="366"/>
      <c r="I51" s="196">
        <f t="shared" si="1"/>
        <v>24.9</v>
      </c>
      <c r="J51" s="175">
        <f t="shared" si="2"/>
        <v>45311</v>
      </c>
      <c r="K51" s="196">
        <v>20347.78</v>
      </c>
      <c r="L51" s="195" t="s">
        <v>16</v>
      </c>
      <c r="M51" s="195">
        <f t="shared" si="0"/>
        <v>1</v>
      </c>
      <c r="N51" s="196">
        <f t="shared" si="3"/>
        <v>24.9</v>
      </c>
      <c r="O51" s="195">
        <v>0</v>
      </c>
      <c r="P51" s="197"/>
    </row>
    <row r="52" spans="1:16" s="227" customFormat="1" ht="20.25" customHeight="1" x14ac:dyDescent="0.25">
      <c r="A52" s="195">
        <v>47</v>
      </c>
      <c r="B52" s="195" t="s">
        <v>19</v>
      </c>
      <c r="C52" s="245">
        <v>45312</v>
      </c>
      <c r="D52" s="195">
        <v>1</v>
      </c>
      <c r="E52" s="196">
        <v>24.9</v>
      </c>
      <c r="F52" s="197">
        <f t="shared" si="4"/>
        <v>1</v>
      </c>
      <c r="G52" s="365" t="s">
        <v>688</v>
      </c>
      <c r="H52" s="366"/>
      <c r="I52" s="196">
        <f t="shared" si="1"/>
        <v>24.9</v>
      </c>
      <c r="J52" s="175">
        <f t="shared" si="2"/>
        <v>45312</v>
      </c>
      <c r="K52" s="196">
        <v>20348.78</v>
      </c>
      <c r="L52" s="195" t="s">
        <v>16</v>
      </c>
      <c r="M52" s="195">
        <f t="shared" si="0"/>
        <v>1</v>
      </c>
      <c r="N52" s="196">
        <f t="shared" si="3"/>
        <v>24.9</v>
      </c>
      <c r="O52" s="195">
        <v>0</v>
      </c>
      <c r="P52" s="61"/>
    </row>
    <row r="53" spans="1:16" s="227" customFormat="1" ht="20.25" customHeight="1" x14ac:dyDescent="0.25">
      <c r="A53" s="195">
        <v>48</v>
      </c>
      <c r="B53" s="195" t="s">
        <v>19</v>
      </c>
      <c r="C53" s="32">
        <v>45312</v>
      </c>
      <c r="D53" s="195">
        <v>1</v>
      </c>
      <c r="E53" s="196">
        <v>24.9</v>
      </c>
      <c r="F53" s="197">
        <f t="shared" si="4"/>
        <v>1</v>
      </c>
      <c r="G53" s="365" t="s">
        <v>688</v>
      </c>
      <c r="H53" s="366"/>
      <c r="I53" s="196">
        <f t="shared" si="1"/>
        <v>24.9</v>
      </c>
      <c r="J53" s="175">
        <f t="shared" si="2"/>
        <v>45312</v>
      </c>
      <c r="K53" s="196">
        <v>20349.78</v>
      </c>
      <c r="L53" s="195" t="s">
        <v>16</v>
      </c>
      <c r="M53" s="195">
        <f t="shared" si="0"/>
        <v>1</v>
      </c>
      <c r="N53" s="196">
        <f t="shared" si="3"/>
        <v>24.9</v>
      </c>
      <c r="O53" s="195">
        <v>0</v>
      </c>
      <c r="P53" s="197"/>
    </row>
    <row r="54" spans="1:16" s="227" customFormat="1" ht="20.25" customHeight="1" x14ac:dyDescent="0.25">
      <c r="A54" s="195">
        <v>49</v>
      </c>
      <c r="B54" s="195" t="s">
        <v>19</v>
      </c>
      <c r="C54" s="32">
        <v>45313</v>
      </c>
      <c r="D54" s="195">
        <v>1</v>
      </c>
      <c r="E54" s="196">
        <v>14.9</v>
      </c>
      <c r="F54" s="197">
        <f t="shared" si="4"/>
        <v>1</v>
      </c>
      <c r="G54" s="365" t="s">
        <v>688</v>
      </c>
      <c r="H54" s="366"/>
      <c r="I54" s="196">
        <f t="shared" si="1"/>
        <v>14.9</v>
      </c>
      <c r="J54" s="175">
        <f t="shared" si="2"/>
        <v>45313</v>
      </c>
      <c r="K54" s="196">
        <v>20350.78</v>
      </c>
      <c r="L54" s="195" t="s">
        <v>16</v>
      </c>
      <c r="M54" s="195">
        <f t="shared" si="0"/>
        <v>1</v>
      </c>
      <c r="N54" s="196">
        <f t="shared" si="3"/>
        <v>14.9</v>
      </c>
      <c r="O54" s="195">
        <v>0</v>
      </c>
      <c r="P54" s="61"/>
    </row>
    <row r="55" spans="1:16" s="227" customFormat="1" ht="20.25" customHeight="1" x14ac:dyDescent="0.25">
      <c r="A55" s="195">
        <v>50</v>
      </c>
      <c r="B55" s="195" t="s">
        <v>19</v>
      </c>
      <c r="C55" s="32">
        <v>45313</v>
      </c>
      <c r="D55" s="195">
        <v>1</v>
      </c>
      <c r="E55" s="196">
        <v>24.9</v>
      </c>
      <c r="F55" s="197">
        <f t="shared" si="4"/>
        <v>1</v>
      </c>
      <c r="G55" s="365" t="s">
        <v>688</v>
      </c>
      <c r="H55" s="366"/>
      <c r="I55" s="196">
        <f t="shared" si="1"/>
        <v>24.9</v>
      </c>
      <c r="J55" s="175">
        <f t="shared" si="2"/>
        <v>45313</v>
      </c>
      <c r="K55" s="196">
        <v>20351.78</v>
      </c>
      <c r="L55" s="195" t="s">
        <v>16</v>
      </c>
      <c r="M55" s="195">
        <f t="shared" si="0"/>
        <v>1</v>
      </c>
      <c r="N55" s="196">
        <f t="shared" si="3"/>
        <v>24.9</v>
      </c>
      <c r="O55" s="195">
        <v>0</v>
      </c>
      <c r="P55" s="197"/>
    </row>
    <row r="56" spans="1:16" s="227" customFormat="1" ht="20.25" customHeight="1" x14ac:dyDescent="0.25">
      <c r="A56" s="195">
        <v>51</v>
      </c>
      <c r="B56" s="195" t="s">
        <v>19</v>
      </c>
      <c r="C56" s="32">
        <v>45313</v>
      </c>
      <c r="D56" s="195">
        <v>1</v>
      </c>
      <c r="E56" s="196">
        <v>24.9</v>
      </c>
      <c r="F56" s="197">
        <f t="shared" si="4"/>
        <v>1</v>
      </c>
      <c r="G56" s="365" t="s">
        <v>688</v>
      </c>
      <c r="H56" s="366"/>
      <c r="I56" s="196">
        <f t="shared" si="1"/>
        <v>24.9</v>
      </c>
      <c r="J56" s="175">
        <f t="shared" si="2"/>
        <v>45313</v>
      </c>
      <c r="K56" s="196">
        <v>20352.78</v>
      </c>
      <c r="L56" s="195" t="s">
        <v>16</v>
      </c>
      <c r="M56" s="195">
        <f t="shared" si="0"/>
        <v>1</v>
      </c>
      <c r="N56" s="196">
        <f t="shared" si="3"/>
        <v>24.9</v>
      </c>
      <c r="O56" s="195">
        <v>0</v>
      </c>
      <c r="P56" s="197"/>
    </row>
    <row r="57" spans="1:16" s="227" customFormat="1" ht="20.25" customHeight="1" x14ac:dyDescent="0.25">
      <c r="A57" s="195">
        <v>52</v>
      </c>
      <c r="B57" s="195" t="s">
        <v>19</v>
      </c>
      <c r="C57" s="32">
        <v>45315</v>
      </c>
      <c r="D57" s="195">
        <v>1</v>
      </c>
      <c r="E57" s="196">
        <v>24.9</v>
      </c>
      <c r="F57" s="197">
        <f t="shared" si="4"/>
        <v>1</v>
      </c>
      <c r="G57" s="365" t="s">
        <v>688</v>
      </c>
      <c r="H57" s="366"/>
      <c r="I57" s="196">
        <f t="shared" si="1"/>
        <v>24.9</v>
      </c>
      <c r="J57" s="175">
        <f t="shared" si="2"/>
        <v>45315</v>
      </c>
      <c r="K57" s="196">
        <v>20353.78</v>
      </c>
      <c r="L57" s="195" t="s">
        <v>16</v>
      </c>
      <c r="M57" s="195">
        <f t="shared" si="0"/>
        <v>1</v>
      </c>
      <c r="N57" s="196">
        <f t="shared" si="3"/>
        <v>24.9</v>
      </c>
      <c r="O57" s="195">
        <v>0</v>
      </c>
      <c r="P57" s="61"/>
    </row>
    <row r="58" spans="1:16" s="227" customFormat="1" ht="20.25" customHeight="1" x14ac:dyDescent="0.25">
      <c r="A58" s="195">
        <v>53</v>
      </c>
      <c r="B58" s="195" t="s">
        <v>19</v>
      </c>
      <c r="C58" s="32">
        <v>45316</v>
      </c>
      <c r="D58" s="195">
        <v>1</v>
      </c>
      <c r="E58" s="196">
        <v>14.9</v>
      </c>
      <c r="F58" s="197">
        <f t="shared" si="4"/>
        <v>1</v>
      </c>
      <c r="G58" s="365" t="s">
        <v>688</v>
      </c>
      <c r="H58" s="366"/>
      <c r="I58" s="196">
        <f t="shared" si="1"/>
        <v>14.9</v>
      </c>
      <c r="J58" s="175">
        <f t="shared" si="2"/>
        <v>45316</v>
      </c>
      <c r="K58" s="196">
        <v>20354.78</v>
      </c>
      <c r="L58" s="195" t="s">
        <v>16</v>
      </c>
      <c r="M58" s="195">
        <f t="shared" si="0"/>
        <v>1</v>
      </c>
      <c r="N58" s="196">
        <f t="shared" si="3"/>
        <v>14.9</v>
      </c>
      <c r="O58" s="195">
        <v>0</v>
      </c>
      <c r="P58" s="197"/>
    </row>
    <row r="59" spans="1:16" s="227" customFormat="1" ht="20.25" customHeight="1" x14ac:dyDescent="0.25">
      <c r="A59" s="195">
        <v>54</v>
      </c>
      <c r="B59" s="195" t="s">
        <v>19</v>
      </c>
      <c r="C59" s="32">
        <v>45316</v>
      </c>
      <c r="D59" s="195">
        <v>1</v>
      </c>
      <c r="E59" s="196">
        <v>24.9</v>
      </c>
      <c r="F59" s="197">
        <f t="shared" si="4"/>
        <v>1</v>
      </c>
      <c r="G59" s="365" t="s">
        <v>688</v>
      </c>
      <c r="H59" s="366"/>
      <c r="I59" s="196">
        <f t="shared" si="1"/>
        <v>24.9</v>
      </c>
      <c r="J59" s="175">
        <f t="shared" si="2"/>
        <v>45316</v>
      </c>
      <c r="K59" s="196">
        <v>20355.78</v>
      </c>
      <c r="L59" s="195" t="s">
        <v>16</v>
      </c>
      <c r="M59" s="195">
        <f t="shared" si="0"/>
        <v>1</v>
      </c>
      <c r="N59" s="196">
        <f t="shared" si="3"/>
        <v>24.9</v>
      </c>
      <c r="O59" s="195">
        <v>0</v>
      </c>
      <c r="P59" s="197"/>
    </row>
    <row r="60" spans="1:16" s="227" customFormat="1" ht="20.25" customHeight="1" x14ac:dyDescent="0.25">
      <c r="A60" s="195">
        <v>55</v>
      </c>
      <c r="B60" s="195" t="s">
        <v>19</v>
      </c>
      <c r="C60" s="32">
        <v>45304</v>
      </c>
      <c r="D60" s="195">
        <v>1</v>
      </c>
      <c r="E60" s="196">
        <v>24.9</v>
      </c>
      <c r="F60" s="197">
        <f t="shared" si="4"/>
        <v>1</v>
      </c>
      <c r="G60" s="365" t="s">
        <v>688</v>
      </c>
      <c r="H60" s="366"/>
      <c r="I60" s="196">
        <f t="shared" si="1"/>
        <v>24.9</v>
      </c>
      <c r="J60" s="175">
        <f t="shared" si="2"/>
        <v>45304</v>
      </c>
      <c r="K60" s="196">
        <v>20356.78</v>
      </c>
      <c r="L60" s="195" t="s">
        <v>16</v>
      </c>
      <c r="M60" s="195">
        <f t="shared" si="0"/>
        <v>1</v>
      </c>
      <c r="N60" s="196">
        <f t="shared" si="3"/>
        <v>24.9</v>
      </c>
      <c r="O60" s="195">
        <v>0</v>
      </c>
      <c r="P60" s="228"/>
    </row>
    <row r="61" spans="1:16" s="227" customFormat="1" ht="20.25" customHeight="1" x14ac:dyDescent="0.25">
      <c r="A61" s="195">
        <v>56</v>
      </c>
      <c r="B61" s="195" t="s">
        <v>19</v>
      </c>
      <c r="C61" s="32">
        <v>45304</v>
      </c>
      <c r="D61" s="195">
        <v>1</v>
      </c>
      <c r="E61" s="196">
        <v>24.9</v>
      </c>
      <c r="F61" s="197">
        <f t="shared" si="4"/>
        <v>1</v>
      </c>
      <c r="G61" s="365" t="s">
        <v>688</v>
      </c>
      <c r="H61" s="366"/>
      <c r="I61" s="196">
        <f t="shared" si="1"/>
        <v>24.9</v>
      </c>
      <c r="J61" s="175">
        <f t="shared" si="2"/>
        <v>45304</v>
      </c>
      <c r="K61" s="196">
        <v>20357.78</v>
      </c>
      <c r="L61" s="195" t="s">
        <v>16</v>
      </c>
      <c r="M61" s="195">
        <f t="shared" si="0"/>
        <v>1</v>
      </c>
      <c r="N61" s="196">
        <f t="shared" si="3"/>
        <v>24.9</v>
      </c>
      <c r="O61" s="195">
        <v>0</v>
      </c>
      <c r="P61" s="228"/>
    </row>
    <row r="62" spans="1:16" s="227" customFormat="1" ht="20.25" customHeight="1" x14ac:dyDescent="0.25">
      <c r="A62" s="195">
        <v>57</v>
      </c>
      <c r="B62" s="195" t="s">
        <v>19</v>
      </c>
      <c r="C62" s="32">
        <v>45308</v>
      </c>
      <c r="D62" s="195">
        <v>1</v>
      </c>
      <c r="E62" s="196">
        <v>24.9</v>
      </c>
      <c r="F62" s="197">
        <f t="shared" si="4"/>
        <v>1</v>
      </c>
      <c r="G62" s="365" t="s">
        <v>688</v>
      </c>
      <c r="H62" s="366"/>
      <c r="I62" s="196">
        <f t="shared" si="1"/>
        <v>24.9</v>
      </c>
      <c r="J62" s="175">
        <f t="shared" si="2"/>
        <v>45308</v>
      </c>
      <c r="K62" s="196">
        <v>20358.78</v>
      </c>
      <c r="L62" s="195" t="s">
        <v>16</v>
      </c>
      <c r="M62" s="195">
        <f t="shared" si="0"/>
        <v>1</v>
      </c>
      <c r="N62" s="196">
        <f t="shared" si="3"/>
        <v>24.9</v>
      </c>
      <c r="O62" s="195">
        <v>0</v>
      </c>
      <c r="P62" s="228"/>
    </row>
    <row r="63" spans="1:16" s="227" customFormat="1" ht="20.25" customHeight="1" x14ac:dyDescent="0.25">
      <c r="A63" s="195">
        <v>58</v>
      </c>
      <c r="B63" s="195" t="s">
        <v>19</v>
      </c>
      <c r="C63" s="32">
        <v>45312</v>
      </c>
      <c r="D63" s="195">
        <v>1</v>
      </c>
      <c r="E63" s="196">
        <v>24.9</v>
      </c>
      <c r="F63" s="197">
        <f t="shared" si="4"/>
        <v>1</v>
      </c>
      <c r="G63" s="365" t="s">
        <v>688</v>
      </c>
      <c r="H63" s="366"/>
      <c r="I63" s="196">
        <f t="shared" si="1"/>
        <v>24.9</v>
      </c>
      <c r="J63" s="175">
        <f t="shared" si="2"/>
        <v>45312</v>
      </c>
      <c r="K63" s="196">
        <v>20359.78</v>
      </c>
      <c r="L63" s="195" t="s">
        <v>16</v>
      </c>
      <c r="M63" s="195">
        <f t="shared" si="0"/>
        <v>1</v>
      </c>
      <c r="N63" s="196">
        <f t="shared" si="3"/>
        <v>24.9</v>
      </c>
      <c r="O63" s="195">
        <v>0</v>
      </c>
      <c r="P63" s="228"/>
    </row>
    <row r="64" spans="1:16" s="227" customFormat="1" ht="20.25" customHeight="1" x14ac:dyDescent="0.25">
      <c r="A64" s="195">
        <v>59</v>
      </c>
      <c r="B64" s="195" t="s">
        <v>19</v>
      </c>
      <c r="C64" s="32">
        <v>45315</v>
      </c>
      <c r="D64" s="195">
        <v>1</v>
      </c>
      <c r="E64" s="196">
        <v>24.9</v>
      </c>
      <c r="F64" s="197">
        <f t="shared" si="4"/>
        <v>1</v>
      </c>
      <c r="G64" s="365" t="s">
        <v>688</v>
      </c>
      <c r="H64" s="366"/>
      <c r="I64" s="196">
        <f t="shared" si="1"/>
        <v>24.9</v>
      </c>
      <c r="J64" s="175">
        <f t="shared" si="2"/>
        <v>45315</v>
      </c>
      <c r="K64" s="196">
        <v>20360.78</v>
      </c>
      <c r="L64" s="195" t="s">
        <v>16</v>
      </c>
      <c r="M64" s="195">
        <f t="shared" si="0"/>
        <v>1</v>
      </c>
      <c r="N64" s="196">
        <f t="shared" si="3"/>
        <v>24.9</v>
      </c>
      <c r="O64" s="195">
        <v>0</v>
      </c>
      <c r="P64" s="228"/>
    </row>
    <row r="65" spans="1:16" s="227" customFormat="1" ht="20.25" customHeight="1" x14ac:dyDescent="0.25">
      <c r="A65" s="195">
        <v>60</v>
      </c>
      <c r="B65" s="195" t="s">
        <v>19</v>
      </c>
      <c r="C65" s="245">
        <v>45316</v>
      </c>
      <c r="D65" s="195">
        <v>1</v>
      </c>
      <c r="E65" s="196">
        <v>24.9</v>
      </c>
      <c r="F65" s="197">
        <f t="shared" si="4"/>
        <v>1</v>
      </c>
      <c r="G65" s="365" t="s">
        <v>688</v>
      </c>
      <c r="H65" s="366"/>
      <c r="I65" s="196">
        <f t="shared" si="1"/>
        <v>24.9</v>
      </c>
      <c r="J65" s="175">
        <f t="shared" si="2"/>
        <v>45316</v>
      </c>
      <c r="K65" s="196">
        <v>20361.78</v>
      </c>
      <c r="L65" s="195" t="s">
        <v>16</v>
      </c>
      <c r="M65" s="195">
        <f t="shared" si="0"/>
        <v>1</v>
      </c>
      <c r="N65" s="196">
        <f t="shared" si="3"/>
        <v>24.9</v>
      </c>
      <c r="O65" s="195">
        <v>0</v>
      </c>
      <c r="P65" s="228"/>
    </row>
    <row r="66" spans="1:16" s="227" customFormat="1" ht="20.25" customHeight="1" x14ac:dyDescent="0.25">
      <c r="A66" s="195">
        <v>61</v>
      </c>
      <c r="B66" s="195" t="s">
        <v>19</v>
      </c>
      <c r="C66" s="245">
        <v>45293</v>
      </c>
      <c r="D66" s="195">
        <v>1</v>
      </c>
      <c r="E66" s="196">
        <v>24.9</v>
      </c>
      <c r="F66" s="197">
        <f t="shared" si="4"/>
        <v>1</v>
      </c>
      <c r="G66" s="365" t="s">
        <v>688</v>
      </c>
      <c r="H66" s="366"/>
      <c r="I66" s="196">
        <f t="shared" si="1"/>
        <v>24.9</v>
      </c>
      <c r="J66" s="175">
        <f t="shared" si="2"/>
        <v>45293</v>
      </c>
      <c r="K66" s="196">
        <v>20362.78</v>
      </c>
      <c r="L66" s="195" t="s">
        <v>16</v>
      </c>
      <c r="M66" s="195">
        <f t="shared" si="0"/>
        <v>1</v>
      </c>
      <c r="N66" s="196">
        <f t="shared" si="3"/>
        <v>24.9</v>
      </c>
      <c r="O66" s="195">
        <v>0</v>
      </c>
      <c r="P66" s="228"/>
    </row>
    <row r="67" spans="1:16" s="227" customFormat="1" ht="20.25" customHeight="1" x14ac:dyDescent="0.25">
      <c r="A67" s="195">
        <v>62</v>
      </c>
      <c r="B67" s="195" t="s">
        <v>19</v>
      </c>
      <c r="C67" s="245">
        <v>45294</v>
      </c>
      <c r="D67" s="195">
        <v>1</v>
      </c>
      <c r="E67" s="196">
        <v>24.9</v>
      </c>
      <c r="F67" s="197">
        <f t="shared" si="4"/>
        <v>1</v>
      </c>
      <c r="G67" s="365" t="s">
        <v>688</v>
      </c>
      <c r="H67" s="366"/>
      <c r="I67" s="196">
        <f t="shared" si="1"/>
        <v>24.9</v>
      </c>
      <c r="J67" s="175">
        <f t="shared" si="2"/>
        <v>45294</v>
      </c>
      <c r="K67" s="196">
        <v>20363.78</v>
      </c>
      <c r="L67" s="195" t="s">
        <v>16</v>
      </c>
      <c r="M67" s="195">
        <f t="shared" si="0"/>
        <v>1</v>
      </c>
      <c r="N67" s="196">
        <f t="shared" si="3"/>
        <v>24.9</v>
      </c>
      <c r="O67" s="195">
        <v>0</v>
      </c>
      <c r="P67" s="228"/>
    </row>
    <row r="68" spans="1:16" s="227" customFormat="1" ht="20.25" customHeight="1" x14ac:dyDescent="0.25">
      <c r="A68" s="195">
        <v>63</v>
      </c>
      <c r="B68" s="195" t="s">
        <v>19</v>
      </c>
      <c r="C68" s="245">
        <v>45297</v>
      </c>
      <c r="D68" s="195">
        <v>1</v>
      </c>
      <c r="E68" s="196">
        <v>24.9</v>
      </c>
      <c r="F68" s="197">
        <f t="shared" si="4"/>
        <v>1</v>
      </c>
      <c r="G68" s="365" t="s">
        <v>688</v>
      </c>
      <c r="H68" s="366"/>
      <c r="I68" s="196">
        <f t="shared" si="1"/>
        <v>24.9</v>
      </c>
      <c r="J68" s="175">
        <f t="shared" si="2"/>
        <v>45297</v>
      </c>
      <c r="K68" s="196">
        <v>20364.78</v>
      </c>
      <c r="L68" s="195" t="s">
        <v>16</v>
      </c>
      <c r="M68" s="195">
        <f t="shared" si="0"/>
        <v>1</v>
      </c>
      <c r="N68" s="196">
        <f t="shared" si="3"/>
        <v>24.9</v>
      </c>
      <c r="O68" s="195">
        <v>0</v>
      </c>
      <c r="P68" s="228"/>
    </row>
    <row r="69" spans="1:16" s="227" customFormat="1" ht="20.25" customHeight="1" x14ac:dyDescent="0.25">
      <c r="A69" s="195">
        <v>64</v>
      </c>
      <c r="B69" s="195" t="s">
        <v>19</v>
      </c>
      <c r="C69" s="245">
        <v>45297</v>
      </c>
      <c r="D69" s="195">
        <v>1</v>
      </c>
      <c r="E69" s="196">
        <v>24.9</v>
      </c>
      <c r="F69" s="197">
        <f t="shared" si="4"/>
        <v>1</v>
      </c>
      <c r="G69" s="365" t="s">
        <v>688</v>
      </c>
      <c r="H69" s="366"/>
      <c r="I69" s="196">
        <f t="shared" si="1"/>
        <v>24.9</v>
      </c>
      <c r="J69" s="175">
        <f t="shared" si="2"/>
        <v>45297</v>
      </c>
      <c r="K69" s="196">
        <v>20365.78</v>
      </c>
      <c r="L69" s="195" t="s">
        <v>16</v>
      </c>
      <c r="M69" s="195">
        <f t="shared" si="0"/>
        <v>1</v>
      </c>
      <c r="N69" s="196">
        <f t="shared" si="3"/>
        <v>24.9</v>
      </c>
      <c r="O69" s="195">
        <v>0</v>
      </c>
      <c r="P69" s="228"/>
    </row>
    <row r="70" spans="1:16" s="227" customFormat="1" ht="20.25" customHeight="1" x14ac:dyDescent="0.25">
      <c r="A70" s="195">
        <v>65</v>
      </c>
      <c r="B70" s="195" t="s">
        <v>19</v>
      </c>
      <c r="C70" s="245">
        <v>45302</v>
      </c>
      <c r="D70" s="195">
        <v>1</v>
      </c>
      <c r="E70" s="196">
        <v>24.9</v>
      </c>
      <c r="F70" s="197">
        <f t="shared" si="4"/>
        <v>1</v>
      </c>
      <c r="G70" s="365" t="s">
        <v>688</v>
      </c>
      <c r="H70" s="366"/>
      <c r="I70" s="196">
        <f t="shared" si="1"/>
        <v>24.9</v>
      </c>
      <c r="J70" s="175">
        <f t="shared" si="2"/>
        <v>45302</v>
      </c>
      <c r="K70" s="196">
        <v>20366.78</v>
      </c>
      <c r="L70" s="195" t="s">
        <v>16</v>
      </c>
      <c r="M70" s="195">
        <f t="shared" ref="M70:M133" si="5">F70</f>
        <v>1</v>
      </c>
      <c r="N70" s="196">
        <f t="shared" si="3"/>
        <v>24.9</v>
      </c>
      <c r="O70" s="195">
        <v>0</v>
      </c>
      <c r="P70" s="228"/>
    </row>
    <row r="71" spans="1:16" s="227" customFormat="1" ht="20.25" customHeight="1" x14ac:dyDescent="0.25">
      <c r="A71" s="195">
        <v>66</v>
      </c>
      <c r="B71" s="195" t="s">
        <v>19</v>
      </c>
      <c r="C71" s="245">
        <v>45302</v>
      </c>
      <c r="D71" s="195">
        <v>1</v>
      </c>
      <c r="E71" s="196">
        <v>24.9</v>
      </c>
      <c r="F71" s="197">
        <f t="shared" si="4"/>
        <v>1</v>
      </c>
      <c r="G71" s="365" t="s">
        <v>688</v>
      </c>
      <c r="H71" s="366"/>
      <c r="I71" s="196">
        <f t="shared" si="1"/>
        <v>24.9</v>
      </c>
      <c r="J71" s="175">
        <f t="shared" si="2"/>
        <v>45302</v>
      </c>
      <c r="K71" s="196">
        <v>20367.78</v>
      </c>
      <c r="L71" s="195" t="s">
        <v>16</v>
      </c>
      <c r="M71" s="195">
        <f t="shared" si="5"/>
        <v>1</v>
      </c>
      <c r="N71" s="196">
        <f t="shared" si="3"/>
        <v>24.9</v>
      </c>
      <c r="O71" s="195">
        <v>0</v>
      </c>
      <c r="P71" s="228"/>
    </row>
    <row r="72" spans="1:16" s="227" customFormat="1" ht="20.25" customHeight="1" x14ac:dyDescent="0.25">
      <c r="A72" s="195">
        <v>67</v>
      </c>
      <c r="B72" s="195" t="s">
        <v>19</v>
      </c>
      <c r="C72" s="245">
        <v>45302</v>
      </c>
      <c r="D72" s="195">
        <v>1</v>
      </c>
      <c r="E72" s="196">
        <v>24.9</v>
      </c>
      <c r="F72" s="197">
        <f t="shared" si="4"/>
        <v>1</v>
      </c>
      <c r="G72" s="365" t="s">
        <v>688</v>
      </c>
      <c r="H72" s="366"/>
      <c r="I72" s="196">
        <f t="shared" si="1"/>
        <v>24.9</v>
      </c>
      <c r="J72" s="175">
        <f t="shared" si="2"/>
        <v>45302</v>
      </c>
      <c r="K72" s="196">
        <v>20368.78</v>
      </c>
      <c r="L72" s="195" t="s">
        <v>16</v>
      </c>
      <c r="M72" s="195">
        <f t="shared" si="5"/>
        <v>1</v>
      </c>
      <c r="N72" s="196">
        <f t="shared" si="3"/>
        <v>24.9</v>
      </c>
      <c r="O72" s="195">
        <v>0</v>
      </c>
      <c r="P72" s="228"/>
    </row>
    <row r="73" spans="1:16" s="227" customFormat="1" ht="20.25" customHeight="1" x14ac:dyDescent="0.25">
      <c r="A73" s="195">
        <v>68</v>
      </c>
      <c r="B73" s="195" t="s">
        <v>19</v>
      </c>
      <c r="C73" s="245">
        <v>45303</v>
      </c>
      <c r="D73" s="195">
        <v>1</v>
      </c>
      <c r="E73" s="196">
        <v>24.9</v>
      </c>
      <c r="F73" s="197">
        <f t="shared" si="4"/>
        <v>1</v>
      </c>
      <c r="G73" s="365" t="s">
        <v>688</v>
      </c>
      <c r="H73" s="366"/>
      <c r="I73" s="196">
        <f t="shared" si="1"/>
        <v>24.9</v>
      </c>
      <c r="J73" s="175">
        <f t="shared" si="2"/>
        <v>45303</v>
      </c>
      <c r="K73" s="196">
        <v>20369.78</v>
      </c>
      <c r="L73" s="195" t="s">
        <v>16</v>
      </c>
      <c r="M73" s="195">
        <f t="shared" si="5"/>
        <v>1</v>
      </c>
      <c r="N73" s="196">
        <f t="shared" si="3"/>
        <v>24.9</v>
      </c>
      <c r="O73" s="195">
        <v>0</v>
      </c>
      <c r="P73" s="228"/>
    </row>
    <row r="74" spans="1:16" s="227" customFormat="1" ht="20.25" customHeight="1" x14ac:dyDescent="0.25">
      <c r="A74" s="195">
        <v>69</v>
      </c>
      <c r="B74" s="195" t="s">
        <v>19</v>
      </c>
      <c r="C74" s="245">
        <v>45313</v>
      </c>
      <c r="D74" s="195">
        <v>1</v>
      </c>
      <c r="E74" s="196">
        <v>24.9</v>
      </c>
      <c r="F74" s="197">
        <f t="shared" si="4"/>
        <v>1</v>
      </c>
      <c r="G74" s="365" t="s">
        <v>688</v>
      </c>
      <c r="H74" s="366"/>
      <c r="I74" s="196">
        <f t="shared" si="1"/>
        <v>24.9</v>
      </c>
      <c r="J74" s="175">
        <f t="shared" si="2"/>
        <v>45313</v>
      </c>
      <c r="K74" s="196">
        <v>20370.78</v>
      </c>
      <c r="L74" s="195" t="s">
        <v>16</v>
      </c>
      <c r="M74" s="195">
        <f t="shared" si="5"/>
        <v>1</v>
      </c>
      <c r="N74" s="196">
        <f t="shared" si="3"/>
        <v>24.9</v>
      </c>
      <c r="O74" s="195">
        <v>0</v>
      </c>
      <c r="P74" s="228"/>
    </row>
    <row r="75" spans="1:16" s="227" customFormat="1" ht="20.25" customHeight="1" x14ac:dyDescent="0.25">
      <c r="A75" s="195">
        <v>70</v>
      </c>
      <c r="B75" s="195" t="s">
        <v>19</v>
      </c>
      <c r="C75" s="245">
        <v>45304</v>
      </c>
      <c r="D75" s="195">
        <v>1</v>
      </c>
      <c r="E75" s="196">
        <v>24.9</v>
      </c>
      <c r="F75" s="197">
        <f t="shared" si="4"/>
        <v>1</v>
      </c>
      <c r="G75" s="365" t="s">
        <v>688</v>
      </c>
      <c r="H75" s="366"/>
      <c r="I75" s="196">
        <f t="shared" si="1"/>
        <v>24.9</v>
      </c>
      <c r="J75" s="175">
        <f t="shared" si="2"/>
        <v>45304</v>
      </c>
      <c r="K75" s="196">
        <v>20371.78</v>
      </c>
      <c r="L75" s="195" t="s">
        <v>16</v>
      </c>
      <c r="M75" s="195">
        <f t="shared" si="5"/>
        <v>1</v>
      </c>
      <c r="N75" s="196">
        <f t="shared" si="3"/>
        <v>24.9</v>
      </c>
      <c r="O75" s="195">
        <v>0</v>
      </c>
      <c r="P75" s="228"/>
    </row>
    <row r="76" spans="1:16" s="227" customFormat="1" ht="20.25" customHeight="1" x14ac:dyDescent="0.25">
      <c r="A76" s="195">
        <v>71</v>
      </c>
      <c r="B76" s="195" t="s">
        <v>19</v>
      </c>
      <c r="C76" s="245">
        <v>45310</v>
      </c>
      <c r="D76" s="195">
        <v>1</v>
      </c>
      <c r="E76" s="196">
        <v>24.9</v>
      </c>
      <c r="F76" s="197">
        <f t="shared" si="4"/>
        <v>1</v>
      </c>
      <c r="G76" s="365" t="s">
        <v>688</v>
      </c>
      <c r="H76" s="366"/>
      <c r="I76" s="196">
        <f t="shared" si="1"/>
        <v>24.9</v>
      </c>
      <c r="J76" s="175">
        <f t="shared" si="2"/>
        <v>45310</v>
      </c>
      <c r="K76" s="196">
        <v>20372.78</v>
      </c>
      <c r="L76" s="195" t="s">
        <v>16</v>
      </c>
      <c r="M76" s="195">
        <f t="shared" si="5"/>
        <v>1</v>
      </c>
      <c r="N76" s="196">
        <f t="shared" si="3"/>
        <v>24.9</v>
      </c>
      <c r="O76" s="195">
        <v>0</v>
      </c>
      <c r="P76" s="228"/>
    </row>
    <row r="77" spans="1:16" s="227" customFormat="1" ht="20.25" customHeight="1" x14ac:dyDescent="0.25">
      <c r="A77" s="195">
        <v>72</v>
      </c>
      <c r="B77" s="195" t="s">
        <v>19</v>
      </c>
      <c r="C77" s="245">
        <v>45308</v>
      </c>
      <c r="D77" s="195">
        <v>1</v>
      </c>
      <c r="E77" s="196">
        <v>24.9</v>
      </c>
      <c r="F77" s="197">
        <f t="shared" si="4"/>
        <v>1</v>
      </c>
      <c r="G77" s="365" t="s">
        <v>688</v>
      </c>
      <c r="H77" s="366"/>
      <c r="I77" s="196">
        <f t="shared" si="1"/>
        <v>24.9</v>
      </c>
      <c r="J77" s="175">
        <f t="shared" si="2"/>
        <v>45308</v>
      </c>
      <c r="K77" s="196">
        <v>20373.78</v>
      </c>
      <c r="L77" s="195" t="s">
        <v>16</v>
      </c>
      <c r="M77" s="195">
        <f t="shared" si="5"/>
        <v>1</v>
      </c>
      <c r="N77" s="196">
        <f t="shared" si="3"/>
        <v>24.9</v>
      </c>
      <c r="O77" s="195">
        <v>0</v>
      </c>
      <c r="P77" s="228"/>
    </row>
    <row r="78" spans="1:16" s="227" customFormat="1" ht="20.25" customHeight="1" x14ac:dyDescent="0.25">
      <c r="A78" s="195">
        <v>73</v>
      </c>
      <c r="B78" s="195" t="s">
        <v>19</v>
      </c>
      <c r="C78" s="245">
        <v>45314</v>
      </c>
      <c r="D78" s="195">
        <v>1</v>
      </c>
      <c r="E78" s="196">
        <v>24.9</v>
      </c>
      <c r="F78" s="197">
        <f t="shared" si="4"/>
        <v>1</v>
      </c>
      <c r="G78" s="365" t="s">
        <v>688</v>
      </c>
      <c r="H78" s="366"/>
      <c r="I78" s="196">
        <f t="shared" si="1"/>
        <v>24.9</v>
      </c>
      <c r="J78" s="175">
        <f t="shared" si="2"/>
        <v>45314</v>
      </c>
      <c r="K78" s="196">
        <v>20374.78</v>
      </c>
      <c r="L78" s="195" t="s">
        <v>16</v>
      </c>
      <c r="M78" s="195">
        <f t="shared" si="5"/>
        <v>1</v>
      </c>
      <c r="N78" s="196">
        <f t="shared" si="3"/>
        <v>24.9</v>
      </c>
      <c r="O78" s="195">
        <v>0</v>
      </c>
      <c r="P78" s="228"/>
    </row>
    <row r="79" spans="1:16" s="227" customFormat="1" ht="20.25" customHeight="1" x14ac:dyDescent="0.25">
      <c r="A79" s="195">
        <v>74</v>
      </c>
      <c r="B79" s="195" t="s">
        <v>19</v>
      </c>
      <c r="C79" s="245">
        <v>45308</v>
      </c>
      <c r="D79" s="195">
        <v>1</v>
      </c>
      <c r="E79" s="196">
        <v>24.9</v>
      </c>
      <c r="F79" s="197">
        <f t="shared" si="4"/>
        <v>1</v>
      </c>
      <c r="G79" s="365" t="s">
        <v>688</v>
      </c>
      <c r="H79" s="366"/>
      <c r="I79" s="196">
        <f t="shared" si="1"/>
        <v>24.9</v>
      </c>
      <c r="J79" s="175">
        <f t="shared" si="2"/>
        <v>45308</v>
      </c>
      <c r="K79" s="196">
        <v>20375.78</v>
      </c>
      <c r="L79" s="195" t="s">
        <v>16</v>
      </c>
      <c r="M79" s="195">
        <f t="shared" si="5"/>
        <v>1</v>
      </c>
      <c r="N79" s="196">
        <f t="shared" si="3"/>
        <v>24.9</v>
      </c>
      <c r="O79" s="195">
        <v>0</v>
      </c>
      <c r="P79" s="228"/>
    </row>
    <row r="80" spans="1:16" s="227" customFormat="1" ht="20.25" customHeight="1" x14ac:dyDescent="0.25">
      <c r="A80" s="195">
        <v>75</v>
      </c>
      <c r="B80" s="195" t="s">
        <v>19</v>
      </c>
      <c r="C80" s="245">
        <v>45315</v>
      </c>
      <c r="D80" s="195">
        <v>1</v>
      </c>
      <c r="E80" s="196">
        <v>24.9</v>
      </c>
      <c r="F80" s="197">
        <f t="shared" si="4"/>
        <v>1</v>
      </c>
      <c r="G80" s="365" t="s">
        <v>688</v>
      </c>
      <c r="H80" s="366"/>
      <c r="I80" s="196">
        <f t="shared" si="1"/>
        <v>24.9</v>
      </c>
      <c r="J80" s="175">
        <f t="shared" si="2"/>
        <v>45315</v>
      </c>
      <c r="K80" s="196">
        <v>20376.78</v>
      </c>
      <c r="L80" s="195" t="s">
        <v>16</v>
      </c>
      <c r="M80" s="195">
        <f t="shared" si="5"/>
        <v>1</v>
      </c>
      <c r="N80" s="196">
        <f t="shared" si="3"/>
        <v>24.9</v>
      </c>
      <c r="O80" s="195">
        <v>0</v>
      </c>
      <c r="P80" s="228"/>
    </row>
    <row r="81" spans="1:16" s="227" customFormat="1" ht="20.25" customHeight="1" x14ac:dyDescent="0.25">
      <c r="A81" s="195">
        <v>76</v>
      </c>
      <c r="B81" s="195" t="s">
        <v>264</v>
      </c>
      <c r="C81" s="245">
        <v>45294</v>
      </c>
      <c r="D81" s="195">
        <v>1</v>
      </c>
      <c r="E81" s="196">
        <v>40</v>
      </c>
      <c r="F81" s="197">
        <f t="shared" si="4"/>
        <v>1</v>
      </c>
      <c r="G81" s="365" t="s">
        <v>689</v>
      </c>
      <c r="H81" s="366"/>
      <c r="I81" s="196">
        <f t="shared" si="1"/>
        <v>40</v>
      </c>
      <c r="J81" s="175">
        <f t="shared" si="2"/>
        <v>45294</v>
      </c>
      <c r="K81" s="196">
        <v>20377.78</v>
      </c>
      <c r="L81" s="195" t="s">
        <v>16</v>
      </c>
      <c r="M81" s="195">
        <f t="shared" si="5"/>
        <v>1</v>
      </c>
      <c r="N81" s="196">
        <f t="shared" si="3"/>
        <v>40</v>
      </c>
      <c r="O81" s="195">
        <v>0</v>
      </c>
      <c r="P81" s="228"/>
    </row>
    <row r="82" spans="1:16" s="227" customFormat="1" ht="20.25" customHeight="1" x14ac:dyDescent="0.25">
      <c r="A82" s="195">
        <v>77</v>
      </c>
      <c r="B82" s="195" t="s">
        <v>264</v>
      </c>
      <c r="C82" s="245">
        <v>45296</v>
      </c>
      <c r="D82" s="195">
        <v>1</v>
      </c>
      <c r="E82" s="196">
        <v>40</v>
      </c>
      <c r="F82" s="197">
        <f t="shared" si="4"/>
        <v>1</v>
      </c>
      <c r="G82" s="365" t="s">
        <v>689</v>
      </c>
      <c r="H82" s="366"/>
      <c r="I82" s="196">
        <f t="shared" si="1"/>
        <v>40</v>
      </c>
      <c r="J82" s="175">
        <f t="shared" si="2"/>
        <v>45296</v>
      </c>
      <c r="K82" s="196">
        <v>20378.78</v>
      </c>
      <c r="L82" s="195" t="s">
        <v>16</v>
      </c>
      <c r="M82" s="195">
        <f t="shared" si="5"/>
        <v>1</v>
      </c>
      <c r="N82" s="196">
        <f t="shared" si="3"/>
        <v>40</v>
      </c>
      <c r="O82" s="195">
        <v>0</v>
      </c>
      <c r="P82" s="228"/>
    </row>
    <row r="83" spans="1:16" s="227" customFormat="1" ht="20.25" customHeight="1" x14ac:dyDescent="0.25">
      <c r="A83" s="195">
        <v>78</v>
      </c>
      <c r="B83" s="195" t="s">
        <v>264</v>
      </c>
      <c r="C83" s="245">
        <v>45300</v>
      </c>
      <c r="D83" s="195">
        <v>1</v>
      </c>
      <c r="E83" s="196">
        <v>40</v>
      </c>
      <c r="F83" s="197">
        <f t="shared" si="4"/>
        <v>1</v>
      </c>
      <c r="G83" s="365" t="s">
        <v>689</v>
      </c>
      <c r="H83" s="366"/>
      <c r="I83" s="196">
        <f t="shared" si="1"/>
        <v>40</v>
      </c>
      <c r="J83" s="175">
        <f t="shared" si="2"/>
        <v>45300</v>
      </c>
      <c r="K83" s="196">
        <v>20379.78</v>
      </c>
      <c r="L83" s="195" t="s">
        <v>16</v>
      </c>
      <c r="M83" s="195">
        <f t="shared" si="5"/>
        <v>1</v>
      </c>
      <c r="N83" s="196">
        <f t="shared" si="3"/>
        <v>40</v>
      </c>
      <c r="O83" s="195">
        <v>0</v>
      </c>
      <c r="P83" s="228"/>
    </row>
    <row r="84" spans="1:16" s="227" customFormat="1" ht="20.25" customHeight="1" x14ac:dyDescent="0.25">
      <c r="A84" s="195">
        <v>79</v>
      </c>
      <c r="B84" s="195" t="s">
        <v>264</v>
      </c>
      <c r="C84" s="245">
        <v>45303</v>
      </c>
      <c r="D84" s="195">
        <v>1</v>
      </c>
      <c r="E84" s="196">
        <v>40</v>
      </c>
      <c r="F84" s="197">
        <f t="shared" si="4"/>
        <v>1</v>
      </c>
      <c r="G84" s="365" t="s">
        <v>689</v>
      </c>
      <c r="H84" s="366"/>
      <c r="I84" s="196">
        <f t="shared" si="1"/>
        <v>40</v>
      </c>
      <c r="J84" s="175">
        <f t="shared" si="2"/>
        <v>45303</v>
      </c>
      <c r="K84" s="196">
        <v>20380.78</v>
      </c>
      <c r="L84" s="195" t="s">
        <v>16</v>
      </c>
      <c r="M84" s="195">
        <f t="shared" si="5"/>
        <v>1</v>
      </c>
      <c r="N84" s="196">
        <f t="shared" si="3"/>
        <v>40</v>
      </c>
      <c r="O84" s="195">
        <v>0</v>
      </c>
      <c r="P84" s="228"/>
    </row>
    <row r="85" spans="1:16" s="227" customFormat="1" ht="20.25" customHeight="1" x14ac:dyDescent="0.25">
      <c r="A85" s="195">
        <v>80</v>
      </c>
      <c r="B85" s="195" t="s">
        <v>264</v>
      </c>
      <c r="C85" s="245">
        <v>45304</v>
      </c>
      <c r="D85" s="195">
        <v>1</v>
      </c>
      <c r="E85" s="196">
        <v>40</v>
      </c>
      <c r="F85" s="197">
        <f t="shared" si="4"/>
        <v>1</v>
      </c>
      <c r="G85" s="365" t="s">
        <v>689</v>
      </c>
      <c r="H85" s="366"/>
      <c r="I85" s="196">
        <f t="shared" si="1"/>
        <v>40</v>
      </c>
      <c r="J85" s="175">
        <f t="shared" si="2"/>
        <v>45304</v>
      </c>
      <c r="K85" s="196">
        <v>20381.78</v>
      </c>
      <c r="L85" s="195" t="s">
        <v>16</v>
      </c>
      <c r="M85" s="195">
        <f t="shared" si="5"/>
        <v>1</v>
      </c>
      <c r="N85" s="196">
        <f t="shared" si="3"/>
        <v>40</v>
      </c>
      <c r="O85" s="195">
        <v>0</v>
      </c>
      <c r="P85" s="228"/>
    </row>
    <row r="86" spans="1:16" s="227" customFormat="1" ht="20.25" customHeight="1" x14ac:dyDescent="0.25">
      <c r="A86" s="195">
        <v>81</v>
      </c>
      <c r="B86" s="195" t="s">
        <v>264</v>
      </c>
      <c r="C86" s="245">
        <v>45307</v>
      </c>
      <c r="D86" s="195">
        <v>1</v>
      </c>
      <c r="E86" s="196">
        <v>40</v>
      </c>
      <c r="F86" s="197">
        <f t="shared" si="4"/>
        <v>1</v>
      </c>
      <c r="G86" s="365" t="s">
        <v>689</v>
      </c>
      <c r="H86" s="366"/>
      <c r="I86" s="196">
        <f t="shared" si="1"/>
        <v>40</v>
      </c>
      <c r="J86" s="175">
        <f t="shared" si="2"/>
        <v>45307</v>
      </c>
      <c r="K86" s="196">
        <v>20382.78</v>
      </c>
      <c r="L86" s="195" t="s">
        <v>16</v>
      </c>
      <c r="M86" s="195">
        <f t="shared" si="5"/>
        <v>1</v>
      </c>
      <c r="N86" s="196">
        <f t="shared" si="3"/>
        <v>40</v>
      </c>
      <c r="O86" s="195">
        <v>0</v>
      </c>
      <c r="P86" s="228"/>
    </row>
    <row r="87" spans="1:16" s="227" customFormat="1" ht="20.25" customHeight="1" x14ac:dyDescent="0.25">
      <c r="A87" s="195">
        <v>82</v>
      </c>
      <c r="B87" s="195" t="s">
        <v>264</v>
      </c>
      <c r="C87" s="245">
        <v>45307</v>
      </c>
      <c r="D87" s="195">
        <v>1</v>
      </c>
      <c r="E87" s="196">
        <v>40</v>
      </c>
      <c r="F87" s="197">
        <f t="shared" si="4"/>
        <v>1</v>
      </c>
      <c r="G87" s="365" t="s">
        <v>689</v>
      </c>
      <c r="H87" s="366"/>
      <c r="I87" s="196">
        <f t="shared" si="1"/>
        <v>40</v>
      </c>
      <c r="J87" s="175">
        <f t="shared" si="2"/>
        <v>45307</v>
      </c>
      <c r="K87" s="196">
        <v>20383.78</v>
      </c>
      <c r="L87" s="195" t="s">
        <v>16</v>
      </c>
      <c r="M87" s="195">
        <f t="shared" si="5"/>
        <v>1</v>
      </c>
      <c r="N87" s="196">
        <f t="shared" si="3"/>
        <v>40</v>
      </c>
      <c r="O87" s="195">
        <v>0</v>
      </c>
      <c r="P87" s="228"/>
    </row>
    <row r="88" spans="1:16" ht="20.25" customHeight="1" x14ac:dyDescent="0.25">
      <c r="A88" s="195">
        <v>83</v>
      </c>
      <c r="B88" s="195" t="s">
        <v>264</v>
      </c>
      <c r="C88" s="245">
        <v>45308</v>
      </c>
      <c r="D88" s="195">
        <v>1</v>
      </c>
      <c r="E88" s="196">
        <v>40</v>
      </c>
      <c r="F88" s="197">
        <f t="shared" si="4"/>
        <v>1</v>
      </c>
      <c r="G88" s="365" t="s">
        <v>689</v>
      </c>
      <c r="H88" s="366"/>
      <c r="I88" s="196">
        <f t="shared" si="1"/>
        <v>40</v>
      </c>
      <c r="J88" s="175">
        <f t="shared" si="2"/>
        <v>45308</v>
      </c>
      <c r="K88" s="196">
        <v>20384.78</v>
      </c>
      <c r="L88" s="195" t="s">
        <v>16</v>
      </c>
      <c r="M88" s="195">
        <f t="shared" si="5"/>
        <v>1</v>
      </c>
      <c r="N88" s="196">
        <f t="shared" si="3"/>
        <v>40</v>
      </c>
      <c r="O88" s="195">
        <v>0</v>
      </c>
      <c r="P88" s="229"/>
    </row>
    <row r="89" spans="1:16" ht="20.25" customHeight="1" x14ac:dyDescent="0.25">
      <c r="A89" s="195">
        <v>84</v>
      </c>
      <c r="B89" s="195" t="s">
        <v>264</v>
      </c>
      <c r="C89" s="245">
        <v>45310</v>
      </c>
      <c r="D89" s="195">
        <v>1</v>
      </c>
      <c r="E89" s="196">
        <v>40</v>
      </c>
      <c r="F89" s="197">
        <f t="shared" si="4"/>
        <v>1</v>
      </c>
      <c r="G89" s="365" t="s">
        <v>689</v>
      </c>
      <c r="H89" s="366"/>
      <c r="I89" s="196">
        <f t="shared" ref="I89:I149" si="6">E89</f>
        <v>40</v>
      </c>
      <c r="J89" s="175">
        <f t="shared" ref="J89:J149" si="7">C89</f>
        <v>45310</v>
      </c>
      <c r="K89" s="196">
        <v>20385.78</v>
      </c>
      <c r="L89" s="195" t="s">
        <v>16</v>
      </c>
      <c r="M89" s="195">
        <f t="shared" si="5"/>
        <v>1</v>
      </c>
      <c r="N89" s="196">
        <f t="shared" ref="N89:N149" si="8">I89</f>
        <v>40</v>
      </c>
      <c r="O89" s="195">
        <v>0</v>
      </c>
      <c r="P89" s="229"/>
    </row>
    <row r="90" spans="1:16" ht="20.25" customHeight="1" x14ac:dyDescent="0.25">
      <c r="A90" s="195">
        <v>85</v>
      </c>
      <c r="B90" s="195" t="s">
        <v>264</v>
      </c>
      <c r="C90" s="245">
        <v>45298</v>
      </c>
      <c r="D90" s="195">
        <v>1</v>
      </c>
      <c r="E90" s="196">
        <v>40</v>
      </c>
      <c r="F90" s="197">
        <f t="shared" si="4"/>
        <v>1</v>
      </c>
      <c r="G90" s="365" t="s">
        <v>689</v>
      </c>
      <c r="H90" s="366"/>
      <c r="I90" s="196">
        <f t="shared" si="6"/>
        <v>40</v>
      </c>
      <c r="J90" s="175">
        <f t="shared" si="7"/>
        <v>45298</v>
      </c>
      <c r="K90" s="196">
        <v>20386.78</v>
      </c>
      <c r="L90" s="195" t="s">
        <v>16</v>
      </c>
      <c r="M90" s="195">
        <f t="shared" si="5"/>
        <v>1</v>
      </c>
      <c r="N90" s="196">
        <f t="shared" si="8"/>
        <v>40</v>
      </c>
      <c r="O90" s="195">
        <v>0</v>
      </c>
      <c r="P90" s="229"/>
    </row>
    <row r="91" spans="1:16" ht="20.25" customHeight="1" x14ac:dyDescent="0.25">
      <c r="A91" s="195">
        <v>86</v>
      </c>
      <c r="B91" s="195" t="s">
        <v>264</v>
      </c>
      <c r="C91" s="245">
        <v>45298</v>
      </c>
      <c r="D91" s="195">
        <v>1</v>
      </c>
      <c r="E91" s="196">
        <v>40</v>
      </c>
      <c r="F91" s="197">
        <f t="shared" si="4"/>
        <v>1</v>
      </c>
      <c r="G91" s="365" t="s">
        <v>689</v>
      </c>
      <c r="H91" s="366"/>
      <c r="I91" s="196">
        <f t="shared" si="6"/>
        <v>40</v>
      </c>
      <c r="J91" s="175">
        <f t="shared" si="7"/>
        <v>45298</v>
      </c>
      <c r="K91" s="196">
        <v>20387.78</v>
      </c>
      <c r="L91" s="195" t="s">
        <v>16</v>
      </c>
      <c r="M91" s="195">
        <f t="shared" si="5"/>
        <v>1</v>
      </c>
      <c r="N91" s="196">
        <f t="shared" si="8"/>
        <v>40</v>
      </c>
      <c r="O91" s="195">
        <v>0</v>
      </c>
      <c r="P91" s="229"/>
    </row>
    <row r="92" spans="1:16" ht="20.25" customHeight="1" x14ac:dyDescent="0.25">
      <c r="A92" s="195">
        <v>87</v>
      </c>
      <c r="B92" s="195" t="s">
        <v>447</v>
      </c>
      <c r="C92" s="245">
        <v>45297</v>
      </c>
      <c r="D92" s="195">
        <v>1</v>
      </c>
      <c r="E92" s="196">
        <v>20</v>
      </c>
      <c r="F92" s="197">
        <f t="shared" si="4"/>
        <v>1</v>
      </c>
      <c r="G92" s="365" t="s">
        <v>690</v>
      </c>
      <c r="H92" s="366"/>
      <c r="I92" s="196">
        <f t="shared" si="6"/>
        <v>20</v>
      </c>
      <c r="J92" s="175">
        <f t="shared" si="7"/>
        <v>45297</v>
      </c>
      <c r="K92" s="196">
        <v>20388.78</v>
      </c>
      <c r="L92" s="195" t="s">
        <v>16</v>
      </c>
      <c r="M92" s="195">
        <f t="shared" si="5"/>
        <v>1</v>
      </c>
      <c r="N92" s="196">
        <f t="shared" si="8"/>
        <v>20</v>
      </c>
      <c r="O92" s="195">
        <v>0</v>
      </c>
      <c r="P92" s="229"/>
    </row>
    <row r="93" spans="1:16" ht="20.25" customHeight="1" x14ac:dyDescent="0.25">
      <c r="A93" s="195">
        <v>88</v>
      </c>
      <c r="B93" s="195" t="s">
        <v>447</v>
      </c>
      <c r="C93" s="245">
        <v>45298</v>
      </c>
      <c r="D93" s="195">
        <v>1</v>
      </c>
      <c r="E93" s="196">
        <v>20</v>
      </c>
      <c r="F93" s="197">
        <f t="shared" si="4"/>
        <v>1</v>
      </c>
      <c r="G93" s="365" t="s">
        <v>690</v>
      </c>
      <c r="H93" s="366"/>
      <c r="I93" s="196">
        <f t="shared" si="6"/>
        <v>20</v>
      </c>
      <c r="J93" s="175">
        <f t="shared" si="7"/>
        <v>45298</v>
      </c>
      <c r="K93" s="196">
        <v>20389.78</v>
      </c>
      <c r="L93" s="195" t="s">
        <v>16</v>
      </c>
      <c r="M93" s="195">
        <f t="shared" si="5"/>
        <v>1</v>
      </c>
      <c r="N93" s="196">
        <f t="shared" si="8"/>
        <v>20</v>
      </c>
      <c r="O93" s="195">
        <v>0</v>
      </c>
      <c r="P93" s="229"/>
    </row>
    <row r="94" spans="1:16" ht="20.25" customHeight="1" x14ac:dyDescent="0.25">
      <c r="A94" s="195">
        <v>89</v>
      </c>
      <c r="B94" s="195" t="s">
        <v>447</v>
      </c>
      <c r="C94" s="245">
        <v>45298</v>
      </c>
      <c r="D94" s="195">
        <v>1</v>
      </c>
      <c r="E94" s="196">
        <v>20</v>
      </c>
      <c r="F94" s="197">
        <f t="shared" si="4"/>
        <v>1</v>
      </c>
      <c r="G94" s="365" t="s">
        <v>690</v>
      </c>
      <c r="H94" s="366"/>
      <c r="I94" s="196">
        <f t="shared" si="6"/>
        <v>20</v>
      </c>
      <c r="J94" s="175">
        <f t="shared" si="7"/>
        <v>45298</v>
      </c>
      <c r="K94" s="196">
        <v>20390.78</v>
      </c>
      <c r="L94" s="195" t="s">
        <v>16</v>
      </c>
      <c r="M94" s="195">
        <f t="shared" si="5"/>
        <v>1</v>
      </c>
      <c r="N94" s="196">
        <f t="shared" si="8"/>
        <v>20</v>
      </c>
      <c r="O94" s="195">
        <v>0</v>
      </c>
      <c r="P94" s="229"/>
    </row>
    <row r="95" spans="1:16" ht="20.25" customHeight="1" x14ac:dyDescent="0.25">
      <c r="A95" s="195">
        <v>90</v>
      </c>
      <c r="B95" s="195" t="s">
        <v>447</v>
      </c>
      <c r="C95" s="245">
        <v>45301</v>
      </c>
      <c r="D95" s="195">
        <v>1</v>
      </c>
      <c r="E95" s="196">
        <v>20</v>
      </c>
      <c r="F95" s="197">
        <f t="shared" si="4"/>
        <v>1</v>
      </c>
      <c r="G95" s="365" t="s">
        <v>690</v>
      </c>
      <c r="H95" s="366"/>
      <c r="I95" s="196">
        <f t="shared" si="6"/>
        <v>20</v>
      </c>
      <c r="J95" s="175">
        <f t="shared" si="7"/>
        <v>45301</v>
      </c>
      <c r="K95" s="196">
        <v>20391.78</v>
      </c>
      <c r="L95" s="195" t="s">
        <v>16</v>
      </c>
      <c r="M95" s="195">
        <f t="shared" si="5"/>
        <v>1</v>
      </c>
      <c r="N95" s="196">
        <f t="shared" si="8"/>
        <v>20</v>
      </c>
      <c r="O95" s="195">
        <v>0</v>
      </c>
      <c r="P95" s="229"/>
    </row>
    <row r="96" spans="1:16" ht="20.25" customHeight="1" x14ac:dyDescent="0.25">
      <c r="A96" s="195">
        <v>91</v>
      </c>
      <c r="B96" s="195" t="s">
        <v>447</v>
      </c>
      <c r="C96" s="245">
        <v>45303</v>
      </c>
      <c r="D96" s="195">
        <v>1</v>
      </c>
      <c r="E96" s="196">
        <v>20</v>
      </c>
      <c r="F96" s="197">
        <f t="shared" si="4"/>
        <v>1</v>
      </c>
      <c r="G96" s="365" t="s">
        <v>690</v>
      </c>
      <c r="H96" s="366"/>
      <c r="I96" s="196">
        <f t="shared" si="6"/>
        <v>20</v>
      </c>
      <c r="J96" s="175">
        <f t="shared" si="7"/>
        <v>45303</v>
      </c>
      <c r="K96" s="196">
        <v>20392.78</v>
      </c>
      <c r="L96" s="195" t="s">
        <v>16</v>
      </c>
      <c r="M96" s="195">
        <f t="shared" si="5"/>
        <v>1</v>
      </c>
      <c r="N96" s="196">
        <f t="shared" si="8"/>
        <v>20</v>
      </c>
      <c r="O96" s="195">
        <v>0</v>
      </c>
      <c r="P96" s="229"/>
    </row>
    <row r="97" spans="1:16" ht="20.25" customHeight="1" x14ac:dyDescent="0.25">
      <c r="A97" s="195">
        <v>92</v>
      </c>
      <c r="B97" s="195" t="s">
        <v>447</v>
      </c>
      <c r="C97" s="245">
        <v>45304</v>
      </c>
      <c r="D97" s="195">
        <v>1</v>
      </c>
      <c r="E97" s="196">
        <v>20</v>
      </c>
      <c r="F97" s="197">
        <f t="shared" si="4"/>
        <v>1</v>
      </c>
      <c r="G97" s="365" t="s">
        <v>690</v>
      </c>
      <c r="H97" s="366"/>
      <c r="I97" s="196">
        <f t="shared" si="6"/>
        <v>20</v>
      </c>
      <c r="J97" s="175">
        <f t="shared" si="7"/>
        <v>45304</v>
      </c>
      <c r="K97" s="196">
        <v>20393.78</v>
      </c>
      <c r="L97" s="195" t="s">
        <v>16</v>
      </c>
      <c r="M97" s="195">
        <f t="shared" si="5"/>
        <v>1</v>
      </c>
      <c r="N97" s="196">
        <f t="shared" si="8"/>
        <v>20</v>
      </c>
      <c r="O97" s="195">
        <v>0</v>
      </c>
      <c r="P97" s="229"/>
    </row>
    <row r="98" spans="1:16" ht="20.25" customHeight="1" x14ac:dyDescent="0.25">
      <c r="A98" s="195">
        <v>93</v>
      </c>
      <c r="B98" s="195" t="s">
        <v>447</v>
      </c>
      <c r="C98" s="245">
        <v>45305</v>
      </c>
      <c r="D98" s="195">
        <v>1</v>
      </c>
      <c r="E98" s="196">
        <v>20</v>
      </c>
      <c r="F98" s="197">
        <f t="shared" si="4"/>
        <v>1</v>
      </c>
      <c r="G98" s="365" t="s">
        <v>690</v>
      </c>
      <c r="H98" s="366"/>
      <c r="I98" s="196">
        <f t="shared" si="6"/>
        <v>20</v>
      </c>
      <c r="J98" s="175">
        <f t="shared" si="7"/>
        <v>45305</v>
      </c>
      <c r="K98" s="196">
        <v>20394.78</v>
      </c>
      <c r="L98" s="195" t="s">
        <v>16</v>
      </c>
      <c r="M98" s="195">
        <f t="shared" si="5"/>
        <v>1</v>
      </c>
      <c r="N98" s="196">
        <f t="shared" si="8"/>
        <v>20</v>
      </c>
      <c r="O98" s="195">
        <v>0</v>
      </c>
      <c r="P98" s="229"/>
    </row>
    <row r="99" spans="1:16" ht="20.25" customHeight="1" x14ac:dyDescent="0.25">
      <c r="A99" s="195">
        <v>94</v>
      </c>
      <c r="B99" s="195" t="s">
        <v>447</v>
      </c>
      <c r="C99" s="245">
        <v>45306</v>
      </c>
      <c r="D99" s="195">
        <v>1</v>
      </c>
      <c r="E99" s="196">
        <v>20</v>
      </c>
      <c r="F99" s="197">
        <f t="shared" si="4"/>
        <v>1</v>
      </c>
      <c r="G99" s="365" t="s">
        <v>690</v>
      </c>
      <c r="H99" s="366"/>
      <c r="I99" s="196">
        <f t="shared" si="6"/>
        <v>20</v>
      </c>
      <c r="J99" s="175">
        <f t="shared" si="7"/>
        <v>45306</v>
      </c>
      <c r="K99" s="196">
        <v>20395.78</v>
      </c>
      <c r="L99" s="195" t="s">
        <v>16</v>
      </c>
      <c r="M99" s="195">
        <f t="shared" si="5"/>
        <v>1</v>
      </c>
      <c r="N99" s="196">
        <f t="shared" si="8"/>
        <v>20</v>
      </c>
      <c r="O99" s="195">
        <v>0</v>
      </c>
      <c r="P99" s="229"/>
    </row>
    <row r="100" spans="1:16" ht="20.25" customHeight="1" x14ac:dyDescent="0.25">
      <c r="A100" s="195">
        <v>95</v>
      </c>
      <c r="B100" s="195" t="s">
        <v>447</v>
      </c>
      <c r="C100" s="245">
        <v>45307</v>
      </c>
      <c r="D100" s="195">
        <v>1</v>
      </c>
      <c r="E100" s="196">
        <v>20</v>
      </c>
      <c r="F100" s="197">
        <f t="shared" si="4"/>
        <v>1</v>
      </c>
      <c r="G100" s="365" t="s">
        <v>690</v>
      </c>
      <c r="H100" s="366"/>
      <c r="I100" s="196">
        <f t="shared" si="6"/>
        <v>20</v>
      </c>
      <c r="J100" s="175">
        <f t="shared" si="7"/>
        <v>45307</v>
      </c>
      <c r="K100" s="196">
        <v>20396.78</v>
      </c>
      <c r="L100" s="195" t="s">
        <v>16</v>
      </c>
      <c r="M100" s="195">
        <f t="shared" si="5"/>
        <v>1</v>
      </c>
      <c r="N100" s="196">
        <f t="shared" si="8"/>
        <v>20</v>
      </c>
      <c r="O100" s="195">
        <v>0</v>
      </c>
      <c r="P100" s="229"/>
    </row>
    <row r="101" spans="1:16" ht="20.25" customHeight="1" x14ac:dyDescent="0.25">
      <c r="A101" s="195">
        <v>96</v>
      </c>
      <c r="B101" s="195" t="s">
        <v>447</v>
      </c>
      <c r="C101" s="245">
        <v>45307</v>
      </c>
      <c r="D101" s="195">
        <v>1</v>
      </c>
      <c r="E101" s="196">
        <v>20</v>
      </c>
      <c r="F101" s="197">
        <f t="shared" si="4"/>
        <v>1</v>
      </c>
      <c r="G101" s="365" t="s">
        <v>690</v>
      </c>
      <c r="H101" s="366"/>
      <c r="I101" s="196">
        <f t="shared" si="6"/>
        <v>20</v>
      </c>
      <c r="J101" s="175">
        <f t="shared" si="7"/>
        <v>45307</v>
      </c>
      <c r="K101" s="196">
        <v>20397.78</v>
      </c>
      <c r="L101" s="195" t="s">
        <v>16</v>
      </c>
      <c r="M101" s="195">
        <f t="shared" si="5"/>
        <v>1</v>
      </c>
      <c r="N101" s="196">
        <f t="shared" si="8"/>
        <v>20</v>
      </c>
      <c r="O101" s="195">
        <v>0</v>
      </c>
      <c r="P101" s="229"/>
    </row>
    <row r="102" spans="1:16" ht="20.25" customHeight="1" x14ac:dyDescent="0.25">
      <c r="A102" s="195">
        <v>97</v>
      </c>
      <c r="B102" s="195" t="s">
        <v>447</v>
      </c>
      <c r="C102" s="245">
        <v>45309</v>
      </c>
      <c r="D102" s="195">
        <v>1</v>
      </c>
      <c r="E102" s="196">
        <v>20</v>
      </c>
      <c r="F102" s="197">
        <f t="shared" si="4"/>
        <v>1</v>
      </c>
      <c r="G102" s="365" t="s">
        <v>690</v>
      </c>
      <c r="H102" s="366"/>
      <c r="I102" s="196">
        <f t="shared" si="6"/>
        <v>20</v>
      </c>
      <c r="J102" s="175">
        <f t="shared" si="7"/>
        <v>45309</v>
      </c>
      <c r="K102" s="196">
        <v>20398.78</v>
      </c>
      <c r="L102" s="195" t="s">
        <v>16</v>
      </c>
      <c r="M102" s="195">
        <f t="shared" si="5"/>
        <v>1</v>
      </c>
      <c r="N102" s="196">
        <f t="shared" si="8"/>
        <v>20</v>
      </c>
      <c r="O102" s="195">
        <v>0</v>
      </c>
      <c r="P102" s="229"/>
    </row>
    <row r="103" spans="1:16" ht="20.25" customHeight="1" x14ac:dyDescent="0.25">
      <c r="A103" s="195">
        <v>98</v>
      </c>
      <c r="B103" s="195" t="s">
        <v>447</v>
      </c>
      <c r="C103" s="245">
        <v>45312</v>
      </c>
      <c r="D103" s="195">
        <v>1</v>
      </c>
      <c r="E103" s="196">
        <v>20</v>
      </c>
      <c r="F103" s="197">
        <f t="shared" si="4"/>
        <v>1</v>
      </c>
      <c r="G103" s="365" t="s">
        <v>690</v>
      </c>
      <c r="H103" s="366"/>
      <c r="I103" s="196">
        <f t="shared" si="6"/>
        <v>20</v>
      </c>
      <c r="J103" s="175">
        <f t="shared" si="7"/>
        <v>45312</v>
      </c>
      <c r="K103" s="196">
        <v>20399.78</v>
      </c>
      <c r="L103" s="195" t="s">
        <v>16</v>
      </c>
      <c r="M103" s="195">
        <f t="shared" si="5"/>
        <v>1</v>
      </c>
      <c r="N103" s="196">
        <f t="shared" si="8"/>
        <v>20</v>
      </c>
      <c r="O103" s="195">
        <v>0</v>
      </c>
      <c r="P103" s="229"/>
    </row>
    <row r="104" spans="1:16" ht="20.25" customHeight="1" x14ac:dyDescent="0.25">
      <c r="A104" s="195">
        <v>99</v>
      </c>
      <c r="B104" s="195" t="s">
        <v>447</v>
      </c>
      <c r="C104" s="245">
        <v>45313</v>
      </c>
      <c r="D104" s="195">
        <v>1</v>
      </c>
      <c r="E104" s="196">
        <v>20</v>
      </c>
      <c r="F104" s="197">
        <f t="shared" si="4"/>
        <v>1</v>
      </c>
      <c r="G104" s="365" t="s">
        <v>690</v>
      </c>
      <c r="H104" s="366"/>
      <c r="I104" s="196">
        <f t="shared" si="6"/>
        <v>20</v>
      </c>
      <c r="J104" s="175">
        <f t="shared" si="7"/>
        <v>45313</v>
      </c>
      <c r="K104" s="196">
        <v>20400.78</v>
      </c>
      <c r="L104" s="195" t="s">
        <v>16</v>
      </c>
      <c r="M104" s="195">
        <f t="shared" si="5"/>
        <v>1</v>
      </c>
      <c r="N104" s="196">
        <f t="shared" si="8"/>
        <v>20</v>
      </c>
      <c r="O104" s="195">
        <v>0</v>
      </c>
      <c r="P104" s="229"/>
    </row>
    <row r="105" spans="1:16" ht="20.25" customHeight="1" x14ac:dyDescent="0.25">
      <c r="A105" s="195">
        <v>100</v>
      </c>
      <c r="B105" s="195" t="s">
        <v>447</v>
      </c>
      <c r="C105" s="245">
        <v>45313</v>
      </c>
      <c r="D105" s="195">
        <v>1</v>
      </c>
      <c r="E105" s="196">
        <v>20</v>
      </c>
      <c r="F105" s="197">
        <f t="shared" ref="F105:F149" si="9">D105</f>
        <v>1</v>
      </c>
      <c r="G105" s="365" t="s">
        <v>690</v>
      </c>
      <c r="H105" s="366"/>
      <c r="I105" s="196">
        <f t="shared" si="6"/>
        <v>20</v>
      </c>
      <c r="J105" s="175">
        <f t="shared" si="7"/>
        <v>45313</v>
      </c>
      <c r="K105" s="196">
        <v>20401.78</v>
      </c>
      <c r="L105" s="195" t="s">
        <v>16</v>
      </c>
      <c r="M105" s="195">
        <f t="shared" si="5"/>
        <v>1</v>
      </c>
      <c r="N105" s="196">
        <f t="shared" si="8"/>
        <v>20</v>
      </c>
      <c r="O105" s="195">
        <v>0</v>
      </c>
      <c r="P105" s="229"/>
    </row>
    <row r="106" spans="1:16" ht="20.25" customHeight="1" x14ac:dyDescent="0.25">
      <c r="A106" s="195">
        <v>101</v>
      </c>
      <c r="B106" s="195" t="s">
        <v>687</v>
      </c>
      <c r="C106" s="245">
        <v>45292</v>
      </c>
      <c r="D106" s="195">
        <v>1</v>
      </c>
      <c r="E106" s="196">
        <v>12</v>
      </c>
      <c r="F106" s="197">
        <f t="shared" si="9"/>
        <v>1</v>
      </c>
      <c r="G106" s="365" t="s">
        <v>691</v>
      </c>
      <c r="H106" s="366"/>
      <c r="I106" s="196">
        <v>20</v>
      </c>
      <c r="J106" s="175">
        <f t="shared" si="7"/>
        <v>45292</v>
      </c>
      <c r="K106" s="196">
        <v>20402.78</v>
      </c>
      <c r="L106" s="195" t="s">
        <v>16</v>
      </c>
      <c r="M106" s="195">
        <f t="shared" si="5"/>
        <v>1</v>
      </c>
      <c r="N106" s="196">
        <f t="shared" si="8"/>
        <v>20</v>
      </c>
      <c r="O106" s="195">
        <v>0</v>
      </c>
      <c r="P106" s="229"/>
    </row>
    <row r="107" spans="1:16" ht="20.25" customHeight="1" x14ac:dyDescent="0.25">
      <c r="A107" s="195">
        <v>102</v>
      </c>
      <c r="B107" s="195" t="s">
        <v>687</v>
      </c>
      <c r="C107" s="245">
        <v>45294</v>
      </c>
      <c r="D107" s="195">
        <v>1</v>
      </c>
      <c r="E107" s="196">
        <v>12</v>
      </c>
      <c r="F107" s="197">
        <f t="shared" si="9"/>
        <v>1</v>
      </c>
      <c r="G107" s="365" t="s">
        <v>691</v>
      </c>
      <c r="H107" s="366"/>
      <c r="I107" s="196">
        <f t="shared" si="6"/>
        <v>12</v>
      </c>
      <c r="J107" s="175">
        <f t="shared" si="7"/>
        <v>45294</v>
      </c>
      <c r="K107" s="196">
        <v>20403.78</v>
      </c>
      <c r="L107" s="195" t="s">
        <v>16</v>
      </c>
      <c r="M107" s="195">
        <f t="shared" si="5"/>
        <v>1</v>
      </c>
      <c r="N107" s="196">
        <f t="shared" si="8"/>
        <v>12</v>
      </c>
      <c r="O107" s="195">
        <v>0</v>
      </c>
      <c r="P107" s="229"/>
    </row>
    <row r="108" spans="1:16" ht="20.25" customHeight="1" x14ac:dyDescent="0.25">
      <c r="A108" s="195">
        <v>103</v>
      </c>
      <c r="B108" s="195" t="s">
        <v>687</v>
      </c>
      <c r="C108" s="245">
        <v>45294</v>
      </c>
      <c r="D108" s="195">
        <v>1</v>
      </c>
      <c r="E108" s="196">
        <v>12</v>
      </c>
      <c r="F108" s="197">
        <f t="shared" si="9"/>
        <v>1</v>
      </c>
      <c r="G108" s="365" t="s">
        <v>691</v>
      </c>
      <c r="H108" s="366"/>
      <c r="I108" s="196">
        <f t="shared" si="6"/>
        <v>12</v>
      </c>
      <c r="J108" s="175">
        <f t="shared" si="7"/>
        <v>45294</v>
      </c>
      <c r="K108" s="196">
        <v>20404.78</v>
      </c>
      <c r="L108" s="195" t="s">
        <v>16</v>
      </c>
      <c r="M108" s="195">
        <f t="shared" si="5"/>
        <v>1</v>
      </c>
      <c r="N108" s="196">
        <f t="shared" si="8"/>
        <v>12</v>
      </c>
      <c r="O108" s="195">
        <v>0</v>
      </c>
      <c r="P108" s="229"/>
    </row>
    <row r="109" spans="1:16" ht="20.25" customHeight="1" x14ac:dyDescent="0.25">
      <c r="A109" s="195">
        <v>104</v>
      </c>
      <c r="B109" s="195" t="s">
        <v>687</v>
      </c>
      <c r="C109" s="245">
        <v>45294</v>
      </c>
      <c r="D109" s="195">
        <v>1</v>
      </c>
      <c r="E109" s="196">
        <v>12</v>
      </c>
      <c r="F109" s="197">
        <f t="shared" si="9"/>
        <v>1</v>
      </c>
      <c r="G109" s="365" t="s">
        <v>691</v>
      </c>
      <c r="H109" s="366"/>
      <c r="I109" s="196">
        <f t="shared" si="6"/>
        <v>12</v>
      </c>
      <c r="J109" s="175">
        <f t="shared" si="7"/>
        <v>45294</v>
      </c>
      <c r="K109" s="196">
        <v>20405.78</v>
      </c>
      <c r="L109" s="195" t="s">
        <v>16</v>
      </c>
      <c r="M109" s="195">
        <f t="shared" si="5"/>
        <v>1</v>
      </c>
      <c r="N109" s="196">
        <f t="shared" si="8"/>
        <v>12</v>
      </c>
      <c r="O109" s="195">
        <v>0</v>
      </c>
      <c r="P109" s="229"/>
    </row>
    <row r="110" spans="1:16" ht="20.25" customHeight="1" x14ac:dyDescent="0.25">
      <c r="A110" s="195">
        <v>105</v>
      </c>
      <c r="B110" s="195" t="s">
        <v>687</v>
      </c>
      <c r="C110" s="245">
        <v>45295</v>
      </c>
      <c r="D110" s="195">
        <v>1</v>
      </c>
      <c r="E110" s="196">
        <v>12</v>
      </c>
      <c r="F110" s="197">
        <f t="shared" si="9"/>
        <v>1</v>
      </c>
      <c r="G110" s="365" t="s">
        <v>691</v>
      </c>
      <c r="H110" s="366"/>
      <c r="I110" s="196">
        <f t="shared" si="6"/>
        <v>12</v>
      </c>
      <c r="J110" s="175">
        <f t="shared" si="7"/>
        <v>45295</v>
      </c>
      <c r="K110" s="196">
        <v>20406.78</v>
      </c>
      <c r="L110" s="195" t="s">
        <v>16</v>
      </c>
      <c r="M110" s="195">
        <f t="shared" si="5"/>
        <v>1</v>
      </c>
      <c r="N110" s="196">
        <f t="shared" si="8"/>
        <v>12</v>
      </c>
      <c r="O110" s="195">
        <v>0</v>
      </c>
      <c r="P110" s="229"/>
    </row>
    <row r="111" spans="1:16" ht="20.25" customHeight="1" x14ac:dyDescent="0.25">
      <c r="A111" s="195">
        <v>106</v>
      </c>
      <c r="B111" s="195" t="s">
        <v>687</v>
      </c>
      <c r="C111" s="245">
        <v>45298</v>
      </c>
      <c r="D111" s="195">
        <v>1</v>
      </c>
      <c r="E111" s="196">
        <v>12</v>
      </c>
      <c r="F111" s="197">
        <f t="shared" si="9"/>
        <v>1</v>
      </c>
      <c r="G111" s="365" t="s">
        <v>691</v>
      </c>
      <c r="H111" s="366"/>
      <c r="I111" s="196">
        <f t="shared" si="6"/>
        <v>12</v>
      </c>
      <c r="J111" s="175">
        <f t="shared" si="7"/>
        <v>45298</v>
      </c>
      <c r="K111" s="196">
        <v>20407.78</v>
      </c>
      <c r="L111" s="195" t="s">
        <v>16</v>
      </c>
      <c r="M111" s="195">
        <f t="shared" si="5"/>
        <v>1</v>
      </c>
      <c r="N111" s="196">
        <f t="shared" si="8"/>
        <v>12</v>
      </c>
      <c r="O111" s="195">
        <v>0</v>
      </c>
      <c r="P111" s="229"/>
    </row>
    <row r="112" spans="1:16" ht="20.25" customHeight="1" x14ac:dyDescent="0.25">
      <c r="A112" s="195">
        <v>107</v>
      </c>
      <c r="B112" s="195" t="s">
        <v>687</v>
      </c>
      <c r="C112" s="245">
        <v>45306</v>
      </c>
      <c r="D112" s="195">
        <v>1</v>
      </c>
      <c r="E112" s="196">
        <v>12</v>
      </c>
      <c r="F112" s="197">
        <f t="shared" si="9"/>
        <v>1</v>
      </c>
      <c r="G112" s="365" t="s">
        <v>691</v>
      </c>
      <c r="H112" s="366"/>
      <c r="I112" s="196">
        <f t="shared" si="6"/>
        <v>12</v>
      </c>
      <c r="J112" s="175">
        <f t="shared" si="7"/>
        <v>45306</v>
      </c>
      <c r="K112" s="196">
        <v>20408.78</v>
      </c>
      <c r="L112" s="195" t="s">
        <v>16</v>
      </c>
      <c r="M112" s="195">
        <f t="shared" si="5"/>
        <v>1</v>
      </c>
      <c r="N112" s="196">
        <f t="shared" si="8"/>
        <v>12</v>
      </c>
      <c r="O112" s="195">
        <v>0</v>
      </c>
      <c r="P112" s="229"/>
    </row>
    <row r="113" spans="1:16" ht="20.25" customHeight="1" x14ac:dyDescent="0.25">
      <c r="A113" s="195">
        <v>108</v>
      </c>
      <c r="B113" s="195" t="s">
        <v>687</v>
      </c>
      <c r="C113" s="245">
        <v>45309</v>
      </c>
      <c r="D113" s="195">
        <v>1</v>
      </c>
      <c r="E113" s="196">
        <v>12</v>
      </c>
      <c r="F113" s="197">
        <f t="shared" si="9"/>
        <v>1</v>
      </c>
      <c r="G113" s="365" t="s">
        <v>691</v>
      </c>
      <c r="H113" s="366"/>
      <c r="I113" s="196">
        <f t="shared" si="6"/>
        <v>12</v>
      </c>
      <c r="J113" s="175">
        <f t="shared" si="7"/>
        <v>45309</v>
      </c>
      <c r="K113" s="196">
        <v>20409.78</v>
      </c>
      <c r="L113" s="195" t="s">
        <v>16</v>
      </c>
      <c r="M113" s="195">
        <f t="shared" si="5"/>
        <v>1</v>
      </c>
      <c r="N113" s="196">
        <f t="shared" si="8"/>
        <v>12</v>
      </c>
      <c r="O113" s="195">
        <v>0</v>
      </c>
      <c r="P113" s="229"/>
    </row>
    <row r="114" spans="1:16" ht="20.25" customHeight="1" x14ac:dyDescent="0.25">
      <c r="A114" s="195">
        <v>109</v>
      </c>
      <c r="B114" s="195" t="s">
        <v>687</v>
      </c>
      <c r="C114" s="245">
        <v>45310</v>
      </c>
      <c r="D114" s="195">
        <v>1</v>
      </c>
      <c r="E114" s="196">
        <v>12</v>
      </c>
      <c r="F114" s="197">
        <f t="shared" si="9"/>
        <v>1</v>
      </c>
      <c r="G114" s="365" t="s">
        <v>691</v>
      </c>
      <c r="H114" s="366"/>
      <c r="I114" s="196">
        <f t="shared" si="6"/>
        <v>12</v>
      </c>
      <c r="J114" s="175">
        <f t="shared" si="7"/>
        <v>45310</v>
      </c>
      <c r="K114" s="196">
        <v>20410.78</v>
      </c>
      <c r="L114" s="195" t="s">
        <v>16</v>
      </c>
      <c r="M114" s="195">
        <f t="shared" si="5"/>
        <v>1</v>
      </c>
      <c r="N114" s="196">
        <f t="shared" si="8"/>
        <v>12</v>
      </c>
      <c r="O114" s="195">
        <v>0</v>
      </c>
      <c r="P114" s="229"/>
    </row>
    <row r="115" spans="1:16" ht="20.25" customHeight="1" x14ac:dyDescent="0.25">
      <c r="A115" s="195">
        <v>110</v>
      </c>
      <c r="B115" s="195" t="s">
        <v>687</v>
      </c>
      <c r="C115" s="245">
        <v>45310</v>
      </c>
      <c r="D115" s="195">
        <v>1</v>
      </c>
      <c r="E115" s="196">
        <v>12</v>
      </c>
      <c r="F115" s="197">
        <f t="shared" si="9"/>
        <v>1</v>
      </c>
      <c r="G115" s="365" t="s">
        <v>691</v>
      </c>
      <c r="H115" s="366"/>
      <c r="I115" s="196">
        <f t="shared" si="6"/>
        <v>12</v>
      </c>
      <c r="J115" s="175">
        <f t="shared" si="7"/>
        <v>45310</v>
      </c>
      <c r="K115" s="196">
        <v>20411.78</v>
      </c>
      <c r="L115" s="195" t="s">
        <v>16</v>
      </c>
      <c r="M115" s="195">
        <f t="shared" si="5"/>
        <v>1</v>
      </c>
      <c r="N115" s="196">
        <f t="shared" si="8"/>
        <v>12</v>
      </c>
      <c r="O115" s="195">
        <v>0</v>
      </c>
      <c r="P115" s="229"/>
    </row>
    <row r="116" spans="1:16" ht="20.25" customHeight="1" x14ac:dyDescent="0.25">
      <c r="A116" s="195">
        <v>111</v>
      </c>
      <c r="B116" s="195" t="s">
        <v>687</v>
      </c>
      <c r="C116" s="245">
        <v>45311</v>
      </c>
      <c r="D116" s="195">
        <v>1</v>
      </c>
      <c r="E116" s="196">
        <v>12</v>
      </c>
      <c r="F116" s="197">
        <f t="shared" si="9"/>
        <v>1</v>
      </c>
      <c r="G116" s="365" t="s">
        <v>691</v>
      </c>
      <c r="H116" s="366"/>
      <c r="I116" s="196">
        <f t="shared" si="6"/>
        <v>12</v>
      </c>
      <c r="J116" s="175">
        <f t="shared" si="7"/>
        <v>45311</v>
      </c>
      <c r="K116" s="196">
        <v>20412.78</v>
      </c>
      <c r="L116" s="195" t="s">
        <v>16</v>
      </c>
      <c r="M116" s="195">
        <f t="shared" si="5"/>
        <v>1</v>
      </c>
      <c r="N116" s="196">
        <f t="shared" si="8"/>
        <v>12</v>
      </c>
      <c r="O116" s="195">
        <v>0</v>
      </c>
      <c r="P116" s="229"/>
    </row>
    <row r="117" spans="1:16" ht="20.25" customHeight="1" x14ac:dyDescent="0.25">
      <c r="A117" s="195">
        <v>112</v>
      </c>
      <c r="B117" s="195" t="s">
        <v>687</v>
      </c>
      <c r="C117" s="245">
        <v>45312</v>
      </c>
      <c r="D117" s="195">
        <v>1</v>
      </c>
      <c r="E117" s="196">
        <v>12</v>
      </c>
      <c r="F117" s="197">
        <f t="shared" si="9"/>
        <v>1</v>
      </c>
      <c r="G117" s="365" t="s">
        <v>691</v>
      </c>
      <c r="H117" s="366"/>
      <c r="I117" s="196">
        <f t="shared" si="6"/>
        <v>12</v>
      </c>
      <c r="J117" s="175">
        <f t="shared" si="7"/>
        <v>45312</v>
      </c>
      <c r="K117" s="196">
        <v>20413.78</v>
      </c>
      <c r="L117" s="195" t="s">
        <v>16</v>
      </c>
      <c r="M117" s="195">
        <f t="shared" si="5"/>
        <v>1</v>
      </c>
      <c r="N117" s="196">
        <f t="shared" si="8"/>
        <v>12</v>
      </c>
      <c r="O117" s="195">
        <v>0</v>
      </c>
      <c r="P117" s="229"/>
    </row>
    <row r="118" spans="1:16" ht="20.25" customHeight="1" x14ac:dyDescent="0.25">
      <c r="A118" s="195">
        <v>113</v>
      </c>
      <c r="B118" s="195" t="s">
        <v>687</v>
      </c>
      <c r="C118" s="245">
        <v>45312</v>
      </c>
      <c r="D118" s="195">
        <v>1</v>
      </c>
      <c r="E118" s="196">
        <v>12</v>
      </c>
      <c r="F118" s="197">
        <f t="shared" si="9"/>
        <v>1</v>
      </c>
      <c r="G118" s="365" t="s">
        <v>691</v>
      </c>
      <c r="H118" s="366"/>
      <c r="I118" s="196">
        <f t="shared" si="6"/>
        <v>12</v>
      </c>
      <c r="J118" s="175">
        <f t="shared" si="7"/>
        <v>45312</v>
      </c>
      <c r="K118" s="196">
        <v>20414.78</v>
      </c>
      <c r="L118" s="195" t="s">
        <v>16</v>
      </c>
      <c r="M118" s="195">
        <f t="shared" si="5"/>
        <v>1</v>
      </c>
      <c r="N118" s="196">
        <f t="shared" si="8"/>
        <v>12</v>
      </c>
      <c r="O118" s="195">
        <v>0</v>
      </c>
      <c r="P118" s="229"/>
    </row>
    <row r="119" spans="1:16" ht="20.25" customHeight="1" x14ac:dyDescent="0.25">
      <c r="A119" s="195">
        <v>114</v>
      </c>
      <c r="B119" s="195" t="s">
        <v>687</v>
      </c>
      <c r="C119" s="245">
        <v>45313</v>
      </c>
      <c r="D119" s="195">
        <v>1</v>
      </c>
      <c r="E119" s="196">
        <v>12</v>
      </c>
      <c r="F119" s="197">
        <f t="shared" si="9"/>
        <v>1</v>
      </c>
      <c r="G119" s="365" t="s">
        <v>691</v>
      </c>
      <c r="H119" s="366"/>
      <c r="I119" s="196">
        <f t="shared" si="6"/>
        <v>12</v>
      </c>
      <c r="J119" s="175">
        <f t="shared" si="7"/>
        <v>45313</v>
      </c>
      <c r="K119" s="196">
        <v>20415.78</v>
      </c>
      <c r="L119" s="195" t="s">
        <v>16</v>
      </c>
      <c r="M119" s="195">
        <f t="shared" si="5"/>
        <v>1</v>
      </c>
      <c r="N119" s="196">
        <f t="shared" si="8"/>
        <v>12</v>
      </c>
      <c r="O119" s="195">
        <v>0</v>
      </c>
      <c r="P119" s="229"/>
    </row>
    <row r="120" spans="1:16" ht="20.25" customHeight="1" x14ac:dyDescent="0.25">
      <c r="A120" s="195">
        <v>115</v>
      </c>
      <c r="B120" s="195" t="s">
        <v>687</v>
      </c>
      <c r="C120" s="245">
        <v>45313</v>
      </c>
      <c r="D120" s="195">
        <v>1</v>
      </c>
      <c r="E120" s="196">
        <v>12</v>
      </c>
      <c r="F120" s="197">
        <f t="shared" si="9"/>
        <v>1</v>
      </c>
      <c r="G120" s="365" t="s">
        <v>691</v>
      </c>
      <c r="H120" s="366"/>
      <c r="I120" s="196">
        <f t="shared" si="6"/>
        <v>12</v>
      </c>
      <c r="J120" s="175">
        <f t="shared" si="7"/>
        <v>45313</v>
      </c>
      <c r="K120" s="196">
        <v>20416.78</v>
      </c>
      <c r="L120" s="195" t="s">
        <v>16</v>
      </c>
      <c r="M120" s="195">
        <f t="shared" si="5"/>
        <v>1</v>
      </c>
      <c r="N120" s="196">
        <f t="shared" si="8"/>
        <v>12</v>
      </c>
      <c r="O120" s="195">
        <v>0</v>
      </c>
      <c r="P120" s="229"/>
    </row>
    <row r="121" spans="1:16" ht="20.25" customHeight="1" x14ac:dyDescent="0.25">
      <c r="A121" s="195">
        <v>116</v>
      </c>
      <c r="B121" s="195" t="s">
        <v>687</v>
      </c>
      <c r="C121" s="245">
        <v>45314</v>
      </c>
      <c r="D121" s="195">
        <v>1</v>
      </c>
      <c r="E121" s="196">
        <v>12</v>
      </c>
      <c r="F121" s="197">
        <f t="shared" si="9"/>
        <v>1</v>
      </c>
      <c r="G121" s="365" t="s">
        <v>691</v>
      </c>
      <c r="H121" s="366"/>
      <c r="I121" s="196">
        <f t="shared" si="6"/>
        <v>12</v>
      </c>
      <c r="J121" s="175">
        <f t="shared" si="7"/>
        <v>45314</v>
      </c>
      <c r="K121" s="196">
        <v>20417.78</v>
      </c>
      <c r="L121" s="195" t="s">
        <v>16</v>
      </c>
      <c r="M121" s="195">
        <f t="shared" si="5"/>
        <v>1</v>
      </c>
      <c r="N121" s="196">
        <f t="shared" si="8"/>
        <v>12</v>
      </c>
      <c r="O121" s="195">
        <v>0</v>
      </c>
      <c r="P121" s="229"/>
    </row>
    <row r="122" spans="1:16" ht="20.25" customHeight="1" x14ac:dyDescent="0.25">
      <c r="A122" s="195">
        <v>117</v>
      </c>
      <c r="B122" s="195" t="s">
        <v>687</v>
      </c>
      <c r="C122" s="245">
        <v>45314</v>
      </c>
      <c r="D122" s="195">
        <v>1</v>
      </c>
      <c r="E122" s="196">
        <v>12</v>
      </c>
      <c r="F122" s="197">
        <f t="shared" si="9"/>
        <v>1</v>
      </c>
      <c r="G122" s="365" t="s">
        <v>691</v>
      </c>
      <c r="H122" s="366"/>
      <c r="I122" s="196">
        <f t="shared" si="6"/>
        <v>12</v>
      </c>
      <c r="J122" s="175">
        <f t="shared" si="7"/>
        <v>45314</v>
      </c>
      <c r="K122" s="196">
        <v>20418.78</v>
      </c>
      <c r="L122" s="195" t="s">
        <v>16</v>
      </c>
      <c r="M122" s="195">
        <f t="shared" si="5"/>
        <v>1</v>
      </c>
      <c r="N122" s="196">
        <f t="shared" si="8"/>
        <v>12</v>
      </c>
      <c r="O122" s="195">
        <v>0</v>
      </c>
      <c r="P122" s="229"/>
    </row>
    <row r="123" spans="1:16" ht="20.25" customHeight="1" x14ac:dyDescent="0.25">
      <c r="A123" s="195">
        <v>118</v>
      </c>
      <c r="B123" s="195" t="s">
        <v>687</v>
      </c>
      <c r="C123" s="245">
        <v>45315</v>
      </c>
      <c r="D123" s="195">
        <v>1</v>
      </c>
      <c r="E123" s="196">
        <v>12</v>
      </c>
      <c r="F123" s="197">
        <f t="shared" si="9"/>
        <v>1</v>
      </c>
      <c r="G123" s="365" t="s">
        <v>691</v>
      </c>
      <c r="H123" s="366"/>
      <c r="I123" s="196">
        <f t="shared" si="6"/>
        <v>12</v>
      </c>
      <c r="J123" s="175">
        <f t="shared" si="7"/>
        <v>45315</v>
      </c>
      <c r="K123" s="196">
        <v>20419.78</v>
      </c>
      <c r="L123" s="195" t="s">
        <v>16</v>
      </c>
      <c r="M123" s="195">
        <f t="shared" si="5"/>
        <v>1</v>
      </c>
      <c r="N123" s="196">
        <f t="shared" si="8"/>
        <v>12</v>
      </c>
      <c r="O123" s="195">
        <v>0</v>
      </c>
      <c r="P123" s="229"/>
    </row>
    <row r="124" spans="1:16" ht="20.25" customHeight="1" x14ac:dyDescent="0.25">
      <c r="A124" s="195">
        <v>119</v>
      </c>
      <c r="B124" s="195" t="s">
        <v>687</v>
      </c>
      <c r="C124" s="245">
        <v>45315</v>
      </c>
      <c r="D124" s="195">
        <v>1</v>
      </c>
      <c r="E124" s="196">
        <v>12</v>
      </c>
      <c r="F124" s="197">
        <f t="shared" si="9"/>
        <v>1</v>
      </c>
      <c r="G124" s="365" t="s">
        <v>691</v>
      </c>
      <c r="H124" s="366"/>
      <c r="I124" s="196">
        <f t="shared" si="6"/>
        <v>12</v>
      </c>
      <c r="J124" s="175">
        <f t="shared" si="7"/>
        <v>45315</v>
      </c>
      <c r="K124" s="196">
        <v>20420.78</v>
      </c>
      <c r="L124" s="195" t="s">
        <v>16</v>
      </c>
      <c r="M124" s="195">
        <f t="shared" si="5"/>
        <v>1</v>
      </c>
      <c r="N124" s="196">
        <f t="shared" si="8"/>
        <v>12</v>
      </c>
      <c r="O124" s="195">
        <v>0</v>
      </c>
      <c r="P124" s="229"/>
    </row>
    <row r="125" spans="1:16" ht="20.25" customHeight="1" x14ac:dyDescent="0.25">
      <c r="A125" s="195">
        <v>120</v>
      </c>
      <c r="B125" s="195" t="s">
        <v>687</v>
      </c>
      <c r="C125" s="245">
        <v>45315</v>
      </c>
      <c r="D125" s="195">
        <v>1</v>
      </c>
      <c r="E125" s="196">
        <v>12</v>
      </c>
      <c r="F125" s="197">
        <f t="shared" si="9"/>
        <v>1</v>
      </c>
      <c r="G125" s="365" t="s">
        <v>691</v>
      </c>
      <c r="H125" s="366"/>
      <c r="I125" s="196">
        <f t="shared" si="6"/>
        <v>12</v>
      </c>
      <c r="J125" s="175">
        <f t="shared" si="7"/>
        <v>45315</v>
      </c>
      <c r="K125" s="196">
        <v>20421.78</v>
      </c>
      <c r="L125" s="195" t="s">
        <v>16</v>
      </c>
      <c r="M125" s="195">
        <f t="shared" si="5"/>
        <v>1</v>
      </c>
      <c r="N125" s="196">
        <f t="shared" si="8"/>
        <v>12</v>
      </c>
      <c r="O125" s="195">
        <v>0</v>
      </c>
      <c r="P125" s="229"/>
    </row>
    <row r="126" spans="1:16" ht="20.25" customHeight="1" x14ac:dyDescent="0.25">
      <c r="A126" s="195">
        <v>121</v>
      </c>
      <c r="B126" s="195" t="s">
        <v>687</v>
      </c>
      <c r="C126" s="245">
        <v>45317</v>
      </c>
      <c r="D126" s="195">
        <v>1</v>
      </c>
      <c r="E126" s="196">
        <v>12</v>
      </c>
      <c r="F126" s="197">
        <f t="shared" si="9"/>
        <v>1</v>
      </c>
      <c r="G126" s="365" t="s">
        <v>691</v>
      </c>
      <c r="H126" s="366"/>
      <c r="I126" s="196">
        <f t="shared" si="6"/>
        <v>12</v>
      </c>
      <c r="J126" s="175">
        <f t="shared" si="7"/>
        <v>45317</v>
      </c>
      <c r="K126" s="196">
        <v>20422.78</v>
      </c>
      <c r="L126" s="195" t="s">
        <v>16</v>
      </c>
      <c r="M126" s="195">
        <f t="shared" si="5"/>
        <v>1</v>
      </c>
      <c r="N126" s="196">
        <f t="shared" si="8"/>
        <v>12</v>
      </c>
      <c r="O126" s="195">
        <v>0</v>
      </c>
      <c r="P126" s="229"/>
    </row>
    <row r="127" spans="1:16" ht="20.25" customHeight="1" x14ac:dyDescent="0.25">
      <c r="A127" s="195">
        <v>122</v>
      </c>
      <c r="B127" s="195" t="s">
        <v>687</v>
      </c>
      <c r="C127" s="245">
        <v>45317</v>
      </c>
      <c r="D127" s="195">
        <v>1</v>
      </c>
      <c r="E127" s="196">
        <v>12</v>
      </c>
      <c r="F127" s="197">
        <f t="shared" si="9"/>
        <v>1</v>
      </c>
      <c r="G127" s="365" t="s">
        <v>691</v>
      </c>
      <c r="H127" s="366"/>
      <c r="I127" s="196">
        <f t="shared" si="6"/>
        <v>12</v>
      </c>
      <c r="J127" s="175">
        <f t="shared" si="7"/>
        <v>45317</v>
      </c>
      <c r="K127" s="196">
        <v>20423.78</v>
      </c>
      <c r="L127" s="195" t="s">
        <v>16</v>
      </c>
      <c r="M127" s="195">
        <f t="shared" si="5"/>
        <v>1</v>
      </c>
      <c r="N127" s="196">
        <f t="shared" si="8"/>
        <v>12</v>
      </c>
      <c r="O127" s="195">
        <v>0</v>
      </c>
      <c r="P127" s="229"/>
    </row>
    <row r="128" spans="1:16" ht="20.25" customHeight="1" x14ac:dyDescent="0.25">
      <c r="A128" s="195">
        <v>123</v>
      </c>
      <c r="B128" s="195" t="s">
        <v>687</v>
      </c>
      <c r="C128" s="245">
        <v>45317</v>
      </c>
      <c r="D128" s="195">
        <v>1</v>
      </c>
      <c r="E128" s="196">
        <v>12</v>
      </c>
      <c r="F128" s="197">
        <f t="shared" si="9"/>
        <v>1</v>
      </c>
      <c r="G128" s="365" t="s">
        <v>691</v>
      </c>
      <c r="H128" s="366"/>
      <c r="I128" s="196">
        <f t="shared" si="6"/>
        <v>12</v>
      </c>
      <c r="J128" s="175">
        <f t="shared" si="7"/>
        <v>45317</v>
      </c>
      <c r="K128" s="196">
        <v>20424.78</v>
      </c>
      <c r="L128" s="195" t="s">
        <v>16</v>
      </c>
      <c r="M128" s="195">
        <f t="shared" si="5"/>
        <v>1</v>
      </c>
      <c r="N128" s="196">
        <f t="shared" si="8"/>
        <v>12</v>
      </c>
      <c r="O128" s="195">
        <v>0</v>
      </c>
      <c r="P128" s="229"/>
    </row>
    <row r="129" spans="1:16" ht="20.25" customHeight="1" x14ac:dyDescent="0.25">
      <c r="A129" s="195">
        <v>124</v>
      </c>
      <c r="B129" s="195" t="s">
        <v>687</v>
      </c>
      <c r="C129" s="245">
        <v>45318</v>
      </c>
      <c r="D129" s="195">
        <v>1</v>
      </c>
      <c r="E129" s="196">
        <v>12</v>
      </c>
      <c r="F129" s="197">
        <f t="shared" si="9"/>
        <v>1</v>
      </c>
      <c r="G129" s="365" t="s">
        <v>691</v>
      </c>
      <c r="H129" s="366"/>
      <c r="I129" s="196">
        <f t="shared" si="6"/>
        <v>12</v>
      </c>
      <c r="J129" s="175">
        <f t="shared" si="7"/>
        <v>45318</v>
      </c>
      <c r="K129" s="196">
        <v>20425.78</v>
      </c>
      <c r="L129" s="195" t="s">
        <v>16</v>
      </c>
      <c r="M129" s="195">
        <f t="shared" si="5"/>
        <v>1</v>
      </c>
      <c r="N129" s="196">
        <f t="shared" si="8"/>
        <v>12</v>
      </c>
      <c r="O129" s="195">
        <v>0</v>
      </c>
      <c r="P129" s="229"/>
    </row>
    <row r="130" spans="1:16" ht="20.25" customHeight="1" x14ac:dyDescent="0.25">
      <c r="A130" s="195">
        <v>125</v>
      </c>
      <c r="B130" s="195" t="s">
        <v>687</v>
      </c>
      <c r="C130" s="245">
        <v>45318</v>
      </c>
      <c r="D130" s="195">
        <v>1</v>
      </c>
      <c r="E130" s="196">
        <v>12</v>
      </c>
      <c r="F130" s="197">
        <f t="shared" si="9"/>
        <v>1</v>
      </c>
      <c r="G130" s="365" t="s">
        <v>691</v>
      </c>
      <c r="H130" s="366"/>
      <c r="I130" s="196">
        <f t="shared" si="6"/>
        <v>12</v>
      </c>
      <c r="J130" s="175">
        <f t="shared" si="7"/>
        <v>45318</v>
      </c>
      <c r="K130" s="196">
        <v>20426.78</v>
      </c>
      <c r="L130" s="195" t="s">
        <v>16</v>
      </c>
      <c r="M130" s="195">
        <f t="shared" si="5"/>
        <v>1</v>
      </c>
      <c r="N130" s="196">
        <f t="shared" si="8"/>
        <v>12</v>
      </c>
      <c r="O130" s="195">
        <v>0</v>
      </c>
      <c r="P130" s="229"/>
    </row>
    <row r="131" spans="1:16" ht="20.25" customHeight="1" x14ac:dyDescent="0.25">
      <c r="A131" s="195">
        <v>126</v>
      </c>
      <c r="B131" s="195" t="s">
        <v>687</v>
      </c>
      <c r="C131" s="245">
        <v>45318</v>
      </c>
      <c r="D131" s="195">
        <v>1</v>
      </c>
      <c r="E131" s="196">
        <v>12</v>
      </c>
      <c r="F131" s="197">
        <f t="shared" si="9"/>
        <v>1</v>
      </c>
      <c r="G131" s="365" t="s">
        <v>691</v>
      </c>
      <c r="H131" s="366"/>
      <c r="I131" s="196">
        <f t="shared" si="6"/>
        <v>12</v>
      </c>
      <c r="J131" s="175">
        <f t="shared" si="7"/>
        <v>45318</v>
      </c>
      <c r="K131" s="196">
        <v>20427.78</v>
      </c>
      <c r="L131" s="195" t="s">
        <v>16</v>
      </c>
      <c r="M131" s="195">
        <f t="shared" si="5"/>
        <v>1</v>
      </c>
      <c r="N131" s="196">
        <f t="shared" si="8"/>
        <v>12</v>
      </c>
      <c r="O131" s="195">
        <v>0</v>
      </c>
      <c r="P131" s="229"/>
    </row>
    <row r="132" spans="1:16" ht="20.25" customHeight="1" x14ac:dyDescent="0.25">
      <c r="A132" s="195">
        <v>127</v>
      </c>
      <c r="B132" s="195" t="s">
        <v>687</v>
      </c>
      <c r="C132" s="245">
        <v>45318</v>
      </c>
      <c r="D132" s="195">
        <v>1</v>
      </c>
      <c r="E132" s="196">
        <v>12</v>
      </c>
      <c r="F132" s="197">
        <f t="shared" si="9"/>
        <v>1</v>
      </c>
      <c r="G132" s="365" t="s">
        <v>691</v>
      </c>
      <c r="H132" s="366"/>
      <c r="I132" s="196">
        <f t="shared" si="6"/>
        <v>12</v>
      </c>
      <c r="J132" s="175">
        <f t="shared" si="7"/>
        <v>45318</v>
      </c>
      <c r="K132" s="196">
        <v>20428.78</v>
      </c>
      <c r="L132" s="195" t="s">
        <v>16</v>
      </c>
      <c r="M132" s="195">
        <f t="shared" si="5"/>
        <v>1</v>
      </c>
      <c r="N132" s="196">
        <f t="shared" si="8"/>
        <v>12</v>
      </c>
      <c r="O132" s="195">
        <v>0</v>
      </c>
      <c r="P132" s="229"/>
    </row>
    <row r="133" spans="1:16" ht="20.25" customHeight="1" x14ac:dyDescent="0.25">
      <c r="A133" s="195">
        <v>128</v>
      </c>
      <c r="B133" s="195" t="s">
        <v>687</v>
      </c>
      <c r="C133" s="245">
        <v>45319</v>
      </c>
      <c r="D133" s="195">
        <v>1</v>
      </c>
      <c r="E133" s="196">
        <v>12</v>
      </c>
      <c r="F133" s="197">
        <f t="shared" si="9"/>
        <v>1</v>
      </c>
      <c r="G133" s="365" t="s">
        <v>691</v>
      </c>
      <c r="H133" s="366"/>
      <c r="I133" s="196">
        <f t="shared" si="6"/>
        <v>12</v>
      </c>
      <c r="J133" s="175">
        <f t="shared" si="7"/>
        <v>45319</v>
      </c>
      <c r="K133" s="196">
        <v>20429.78</v>
      </c>
      <c r="L133" s="195" t="s">
        <v>16</v>
      </c>
      <c r="M133" s="195">
        <f t="shared" si="5"/>
        <v>1</v>
      </c>
      <c r="N133" s="196">
        <f t="shared" si="8"/>
        <v>12</v>
      </c>
      <c r="O133" s="195">
        <v>0</v>
      </c>
      <c r="P133" s="229"/>
    </row>
    <row r="134" spans="1:16" ht="20.25" customHeight="1" x14ac:dyDescent="0.25">
      <c r="A134" s="195">
        <v>129</v>
      </c>
      <c r="B134" s="195" t="s">
        <v>687</v>
      </c>
      <c r="C134" s="245">
        <v>45319</v>
      </c>
      <c r="D134" s="195">
        <v>1</v>
      </c>
      <c r="E134" s="196">
        <v>12</v>
      </c>
      <c r="F134" s="197">
        <f t="shared" si="9"/>
        <v>1</v>
      </c>
      <c r="G134" s="365" t="s">
        <v>691</v>
      </c>
      <c r="H134" s="366"/>
      <c r="I134" s="196">
        <f t="shared" si="6"/>
        <v>12</v>
      </c>
      <c r="J134" s="175">
        <f t="shared" si="7"/>
        <v>45319</v>
      </c>
      <c r="K134" s="196">
        <v>20430.78</v>
      </c>
      <c r="L134" s="195" t="s">
        <v>16</v>
      </c>
      <c r="M134" s="195">
        <f t="shared" ref="M134:M149" si="10">F134</f>
        <v>1</v>
      </c>
      <c r="N134" s="196">
        <f t="shared" si="8"/>
        <v>12</v>
      </c>
      <c r="O134" s="195">
        <v>0</v>
      </c>
      <c r="P134" s="229"/>
    </row>
    <row r="135" spans="1:16" ht="20.25" customHeight="1" x14ac:dyDescent="0.25">
      <c r="A135" s="195">
        <v>130</v>
      </c>
      <c r="B135" s="195" t="s">
        <v>687</v>
      </c>
      <c r="C135" s="245">
        <v>45319</v>
      </c>
      <c r="D135" s="195">
        <v>1</v>
      </c>
      <c r="E135" s="196">
        <v>12</v>
      </c>
      <c r="F135" s="197">
        <f t="shared" si="9"/>
        <v>1</v>
      </c>
      <c r="G135" s="365" t="s">
        <v>691</v>
      </c>
      <c r="H135" s="366"/>
      <c r="I135" s="196">
        <f t="shared" si="6"/>
        <v>12</v>
      </c>
      <c r="J135" s="175">
        <f t="shared" si="7"/>
        <v>45319</v>
      </c>
      <c r="K135" s="196">
        <v>20431.78</v>
      </c>
      <c r="L135" s="195" t="s">
        <v>16</v>
      </c>
      <c r="M135" s="195">
        <f t="shared" si="10"/>
        <v>1</v>
      </c>
      <c r="N135" s="196">
        <f t="shared" si="8"/>
        <v>12</v>
      </c>
      <c r="O135" s="195">
        <v>0</v>
      </c>
      <c r="P135" s="229"/>
    </row>
    <row r="136" spans="1:16" ht="20.25" customHeight="1" x14ac:dyDescent="0.25">
      <c r="A136" s="195">
        <v>131</v>
      </c>
      <c r="B136" s="195" t="s">
        <v>23</v>
      </c>
      <c r="C136" s="245">
        <v>45079</v>
      </c>
      <c r="D136" s="195">
        <v>1</v>
      </c>
      <c r="E136" s="196">
        <v>450</v>
      </c>
      <c r="F136" s="197">
        <f t="shared" si="9"/>
        <v>1</v>
      </c>
      <c r="G136" s="244" t="s">
        <v>337</v>
      </c>
      <c r="H136" s="251" t="s">
        <v>692</v>
      </c>
      <c r="I136" s="196">
        <f t="shared" si="6"/>
        <v>450</v>
      </c>
      <c r="J136" s="175">
        <f t="shared" si="7"/>
        <v>45079</v>
      </c>
      <c r="K136" s="196">
        <v>20432.78</v>
      </c>
      <c r="L136" s="195" t="s">
        <v>16</v>
      </c>
      <c r="M136" s="195">
        <f t="shared" si="10"/>
        <v>1</v>
      </c>
      <c r="N136" s="196">
        <f t="shared" si="8"/>
        <v>450</v>
      </c>
      <c r="O136" s="195">
        <v>0</v>
      </c>
      <c r="P136" s="229"/>
    </row>
    <row r="137" spans="1:16" ht="20.25" customHeight="1" x14ac:dyDescent="0.25">
      <c r="A137" s="195">
        <v>132</v>
      </c>
      <c r="B137" s="195" t="s">
        <v>23</v>
      </c>
      <c r="C137" s="245">
        <v>45079</v>
      </c>
      <c r="D137" s="195">
        <v>1</v>
      </c>
      <c r="E137" s="196">
        <v>50</v>
      </c>
      <c r="F137" s="197">
        <f t="shared" si="9"/>
        <v>1</v>
      </c>
      <c r="G137" s="244" t="s">
        <v>338</v>
      </c>
      <c r="H137" s="251" t="s">
        <v>693</v>
      </c>
      <c r="I137" s="196">
        <f t="shared" si="6"/>
        <v>50</v>
      </c>
      <c r="J137" s="175">
        <f t="shared" si="7"/>
        <v>45079</v>
      </c>
      <c r="K137" s="196">
        <v>20433.78</v>
      </c>
      <c r="L137" s="195" t="s">
        <v>16</v>
      </c>
      <c r="M137" s="195">
        <f t="shared" si="10"/>
        <v>1</v>
      </c>
      <c r="N137" s="196">
        <f t="shared" si="8"/>
        <v>50</v>
      </c>
      <c r="O137" s="195">
        <v>0</v>
      </c>
      <c r="P137" s="229"/>
    </row>
    <row r="138" spans="1:16" ht="20.25" customHeight="1" x14ac:dyDescent="0.25">
      <c r="A138" s="195">
        <v>133</v>
      </c>
      <c r="B138" s="195" t="s">
        <v>23</v>
      </c>
      <c r="C138" s="245">
        <v>45243</v>
      </c>
      <c r="D138" s="195">
        <v>1</v>
      </c>
      <c r="E138" s="196">
        <v>146</v>
      </c>
      <c r="F138" s="197">
        <f t="shared" si="9"/>
        <v>1</v>
      </c>
      <c r="G138" s="244" t="s">
        <v>560</v>
      </c>
      <c r="H138" s="251" t="s">
        <v>694</v>
      </c>
      <c r="I138" s="196">
        <f t="shared" si="6"/>
        <v>146</v>
      </c>
      <c r="J138" s="175">
        <f t="shared" si="7"/>
        <v>45243</v>
      </c>
      <c r="K138" s="196">
        <v>20434.78</v>
      </c>
      <c r="L138" s="195" t="s">
        <v>16</v>
      </c>
      <c r="M138" s="195">
        <f t="shared" si="10"/>
        <v>1</v>
      </c>
      <c r="N138" s="196">
        <f t="shared" si="8"/>
        <v>146</v>
      </c>
      <c r="O138" s="195">
        <v>0</v>
      </c>
      <c r="P138" s="229"/>
    </row>
    <row r="139" spans="1:16" ht="20.25" customHeight="1" x14ac:dyDescent="0.25">
      <c r="A139" s="195">
        <v>134</v>
      </c>
      <c r="B139" s="195" t="s">
        <v>292</v>
      </c>
      <c r="C139" s="245">
        <v>45267</v>
      </c>
      <c r="D139" s="195">
        <v>1</v>
      </c>
      <c r="E139" s="196">
        <v>20</v>
      </c>
      <c r="F139" s="197">
        <f t="shared" si="9"/>
        <v>1</v>
      </c>
      <c r="G139" s="244" t="s">
        <v>674</v>
      </c>
      <c r="H139" s="251" t="s">
        <v>683</v>
      </c>
      <c r="I139" s="196">
        <f t="shared" si="6"/>
        <v>20</v>
      </c>
      <c r="J139" s="175">
        <f t="shared" si="7"/>
        <v>45267</v>
      </c>
      <c r="K139" s="196">
        <v>20435.78</v>
      </c>
      <c r="L139" s="195" t="s">
        <v>16</v>
      </c>
      <c r="M139" s="195">
        <f t="shared" si="10"/>
        <v>1</v>
      </c>
      <c r="N139" s="196">
        <f t="shared" si="8"/>
        <v>20</v>
      </c>
      <c r="O139" s="195">
        <v>0</v>
      </c>
      <c r="P139" s="229"/>
    </row>
    <row r="140" spans="1:16" ht="20.25" customHeight="1" x14ac:dyDescent="0.25">
      <c r="A140" s="195">
        <v>135</v>
      </c>
      <c r="B140" s="195" t="s">
        <v>23</v>
      </c>
      <c r="C140" s="245">
        <v>45267</v>
      </c>
      <c r="D140" s="195">
        <v>1</v>
      </c>
      <c r="E140" s="196">
        <v>50</v>
      </c>
      <c r="F140" s="197">
        <f t="shared" si="9"/>
        <v>1</v>
      </c>
      <c r="G140" s="244" t="s">
        <v>675</v>
      </c>
      <c r="H140" s="251" t="s">
        <v>684</v>
      </c>
      <c r="I140" s="196">
        <f t="shared" si="6"/>
        <v>50</v>
      </c>
      <c r="J140" s="175">
        <f t="shared" si="7"/>
        <v>45267</v>
      </c>
      <c r="K140" s="196">
        <v>20436.78</v>
      </c>
      <c r="L140" s="195" t="s">
        <v>16</v>
      </c>
      <c r="M140" s="195">
        <f t="shared" si="10"/>
        <v>1</v>
      </c>
      <c r="N140" s="196">
        <f t="shared" si="8"/>
        <v>50</v>
      </c>
      <c r="O140" s="195">
        <v>0</v>
      </c>
      <c r="P140" s="229"/>
    </row>
    <row r="141" spans="1:16" ht="20.25" customHeight="1" x14ac:dyDescent="0.25">
      <c r="A141" s="195">
        <v>136</v>
      </c>
      <c r="B141" s="195" t="s">
        <v>23</v>
      </c>
      <c r="C141" s="245">
        <v>45267</v>
      </c>
      <c r="D141" s="195">
        <v>1</v>
      </c>
      <c r="E141" s="196">
        <v>146</v>
      </c>
      <c r="F141" s="197">
        <f t="shared" si="9"/>
        <v>1</v>
      </c>
      <c r="G141" s="244" t="s">
        <v>676</v>
      </c>
      <c r="H141" s="251" t="s">
        <v>684</v>
      </c>
      <c r="I141" s="196">
        <f t="shared" si="6"/>
        <v>146</v>
      </c>
      <c r="J141" s="175">
        <f t="shared" si="7"/>
        <v>45267</v>
      </c>
      <c r="K141" s="196">
        <v>20437.78</v>
      </c>
      <c r="L141" s="195" t="s">
        <v>16</v>
      </c>
      <c r="M141" s="195">
        <f t="shared" si="10"/>
        <v>1</v>
      </c>
      <c r="N141" s="196">
        <f t="shared" si="8"/>
        <v>146</v>
      </c>
      <c r="O141" s="195">
        <v>0</v>
      </c>
      <c r="P141" s="229"/>
    </row>
    <row r="142" spans="1:16" ht="15.75" x14ac:dyDescent="0.25">
      <c r="A142" s="195">
        <v>137</v>
      </c>
      <c r="B142" s="195" t="s">
        <v>23</v>
      </c>
      <c r="C142" s="175">
        <v>45267</v>
      </c>
      <c r="D142" s="195">
        <v>1</v>
      </c>
      <c r="E142" s="195">
        <v>50</v>
      </c>
      <c r="F142" s="197">
        <f t="shared" si="9"/>
        <v>1</v>
      </c>
      <c r="G142" s="244" t="s">
        <v>679</v>
      </c>
      <c r="H142" s="251" t="s">
        <v>684</v>
      </c>
      <c r="I142" s="196">
        <f t="shared" si="6"/>
        <v>50</v>
      </c>
      <c r="J142" s="175">
        <f t="shared" si="7"/>
        <v>45267</v>
      </c>
      <c r="K142" s="196">
        <v>20438.78</v>
      </c>
      <c r="L142" s="195" t="s">
        <v>16</v>
      </c>
      <c r="M142" s="195">
        <f t="shared" si="10"/>
        <v>1</v>
      </c>
      <c r="N142" s="196">
        <f t="shared" si="8"/>
        <v>50</v>
      </c>
      <c r="O142" s="195">
        <v>0</v>
      </c>
      <c r="P142" s="229"/>
    </row>
    <row r="143" spans="1:16" ht="20.25" customHeight="1" x14ac:dyDescent="0.25">
      <c r="A143" s="195">
        <v>138</v>
      </c>
      <c r="B143" s="195" t="s">
        <v>23</v>
      </c>
      <c r="C143" s="175">
        <v>45267</v>
      </c>
      <c r="D143" s="195">
        <v>1</v>
      </c>
      <c r="E143" s="195">
        <v>146</v>
      </c>
      <c r="F143" s="197">
        <f t="shared" si="9"/>
        <v>1</v>
      </c>
      <c r="G143" s="244" t="s">
        <v>680</v>
      </c>
      <c r="H143" s="251" t="s">
        <v>684</v>
      </c>
      <c r="I143" s="196">
        <f t="shared" si="6"/>
        <v>146</v>
      </c>
      <c r="J143" s="175">
        <f t="shared" si="7"/>
        <v>45267</v>
      </c>
      <c r="K143" s="196">
        <v>20439.78</v>
      </c>
      <c r="L143" s="195" t="s">
        <v>16</v>
      </c>
      <c r="M143" s="195">
        <f t="shared" si="10"/>
        <v>1</v>
      </c>
      <c r="N143" s="196">
        <f t="shared" si="8"/>
        <v>146</v>
      </c>
      <c r="O143" s="195">
        <v>0</v>
      </c>
      <c r="P143" s="229"/>
    </row>
    <row r="144" spans="1:16" ht="20.25" customHeight="1" x14ac:dyDescent="0.25">
      <c r="A144" s="195">
        <v>139</v>
      </c>
      <c r="B144" s="195" t="s">
        <v>695</v>
      </c>
      <c r="C144" s="175">
        <v>45279</v>
      </c>
      <c r="D144" s="195">
        <v>1</v>
      </c>
      <c r="E144" s="195">
        <v>5</v>
      </c>
      <c r="F144" s="197">
        <f t="shared" si="9"/>
        <v>1</v>
      </c>
      <c r="G144" s="244" t="s">
        <v>696</v>
      </c>
      <c r="H144" s="251" t="s">
        <v>697</v>
      </c>
      <c r="I144" s="196">
        <f t="shared" si="6"/>
        <v>5</v>
      </c>
      <c r="J144" s="175">
        <f t="shared" si="7"/>
        <v>45279</v>
      </c>
      <c r="K144" s="196">
        <v>20440.78</v>
      </c>
      <c r="L144" s="195" t="s">
        <v>16</v>
      </c>
      <c r="M144" s="195">
        <f t="shared" si="10"/>
        <v>1</v>
      </c>
      <c r="N144" s="196">
        <f t="shared" si="8"/>
        <v>5</v>
      </c>
      <c r="O144" s="195">
        <v>0</v>
      </c>
      <c r="P144" s="229"/>
    </row>
    <row r="145" spans="1:16" ht="20.25" customHeight="1" x14ac:dyDescent="0.25">
      <c r="A145" s="195">
        <v>140</v>
      </c>
      <c r="B145" s="195" t="s">
        <v>698</v>
      </c>
      <c r="C145" s="175">
        <v>45288</v>
      </c>
      <c r="D145" s="195">
        <v>1</v>
      </c>
      <c r="E145" s="195">
        <v>15</v>
      </c>
      <c r="F145" s="197">
        <f t="shared" si="9"/>
        <v>1</v>
      </c>
      <c r="G145" s="244" t="s">
        <v>699</v>
      </c>
      <c r="H145" s="251" t="s">
        <v>700</v>
      </c>
      <c r="I145" s="196">
        <f t="shared" si="6"/>
        <v>15</v>
      </c>
      <c r="J145" s="175">
        <f t="shared" si="7"/>
        <v>45288</v>
      </c>
      <c r="K145" s="196">
        <v>20441.78</v>
      </c>
      <c r="L145" s="195" t="s">
        <v>16</v>
      </c>
      <c r="M145" s="195">
        <f t="shared" si="10"/>
        <v>1</v>
      </c>
      <c r="N145" s="196">
        <f t="shared" si="8"/>
        <v>15</v>
      </c>
      <c r="O145" s="195">
        <v>0</v>
      </c>
      <c r="P145" s="229"/>
    </row>
    <row r="146" spans="1:16" ht="20.25" customHeight="1" x14ac:dyDescent="0.25">
      <c r="A146" s="195">
        <v>141</v>
      </c>
      <c r="B146" s="195" t="s">
        <v>701</v>
      </c>
      <c r="C146" s="175" t="s">
        <v>702</v>
      </c>
      <c r="D146" s="195">
        <v>1</v>
      </c>
      <c r="E146" s="195">
        <v>15</v>
      </c>
      <c r="F146" s="197">
        <f t="shared" si="9"/>
        <v>1</v>
      </c>
      <c r="G146" s="244" t="s">
        <v>703</v>
      </c>
      <c r="H146" s="251" t="s">
        <v>697</v>
      </c>
      <c r="I146" s="196">
        <f t="shared" si="6"/>
        <v>15</v>
      </c>
      <c r="J146" s="175" t="str">
        <f t="shared" si="7"/>
        <v xml:space="preserve"> 10.01.2024</v>
      </c>
      <c r="K146" s="196">
        <v>20442.78</v>
      </c>
      <c r="L146" s="195" t="s">
        <v>16</v>
      </c>
      <c r="M146" s="195">
        <f t="shared" si="10"/>
        <v>1</v>
      </c>
      <c r="N146" s="196">
        <f t="shared" si="8"/>
        <v>15</v>
      </c>
      <c r="O146" s="195">
        <v>0</v>
      </c>
      <c r="P146" s="229"/>
    </row>
    <row r="147" spans="1:16" ht="20.25" customHeight="1" x14ac:dyDescent="0.25">
      <c r="A147" s="195">
        <v>142</v>
      </c>
      <c r="B147" s="195" t="s">
        <v>23</v>
      </c>
      <c r="C147" s="175">
        <v>45300</v>
      </c>
      <c r="D147" s="195">
        <v>1</v>
      </c>
      <c r="E147" s="195">
        <v>50</v>
      </c>
      <c r="F147" s="197">
        <f t="shared" si="9"/>
        <v>1</v>
      </c>
      <c r="G147" s="244" t="s">
        <v>704</v>
      </c>
      <c r="H147" s="251" t="s">
        <v>705</v>
      </c>
      <c r="I147" s="196">
        <f t="shared" si="6"/>
        <v>50</v>
      </c>
      <c r="J147" s="175">
        <f t="shared" si="7"/>
        <v>45300</v>
      </c>
      <c r="K147" s="196">
        <v>20443.78</v>
      </c>
      <c r="L147" s="195" t="s">
        <v>16</v>
      </c>
      <c r="M147" s="195">
        <f t="shared" si="10"/>
        <v>1</v>
      </c>
      <c r="N147" s="196">
        <f t="shared" si="8"/>
        <v>50</v>
      </c>
      <c r="O147" s="195">
        <v>0</v>
      </c>
      <c r="P147" s="229"/>
    </row>
    <row r="148" spans="1:16" ht="20.25" customHeight="1" x14ac:dyDescent="0.25">
      <c r="A148" s="195">
        <v>143</v>
      </c>
      <c r="B148" s="195" t="s">
        <v>23</v>
      </c>
      <c r="C148" s="175">
        <v>45300</v>
      </c>
      <c r="D148" s="195">
        <v>1</v>
      </c>
      <c r="E148" s="195">
        <v>146</v>
      </c>
      <c r="F148" s="197">
        <f t="shared" si="9"/>
        <v>1</v>
      </c>
      <c r="G148" s="244" t="s">
        <v>706</v>
      </c>
      <c r="H148" s="251" t="s">
        <v>705</v>
      </c>
      <c r="I148" s="196">
        <f t="shared" si="6"/>
        <v>146</v>
      </c>
      <c r="J148" s="175">
        <f t="shared" si="7"/>
        <v>45300</v>
      </c>
      <c r="K148" s="196">
        <v>20444.78</v>
      </c>
      <c r="L148" s="195" t="s">
        <v>16</v>
      </c>
      <c r="M148" s="195">
        <f t="shared" si="10"/>
        <v>1</v>
      </c>
      <c r="N148" s="196">
        <f t="shared" si="8"/>
        <v>146</v>
      </c>
      <c r="O148" s="195">
        <v>0</v>
      </c>
      <c r="P148" s="229"/>
    </row>
    <row r="149" spans="1:16" ht="20.25" customHeight="1" x14ac:dyDescent="0.25">
      <c r="A149" s="195">
        <v>144</v>
      </c>
      <c r="B149" s="195" t="s">
        <v>118</v>
      </c>
      <c r="C149" s="175">
        <v>45301</v>
      </c>
      <c r="D149" s="195">
        <v>1</v>
      </c>
      <c r="E149" s="195">
        <v>50</v>
      </c>
      <c r="F149" s="197">
        <f t="shared" si="9"/>
        <v>1</v>
      </c>
      <c r="G149" s="244" t="s">
        <v>707</v>
      </c>
      <c r="H149" s="251" t="s">
        <v>708</v>
      </c>
      <c r="I149" s="196">
        <f t="shared" si="6"/>
        <v>50</v>
      </c>
      <c r="J149" s="175">
        <f t="shared" si="7"/>
        <v>45301</v>
      </c>
      <c r="K149" s="196">
        <v>20445.78</v>
      </c>
      <c r="L149" s="195" t="s">
        <v>16</v>
      </c>
      <c r="M149" s="195">
        <f t="shared" si="10"/>
        <v>1</v>
      </c>
      <c r="N149" s="196">
        <f t="shared" si="8"/>
        <v>50</v>
      </c>
      <c r="O149" s="195">
        <v>0</v>
      </c>
      <c r="P149" s="229"/>
    </row>
    <row r="150" spans="1:16" ht="15.75" x14ac:dyDescent="0.25">
      <c r="A150" s="205"/>
      <c r="B150" s="234"/>
      <c r="C150" s="204"/>
      <c r="D150" s="205"/>
      <c r="E150" s="235"/>
      <c r="F150" s="235"/>
      <c r="G150" s="368"/>
      <c r="H150" s="368"/>
      <c r="I150" s="236"/>
      <c r="J150" s="237"/>
      <c r="K150" s="236"/>
      <c r="L150" s="237"/>
      <c r="M150" s="236"/>
      <c r="N150" s="236"/>
      <c r="O150" s="236"/>
    </row>
  </sheetData>
  <autoFilter ref="A5:P128"/>
  <mergeCells count="137">
    <mergeCell ref="A1:O1"/>
    <mergeCell ref="A3:A4"/>
    <mergeCell ref="B3:B4"/>
    <mergeCell ref="C3:E3"/>
    <mergeCell ref="F3:L3"/>
    <mergeCell ref="M3:O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50:H150"/>
    <mergeCell ref="G132:H132"/>
    <mergeCell ref="G133:H133"/>
    <mergeCell ref="G134:H134"/>
    <mergeCell ref="G135:H135"/>
    <mergeCell ref="G126:H126"/>
    <mergeCell ref="G127:H127"/>
    <mergeCell ref="G128:H128"/>
    <mergeCell ref="G129:H129"/>
    <mergeCell ref="G130:H130"/>
    <mergeCell ref="G131:H131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3:C69 C36:C5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192"/>
  <sheetViews>
    <sheetView topLeftCell="A4" zoomScale="70" zoomScaleNormal="70" workbookViewId="0">
      <pane ySplit="1" topLeftCell="A165" activePane="bottomLeft" state="frozen"/>
      <selection activeCell="S30" sqref="S30"/>
      <selection pane="bottomLeft" activeCell="J187" sqref="J187"/>
    </sheetView>
  </sheetViews>
  <sheetFormatPr defaultRowHeight="15" x14ac:dyDescent="0.25"/>
  <cols>
    <col min="1" max="1" width="20" style="225" customWidth="1"/>
    <col min="2" max="2" width="42.5703125" style="225" customWidth="1"/>
    <col min="3" max="5" width="20" style="225" customWidth="1"/>
    <col min="6" max="6" width="20" style="226" customWidth="1"/>
    <col min="7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30.42578125" style="207" customWidth="1"/>
    <col min="17" max="17" width="10.7109375" style="207" bestFit="1" customWidth="1"/>
    <col min="18" max="16384" width="9.140625" style="207"/>
  </cols>
  <sheetData>
    <row r="1" spans="1:16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x14ac:dyDescent="0.25">
      <c r="A2" s="248"/>
      <c r="B2" s="250"/>
      <c r="C2" s="250"/>
      <c r="D2" s="210"/>
      <c r="E2" s="211"/>
      <c r="F2" s="212"/>
      <c r="G2" s="250"/>
      <c r="H2" s="213"/>
      <c r="I2" s="214"/>
      <c r="J2" s="210"/>
      <c r="K2" s="215"/>
      <c r="L2" s="250"/>
      <c r="M2" s="215"/>
      <c r="N2" s="216"/>
      <c r="O2" s="215"/>
    </row>
    <row r="3" spans="1:16" x14ac:dyDescent="0.25">
      <c r="A3" s="358" t="s">
        <v>0</v>
      </c>
      <c r="B3" s="35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6" ht="42.75" x14ac:dyDescent="0.25">
      <c r="A4" s="358"/>
      <c r="B4" s="360"/>
      <c r="C4" s="250" t="s">
        <v>17</v>
      </c>
      <c r="D4" s="249" t="s">
        <v>6</v>
      </c>
      <c r="E4" s="220" t="s">
        <v>7</v>
      </c>
      <c r="F4" s="221" t="s">
        <v>6</v>
      </c>
      <c r="G4" s="249" t="s">
        <v>8</v>
      </c>
      <c r="H4" s="222" t="s">
        <v>18</v>
      </c>
      <c r="I4" s="223" t="s">
        <v>9</v>
      </c>
      <c r="J4" s="249" t="s">
        <v>10</v>
      </c>
      <c r="K4" s="221" t="s">
        <v>177</v>
      </c>
      <c r="L4" s="249" t="s">
        <v>12</v>
      </c>
      <c r="M4" s="221" t="s">
        <v>13</v>
      </c>
      <c r="N4" s="223" t="s">
        <v>14</v>
      </c>
      <c r="O4" s="221" t="s">
        <v>15</v>
      </c>
    </row>
    <row r="5" spans="1:16" x14ac:dyDescent="0.25">
      <c r="A5" s="224"/>
    </row>
    <row r="6" spans="1:16" ht="20.25" customHeight="1" x14ac:dyDescent="0.25">
      <c r="A6" s="195">
        <v>1</v>
      </c>
      <c r="B6" s="195" t="s">
        <v>685</v>
      </c>
      <c r="C6" s="32">
        <v>45317</v>
      </c>
      <c r="D6" s="195">
        <v>1</v>
      </c>
      <c r="E6" s="196">
        <v>30</v>
      </c>
      <c r="F6" s="195">
        <v>1</v>
      </c>
      <c r="G6" s="365" t="s">
        <v>686</v>
      </c>
      <c r="H6" s="366"/>
      <c r="I6" s="196">
        <f t="shared" ref="I6:I25" si="0">E6</f>
        <v>30</v>
      </c>
      <c r="J6" s="32">
        <f>C6</f>
        <v>45317</v>
      </c>
      <c r="K6" s="196">
        <v>20319.78</v>
      </c>
      <c r="L6" s="195" t="s">
        <v>16</v>
      </c>
      <c r="M6" s="195">
        <f t="shared" ref="M6:M69" si="1">F6</f>
        <v>1</v>
      </c>
      <c r="N6" s="196">
        <v>30</v>
      </c>
      <c r="O6" s="195">
        <v>0</v>
      </c>
      <c r="P6" s="197"/>
    </row>
    <row r="7" spans="1:16" ht="20.25" customHeight="1" x14ac:dyDescent="0.25">
      <c r="A7" s="195">
        <v>2</v>
      </c>
      <c r="B7" s="195" t="s">
        <v>685</v>
      </c>
      <c r="C7" s="32">
        <v>45318</v>
      </c>
      <c r="D7" s="195">
        <v>1</v>
      </c>
      <c r="E7" s="196">
        <v>30</v>
      </c>
      <c r="F7" s="195">
        <v>1</v>
      </c>
      <c r="G7" s="365" t="s">
        <v>686</v>
      </c>
      <c r="H7" s="366"/>
      <c r="I7" s="196">
        <f t="shared" si="0"/>
        <v>30</v>
      </c>
      <c r="J7" s="32">
        <f t="shared" ref="J7:J34" si="2">C7</f>
        <v>45318</v>
      </c>
      <c r="K7" s="196">
        <v>20319.78</v>
      </c>
      <c r="L7" s="195" t="s">
        <v>16</v>
      </c>
      <c r="M7" s="195">
        <f t="shared" si="1"/>
        <v>1</v>
      </c>
      <c r="N7" s="196">
        <v>30</v>
      </c>
      <c r="O7" s="195">
        <v>0</v>
      </c>
      <c r="P7" s="197"/>
    </row>
    <row r="8" spans="1:16" s="227" customFormat="1" ht="20.25" customHeight="1" x14ac:dyDescent="0.25">
      <c r="A8" s="195">
        <v>3</v>
      </c>
      <c r="B8" s="195" t="s">
        <v>685</v>
      </c>
      <c r="C8" s="32">
        <v>45318</v>
      </c>
      <c r="D8" s="195">
        <v>1</v>
      </c>
      <c r="E8" s="196">
        <v>30</v>
      </c>
      <c r="F8" s="195">
        <v>1</v>
      </c>
      <c r="G8" s="365" t="s">
        <v>686</v>
      </c>
      <c r="H8" s="366"/>
      <c r="I8" s="196">
        <f t="shared" si="0"/>
        <v>30</v>
      </c>
      <c r="J8" s="32">
        <f t="shared" si="2"/>
        <v>45318</v>
      </c>
      <c r="K8" s="196">
        <v>20319.78</v>
      </c>
      <c r="L8" s="195" t="s">
        <v>16</v>
      </c>
      <c r="M8" s="195">
        <f t="shared" si="1"/>
        <v>1</v>
      </c>
      <c r="N8" s="196">
        <v>30</v>
      </c>
      <c r="O8" s="195">
        <v>0</v>
      </c>
      <c r="P8" s="61"/>
    </row>
    <row r="9" spans="1:16" s="227" customFormat="1" ht="20.25" customHeight="1" x14ac:dyDescent="0.25">
      <c r="A9" s="195">
        <v>4</v>
      </c>
      <c r="B9" s="195" t="s">
        <v>685</v>
      </c>
      <c r="C9" s="32">
        <v>45318</v>
      </c>
      <c r="D9" s="195">
        <v>1</v>
      </c>
      <c r="E9" s="196">
        <v>30</v>
      </c>
      <c r="F9" s="195">
        <v>1</v>
      </c>
      <c r="G9" s="365" t="s">
        <v>686</v>
      </c>
      <c r="H9" s="366"/>
      <c r="I9" s="196">
        <f t="shared" si="0"/>
        <v>30</v>
      </c>
      <c r="J9" s="32">
        <f t="shared" si="2"/>
        <v>45318</v>
      </c>
      <c r="K9" s="196">
        <v>20319.78</v>
      </c>
      <c r="L9" s="195" t="s">
        <v>16</v>
      </c>
      <c r="M9" s="195">
        <f t="shared" si="1"/>
        <v>1</v>
      </c>
      <c r="N9" s="196">
        <v>30</v>
      </c>
      <c r="O9" s="195">
        <v>0</v>
      </c>
      <c r="P9" s="197"/>
    </row>
    <row r="10" spans="1:16" s="227" customFormat="1" ht="20.25" customHeight="1" x14ac:dyDescent="0.25">
      <c r="A10" s="195">
        <v>5</v>
      </c>
      <c r="B10" s="195" t="s">
        <v>685</v>
      </c>
      <c r="C10" s="32">
        <v>45321</v>
      </c>
      <c r="D10" s="195">
        <v>1</v>
      </c>
      <c r="E10" s="196">
        <v>30</v>
      </c>
      <c r="F10" s="195">
        <v>1</v>
      </c>
      <c r="G10" s="365" t="s">
        <v>686</v>
      </c>
      <c r="H10" s="366"/>
      <c r="I10" s="196">
        <f t="shared" si="0"/>
        <v>30</v>
      </c>
      <c r="J10" s="32">
        <f t="shared" si="2"/>
        <v>45321</v>
      </c>
      <c r="K10" s="196">
        <v>20319.78</v>
      </c>
      <c r="L10" s="195" t="s">
        <v>16</v>
      </c>
      <c r="M10" s="195">
        <f t="shared" si="1"/>
        <v>1</v>
      </c>
      <c r="N10" s="196">
        <v>30</v>
      </c>
      <c r="O10" s="195">
        <v>0</v>
      </c>
      <c r="P10" s="197"/>
    </row>
    <row r="11" spans="1:16" s="227" customFormat="1" ht="20.25" customHeight="1" x14ac:dyDescent="0.25">
      <c r="A11" s="195">
        <v>6</v>
      </c>
      <c r="B11" s="195" t="s">
        <v>685</v>
      </c>
      <c r="C11" s="32">
        <v>45322</v>
      </c>
      <c r="D11" s="195">
        <v>1</v>
      </c>
      <c r="E11" s="196">
        <v>30</v>
      </c>
      <c r="F11" s="195">
        <v>1</v>
      </c>
      <c r="G11" s="365" t="s">
        <v>686</v>
      </c>
      <c r="H11" s="366"/>
      <c r="I11" s="196">
        <f t="shared" si="0"/>
        <v>30</v>
      </c>
      <c r="J11" s="32">
        <f t="shared" si="2"/>
        <v>45322</v>
      </c>
      <c r="K11" s="196">
        <v>20319.78</v>
      </c>
      <c r="L11" s="195" t="s">
        <v>16</v>
      </c>
      <c r="M11" s="195">
        <f t="shared" si="1"/>
        <v>1</v>
      </c>
      <c r="N11" s="196">
        <v>30</v>
      </c>
      <c r="O11" s="195">
        <v>0</v>
      </c>
      <c r="P11" s="61"/>
    </row>
    <row r="12" spans="1:16" s="227" customFormat="1" ht="20.25" customHeight="1" x14ac:dyDescent="0.25">
      <c r="A12" s="195">
        <v>7</v>
      </c>
      <c r="B12" s="195" t="s">
        <v>685</v>
      </c>
      <c r="C12" s="32">
        <v>45322</v>
      </c>
      <c r="D12" s="195">
        <v>1</v>
      </c>
      <c r="E12" s="196">
        <v>30</v>
      </c>
      <c r="F12" s="195">
        <v>1</v>
      </c>
      <c r="G12" s="365" t="s">
        <v>686</v>
      </c>
      <c r="H12" s="366"/>
      <c r="I12" s="196">
        <f t="shared" si="0"/>
        <v>30</v>
      </c>
      <c r="J12" s="32">
        <f t="shared" si="2"/>
        <v>45322</v>
      </c>
      <c r="K12" s="196">
        <v>20319.78</v>
      </c>
      <c r="L12" s="195" t="s">
        <v>16</v>
      </c>
      <c r="M12" s="195">
        <f t="shared" si="1"/>
        <v>1</v>
      </c>
      <c r="N12" s="196">
        <v>30</v>
      </c>
      <c r="O12" s="195">
        <v>0</v>
      </c>
      <c r="P12" s="197"/>
    </row>
    <row r="13" spans="1:16" s="227" customFormat="1" ht="20.25" customHeight="1" x14ac:dyDescent="0.25">
      <c r="A13" s="195">
        <v>8</v>
      </c>
      <c r="B13" s="195" t="s">
        <v>685</v>
      </c>
      <c r="C13" s="32">
        <v>45322</v>
      </c>
      <c r="D13" s="195">
        <v>1</v>
      </c>
      <c r="E13" s="196">
        <v>30</v>
      </c>
      <c r="F13" s="195">
        <v>1</v>
      </c>
      <c r="G13" s="365" t="s">
        <v>686</v>
      </c>
      <c r="H13" s="366"/>
      <c r="I13" s="196">
        <f t="shared" si="0"/>
        <v>30</v>
      </c>
      <c r="J13" s="32">
        <f t="shared" si="2"/>
        <v>45322</v>
      </c>
      <c r="K13" s="196">
        <v>20319.78</v>
      </c>
      <c r="L13" s="195" t="s">
        <v>16</v>
      </c>
      <c r="M13" s="195">
        <f t="shared" si="1"/>
        <v>1</v>
      </c>
      <c r="N13" s="196">
        <v>30</v>
      </c>
      <c r="O13" s="195">
        <v>0</v>
      </c>
      <c r="P13" s="197"/>
    </row>
    <row r="14" spans="1:16" s="227" customFormat="1" ht="20.25" customHeight="1" x14ac:dyDescent="0.25">
      <c r="A14" s="195">
        <v>9</v>
      </c>
      <c r="B14" s="195" t="s">
        <v>685</v>
      </c>
      <c r="C14" s="32">
        <v>45324</v>
      </c>
      <c r="D14" s="195">
        <v>1</v>
      </c>
      <c r="E14" s="196">
        <v>30</v>
      </c>
      <c r="F14" s="195">
        <v>1</v>
      </c>
      <c r="G14" s="365" t="s">
        <v>686</v>
      </c>
      <c r="H14" s="366"/>
      <c r="I14" s="196">
        <f t="shared" si="0"/>
        <v>30</v>
      </c>
      <c r="J14" s="32">
        <f t="shared" si="2"/>
        <v>45324</v>
      </c>
      <c r="K14" s="196">
        <v>20319.78</v>
      </c>
      <c r="L14" s="195" t="s">
        <v>16</v>
      </c>
      <c r="M14" s="195">
        <f t="shared" si="1"/>
        <v>1</v>
      </c>
      <c r="N14" s="196">
        <v>30</v>
      </c>
      <c r="O14" s="195">
        <v>0</v>
      </c>
      <c r="P14" s="61"/>
    </row>
    <row r="15" spans="1:16" s="227" customFormat="1" ht="20.25" customHeight="1" x14ac:dyDescent="0.25">
      <c r="A15" s="195">
        <v>10</v>
      </c>
      <c r="B15" s="195" t="s">
        <v>685</v>
      </c>
      <c r="C15" s="32">
        <v>45325</v>
      </c>
      <c r="D15" s="195">
        <v>1</v>
      </c>
      <c r="E15" s="196">
        <v>30</v>
      </c>
      <c r="F15" s="195">
        <v>1</v>
      </c>
      <c r="G15" s="365" t="s">
        <v>686</v>
      </c>
      <c r="H15" s="366"/>
      <c r="I15" s="196">
        <f t="shared" si="0"/>
        <v>30</v>
      </c>
      <c r="J15" s="32">
        <f t="shared" si="2"/>
        <v>45325</v>
      </c>
      <c r="K15" s="196">
        <v>20319.78</v>
      </c>
      <c r="L15" s="195" t="s">
        <v>16</v>
      </c>
      <c r="M15" s="195">
        <f t="shared" si="1"/>
        <v>1</v>
      </c>
      <c r="N15" s="196">
        <v>30</v>
      </c>
      <c r="O15" s="195">
        <v>0</v>
      </c>
      <c r="P15" s="197"/>
    </row>
    <row r="16" spans="1:16" s="227" customFormat="1" ht="20.25" customHeight="1" x14ac:dyDescent="0.25">
      <c r="A16" s="195">
        <v>11</v>
      </c>
      <c r="B16" s="195" t="s">
        <v>685</v>
      </c>
      <c r="C16" s="32">
        <v>45327</v>
      </c>
      <c r="D16" s="195">
        <v>1</v>
      </c>
      <c r="E16" s="196">
        <v>30</v>
      </c>
      <c r="F16" s="195">
        <v>1</v>
      </c>
      <c r="G16" s="365" t="s">
        <v>686</v>
      </c>
      <c r="H16" s="366"/>
      <c r="I16" s="196">
        <f t="shared" si="0"/>
        <v>30</v>
      </c>
      <c r="J16" s="32">
        <f t="shared" si="2"/>
        <v>45327</v>
      </c>
      <c r="K16" s="196">
        <v>20319.78</v>
      </c>
      <c r="L16" s="195" t="s">
        <v>16</v>
      </c>
      <c r="M16" s="195">
        <f t="shared" si="1"/>
        <v>1</v>
      </c>
      <c r="N16" s="196">
        <v>30</v>
      </c>
      <c r="O16" s="195">
        <v>0</v>
      </c>
      <c r="P16" s="197"/>
    </row>
    <row r="17" spans="1:16" s="227" customFormat="1" ht="20.25" customHeight="1" x14ac:dyDescent="0.25">
      <c r="A17" s="195">
        <v>12</v>
      </c>
      <c r="B17" s="195" t="s">
        <v>685</v>
      </c>
      <c r="C17" s="32">
        <v>45327</v>
      </c>
      <c r="D17" s="195">
        <v>1</v>
      </c>
      <c r="E17" s="196">
        <v>30</v>
      </c>
      <c r="F17" s="195">
        <v>1</v>
      </c>
      <c r="G17" s="365" t="s">
        <v>686</v>
      </c>
      <c r="H17" s="366"/>
      <c r="I17" s="196">
        <f t="shared" si="0"/>
        <v>30</v>
      </c>
      <c r="J17" s="32">
        <f t="shared" si="2"/>
        <v>45327</v>
      </c>
      <c r="K17" s="196">
        <v>20319.78</v>
      </c>
      <c r="L17" s="195" t="s">
        <v>16</v>
      </c>
      <c r="M17" s="195">
        <f t="shared" si="1"/>
        <v>1</v>
      </c>
      <c r="N17" s="196">
        <v>30</v>
      </c>
      <c r="O17" s="195">
        <v>0</v>
      </c>
      <c r="P17" s="61"/>
    </row>
    <row r="18" spans="1:16" s="227" customFormat="1" ht="20.25" customHeight="1" x14ac:dyDescent="0.25">
      <c r="A18" s="195">
        <v>13</v>
      </c>
      <c r="B18" s="195" t="s">
        <v>685</v>
      </c>
      <c r="C18" s="32">
        <v>45331</v>
      </c>
      <c r="D18" s="195">
        <v>1</v>
      </c>
      <c r="E18" s="196">
        <v>30</v>
      </c>
      <c r="F18" s="195">
        <v>1</v>
      </c>
      <c r="G18" s="365" t="s">
        <v>686</v>
      </c>
      <c r="H18" s="366"/>
      <c r="I18" s="196">
        <f t="shared" si="0"/>
        <v>30</v>
      </c>
      <c r="J18" s="32">
        <f t="shared" si="2"/>
        <v>45331</v>
      </c>
      <c r="K18" s="196">
        <v>20319.78</v>
      </c>
      <c r="L18" s="195" t="s">
        <v>16</v>
      </c>
      <c r="M18" s="195">
        <f t="shared" si="1"/>
        <v>1</v>
      </c>
      <c r="N18" s="196">
        <v>30</v>
      </c>
      <c r="O18" s="195">
        <v>0</v>
      </c>
      <c r="P18" s="197"/>
    </row>
    <row r="19" spans="1:16" s="227" customFormat="1" ht="20.25" customHeight="1" x14ac:dyDescent="0.25">
      <c r="A19" s="195">
        <v>14</v>
      </c>
      <c r="B19" s="195" t="s">
        <v>685</v>
      </c>
      <c r="C19" s="32">
        <v>45328</v>
      </c>
      <c r="D19" s="195">
        <v>1</v>
      </c>
      <c r="E19" s="196">
        <v>30</v>
      </c>
      <c r="F19" s="195">
        <v>1</v>
      </c>
      <c r="G19" s="365" t="s">
        <v>686</v>
      </c>
      <c r="H19" s="366"/>
      <c r="I19" s="196">
        <f t="shared" si="0"/>
        <v>30</v>
      </c>
      <c r="J19" s="32">
        <f t="shared" si="2"/>
        <v>45328</v>
      </c>
      <c r="K19" s="196">
        <v>20319.78</v>
      </c>
      <c r="L19" s="195" t="s">
        <v>16</v>
      </c>
      <c r="M19" s="195">
        <f t="shared" si="1"/>
        <v>1</v>
      </c>
      <c r="N19" s="196">
        <v>30</v>
      </c>
      <c r="O19" s="195">
        <v>0</v>
      </c>
      <c r="P19" s="61"/>
    </row>
    <row r="20" spans="1:16" s="227" customFormat="1" ht="20.25" customHeight="1" x14ac:dyDescent="0.25">
      <c r="A20" s="195">
        <v>15</v>
      </c>
      <c r="B20" s="195" t="s">
        <v>685</v>
      </c>
      <c r="C20" s="32">
        <v>45328</v>
      </c>
      <c r="D20" s="195">
        <v>1</v>
      </c>
      <c r="E20" s="196">
        <v>30</v>
      </c>
      <c r="F20" s="195">
        <v>1</v>
      </c>
      <c r="G20" s="365" t="s">
        <v>686</v>
      </c>
      <c r="H20" s="366"/>
      <c r="I20" s="196">
        <f t="shared" si="0"/>
        <v>30</v>
      </c>
      <c r="J20" s="32">
        <f t="shared" si="2"/>
        <v>45328</v>
      </c>
      <c r="K20" s="196">
        <v>20319.78</v>
      </c>
      <c r="L20" s="195" t="s">
        <v>16</v>
      </c>
      <c r="M20" s="195">
        <f t="shared" si="1"/>
        <v>1</v>
      </c>
      <c r="N20" s="196">
        <v>30</v>
      </c>
      <c r="O20" s="195">
        <v>0</v>
      </c>
      <c r="P20" s="197"/>
    </row>
    <row r="21" spans="1:16" s="227" customFormat="1" ht="20.25" customHeight="1" x14ac:dyDescent="0.25">
      <c r="A21" s="195">
        <v>16</v>
      </c>
      <c r="B21" s="195" t="s">
        <v>685</v>
      </c>
      <c r="C21" s="32">
        <v>45330</v>
      </c>
      <c r="D21" s="195">
        <v>1</v>
      </c>
      <c r="E21" s="196">
        <v>30</v>
      </c>
      <c r="F21" s="195">
        <v>1</v>
      </c>
      <c r="G21" s="365" t="s">
        <v>686</v>
      </c>
      <c r="H21" s="366"/>
      <c r="I21" s="196">
        <f t="shared" si="0"/>
        <v>30</v>
      </c>
      <c r="J21" s="32">
        <f t="shared" si="2"/>
        <v>45330</v>
      </c>
      <c r="K21" s="196">
        <v>20319.78</v>
      </c>
      <c r="L21" s="195" t="s">
        <v>16</v>
      </c>
      <c r="M21" s="195">
        <f t="shared" si="1"/>
        <v>1</v>
      </c>
      <c r="N21" s="196">
        <v>30</v>
      </c>
      <c r="O21" s="195">
        <v>0</v>
      </c>
      <c r="P21" s="197"/>
    </row>
    <row r="22" spans="1:16" s="227" customFormat="1" ht="20.25" customHeight="1" x14ac:dyDescent="0.25">
      <c r="A22" s="195">
        <v>17</v>
      </c>
      <c r="B22" s="195" t="s">
        <v>685</v>
      </c>
      <c r="C22" s="32">
        <v>45331</v>
      </c>
      <c r="D22" s="195">
        <v>1</v>
      </c>
      <c r="E22" s="196">
        <v>30</v>
      </c>
      <c r="F22" s="195">
        <v>1</v>
      </c>
      <c r="G22" s="365" t="s">
        <v>686</v>
      </c>
      <c r="H22" s="366"/>
      <c r="I22" s="196">
        <f t="shared" si="0"/>
        <v>30</v>
      </c>
      <c r="J22" s="32">
        <f t="shared" si="2"/>
        <v>45331</v>
      </c>
      <c r="K22" s="196">
        <v>20319.78</v>
      </c>
      <c r="L22" s="195" t="s">
        <v>16</v>
      </c>
      <c r="M22" s="195">
        <f t="shared" si="1"/>
        <v>1</v>
      </c>
      <c r="N22" s="196">
        <v>30</v>
      </c>
      <c r="O22" s="195">
        <v>0</v>
      </c>
      <c r="P22" s="61"/>
    </row>
    <row r="23" spans="1:16" s="227" customFormat="1" ht="20.25" customHeight="1" x14ac:dyDescent="0.25">
      <c r="A23" s="195">
        <v>18</v>
      </c>
      <c r="B23" s="195" t="s">
        <v>685</v>
      </c>
      <c r="C23" s="32">
        <v>45332</v>
      </c>
      <c r="D23" s="195">
        <v>1</v>
      </c>
      <c r="E23" s="196">
        <v>30</v>
      </c>
      <c r="F23" s="195">
        <v>1</v>
      </c>
      <c r="G23" s="365" t="s">
        <v>686</v>
      </c>
      <c r="H23" s="366"/>
      <c r="I23" s="196">
        <f t="shared" si="0"/>
        <v>30</v>
      </c>
      <c r="J23" s="32">
        <f t="shared" si="2"/>
        <v>45332</v>
      </c>
      <c r="K23" s="196">
        <v>20319.78</v>
      </c>
      <c r="L23" s="195" t="s">
        <v>16</v>
      </c>
      <c r="M23" s="195">
        <f t="shared" si="1"/>
        <v>1</v>
      </c>
      <c r="N23" s="196">
        <v>30</v>
      </c>
      <c r="O23" s="195">
        <v>0</v>
      </c>
      <c r="P23" s="197"/>
    </row>
    <row r="24" spans="1:16" s="227" customFormat="1" ht="20.25" customHeight="1" x14ac:dyDescent="0.25">
      <c r="A24" s="195">
        <v>19</v>
      </c>
      <c r="B24" s="195" t="s">
        <v>685</v>
      </c>
      <c r="C24" s="32">
        <v>45334</v>
      </c>
      <c r="D24" s="195">
        <v>1</v>
      </c>
      <c r="E24" s="196">
        <v>30</v>
      </c>
      <c r="F24" s="195">
        <v>1</v>
      </c>
      <c r="G24" s="365" t="s">
        <v>686</v>
      </c>
      <c r="H24" s="366"/>
      <c r="I24" s="196">
        <f t="shared" si="0"/>
        <v>30</v>
      </c>
      <c r="J24" s="32">
        <f t="shared" si="2"/>
        <v>45334</v>
      </c>
      <c r="K24" s="196">
        <v>20320.78</v>
      </c>
      <c r="L24" s="195" t="s">
        <v>16</v>
      </c>
      <c r="M24" s="195">
        <f t="shared" si="1"/>
        <v>1</v>
      </c>
      <c r="N24" s="196">
        <f>I24</f>
        <v>30</v>
      </c>
      <c r="O24" s="195">
        <v>0</v>
      </c>
      <c r="P24" s="197"/>
    </row>
    <row r="25" spans="1:16" s="227" customFormat="1" ht="20.25" customHeight="1" x14ac:dyDescent="0.25">
      <c r="A25" s="195">
        <v>20</v>
      </c>
      <c r="B25" s="195" t="s">
        <v>685</v>
      </c>
      <c r="C25" s="32">
        <v>45335</v>
      </c>
      <c r="D25" s="195">
        <v>1</v>
      </c>
      <c r="E25" s="196">
        <v>30</v>
      </c>
      <c r="F25" s="195">
        <v>1</v>
      </c>
      <c r="G25" s="365" t="s">
        <v>686</v>
      </c>
      <c r="H25" s="366"/>
      <c r="I25" s="196">
        <f t="shared" si="0"/>
        <v>30</v>
      </c>
      <c r="J25" s="32">
        <f t="shared" si="2"/>
        <v>45335</v>
      </c>
      <c r="K25" s="196">
        <v>20321.78</v>
      </c>
      <c r="L25" s="195" t="s">
        <v>16</v>
      </c>
      <c r="M25" s="195">
        <f t="shared" si="1"/>
        <v>1</v>
      </c>
      <c r="N25" s="196">
        <f t="shared" ref="N25:N88" si="3">I25</f>
        <v>30</v>
      </c>
      <c r="O25" s="195">
        <v>0</v>
      </c>
      <c r="P25" s="61"/>
    </row>
    <row r="26" spans="1:16" s="227" customFormat="1" ht="20.25" customHeight="1" x14ac:dyDescent="0.25">
      <c r="A26" s="195">
        <v>21</v>
      </c>
      <c r="B26" s="195" t="s">
        <v>685</v>
      </c>
      <c r="C26" s="32">
        <v>45337</v>
      </c>
      <c r="D26" s="195">
        <v>1</v>
      </c>
      <c r="E26" s="196">
        <v>30</v>
      </c>
      <c r="F26" s="195">
        <v>1</v>
      </c>
      <c r="G26" s="365" t="s">
        <v>686</v>
      </c>
      <c r="H26" s="366"/>
      <c r="I26" s="196">
        <f t="shared" ref="I26:I87" si="4">E26</f>
        <v>30</v>
      </c>
      <c r="J26" s="32">
        <f t="shared" si="2"/>
        <v>45337</v>
      </c>
      <c r="K26" s="196">
        <v>20322.78</v>
      </c>
      <c r="L26" s="195" t="s">
        <v>16</v>
      </c>
      <c r="M26" s="195">
        <f t="shared" si="1"/>
        <v>1</v>
      </c>
      <c r="N26" s="196">
        <f t="shared" si="3"/>
        <v>30</v>
      </c>
      <c r="O26" s="195">
        <v>0</v>
      </c>
      <c r="P26" s="197"/>
    </row>
    <row r="27" spans="1:16" s="227" customFormat="1" ht="20.25" customHeight="1" x14ac:dyDescent="0.25">
      <c r="A27" s="195">
        <v>22</v>
      </c>
      <c r="B27" s="195" t="s">
        <v>685</v>
      </c>
      <c r="C27" s="32">
        <v>45339</v>
      </c>
      <c r="D27" s="195">
        <v>1</v>
      </c>
      <c r="E27" s="196">
        <v>30</v>
      </c>
      <c r="F27" s="195">
        <v>1</v>
      </c>
      <c r="G27" s="365" t="s">
        <v>686</v>
      </c>
      <c r="H27" s="366"/>
      <c r="I27" s="196">
        <f t="shared" si="4"/>
        <v>30</v>
      </c>
      <c r="J27" s="32">
        <f t="shared" si="2"/>
        <v>45339</v>
      </c>
      <c r="K27" s="196">
        <v>20323.78</v>
      </c>
      <c r="L27" s="195" t="s">
        <v>16</v>
      </c>
      <c r="M27" s="195">
        <f t="shared" si="1"/>
        <v>1</v>
      </c>
      <c r="N27" s="196">
        <f t="shared" si="3"/>
        <v>30</v>
      </c>
      <c r="O27" s="195">
        <v>0</v>
      </c>
      <c r="P27" s="197"/>
    </row>
    <row r="28" spans="1:16" s="227" customFormat="1" ht="20.25" customHeight="1" x14ac:dyDescent="0.25">
      <c r="A28" s="195">
        <v>23</v>
      </c>
      <c r="B28" s="195" t="s">
        <v>685</v>
      </c>
      <c r="C28" s="32">
        <v>45339</v>
      </c>
      <c r="D28" s="195">
        <v>1</v>
      </c>
      <c r="E28" s="196">
        <v>30</v>
      </c>
      <c r="F28" s="195">
        <v>1</v>
      </c>
      <c r="G28" s="365" t="s">
        <v>686</v>
      </c>
      <c r="H28" s="366"/>
      <c r="I28" s="196">
        <f t="shared" si="4"/>
        <v>30</v>
      </c>
      <c r="J28" s="32">
        <f t="shared" si="2"/>
        <v>45339</v>
      </c>
      <c r="K28" s="196">
        <v>20324.78</v>
      </c>
      <c r="L28" s="195" t="s">
        <v>16</v>
      </c>
      <c r="M28" s="195">
        <f t="shared" si="1"/>
        <v>1</v>
      </c>
      <c r="N28" s="196">
        <f t="shared" si="3"/>
        <v>30</v>
      </c>
      <c r="O28" s="195">
        <v>0</v>
      </c>
      <c r="P28" s="61"/>
    </row>
    <row r="29" spans="1:16" s="227" customFormat="1" ht="20.25" customHeight="1" x14ac:dyDescent="0.25">
      <c r="A29" s="195">
        <v>24</v>
      </c>
      <c r="B29" s="195" t="s">
        <v>685</v>
      </c>
      <c r="C29" s="32">
        <v>45340</v>
      </c>
      <c r="D29" s="195">
        <v>1</v>
      </c>
      <c r="E29" s="196">
        <v>30</v>
      </c>
      <c r="F29" s="195">
        <v>1</v>
      </c>
      <c r="G29" s="365" t="s">
        <v>686</v>
      </c>
      <c r="H29" s="366"/>
      <c r="I29" s="196">
        <f t="shared" si="4"/>
        <v>30</v>
      </c>
      <c r="J29" s="32">
        <f t="shared" si="2"/>
        <v>45340</v>
      </c>
      <c r="K29" s="196">
        <v>20325.78</v>
      </c>
      <c r="L29" s="195" t="s">
        <v>16</v>
      </c>
      <c r="M29" s="195">
        <f t="shared" si="1"/>
        <v>1</v>
      </c>
      <c r="N29" s="196">
        <f t="shared" si="3"/>
        <v>30</v>
      </c>
      <c r="O29" s="195">
        <v>0</v>
      </c>
      <c r="P29" s="197"/>
    </row>
    <row r="30" spans="1:16" s="227" customFormat="1" ht="20.25" customHeight="1" x14ac:dyDescent="0.25">
      <c r="A30" s="195">
        <v>25</v>
      </c>
      <c r="B30" s="195" t="s">
        <v>685</v>
      </c>
      <c r="C30" s="32">
        <v>45341</v>
      </c>
      <c r="D30" s="195">
        <v>1</v>
      </c>
      <c r="E30" s="196">
        <v>30</v>
      </c>
      <c r="F30" s="195">
        <v>1</v>
      </c>
      <c r="G30" s="365" t="s">
        <v>686</v>
      </c>
      <c r="H30" s="366"/>
      <c r="I30" s="196">
        <f t="shared" si="4"/>
        <v>30</v>
      </c>
      <c r="J30" s="32">
        <f t="shared" si="2"/>
        <v>45341</v>
      </c>
      <c r="K30" s="196">
        <v>20326.78</v>
      </c>
      <c r="L30" s="195" t="s">
        <v>16</v>
      </c>
      <c r="M30" s="195">
        <f t="shared" si="1"/>
        <v>1</v>
      </c>
      <c r="N30" s="196">
        <f t="shared" si="3"/>
        <v>30</v>
      </c>
      <c r="O30" s="195">
        <v>0</v>
      </c>
      <c r="P30" s="197"/>
    </row>
    <row r="31" spans="1:16" s="227" customFormat="1" ht="20.25" customHeight="1" x14ac:dyDescent="0.25">
      <c r="A31" s="195">
        <v>26</v>
      </c>
      <c r="B31" s="195" t="s">
        <v>685</v>
      </c>
      <c r="C31" s="32">
        <v>45341</v>
      </c>
      <c r="D31" s="195">
        <v>1</v>
      </c>
      <c r="E31" s="196">
        <v>30</v>
      </c>
      <c r="F31" s="195">
        <v>1</v>
      </c>
      <c r="G31" s="365" t="s">
        <v>686</v>
      </c>
      <c r="H31" s="366"/>
      <c r="I31" s="196">
        <f t="shared" si="4"/>
        <v>30</v>
      </c>
      <c r="J31" s="32">
        <f t="shared" si="2"/>
        <v>45341</v>
      </c>
      <c r="K31" s="196">
        <v>20327.78</v>
      </c>
      <c r="L31" s="195" t="s">
        <v>16</v>
      </c>
      <c r="M31" s="195">
        <f t="shared" si="1"/>
        <v>1</v>
      </c>
      <c r="N31" s="196">
        <f t="shared" si="3"/>
        <v>30</v>
      </c>
      <c r="O31" s="195">
        <v>0</v>
      </c>
      <c r="P31" s="61"/>
    </row>
    <row r="32" spans="1:16" s="227" customFormat="1" ht="20.25" customHeight="1" x14ac:dyDescent="0.25">
      <c r="A32" s="195">
        <v>27</v>
      </c>
      <c r="B32" s="195" t="s">
        <v>685</v>
      </c>
      <c r="C32" s="32">
        <v>45343</v>
      </c>
      <c r="D32" s="195">
        <v>1</v>
      </c>
      <c r="E32" s="196">
        <v>30</v>
      </c>
      <c r="F32" s="195">
        <v>1</v>
      </c>
      <c r="G32" s="365" t="s">
        <v>686</v>
      </c>
      <c r="H32" s="366"/>
      <c r="I32" s="196">
        <f t="shared" si="4"/>
        <v>30</v>
      </c>
      <c r="J32" s="32">
        <f t="shared" si="2"/>
        <v>45343</v>
      </c>
      <c r="K32" s="196">
        <v>20328.78</v>
      </c>
      <c r="L32" s="195" t="s">
        <v>16</v>
      </c>
      <c r="M32" s="195">
        <f t="shared" si="1"/>
        <v>1</v>
      </c>
      <c r="N32" s="196">
        <f t="shared" si="3"/>
        <v>30</v>
      </c>
      <c r="O32" s="195">
        <v>0</v>
      </c>
      <c r="P32" s="197"/>
    </row>
    <row r="33" spans="1:16" s="227" customFormat="1" ht="20.25" customHeight="1" x14ac:dyDescent="0.25">
      <c r="A33" s="195">
        <v>28</v>
      </c>
      <c r="B33" s="195" t="s">
        <v>685</v>
      </c>
      <c r="C33" s="32">
        <v>45343</v>
      </c>
      <c r="D33" s="195">
        <v>1</v>
      </c>
      <c r="E33" s="196">
        <v>30</v>
      </c>
      <c r="F33" s="195">
        <v>1</v>
      </c>
      <c r="G33" s="365" t="s">
        <v>686</v>
      </c>
      <c r="H33" s="366"/>
      <c r="I33" s="196">
        <f t="shared" si="4"/>
        <v>30</v>
      </c>
      <c r="J33" s="32">
        <f t="shared" si="2"/>
        <v>45343</v>
      </c>
      <c r="K33" s="196">
        <v>20329.78</v>
      </c>
      <c r="L33" s="195" t="s">
        <v>16</v>
      </c>
      <c r="M33" s="195">
        <f t="shared" si="1"/>
        <v>1</v>
      </c>
      <c r="N33" s="196">
        <f t="shared" si="3"/>
        <v>30</v>
      </c>
      <c r="O33" s="195">
        <v>0</v>
      </c>
      <c r="P33" s="197"/>
    </row>
    <row r="34" spans="1:16" s="227" customFormat="1" ht="20.25" customHeight="1" x14ac:dyDescent="0.25">
      <c r="A34" s="195">
        <v>29</v>
      </c>
      <c r="B34" s="195" t="s">
        <v>685</v>
      </c>
      <c r="C34" s="32">
        <v>45344</v>
      </c>
      <c r="D34" s="195">
        <v>1</v>
      </c>
      <c r="E34" s="196">
        <v>30</v>
      </c>
      <c r="F34" s="195">
        <v>1</v>
      </c>
      <c r="G34" s="365" t="s">
        <v>686</v>
      </c>
      <c r="H34" s="366"/>
      <c r="I34" s="196">
        <f t="shared" si="4"/>
        <v>30</v>
      </c>
      <c r="J34" s="32">
        <f t="shared" si="2"/>
        <v>45344</v>
      </c>
      <c r="K34" s="196">
        <v>20330.78</v>
      </c>
      <c r="L34" s="195" t="s">
        <v>16</v>
      </c>
      <c r="M34" s="195">
        <f t="shared" si="1"/>
        <v>1</v>
      </c>
      <c r="N34" s="196">
        <f t="shared" si="3"/>
        <v>30</v>
      </c>
      <c r="O34" s="195">
        <v>0</v>
      </c>
      <c r="P34" s="61"/>
    </row>
    <row r="35" spans="1:16" s="227" customFormat="1" ht="20.25" customHeight="1" x14ac:dyDescent="0.25">
      <c r="A35" s="195">
        <v>30</v>
      </c>
      <c r="B35" s="195" t="s">
        <v>19</v>
      </c>
      <c r="C35" s="32">
        <v>45321</v>
      </c>
      <c r="D35" s="195">
        <v>1</v>
      </c>
      <c r="E35" s="196">
        <v>24.9</v>
      </c>
      <c r="F35" s="195">
        <v>1</v>
      </c>
      <c r="G35" s="365" t="s">
        <v>688</v>
      </c>
      <c r="H35" s="366"/>
      <c r="I35" s="196">
        <f t="shared" si="4"/>
        <v>24.9</v>
      </c>
      <c r="J35" s="175">
        <f t="shared" ref="J35:J88" si="5">C35</f>
        <v>45321</v>
      </c>
      <c r="K35" s="196">
        <v>20331.78</v>
      </c>
      <c r="L35" s="195" t="s">
        <v>16</v>
      </c>
      <c r="M35" s="195">
        <f t="shared" si="1"/>
        <v>1</v>
      </c>
      <c r="N35" s="196">
        <f t="shared" si="3"/>
        <v>24.9</v>
      </c>
      <c r="O35" s="195">
        <v>0</v>
      </c>
      <c r="P35" s="197"/>
    </row>
    <row r="36" spans="1:16" s="227" customFormat="1" ht="20.25" customHeight="1" x14ac:dyDescent="0.25">
      <c r="A36" s="195">
        <v>31</v>
      </c>
      <c r="B36" s="195" t="s">
        <v>19</v>
      </c>
      <c r="C36" s="32">
        <v>45323</v>
      </c>
      <c r="D36" s="195">
        <v>1</v>
      </c>
      <c r="E36" s="196">
        <v>24.9</v>
      </c>
      <c r="F36" s="195">
        <v>1</v>
      </c>
      <c r="G36" s="365" t="s">
        <v>688</v>
      </c>
      <c r="H36" s="366"/>
      <c r="I36" s="196">
        <f t="shared" si="4"/>
        <v>24.9</v>
      </c>
      <c r="J36" s="175">
        <f t="shared" si="5"/>
        <v>45323</v>
      </c>
      <c r="K36" s="196">
        <v>20332.78</v>
      </c>
      <c r="L36" s="195" t="s">
        <v>16</v>
      </c>
      <c r="M36" s="195">
        <f t="shared" si="1"/>
        <v>1</v>
      </c>
      <c r="N36" s="196">
        <f t="shared" si="3"/>
        <v>24.9</v>
      </c>
      <c r="O36" s="195">
        <v>0</v>
      </c>
      <c r="P36" s="197"/>
    </row>
    <row r="37" spans="1:16" s="227" customFormat="1" ht="20.25" customHeight="1" x14ac:dyDescent="0.25">
      <c r="A37" s="195">
        <v>32</v>
      </c>
      <c r="B37" s="195" t="s">
        <v>19</v>
      </c>
      <c r="C37" s="32">
        <v>45324</v>
      </c>
      <c r="D37" s="195">
        <v>1</v>
      </c>
      <c r="E37" s="196">
        <v>24.9</v>
      </c>
      <c r="F37" s="195">
        <v>1</v>
      </c>
      <c r="G37" s="365" t="s">
        <v>688</v>
      </c>
      <c r="H37" s="366"/>
      <c r="I37" s="196">
        <f t="shared" si="4"/>
        <v>24.9</v>
      </c>
      <c r="J37" s="175">
        <f t="shared" si="5"/>
        <v>45324</v>
      </c>
      <c r="K37" s="196">
        <v>20333.78</v>
      </c>
      <c r="L37" s="195" t="s">
        <v>16</v>
      </c>
      <c r="M37" s="195">
        <f t="shared" si="1"/>
        <v>1</v>
      </c>
      <c r="N37" s="196">
        <f t="shared" si="3"/>
        <v>24.9</v>
      </c>
      <c r="O37" s="195">
        <v>0</v>
      </c>
      <c r="P37" s="61"/>
    </row>
    <row r="38" spans="1:16" s="227" customFormat="1" ht="20.25" customHeight="1" x14ac:dyDescent="0.25">
      <c r="A38" s="195">
        <v>33</v>
      </c>
      <c r="B38" s="195" t="s">
        <v>19</v>
      </c>
      <c r="C38" s="32">
        <v>45325</v>
      </c>
      <c r="D38" s="195">
        <v>1</v>
      </c>
      <c r="E38" s="196">
        <v>24.9</v>
      </c>
      <c r="F38" s="195">
        <v>1</v>
      </c>
      <c r="G38" s="365" t="s">
        <v>688</v>
      </c>
      <c r="H38" s="366"/>
      <c r="I38" s="196">
        <f t="shared" si="4"/>
        <v>24.9</v>
      </c>
      <c r="J38" s="175">
        <f t="shared" si="5"/>
        <v>45325</v>
      </c>
      <c r="K38" s="196">
        <v>20334.78</v>
      </c>
      <c r="L38" s="195" t="s">
        <v>16</v>
      </c>
      <c r="M38" s="195">
        <f t="shared" si="1"/>
        <v>1</v>
      </c>
      <c r="N38" s="196">
        <f t="shared" si="3"/>
        <v>24.9</v>
      </c>
      <c r="O38" s="195">
        <v>0</v>
      </c>
      <c r="P38" s="197"/>
    </row>
    <row r="39" spans="1:16" s="227" customFormat="1" ht="20.25" customHeight="1" x14ac:dyDescent="0.25">
      <c r="A39" s="195">
        <v>34</v>
      </c>
      <c r="B39" s="195" t="s">
        <v>19</v>
      </c>
      <c r="C39" s="32">
        <v>45327</v>
      </c>
      <c r="D39" s="195">
        <v>1</v>
      </c>
      <c r="E39" s="196">
        <v>24.9</v>
      </c>
      <c r="F39" s="195">
        <v>1</v>
      </c>
      <c r="G39" s="365" t="s">
        <v>688</v>
      </c>
      <c r="H39" s="366"/>
      <c r="I39" s="196">
        <f t="shared" si="4"/>
        <v>24.9</v>
      </c>
      <c r="J39" s="175">
        <f t="shared" si="5"/>
        <v>45327</v>
      </c>
      <c r="K39" s="196">
        <v>20335.78</v>
      </c>
      <c r="L39" s="195" t="s">
        <v>16</v>
      </c>
      <c r="M39" s="195">
        <f t="shared" si="1"/>
        <v>1</v>
      </c>
      <c r="N39" s="196">
        <f t="shared" si="3"/>
        <v>24.9</v>
      </c>
      <c r="O39" s="195">
        <v>0</v>
      </c>
      <c r="P39" s="197"/>
    </row>
    <row r="40" spans="1:16" s="227" customFormat="1" ht="20.25" customHeight="1" x14ac:dyDescent="0.25">
      <c r="A40" s="195">
        <v>35</v>
      </c>
      <c r="B40" s="195" t="s">
        <v>19</v>
      </c>
      <c r="C40" s="32">
        <v>45330</v>
      </c>
      <c r="D40" s="195">
        <v>1</v>
      </c>
      <c r="E40" s="196">
        <v>24.9</v>
      </c>
      <c r="F40" s="195">
        <v>1</v>
      </c>
      <c r="G40" s="365" t="s">
        <v>688</v>
      </c>
      <c r="H40" s="366"/>
      <c r="I40" s="196">
        <f t="shared" si="4"/>
        <v>24.9</v>
      </c>
      <c r="J40" s="175">
        <f t="shared" si="5"/>
        <v>45330</v>
      </c>
      <c r="K40" s="196">
        <v>20336.78</v>
      </c>
      <c r="L40" s="195" t="s">
        <v>16</v>
      </c>
      <c r="M40" s="195">
        <f t="shared" si="1"/>
        <v>1</v>
      </c>
      <c r="N40" s="196">
        <f t="shared" si="3"/>
        <v>24.9</v>
      </c>
      <c r="O40" s="195">
        <v>0</v>
      </c>
      <c r="P40" s="61"/>
    </row>
    <row r="41" spans="1:16" s="227" customFormat="1" ht="20.25" customHeight="1" x14ac:dyDescent="0.25">
      <c r="A41" s="195">
        <v>36</v>
      </c>
      <c r="B41" s="195" t="s">
        <v>19</v>
      </c>
      <c r="C41" s="32">
        <v>45335</v>
      </c>
      <c r="D41" s="195">
        <v>1</v>
      </c>
      <c r="E41" s="196">
        <v>24.9</v>
      </c>
      <c r="F41" s="197">
        <f t="shared" ref="F41:F104" si="6">D41</f>
        <v>1</v>
      </c>
      <c r="G41" s="365" t="s">
        <v>688</v>
      </c>
      <c r="H41" s="366"/>
      <c r="I41" s="196">
        <f t="shared" si="4"/>
        <v>24.9</v>
      </c>
      <c r="J41" s="175">
        <f t="shared" si="5"/>
        <v>45335</v>
      </c>
      <c r="K41" s="196">
        <v>20337.78</v>
      </c>
      <c r="L41" s="195" t="s">
        <v>16</v>
      </c>
      <c r="M41" s="195">
        <f t="shared" si="1"/>
        <v>1</v>
      </c>
      <c r="N41" s="196">
        <f t="shared" si="3"/>
        <v>24.9</v>
      </c>
      <c r="O41" s="195">
        <v>0</v>
      </c>
      <c r="P41" s="197"/>
    </row>
    <row r="42" spans="1:16" s="227" customFormat="1" ht="20.25" customHeight="1" x14ac:dyDescent="0.25">
      <c r="A42" s="195">
        <v>37</v>
      </c>
      <c r="B42" s="195" t="s">
        <v>19</v>
      </c>
      <c r="C42" s="32">
        <v>45337</v>
      </c>
      <c r="D42" s="195">
        <v>1</v>
      </c>
      <c r="E42" s="196">
        <v>24.9</v>
      </c>
      <c r="F42" s="197">
        <f t="shared" si="6"/>
        <v>1</v>
      </c>
      <c r="G42" s="365" t="s">
        <v>688</v>
      </c>
      <c r="H42" s="366"/>
      <c r="I42" s="196">
        <f t="shared" si="4"/>
        <v>24.9</v>
      </c>
      <c r="J42" s="175">
        <f t="shared" si="5"/>
        <v>45337</v>
      </c>
      <c r="K42" s="196">
        <v>20338.78</v>
      </c>
      <c r="L42" s="195" t="s">
        <v>16</v>
      </c>
      <c r="M42" s="195">
        <f t="shared" si="1"/>
        <v>1</v>
      </c>
      <c r="N42" s="196">
        <f t="shared" si="3"/>
        <v>24.9</v>
      </c>
      <c r="O42" s="195">
        <v>0</v>
      </c>
      <c r="P42" s="197"/>
    </row>
    <row r="43" spans="1:16" s="227" customFormat="1" ht="20.25" customHeight="1" x14ac:dyDescent="0.25">
      <c r="A43" s="195">
        <v>38</v>
      </c>
      <c r="B43" s="195" t="s">
        <v>19</v>
      </c>
      <c r="C43" s="32">
        <v>45341</v>
      </c>
      <c r="D43" s="195">
        <v>1</v>
      </c>
      <c r="E43" s="196">
        <v>24.9</v>
      </c>
      <c r="F43" s="197">
        <f t="shared" si="6"/>
        <v>1</v>
      </c>
      <c r="G43" s="365" t="s">
        <v>688</v>
      </c>
      <c r="H43" s="366"/>
      <c r="I43" s="196">
        <f t="shared" si="4"/>
        <v>24.9</v>
      </c>
      <c r="J43" s="175">
        <f t="shared" si="5"/>
        <v>45341</v>
      </c>
      <c r="K43" s="196">
        <v>20339.78</v>
      </c>
      <c r="L43" s="195" t="s">
        <v>16</v>
      </c>
      <c r="M43" s="195">
        <f t="shared" si="1"/>
        <v>1</v>
      </c>
      <c r="N43" s="196">
        <f t="shared" si="3"/>
        <v>24.9</v>
      </c>
      <c r="O43" s="195">
        <v>0</v>
      </c>
      <c r="P43" s="61"/>
    </row>
    <row r="44" spans="1:16" s="227" customFormat="1" ht="20.25" customHeight="1" x14ac:dyDescent="0.25">
      <c r="A44" s="195">
        <v>39</v>
      </c>
      <c r="B44" s="195" t="s">
        <v>19</v>
      </c>
      <c r="C44" s="32">
        <v>45341</v>
      </c>
      <c r="D44" s="195">
        <v>1</v>
      </c>
      <c r="E44" s="196">
        <v>24.9</v>
      </c>
      <c r="F44" s="197">
        <f t="shared" si="6"/>
        <v>1</v>
      </c>
      <c r="G44" s="365" t="s">
        <v>688</v>
      </c>
      <c r="H44" s="366"/>
      <c r="I44" s="196">
        <f t="shared" si="4"/>
        <v>24.9</v>
      </c>
      <c r="J44" s="175">
        <f t="shared" si="5"/>
        <v>45341</v>
      </c>
      <c r="K44" s="196">
        <v>20340.78</v>
      </c>
      <c r="L44" s="195" t="s">
        <v>16</v>
      </c>
      <c r="M44" s="195">
        <f t="shared" si="1"/>
        <v>1</v>
      </c>
      <c r="N44" s="196">
        <f t="shared" si="3"/>
        <v>24.9</v>
      </c>
      <c r="O44" s="195">
        <v>0</v>
      </c>
      <c r="P44" s="197"/>
    </row>
    <row r="45" spans="1:16" s="227" customFormat="1" ht="20.25" customHeight="1" x14ac:dyDescent="0.25">
      <c r="A45" s="195">
        <v>40</v>
      </c>
      <c r="B45" s="195" t="s">
        <v>19</v>
      </c>
      <c r="C45" s="32">
        <v>45343</v>
      </c>
      <c r="D45" s="195">
        <v>1</v>
      </c>
      <c r="E45" s="196">
        <v>24.9</v>
      </c>
      <c r="F45" s="197">
        <f t="shared" si="6"/>
        <v>1</v>
      </c>
      <c r="G45" s="365" t="s">
        <v>688</v>
      </c>
      <c r="H45" s="366"/>
      <c r="I45" s="196">
        <f t="shared" si="4"/>
        <v>24.9</v>
      </c>
      <c r="J45" s="175">
        <f t="shared" si="5"/>
        <v>45343</v>
      </c>
      <c r="K45" s="196">
        <v>20341.78</v>
      </c>
      <c r="L45" s="195" t="s">
        <v>16</v>
      </c>
      <c r="M45" s="195">
        <f t="shared" si="1"/>
        <v>1</v>
      </c>
      <c r="N45" s="196">
        <f t="shared" si="3"/>
        <v>24.9</v>
      </c>
      <c r="O45" s="195">
        <v>0</v>
      </c>
      <c r="P45" s="197"/>
    </row>
    <row r="46" spans="1:16" s="227" customFormat="1" ht="20.25" customHeight="1" x14ac:dyDescent="0.25">
      <c r="A46" s="195">
        <v>41</v>
      </c>
      <c r="B46" s="195" t="s">
        <v>19</v>
      </c>
      <c r="C46" s="32">
        <v>45345</v>
      </c>
      <c r="D46" s="195">
        <v>1</v>
      </c>
      <c r="E46" s="196">
        <v>24.9</v>
      </c>
      <c r="F46" s="197">
        <f t="shared" si="6"/>
        <v>1</v>
      </c>
      <c r="G46" s="365" t="s">
        <v>688</v>
      </c>
      <c r="H46" s="366"/>
      <c r="I46" s="196">
        <f t="shared" si="4"/>
        <v>24.9</v>
      </c>
      <c r="J46" s="175">
        <f t="shared" si="5"/>
        <v>45345</v>
      </c>
      <c r="K46" s="196">
        <v>20342.78</v>
      </c>
      <c r="L46" s="195" t="s">
        <v>16</v>
      </c>
      <c r="M46" s="195">
        <f t="shared" si="1"/>
        <v>1</v>
      </c>
      <c r="N46" s="196">
        <f t="shared" si="3"/>
        <v>24.9</v>
      </c>
      <c r="O46" s="195">
        <v>0</v>
      </c>
      <c r="P46" s="61"/>
    </row>
    <row r="47" spans="1:16" s="227" customFormat="1" ht="20.25" customHeight="1" x14ac:dyDescent="0.25">
      <c r="A47" s="195">
        <v>42</v>
      </c>
      <c r="B47" s="195" t="s">
        <v>19</v>
      </c>
      <c r="C47" s="32">
        <v>45317</v>
      </c>
      <c r="D47" s="195">
        <v>1</v>
      </c>
      <c r="E47" s="196">
        <v>24.9</v>
      </c>
      <c r="F47" s="197">
        <f t="shared" si="6"/>
        <v>1</v>
      </c>
      <c r="G47" s="365" t="s">
        <v>688</v>
      </c>
      <c r="H47" s="366"/>
      <c r="I47" s="196">
        <f t="shared" si="4"/>
        <v>24.9</v>
      </c>
      <c r="J47" s="175">
        <f t="shared" si="5"/>
        <v>45317</v>
      </c>
      <c r="K47" s="196">
        <v>20343.78</v>
      </c>
      <c r="L47" s="195" t="s">
        <v>16</v>
      </c>
      <c r="M47" s="195">
        <f t="shared" si="1"/>
        <v>1</v>
      </c>
      <c r="N47" s="196">
        <f t="shared" si="3"/>
        <v>24.9</v>
      </c>
      <c r="O47" s="195">
        <v>0</v>
      </c>
      <c r="P47" s="197"/>
    </row>
    <row r="48" spans="1:16" s="227" customFormat="1" ht="20.25" customHeight="1" x14ac:dyDescent="0.25">
      <c r="A48" s="195">
        <v>43</v>
      </c>
      <c r="B48" s="195" t="s">
        <v>19</v>
      </c>
      <c r="C48" s="32">
        <v>45317.541666666664</v>
      </c>
      <c r="D48" s="195">
        <v>1</v>
      </c>
      <c r="E48" s="196">
        <v>24.9</v>
      </c>
      <c r="F48" s="197">
        <f t="shared" si="6"/>
        <v>1</v>
      </c>
      <c r="G48" s="365" t="s">
        <v>688</v>
      </c>
      <c r="H48" s="366"/>
      <c r="I48" s="196">
        <f t="shared" si="4"/>
        <v>24.9</v>
      </c>
      <c r="J48" s="175">
        <f t="shared" si="5"/>
        <v>45317.541666666664</v>
      </c>
      <c r="K48" s="196">
        <v>20344.78</v>
      </c>
      <c r="L48" s="195" t="s">
        <v>16</v>
      </c>
      <c r="M48" s="195">
        <f t="shared" si="1"/>
        <v>1</v>
      </c>
      <c r="N48" s="196">
        <f t="shared" si="3"/>
        <v>24.9</v>
      </c>
      <c r="O48" s="195">
        <v>0</v>
      </c>
      <c r="P48" s="197"/>
    </row>
    <row r="49" spans="1:16" s="227" customFormat="1" ht="20.25" customHeight="1" x14ac:dyDescent="0.25">
      <c r="A49" s="195">
        <v>44</v>
      </c>
      <c r="B49" s="195" t="s">
        <v>19</v>
      </c>
      <c r="C49" s="32">
        <v>45320.684027777781</v>
      </c>
      <c r="D49" s="195">
        <v>1</v>
      </c>
      <c r="E49" s="196">
        <v>24.9</v>
      </c>
      <c r="F49" s="197">
        <f t="shared" si="6"/>
        <v>1</v>
      </c>
      <c r="G49" s="365" t="s">
        <v>688</v>
      </c>
      <c r="H49" s="366"/>
      <c r="I49" s="196">
        <f t="shared" si="4"/>
        <v>24.9</v>
      </c>
      <c r="J49" s="175">
        <f t="shared" si="5"/>
        <v>45320.684027777781</v>
      </c>
      <c r="K49" s="196">
        <v>20345.78</v>
      </c>
      <c r="L49" s="195" t="s">
        <v>16</v>
      </c>
      <c r="M49" s="195">
        <f t="shared" si="1"/>
        <v>1</v>
      </c>
      <c r="N49" s="196">
        <f t="shared" si="3"/>
        <v>24.9</v>
      </c>
      <c r="O49" s="195">
        <v>0</v>
      </c>
      <c r="P49" s="61"/>
    </row>
    <row r="50" spans="1:16" s="227" customFormat="1" ht="20.25" customHeight="1" x14ac:dyDescent="0.25">
      <c r="A50" s="195">
        <v>45</v>
      </c>
      <c r="B50" s="195" t="s">
        <v>19</v>
      </c>
      <c r="C50" s="32">
        <v>45321.805555555555</v>
      </c>
      <c r="D50" s="195">
        <v>1</v>
      </c>
      <c r="E50" s="196">
        <v>24.9</v>
      </c>
      <c r="F50" s="197">
        <f t="shared" si="6"/>
        <v>1</v>
      </c>
      <c r="G50" s="365" t="s">
        <v>688</v>
      </c>
      <c r="H50" s="366"/>
      <c r="I50" s="196">
        <f t="shared" si="4"/>
        <v>24.9</v>
      </c>
      <c r="J50" s="175">
        <f t="shared" si="5"/>
        <v>45321.805555555555</v>
      </c>
      <c r="K50" s="196">
        <v>20346.78</v>
      </c>
      <c r="L50" s="195" t="s">
        <v>16</v>
      </c>
      <c r="M50" s="195">
        <f t="shared" si="1"/>
        <v>1</v>
      </c>
      <c r="N50" s="196">
        <f t="shared" si="3"/>
        <v>24.9</v>
      </c>
      <c r="O50" s="195">
        <v>0</v>
      </c>
      <c r="P50" s="197"/>
    </row>
    <row r="51" spans="1:16" s="227" customFormat="1" ht="20.25" customHeight="1" x14ac:dyDescent="0.25">
      <c r="A51" s="195">
        <v>46</v>
      </c>
      <c r="B51" s="195" t="s">
        <v>19</v>
      </c>
      <c r="C51" s="32">
        <v>45326.819444444445</v>
      </c>
      <c r="D51" s="195">
        <v>1</v>
      </c>
      <c r="E51" s="196">
        <v>24.9</v>
      </c>
      <c r="F51" s="197">
        <f t="shared" si="6"/>
        <v>1</v>
      </c>
      <c r="G51" s="365" t="s">
        <v>688</v>
      </c>
      <c r="H51" s="366"/>
      <c r="I51" s="196">
        <f t="shared" si="4"/>
        <v>24.9</v>
      </c>
      <c r="J51" s="175">
        <f t="shared" si="5"/>
        <v>45326.819444444445</v>
      </c>
      <c r="K51" s="196">
        <v>20347.78</v>
      </c>
      <c r="L51" s="195" t="s">
        <v>16</v>
      </c>
      <c r="M51" s="195">
        <f t="shared" si="1"/>
        <v>1</v>
      </c>
      <c r="N51" s="196">
        <f t="shared" si="3"/>
        <v>24.9</v>
      </c>
      <c r="O51" s="195">
        <v>0</v>
      </c>
      <c r="P51" s="197"/>
    </row>
    <row r="52" spans="1:16" s="227" customFormat="1" ht="20.25" customHeight="1" x14ac:dyDescent="0.25">
      <c r="A52" s="195">
        <v>47</v>
      </c>
      <c r="B52" s="195" t="s">
        <v>19</v>
      </c>
      <c r="C52" s="246">
        <v>45332.083333333336</v>
      </c>
      <c r="D52" s="195">
        <v>1</v>
      </c>
      <c r="E52" s="196">
        <v>24.9</v>
      </c>
      <c r="F52" s="197">
        <f t="shared" si="6"/>
        <v>1</v>
      </c>
      <c r="G52" s="365" t="s">
        <v>688</v>
      </c>
      <c r="H52" s="366"/>
      <c r="I52" s="196">
        <f t="shared" si="4"/>
        <v>24.9</v>
      </c>
      <c r="J52" s="175">
        <f t="shared" si="5"/>
        <v>45332.083333333336</v>
      </c>
      <c r="K52" s="196">
        <v>20348.78</v>
      </c>
      <c r="L52" s="195" t="s">
        <v>16</v>
      </c>
      <c r="M52" s="195">
        <f t="shared" si="1"/>
        <v>1</v>
      </c>
      <c r="N52" s="196">
        <f t="shared" si="3"/>
        <v>24.9</v>
      </c>
      <c r="O52" s="195">
        <v>0</v>
      </c>
      <c r="P52" s="61"/>
    </row>
    <row r="53" spans="1:16" s="227" customFormat="1" ht="20.25" customHeight="1" x14ac:dyDescent="0.25">
      <c r="A53" s="195">
        <v>48</v>
      </c>
      <c r="B53" s="195" t="s">
        <v>19</v>
      </c>
      <c r="C53" s="32">
        <v>45335.083333333336</v>
      </c>
      <c r="D53" s="195">
        <v>1</v>
      </c>
      <c r="E53" s="196">
        <v>24.9</v>
      </c>
      <c r="F53" s="197">
        <f t="shared" si="6"/>
        <v>1</v>
      </c>
      <c r="G53" s="365" t="s">
        <v>688</v>
      </c>
      <c r="H53" s="366"/>
      <c r="I53" s="196">
        <f t="shared" si="4"/>
        <v>24.9</v>
      </c>
      <c r="J53" s="175">
        <f t="shared" si="5"/>
        <v>45335.083333333336</v>
      </c>
      <c r="K53" s="196">
        <v>20349.78</v>
      </c>
      <c r="L53" s="195" t="s">
        <v>16</v>
      </c>
      <c r="M53" s="195">
        <f t="shared" si="1"/>
        <v>1</v>
      </c>
      <c r="N53" s="196">
        <f t="shared" si="3"/>
        <v>24.9</v>
      </c>
      <c r="O53" s="195">
        <v>0</v>
      </c>
      <c r="P53" s="197"/>
    </row>
    <row r="54" spans="1:16" s="227" customFormat="1" ht="20.25" customHeight="1" x14ac:dyDescent="0.25">
      <c r="A54" s="195">
        <v>49</v>
      </c>
      <c r="B54" s="195" t="s">
        <v>19</v>
      </c>
      <c r="C54" s="32">
        <v>45335.083333333336</v>
      </c>
      <c r="D54" s="195">
        <v>1</v>
      </c>
      <c r="E54" s="196">
        <v>24.9</v>
      </c>
      <c r="F54" s="197">
        <f t="shared" si="6"/>
        <v>1</v>
      </c>
      <c r="G54" s="365" t="s">
        <v>688</v>
      </c>
      <c r="H54" s="366"/>
      <c r="I54" s="196">
        <f t="shared" si="4"/>
        <v>24.9</v>
      </c>
      <c r="J54" s="175">
        <f t="shared" si="5"/>
        <v>45335.083333333336</v>
      </c>
      <c r="K54" s="196">
        <v>20350.78</v>
      </c>
      <c r="L54" s="195" t="s">
        <v>16</v>
      </c>
      <c r="M54" s="195">
        <f t="shared" si="1"/>
        <v>1</v>
      </c>
      <c r="N54" s="196">
        <f t="shared" si="3"/>
        <v>24.9</v>
      </c>
      <c r="O54" s="195">
        <v>0</v>
      </c>
      <c r="P54" s="61"/>
    </row>
    <row r="55" spans="1:16" s="227" customFormat="1" ht="20.25" customHeight="1" x14ac:dyDescent="0.25">
      <c r="A55" s="195">
        <v>50</v>
      </c>
      <c r="B55" s="195" t="s">
        <v>19</v>
      </c>
      <c r="C55" s="32">
        <v>45317</v>
      </c>
      <c r="D55" s="195">
        <v>1</v>
      </c>
      <c r="E55" s="196">
        <v>24.9</v>
      </c>
      <c r="F55" s="197">
        <f t="shared" si="6"/>
        <v>1</v>
      </c>
      <c r="G55" s="365" t="s">
        <v>688</v>
      </c>
      <c r="H55" s="366"/>
      <c r="I55" s="196">
        <f t="shared" si="4"/>
        <v>24.9</v>
      </c>
      <c r="J55" s="175">
        <f t="shared" si="5"/>
        <v>45317</v>
      </c>
      <c r="K55" s="196">
        <v>20351.78</v>
      </c>
      <c r="L55" s="195" t="s">
        <v>16</v>
      </c>
      <c r="M55" s="195">
        <f t="shared" si="1"/>
        <v>1</v>
      </c>
      <c r="N55" s="196">
        <f t="shared" si="3"/>
        <v>24.9</v>
      </c>
      <c r="O55" s="195">
        <v>0</v>
      </c>
      <c r="P55" s="197"/>
    </row>
    <row r="56" spans="1:16" s="227" customFormat="1" ht="20.25" customHeight="1" x14ac:dyDescent="0.25">
      <c r="A56" s="195">
        <v>51</v>
      </c>
      <c r="B56" s="195" t="s">
        <v>19</v>
      </c>
      <c r="C56" s="32">
        <v>45324</v>
      </c>
      <c r="D56" s="195">
        <v>1</v>
      </c>
      <c r="E56" s="196">
        <v>24.9</v>
      </c>
      <c r="F56" s="197">
        <f t="shared" si="6"/>
        <v>1</v>
      </c>
      <c r="G56" s="365" t="s">
        <v>688</v>
      </c>
      <c r="H56" s="366"/>
      <c r="I56" s="196">
        <f t="shared" si="4"/>
        <v>24.9</v>
      </c>
      <c r="J56" s="175">
        <f t="shared" si="5"/>
        <v>45324</v>
      </c>
      <c r="K56" s="196">
        <v>20352.78</v>
      </c>
      <c r="L56" s="195" t="s">
        <v>16</v>
      </c>
      <c r="M56" s="195">
        <f t="shared" si="1"/>
        <v>1</v>
      </c>
      <c r="N56" s="196">
        <f t="shared" si="3"/>
        <v>24.9</v>
      </c>
      <c r="O56" s="195">
        <v>0</v>
      </c>
      <c r="P56" s="197"/>
    </row>
    <row r="57" spans="1:16" s="227" customFormat="1" ht="20.25" customHeight="1" x14ac:dyDescent="0.25">
      <c r="A57" s="195">
        <v>52</v>
      </c>
      <c r="B57" s="195" t="s">
        <v>19</v>
      </c>
      <c r="C57" s="32">
        <v>45321</v>
      </c>
      <c r="D57" s="195">
        <v>1</v>
      </c>
      <c r="E57" s="196">
        <v>24.9</v>
      </c>
      <c r="F57" s="197">
        <f t="shared" si="6"/>
        <v>1</v>
      </c>
      <c r="G57" s="365" t="s">
        <v>688</v>
      </c>
      <c r="H57" s="366"/>
      <c r="I57" s="196">
        <f t="shared" si="4"/>
        <v>24.9</v>
      </c>
      <c r="J57" s="175">
        <f t="shared" si="5"/>
        <v>45321</v>
      </c>
      <c r="K57" s="196">
        <v>20353.78</v>
      </c>
      <c r="L57" s="195" t="s">
        <v>16</v>
      </c>
      <c r="M57" s="195">
        <f t="shared" si="1"/>
        <v>1</v>
      </c>
      <c r="N57" s="196">
        <f t="shared" si="3"/>
        <v>24.9</v>
      </c>
      <c r="O57" s="195">
        <v>0</v>
      </c>
      <c r="P57" s="61"/>
    </row>
    <row r="58" spans="1:16" s="227" customFormat="1" ht="20.25" customHeight="1" x14ac:dyDescent="0.25">
      <c r="A58" s="195">
        <v>53</v>
      </c>
      <c r="B58" s="195" t="s">
        <v>19</v>
      </c>
      <c r="C58" s="32">
        <v>45324</v>
      </c>
      <c r="D58" s="195">
        <v>1</v>
      </c>
      <c r="E58" s="196">
        <v>24.9</v>
      </c>
      <c r="F58" s="197">
        <f t="shared" si="6"/>
        <v>1</v>
      </c>
      <c r="G58" s="365" t="s">
        <v>688</v>
      </c>
      <c r="H58" s="366"/>
      <c r="I58" s="196">
        <f t="shared" si="4"/>
        <v>24.9</v>
      </c>
      <c r="J58" s="175">
        <f t="shared" si="5"/>
        <v>45324</v>
      </c>
      <c r="K58" s="196">
        <v>20354.78</v>
      </c>
      <c r="L58" s="195" t="s">
        <v>16</v>
      </c>
      <c r="M58" s="195">
        <f t="shared" si="1"/>
        <v>1</v>
      </c>
      <c r="N58" s="196">
        <f t="shared" si="3"/>
        <v>24.9</v>
      </c>
      <c r="O58" s="195">
        <v>0</v>
      </c>
      <c r="P58" s="197"/>
    </row>
    <row r="59" spans="1:16" s="227" customFormat="1" ht="20.25" customHeight="1" x14ac:dyDescent="0.25">
      <c r="A59" s="195">
        <v>54</v>
      </c>
      <c r="B59" s="195" t="s">
        <v>19</v>
      </c>
      <c r="C59" s="32">
        <v>45326</v>
      </c>
      <c r="D59" s="195">
        <v>1</v>
      </c>
      <c r="E59" s="196">
        <v>24.9</v>
      </c>
      <c r="F59" s="197">
        <f t="shared" si="6"/>
        <v>1</v>
      </c>
      <c r="G59" s="365" t="s">
        <v>688</v>
      </c>
      <c r="H59" s="366"/>
      <c r="I59" s="196">
        <f t="shared" si="4"/>
        <v>24.9</v>
      </c>
      <c r="J59" s="175">
        <f t="shared" si="5"/>
        <v>45326</v>
      </c>
      <c r="K59" s="196">
        <v>20355.78</v>
      </c>
      <c r="L59" s="195" t="s">
        <v>16</v>
      </c>
      <c r="M59" s="195">
        <f t="shared" si="1"/>
        <v>1</v>
      </c>
      <c r="N59" s="196">
        <f t="shared" si="3"/>
        <v>24.9</v>
      </c>
      <c r="O59" s="195">
        <v>0</v>
      </c>
      <c r="P59" s="197"/>
    </row>
    <row r="60" spans="1:16" s="227" customFormat="1" ht="20.25" customHeight="1" x14ac:dyDescent="0.25">
      <c r="A60" s="195">
        <v>55</v>
      </c>
      <c r="B60" s="195" t="s">
        <v>19</v>
      </c>
      <c r="C60" s="32">
        <v>45325</v>
      </c>
      <c r="D60" s="195">
        <v>1</v>
      </c>
      <c r="E60" s="196">
        <v>24.9</v>
      </c>
      <c r="F60" s="197">
        <f t="shared" si="6"/>
        <v>1</v>
      </c>
      <c r="G60" s="365" t="s">
        <v>688</v>
      </c>
      <c r="H60" s="366"/>
      <c r="I60" s="196">
        <f t="shared" si="4"/>
        <v>24.9</v>
      </c>
      <c r="J60" s="175">
        <f t="shared" si="5"/>
        <v>45325</v>
      </c>
      <c r="K60" s="196">
        <v>20356.78</v>
      </c>
      <c r="L60" s="195" t="s">
        <v>16</v>
      </c>
      <c r="M60" s="195">
        <f t="shared" si="1"/>
        <v>1</v>
      </c>
      <c r="N60" s="196">
        <f t="shared" si="3"/>
        <v>24.9</v>
      </c>
      <c r="O60" s="195">
        <v>0</v>
      </c>
      <c r="P60" s="228"/>
    </row>
    <row r="61" spans="1:16" s="227" customFormat="1" ht="20.25" customHeight="1" x14ac:dyDescent="0.25">
      <c r="A61" s="195">
        <v>56</v>
      </c>
      <c r="B61" s="195" t="s">
        <v>19</v>
      </c>
      <c r="C61" s="32">
        <v>45328</v>
      </c>
      <c r="D61" s="195">
        <v>1</v>
      </c>
      <c r="E61" s="196">
        <v>24.9</v>
      </c>
      <c r="F61" s="197">
        <f t="shared" si="6"/>
        <v>1</v>
      </c>
      <c r="G61" s="365" t="s">
        <v>688</v>
      </c>
      <c r="H61" s="366"/>
      <c r="I61" s="196">
        <f t="shared" si="4"/>
        <v>24.9</v>
      </c>
      <c r="J61" s="175">
        <f t="shared" si="5"/>
        <v>45328</v>
      </c>
      <c r="K61" s="196">
        <v>20357.78</v>
      </c>
      <c r="L61" s="195" t="s">
        <v>16</v>
      </c>
      <c r="M61" s="195">
        <f t="shared" si="1"/>
        <v>1</v>
      </c>
      <c r="N61" s="196">
        <f t="shared" si="3"/>
        <v>24.9</v>
      </c>
      <c r="O61" s="195">
        <v>0</v>
      </c>
      <c r="P61" s="228"/>
    </row>
    <row r="62" spans="1:16" s="227" customFormat="1" ht="20.25" customHeight="1" x14ac:dyDescent="0.25">
      <c r="A62" s="195">
        <v>57</v>
      </c>
      <c r="B62" s="195" t="s">
        <v>19</v>
      </c>
      <c r="C62" s="32">
        <v>45329</v>
      </c>
      <c r="D62" s="195">
        <v>1</v>
      </c>
      <c r="E62" s="196">
        <v>24.9</v>
      </c>
      <c r="F62" s="197">
        <f t="shared" si="6"/>
        <v>1</v>
      </c>
      <c r="G62" s="365" t="s">
        <v>688</v>
      </c>
      <c r="H62" s="366"/>
      <c r="I62" s="196">
        <f t="shared" si="4"/>
        <v>24.9</v>
      </c>
      <c r="J62" s="175">
        <f t="shared" si="5"/>
        <v>45329</v>
      </c>
      <c r="K62" s="196">
        <v>20358.78</v>
      </c>
      <c r="L62" s="195" t="s">
        <v>16</v>
      </c>
      <c r="M62" s="195">
        <f t="shared" si="1"/>
        <v>1</v>
      </c>
      <c r="N62" s="196">
        <f t="shared" si="3"/>
        <v>24.9</v>
      </c>
      <c r="O62" s="195">
        <v>0</v>
      </c>
      <c r="P62" s="228"/>
    </row>
    <row r="63" spans="1:16" s="227" customFormat="1" ht="20.25" customHeight="1" x14ac:dyDescent="0.25">
      <c r="A63" s="195">
        <v>58</v>
      </c>
      <c r="B63" s="195" t="s">
        <v>19</v>
      </c>
      <c r="C63" s="32">
        <v>45333</v>
      </c>
      <c r="D63" s="195">
        <v>1</v>
      </c>
      <c r="E63" s="196">
        <v>24.9</v>
      </c>
      <c r="F63" s="197">
        <f t="shared" si="6"/>
        <v>1</v>
      </c>
      <c r="G63" s="365" t="s">
        <v>688</v>
      </c>
      <c r="H63" s="366"/>
      <c r="I63" s="196">
        <f t="shared" si="4"/>
        <v>24.9</v>
      </c>
      <c r="J63" s="175">
        <f t="shared" si="5"/>
        <v>45333</v>
      </c>
      <c r="K63" s="196">
        <v>20359.78</v>
      </c>
      <c r="L63" s="195" t="s">
        <v>16</v>
      </c>
      <c r="M63" s="195">
        <f t="shared" si="1"/>
        <v>1</v>
      </c>
      <c r="N63" s="196">
        <f t="shared" si="3"/>
        <v>24.9</v>
      </c>
      <c r="O63" s="195">
        <v>0</v>
      </c>
      <c r="P63" s="228"/>
    </row>
    <row r="64" spans="1:16" s="227" customFormat="1" ht="20.25" customHeight="1" x14ac:dyDescent="0.25">
      <c r="A64" s="195">
        <v>59</v>
      </c>
      <c r="B64" s="195" t="s">
        <v>19</v>
      </c>
      <c r="C64" s="32">
        <v>45330</v>
      </c>
      <c r="D64" s="195">
        <v>1</v>
      </c>
      <c r="E64" s="196">
        <v>24.9</v>
      </c>
      <c r="F64" s="197">
        <f t="shared" si="6"/>
        <v>1</v>
      </c>
      <c r="G64" s="365" t="s">
        <v>688</v>
      </c>
      <c r="H64" s="366"/>
      <c r="I64" s="196">
        <f t="shared" si="4"/>
        <v>24.9</v>
      </c>
      <c r="J64" s="175">
        <f t="shared" si="5"/>
        <v>45330</v>
      </c>
      <c r="K64" s="196">
        <v>20360.78</v>
      </c>
      <c r="L64" s="195" t="s">
        <v>16</v>
      </c>
      <c r="M64" s="195">
        <f t="shared" si="1"/>
        <v>1</v>
      </c>
      <c r="N64" s="196">
        <f t="shared" si="3"/>
        <v>24.9</v>
      </c>
      <c r="O64" s="195">
        <v>0</v>
      </c>
      <c r="P64" s="228"/>
    </row>
    <row r="65" spans="1:16" s="227" customFormat="1" ht="20.25" customHeight="1" x14ac:dyDescent="0.25">
      <c r="A65" s="195">
        <v>60</v>
      </c>
      <c r="B65" s="195" t="s">
        <v>19</v>
      </c>
      <c r="C65" s="246">
        <v>45330</v>
      </c>
      <c r="D65" s="195">
        <v>1</v>
      </c>
      <c r="E65" s="196">
        <v>24.9</v>
      </c>
      <c r="F65" s="197">
        <f t="shared" si="6"/>
        <v>1</v>
      </c>
      <c r="G65" s="365" t="s">
        <v>688</v>
      </c>
      <c r="H65" s="366"/>
      <c r="I65" s="196">
        <f t="shared" si="4"/>
        <v>24.9</v>
      </c>
      <c r="J65" s="175">
        <f t="shared" si="5"/>
        <v>45330</v>
      </c>
      <c r="K65" s="196">
        <v>20361.78</v>
      </c>
      <c r="L65" s="195" t="s">
        <v>16</v>
      </c>
      <c r="M65" s="195">
        <f t="shared" si="1"/>
        <v>1</v>
      </c>
      <c r="N65" s="196">
        <f t="shared" si="3"/>
        <v>24.9</v>
      </c>
      <c r="O65" s="195">
        <v>0</v>
      </c>
      <c r="P65" s="228"/>
    </row>
    <row r="66" spans="1:16" s="227" customFormat="1" ht="20.25" customHeight="1" x14ac:dyDescent="0.25">
      <c r="A66" s="195">
        <v>61</v>
      </c>
      <c r="B66" s="195" t="s">
        <v>19</v>
      </c>
      <c r="C66" s="246">
        <v>45332</v>
      </c>
      <c r="D66" s="195">
        <v>1</v>
      </c>
      <c r="E66" s="196">
        <v>24.9</v>
      </c>
      <c r="F66" s="197">
        <f t="shared" si="6"/>
        <v>1</v>
      </c>
      <c r="G66" s="365" t="s">
        <v>688</v>
      </c>
      <c r="H66" s="366"/>
      <c r="I66" s="196">
        <f t="shared" si="4"/>
        <v>24.9</v>
      </c>
      <c r="J66" s="175">
        <f t="shared" si="5"/>
        <v>45332</v>
      </c>
      <c r="K66" s="196">
        <v>20362.78</v>
      </c>
      <c r="L66" s="195" t="s">
        <v>16</v>
      </c>
      <c r="M66" s="195">
        <f t="shared" si="1"/>
        <v>1</v>
      </c>
      <c r="N66" s="196">
        <f t="shared" si="3"/>
        <v>24.9</v>
      </c>
      <c r="O66" s="195">
        <v>0</v>
      </c>
      <c r="P66" s="228"/>
    </row>
    <row r="67" spans="1:16" s="227" customFormat="1" ht="20.25" customHeight="1" x14ac:dyDescent="0.25">
      <c r="A67" s="195">
        <v>62</v>
      </c>
      <c r="B67" s="195" t="s">
        <v>19</v>
      </c>
      <c r="C67" s="246">
        <v>45332</v>
      </c>
      <c r="D67" s="195">
        <v>1</v>
      </c>
      <c r="E67" s="196">
        <v>24.9</v>
      </c>
      <c r="F67" s="197">
        <f t="shared" si="6"/>
        <v>1</v>
      </c>
      <c r="G67" s="365" t="s">
        <v>688</v>
      </c>
      <c r="H67" s="366"/>
      <c r="I67" s="196">
        <f t="shared" si="4"/>
        <v>24.9</v>
      </c>
      <c r="J67" s="175">
        <f t="shared" si="5"/>
        <v>45332</v>
      </c>
      <c r="K67" s="196">
        <v>20363.78</v>
      </c>
      <c r="L67" s="195" t="s">
        <v>16</v>
      </c>
      <c r="M67" s="195">
        <f t="shared" si="1"/>
        <v>1</v>
      </c>
      <c r="N67" s="196">
        <f t="shared" si="3"/>
        <v>24.9</v>
      </c>
      <c r="O67" s="195">
        <v>0</v>
      </c>
      <c r="P67" s="228"/>
    </row>
    <row r="68" spans="1:16" s="227" customFormat="1" ht="20.25" customHeight="1" x14ac:dyDescent="0.25">
      <c r="A68" s="195">
        <v>63</v>
      </c>
      <c r="B68" s="195" t="s">
        <v>19</v>
      </c>
      <c r="C68" s="246">
        <v>45335</v>
      </c>
      <c r="D68" s="195">
        <v>1</v>
      </c>
      <c r="E68" s="196">
        <v>24.9</v>
      </c>
      <c r="F68" s="197">
        <f t="shared" si="6"/>
        <v>1</v>
      </c>
      <c r="G68" s="365" t="s">
        <v>688</v>
      </c>
      <c r="H68" s="366"/>
      <c r="I68" s="196">
        <f t="shared" si="4"/>
        <v>24.9</v>
      </c>
      <c r="J68" s="175">
        <f t="shared" si="5"/>
        <v>45335</v>
      </c>
      <c r="K68" s="196">
        <v>20364.78</v>
      </c>
      <c r="L68" s="195" t="s">
        <v>16</v>
      </c>
      <c r="M68" s="195">
        <f t="shared" si="1"/>
        <v>1</v>
      </c>
      <c r="N68" s="196">
        <f t="shared" si="3"/>
        <v>24.9</v>
      </c>
      <c r="O68" s="195">
        <v>0</v>
      </c>
      <c r="P68" s="228"/>
    </row>
    <row r="69" spans="1:16" s="227" customFormat="1" ht="20.25" customHeight="1" x14ac:dyDescent="0.25">
      <c r="A69" s="195">
        <v>64</v>
      </c>
      <c r="B69" s="195" t="s">
        <v>19</v>
      </c>
      <c r="C69" s="246">
        <v>45339</v>
      </c>
      <c r="D69" s="195">
        <v>1</v>
      </c>
      <c r="E69" s="196">
        <v>24.9</v>
      </c>
      <c r="F69" s="197">
        <f t="shared" si="6"/>
        <v>1</v>
      </c>
      <c r="G69" s="365" t="s">
        <v>688</v>
      </c>
      <c r="H69" s="366"/>
      <c r="I69" s="196">
        <f t="shared" si="4"/>
        <v>24.9</v>
      </c>
      <c r="J69" s="175">
        <f t="shared" si="5"/>
        <v>45339</v>
      </c>
      <c r="K69" s="196">
        <v>20365.78</v>
      </c>
      <c r="L69" s="195" t="s">
        <v>16</v>
      </c>
      <c r="M69" s="195">
        <f t="shared" si="1"/>
        <v>1</v>
      </c>
      <c r="N69" s="196">
        <f t="shared" si="3"/>
        <v>24.9</v>
      </c>
      <c r="O69" s="195">
        <v>0</v>
      </c>
      <c r="P69" s="228"/>
    </row>
    <row r="70" spans="1:16" s="227" customFormat="1" ht="20.25" customHeight="1" x14ac:dyDescent="0.25">
      <c r="A70" s="195">
        <v>65</v>
      </c>
      <c r="B70" s="195" t="s">
        <v>19</v>
      </c>
      <c r="C70" s="246">
        <v>45336</v>
      </c>
      <c r="D70" s="195">
        <v>1</v>
      </c>
      <c r="E70" s="196">
        <v>24.9</v>
      </c>
      <c r="F70" s="197">
        <f t="shared" si="6"/>
        <v>1</v>
      </c>
      <c r="G70" s="365" t="s">
        <v>688</v>
      </c>
      <c r="H70" s="366"/>
      <c r="I70" s="196">
        <f t="shared" si="4"/>
        <v>24.9</v>
      </c>
      <c r="J70" s="175">
        <f t="shared" si="5"/>
        <v>45336</v>
      </c>
      <c r="K70" s="196">
        <v>20366.78</v>
      </c>
      <c r="L70" s="195" t="s">
        <v>16</v>
      </c>
      <c r="M70" s="195">
        <f t="shared" ref="M70:M133" si="7">F70</f>
        <v>1</v>
      </c>
      <c r="N70" s="196">
        <f t="shared" si="3"/>
        <v>24.9</v>
      </c>
      <c r="O70" s="195">
        <v>0</v>
      </c>
      <c r="P70" s="228"/>
    </row>
    <row r="71" spans="1:16" s="227" customFormat="1" ht="20.25" customHeight="1" x14ac:dyDescent="0.25">
      <c r="A71" s="195">
        <v>66</v>
      </c>
      <c r="B71" s="195" t="s">
        <v>19</v>
      </c>
      <c r="C71" s="246">
        <v>45337</v>
      </c>
      <c r="D71" s="195">
        <v>1</v>
      </c>
      <c r="E71" s="196">
        <v>24.9</v>
      </c>
      <c r="F71" s="197">
        <f t="shared" si="6"/>
        <v>1</v>
      </c>
      <c r="G71" s="365" t="s">
        <v>688</v>
      </c>
      <c r="H71" s="366"/>
      <c r="I71" s="196">
        <f t="shared" si="4"/>
        <v>24.9</v>
      </c>
      <c r="J71" s="175">
        <f t="shared" si="5"/>
        <v>45337</v>
      </c>
      <c r="K71" s="196">
        <v>20367.78</v>
      </c>
      <c r="L71" s="195" t="s">
        <v>16</v>
      </c>
      <c r="M71" s="195">
        <f t="shared" si="7"/>
        <v>1</v>
      </c>
      <c r="N71" s="196">
        <f t="shared" si="3"/>
        <v>24.9</v>
      </c>
      <c r="O71" s="195">
        <v>0</v>
      </c>
      <c r="P71" s="228"/>
    </row>
    <row r="72" spans="1:16" s="227" customFormat="1" ht="20.25" customHeight="1" x14ac:dyDescent="0.25">
      <c r="A72" s="195">
        <v>67</v>
      </c>
      <c r="B72" s="195" t="s">
        <v>19</v>
      </c>
      <c r="C72" s="246">
        <v>45339</v>
      </c>
      <c r="D72" s="195">
        <v>1</v>
      </c>
      <c r="E72" s="196">
        <v>24.9</v>
      </c>
      <c r="F72" s="197">
        <f t="shared" si="6"/>
        <v>1</v>
      </c>
      <c r="G72" s="365" t="s">
        <v>688</v>
      </c>
      <c r="H72" s="366"/>
      <c r="I72" s="196">
        <f t="shared" si="4"/>
        <v>24.9</v>
      </c>
      <c r="J72" s="175">
        <f t="shared" si="5"/>
        <v>45339</v>
      </c>
      <c r="K72" s="196">
        <v>20368.78</v>
      </c>
      <c r="L72" s="195" t="s">
        <v>16</v>
      </c>
      <c r="M72" s="195">
        <f t="shared" si="7"/>
        <v>1</v>
      </c>
      <c r="N72" s="196">
        <f t="shared" si="3"/>
        <v>24.9</v>
      </c>
      <c r="O72" s="195">
        <v>0</v>
      </c>
      <c r="P72" s="228"/>
    </row>
    <row r="73" spans="1:16" s="227" customFormat="1" ht="20.25" customHeight="1" x14ac:dyDescent="0.25">
      <c r="A73" s="195">
        <v>68</v>
      </c>
      <c r="B73" s="195" t="s">
        <v>19</v>
      </c>
      <c r="C73" s="246">
        <v>45342</v>
      </c>
      <c r="D73" s="195">
        <v>1</v>
      </c>
      <c r="E73" s="196">
        <v>24.9</v>
      </c>
      <c r="F73" s="197">
        <f t="shared" si="6"/>
        <v>1</v>
      </c>
      <c r="G73" s="365" t="s">
        <v>688</v>
      </c>
      <c r="H73" s="366"/>
      <c r="I73" s="196">
        <f t="shared" si="4"/>
        <v>24.9</v>
      </c>
      <c r="J73" s="175">
        <f t="shared" si="5"/>
        <v>45342</v>
      </c>
      <c r="K73" s="196">
        <v>20369.78</v>
      </c>
      <c r="L73" s="195" t="s">
        <v>16</v>
      </c>
      <c r="M73" s="195">
        <f t="shared" si="7"/>
        <v>1</v>
      </c>
      <c r="N73" s="196">
        <f t="shared" si="3"/>
        <v>24.9</v>
      </c>
      <c r="O73" s="195">
        <v>0</v>
      </c>
      <c r="P73" s="228"/>
    </row>
    <row r="74" spans="1:16" s="227" customFormat="1" ht="20.25" customHeight="1" x14ac:dyDescent="0.25">
      <c r="A74" s="195">
        <v>69</v>
      </c>
      <c r="B74" s="195" t="s">
        <v>19</v>
      </c>
      <c r="C74" s="246">
        <v>45341</v>
      </c>
      <c r="D74" s="195">
        <v>1</v>
      </c>
      <c r="E74" s="196">
        <v>24.9</v>
      </c>
      <c r="F74" s="197">
        <f t="shared" si="6"/>
        <v>1</v>
      </c>
      <c r="G74" s="365" t="s">
        <v>688</v>
      </c>
      <c r="H74" s="366"/>
      <c r="I74" s="196">
        <f t="shared" si="4"/>
        <v>24.9</v>
      </c>
      <c r="J74" s="175">
        <f t="shared" si="5"/>
        <v>45341</v>
      </c>
      <c r="K74" s="196">
        <v>20370.78</v>
      </c>
      <c r="L74" s="195" t="s">
        <v>16</v>
      </c>
      <c r="M74" s="195">
        <f t="shared" si="7"/>
        <v>1</v>
      </c>
      <c r="N74" s="196">
        <f t="shared" si="3"/>
        <v>24.9</v>
      </c>
      <c r="O74" s="195">
        <v>0</v>
      </c>
      <c r="P74" s="228"/>
    </row>
    <row r="75" spans="1:16" s="227" customFormat="1" ht="20.25" customHeight="1" x14ac:dyDescent="0.25">
      <c r="A75" s="195">
        <v>70</v>
      </c>
      <c r="B75" s="195" t="s">
        <v>19</v>
      </c>
      <c r="C75" s="246">
        <v>45344</v>
      </c>
      <c r="D75" s="195">
        <v>1</v>
      </c>
      <c r="E75" s="196">
        <v>24.9</v>
      </c>
      <c r="F75" s="197">
        <f t="shared" si="6"/>
        <v>1</v>
      </c>
      <c r="G75" s="365" t="s">
        <v>688</v>
      </c>
      <c r="H75" s="366"/>
      <c r="I75" s="196">
        <f t="shared" si="4"/>
        <v>24.9</v>
      </c>
      <c r="J75" s="175">
        <f t="shared" si="5"/>
        <v>45344</v>
      </c>
      <c r="K75" s="196">
        <v>20371.78</v>
      </c>
      <c r="L75" s="195" t="s">
        <v>16</v>
      </c>
      <c r="M75" s="195">
        <f t="shared" si="7"/>
        <v>1</v>
      </c>
      <c r="N75" s="196">
        <f t="shared" si="3"/>
        <v>24.9</v>
      </c>
      <c r="O75" s="195">
        <v>0</v>
      </c>
      <c r="P75" s="228"/>
    </row>
    <row r="76" spans="1:16" s="227" customFormat="1" ht="20.25" customHeight="1" x14ac:dyDescent="0.25">
      <c r="A76" s="195">
        <v>71</v>
      </c>
      <c r="B76" s="195" t="s">
        <v>19</v>
      </c>
      <c r="C76" s="246">
        <v>45342</v>
      </c>
      <c r="D76" s="195">
        <v>1</v>
      </c>
      <c r="E76" s="196">
        <v>24.9</v>
      </c>
      <c r="F76" s="197">
        <f t="shared" si="6"/>
        <v>1</v>
      </c>
      <c r="G76" s="365" t="s">
        <v>688</v>
      </c>
      <c r="H76" s="366"/>
      <c r="I76" s="196">
        <f t="shared" si="4"/>
        <v>24.9</v>
      </c>
      <c r="J76" s="175">
        <f t="shared" si="5"/>
        <v>45342</v>
      </c>
      <c r="K76" s="196">
        <v>20372.78</v>
      </c>
      <c r="L76" s="195" t="s">
        <v>16</v>
      </c>
      <c r="M76" s="195">
        <f t="shared" si="7"/>
        <v>1</v>
      </c>
      <c r="N76" s="196">
        <f t="shared" si="3"/>
        <v>24.9</v>
      </c>
      <c r="O76" s="195">
        <v>0</v>
      </c>
      <c r="P76" s="228"/>
    </row>
    <row r="77" spans="1:16" s="227" customFormat="1" ht="20.25" customHeight="1" x14ac:dyDescent="0.25">
      <c r="A77" s="195">
        <v>72</v>
      </c>
      <c r="B77" s="195" t="s">
        <v>19</v>
      </c>
      <c r="C77" s="246">
        <v>45345</v>
      </c>
      <c r="D77" s="195">
        <v>1</v>
      </c>
      <c r="E77" s="196">
        <v>24.9</v>
      </c>
      <c r="F77" s="197">
        <f t="shared" si="6"/>
        <v>1</v>
      </c>
      <c r="G77" s="365" t="s">
        <v>688</v>
      </c>
      <c r="H77" s="366"/>
      <c r="I77" s="196">
        <f t="shared" si="4"/>
        <v>24.9</v>
      </c>
      <c r="J77" s="175">
        <f t="shared" si="5"/>
        <v>45345</v>
      </c>
      <c r="K77" s="196">
        <v>20373.78</v>
      </c>
      <c r="L77" s="195" t="s">
        <v>16</v>
      </c>
      <c r="M77" s="195">
        <f t="shared" si="7"/>
        <v>1</v>
      </c>
      <c r="N77" s="196">
        <f t="shared" si="3"/>
        <v>24.9</v>
      </c>
      <c r="O77" s="195">
        <v>0</v>
      </c>
      <c r="P77" s="228"/>
    </row>
    <row r="78" spans="1:16" s="227" customFormat="1" ht="20.25" customHeight="1" x14ac:dyDescent="0.25">
      <c r="A78" s="195">
        <v>73</v>
      </c>
      <c r="B78" s="195" t="s">
        <v>19</v>
      </c>
      <c r="C78" s="246">
        <v>45317</v>
      </c>
      <c r="D78" s="195">
        <v>1</v>
      </c>
      <c r="E78" s="196">
        <v>24.9</v>
      </c>
      <c r="F78" s="197">
        <f t="shared" si="6"/>
        <v>1</v>
      </c>
      <c r="G78" s="365" t="s">
        <v>688</v>
      </c>
      <c r="H78" s="366"/>
      <c r="I78" s="196">
        <f t="shared" si="4"/>
        <v>24.9</v>
      </c>
      <c r="J78" s="175">
        <f t="shared" si="5"/>
        <v>45317</v>
      </c>
      <c r="K78" s="196">
        <v>20374.78</v>
      </c>
      <c r="L78" s="195" t="s">
        <v>16</v>
      </c>
      <c r="M78" s="195">
        <f t="shared" si="7"/>
        <v>1</v>
      </c>
      <c r="N78" s="196">
        <f t="shared" si="3"/>
        <v>24.9</v>
      </c>
      <c r="O78" s="195">
        <v>0</v>
      </c>
      <c r="P78" s="228"/>
    </row>
    <row r="79" spans="1:16" s="227" customFormat="1" ht="20.25" customHeight="1" x14ac:dyDescent="0.25">
      <c r="A79" s="195">
        <v>74</v>
      </c>
      <c r="B79" s="195" t="s">
        <v>19</v>
      </c>
      <c r="C79" s="246">
        <v>45317</v>
      </c>
      <c r="D79" s="195">
        <v>1</v>
      </c>
      <c r="E79" s="196">
        <v>24.9</v>
      </c>
      <c r="F79" s="197">
        <f t="shared" si="6"/>
        <v>1</v>
      </c>
      <c r="G79" s="365" t="s">
        <v>688</v>
      </c>
      <c r="H79" s="366"/>
      <c r="I79" s="196">
        <f t="shared" si="4"/>
        <v>24.9</v>
      </c>
      <c r="J79" s="175">
        <f t="shared" si="5"/>
        <v>45317</v>
      </c>
      <c r="K79" s="196">
        <v>20375.78</v>
      </c>
      <c r="L79" s="195" t="s">
        <v>16</v>
      </c>
      <c r="M79" s="195">
        <f t="shared" si="7"/>
        <v>1</v>
      </c>
      <c r="N79" s="196">
        <f t="shared" si="3"/>
        <v>24.9</v>
      </c>
      <c r="O79" s="195">
        <v>0</v>
      </c>
      <c r="P79" s="228"/>
    </row>
    <row r="80" spans="1:16" s="227" customFormat="1" ht="20.25" customHeight="1" x14ac:dyDescent="0.25">
      <c r="A80" s="195">
        <v>75</v>
      </c>
      <c r="B80" s="195" t="s">
        <v>19</v>
      </c>
      <c r="C80" s="246">
        <v>45317</v>
      </c>
      <c r="D80" s="195">
        <v>1</v>
      </c>
      <c r="E80" s="196">
        <v>24.9</v>
      </c>
      <c r="F80" s="197">
        <f t="shared" si="6"/>
        <v>1</v>
      </c>
      <c r="G80" s="365" t="s">
        <v>688</v>
      </c>
      <c r="H80" s="366"/>
      <c r="I80" s="196">
        <f t="shared" si="4"/>
        <v>24.9</v>
      </c>
      <c r="J80" s="175">
        <f t="shared" si="5"/>
        <v>45317</v>
      </c>
      <c r="K80" s="196">
        <v>20376.78</v>
      </c>
      <c r="L80" s="195" t="s">
        <v>16</v>
      </c>
      <c r="M80" s="195">
        <f t="shared" si="7"/>
        <v>1</v>
      </c>
      <c r="N80" s="196">
        <f t="shared" si="3"/>
        <v>24.9</v>
      </c>
      <c r="O80" s="195">
        <v>0</v>
      </c>
      <c r="P80" s="228"/>
    </row>
    <row r="81" spans="1:16" s="227" customFormat="1" ht="20.25" customHeight="1" x14ac:dyDescent="0.25">
      <c r="A81" s="195">
        <v>76</v>
      </c>
      <c r="B81" s="195" t="s">
        <v>19</v>
      </c>
      <c r="C81" s="246">
        <v>45320</v>
      </c>
      <c r="D81" s="195">
        <v>1</v>
      </c>
      <c r="E81" s="196">
        <v>24.9</v>
      </c>
      <c r="F81" s="197">
        <f t="shared" si="6"/>
        <v>1</v>
      </c>
      <c r="G81" s="365" t="s">
        <v>688</v>
      </c>
      <c r="H81" s="366"/>
      <c r="I81" s="196">
        <f t="shared" si="4"/>
        <v>24.9</v>
      </c>
      <c r="J81" s="175">
        <f t="shared" si="5"/>
        <v>45320</v>
      </c>
      <c r="K81" s="196">
        <v>20377.78</v>
      </c>
      <c r="L81" s="195" t="s">
        <v>16</v>
      </c>
      <c r="M81" s="195">
        <f t="shared" si="7"/>
        <v>1</v>
      </c>
      <c r="N81" s="196">
        <f t="shared" si="3"/>
        <v>24.9</v>
      </c>
      <c r="O81" s="195">
        <v>0</v>
      </c>
      <c r="P81" s="228"/>
    </row>
    <row r="82" spans="1:16" s="227" customFormat="1" ht="20.25" customHeight="1" x14ac:dyDescent="0.25">
      <c r="A82" s="195">
        <v>77</v>
      </c>
      <c r="B82" s="195" t="s">
        <v>19</v>
      </c>
      <c r="C82" s="246">
        <v>45320</v>
      </c>
      <c r="D82" s="195">
        <v>1</v>
      </c>
      <c r="E82" s="196">
        <v>24.9</v>
      </c>
      <c r="F82" s="197">
        <f t="shared" si="6"/>
        <v>1</v>
      </c>
      <c r="G82" s="365" t="s">
        <v>688</v>
      </c>
      <c r="H82" s="366"/>
      <c r="I82" s="196">
        <f t="shared" si="4"/>
        <v>24.9</v>
      </c>
      <c r="J82" s="175">
        <f t="shared" si="5"/>
        <v>45320</v>
      </c>
      <c r="K82" s="196">
        <v>20378.78</v>
      </c>
      <c r="L82" s="195" t="s">
        <v>16</v>
      </c>
      <c r="M82" s="195">
        <f t="shared" si="7"/>
        <v>1</v>
      </c>
      <c r="N82" s="196">
        <f t="shared" si="3"/>
        <v>24.9</v>
      </c>
      <c r="O82" s="195">
        <v>0</v>
      </c>
      <c r="P82" s="228"/>
    </row>
    <row r="83" spans="1:16" s="227" customFormat="1" ht="20.25" customHeight="1" x14ac:dyDescent="0.25">
      <c r="A83" s="195">
        <v>78</v>
      </c>
      <c r="B83" s="195" t="s">
        <v>19</v>
      </c>
      <c r="C83" s="246">
        <v>45322</v>
      </c>
      <c r="D83" s="195">
        <v>1</v>
      </c>
      <c r="E83" s="196">
        <v>24.9</v>
      </c>
      <c r="F83" s="197">
        <f t="shared" si="6"/>
        <v>1</v>
      </c>
      <c r="G83" s="365" t="s">
        <v>688</v>
      </c>
      <c r="H83" s="366"/>
      <c r="I83" s="196">
        <f t="shared" si="4"/>
        <v>24.9</v>
      </c>
      <c r="J83" s="175">
        <f t="shared" si="5"/>
        <v>45322</v>
      </c>
      <c r="K83" s="196">
        <v>20379.78</v>
      </c>
      <c r="L83" s="195" t="s">
        <v>16</v>
      </c>
      <c r="M83" s="195">
        <f t="shared" si="7"/>
        <v>1</v>
      </c>
      <c r="N83" s="196">
        <f t="shared" si="3"/>
        <v>24.9</v>
      </c>
      <c r="O83" s="195">
        <v>0</v>
      </c>
      <c r="P83" s="228"/>
    </row>
    <row r="84" spans="1:16" s="227" customFormat="1" ht="20.25" customHeight="1" x14ac:dyDescent="0.25">
      <c r="A84" s="195">
        <v>79</v>
      </c>
      <c r="B84" s="195" t="s">
        <v>19</v>
      </c>
      <c r="C84" s="246">
        <v>45322</v>
      </c>
      <c r="D84" s="195">
        <v>1</v>
      </c>
      <c r="E84" s="196">
        <v>24.9</v>
      </c>
      <c r="F84" s="197">
        <f t="shared" si="6"/>
        <v>1</v>
      </c>
      <c r="G84" s="365" t="s">
        <v>688</v>
      </c>
      <c r="H84" s="366"/>
      <c r="I84" s="196">
        <f t="shared" si="4"/>
        <v>24.9</v>
      </c>
      <c r="J84" s="175">
        <f t="shared" si="5"/>
        <v>45322</v>
      </c>
      <c r="K84" s="196">
        <v>20380.78</v>
      </c>
      <c r="L84" s="195" t="s">
        <v>16</v>
      </c>
      <c r="M84" s="195">
        <f t="shared" si="7"/>
        <v>1</v>
      </c>
      <c r="N84" s="196">
        <f t="shared" si="3"/>
        <v>24.9</v>
      </c>
      <c r="O84" s="195">
        <v>0</v>
      </c>
      <c r="P84" s="228"/>
    </row>
    <row r="85" spans="1:16" s="227" customFormat="1" ht="20.25" customHeight="1" x14ac:dyDescent="0.25">
      <c r="A85" s="195">
        <v>80</v>
      </c>
      <c r="B85" s="195" t="s">
        <v>19</v>
      </c>
      <c r="C85" s="246">
        <v>45323</v>
      </c>
      <c r="D85" s="195">
        <v>1</v>
      </c>
      <c r="E85" s="196">
        <v>24.9</v>
      </c>
      <c r="F85" s="197">
        <f t="shared" si="6"/>
        <v>1</v>
      </c>
      <c r="G85" s="365" t="s">
        <v>688</v>
      </c>
      <c r="H85" s="366"/>
      <c r="I85" s="196">
        <f t="shared" si="4"/>
        <v>24.9</v>
      </c>
      <c r="J85" s="175">
        <f t="shared" si="5"/>
        <v>45323</v>
      </c>
      <c r="K85" s="196">
        <v>20381.78</v>
      </c>
      <c r="L85" s="195" t="s">
        <v>16</v>
      </c>
      <c r="M85" s="195">
        <f t="shared" si="7"/>
        <v>1</v>
      </c>
      <c r="N85" s="196">
        <f t="shared" si="3"/>
        <v>24.9</v>
      </c>
      <c r="O85" s="195">
        <v>0</v>
      </c>
      <c r="P85" s="228"/>
    </row>
    <row r="86" spans="1:16" s="227" customFormat="1" ht="20.25" customHeight="1" x14ac:dyDescent="0.25">
      <c r="A86" s="195">
        <v>81</v>
      </c>
      <c r="B86" s="195" t="s">
        <v>19</v>
      </c>
      <c r="C86" s="246">
        <v>45323</v>
      </c>
      <c r="D86" s="195">
        <v>1</v>
      </c>
      <c r="E86" s="196">
        <v>14.9</v>
      </c>
      <c r="F86" s="197">
        <f t="shared" si="6"/>
        <v>1</v>
      </c>
      <c r="G86" s="365" t="s">
        <v>688</v>
      </c>
      <c r="H86" s="366"/>
      <c r="I86" s="196">
        <f t="shared" si="4"/>
        <v>14.9</v>
      </c>
      <c r="J86" s="175">
        <f t="shared" si="5"/>
        <v>45323</v>
      </c>
      <c r="K86" s="196">
        <v>20382.78</v>
      </c>
      <c r="L86" s="195" t="s">
        <v>16</v>
      </c>
      <c r="M86" s="195">
        <f t="shared" si="7"/>
        <v>1</v>
      </c>
      <c r="N86" s="196">
        <f t="shared" si="3"/>
        <v>14.9</v>
      </c>
      <c r="O86" s="195">
        <v>0</v>
      </c>
      <c r="P86" s="228"/>
    </row>
    <row r="87" spans="1:16" s="227" customFormat="1" ht="20.25" customHeight="1" x14ac:dyDescent="0.25">
      <c r="A87" s="195">
        <v>82</v>
      </c>
      <c r="B87" s="195" t="s">
        <v>19</v>
      </c>
      <c r="C87" s="246">
        <v>45324</v>
      </c>
      <c r="D87" s="195">
        <v>1</v>
      </c>
      <c r="E87" s="196">
        <v>24.9</v>
      </c>
      <c r="F87" s="197">
        <f t="shared" si="6"/>
        <v>1</v>
      </c>
      <c r="G87" s="365" t="s">
        <v>688</v>
      </c>
      <c r="H87" s="366"/>
      <c r="I87" s="196">
        <f t="shared" si="4"/>
        <v>24.9</v>
      </c>
      <c r="J87" s="175">
        <f t="shared" si="5"/>
        <v>45324</v>
      </c>
      <c r="K87" s="196">
        <v>20383.78</v>
      </c>
      <c r="L87" s="195" t="s">
        <v>16</v>
      </c>
      <c r="M87" s="195">
        <f t="shared" si="7"/>
        <v>1</v>
      </c>
      <c r="N87" s="196">
        <f t="shared" si="3"/>
        <v>24.9</v>
      </c>
      <c r="O87" s="195">
        <v>0</v>
      </c>
      <c r="P87" s="228"/>
    </row>
    <row r="88" spans="1:16" ht="20.25" customHeight="1" x14ac:dyDescent="0.25">
      <c r="A88" s="195">
        <v>83</v>
      </c>
      <c r="B88" s="195" t="s">
        <v>19</v>
      </c>
      <c r="C88" s="246">
        <v>45324</v>
      </c>
      <c r="D88" s="195">
        <v>1</v>
      </c>
      <c r="E88" s="196">
        <v>24.9</v>
      </c>
      <c r="F88" s="197">
        <f t="shared" si="6"/>
        <v>1</v>
      </c>
      <c r="G88" s="365" t="s">
        <v>688</v>
      </c>
      <c r="H88" s="366"/>
      <c r="I88" s="196">
        <f t="shared" ref="I88:I135" si="8">E88</f>
        <v>24.9</v>
      </c>
      <c r="J88" s="175">
        <f t="shared" si="5"/>
        <v>45324</v>
      </c>
      <c r="K88" s="196">
        <v>20384.78</v>
      </c>
      <c r="L88" s="195" t="s">
        <v>16</v>
      </c>
      <c r="M88" s="195">
        <f t="shared" si="7"/>
        <v>1</v>
      </c>
      <c r="N88" s="196">
        <f t="shared" si="3"/>
        <v>24.9</v>
      </c>
      <c r="O88" s="195">
        <v>0</v>
      </c>
      <c r="P88" s="229"/>
    </row>
    <row r="89" spans="1:16" ht="20.25" customHeight="1" x14ac:dyDescent="0.25">
      <c r="A89" s="195">
        <v>84</v>
      </c>
      <c r="B89" s="195" t="s">
        <v>19</v>
      </c>
      <c r="C89" s="246">
        <v>45324</v>
      </c>
      <c r="D89" s="195">
        <v>1</v>
      </c>
      <c r="E89" s="196">
        <v>24.9</v>
      </c>
      <c r="F89" s="197">
        <f t="shared" si="6"/>
        <v>1</v>
      </c>
      <c r="G89" s="365" t="s">
        <v>688</v>
      </c>
      <c r="H89" s="366"/>
      <c r="I89" s="196">
        <f t="shared" si="8"/>
        <v>24.9</v>
      </c>
      <c r="J89" s="175">
        <f t="shared" ref="J89:J145" si="9">C89</f>
        <v>45324</v>
      </c>
      <c r="K89" s="196">
        <v>20385.78</v>
      </c>
      <c r="L89" s="195" t="s">
        <v>16</v>
      </c>
      <c r="M89" s="195">
        <f t="shared" si="7"/>
        <v>1</v>
      </c>
      <c r="N89" s="196">
        <f t="shared" ref="N89:N145" si="10">I89</f>
        <v>24.9</v>
      </c>
      <c r="O89" s="195">
        <v>0</v>
      </c>
      <c r="P89" s="229"/>
    </row>
    <row r="90" spans="1:16" ht="20.25" customHeight="1" x14ac:dyDescent="0.25">
      <c r="A90" s="195">
        <v>85</v>
      </c>
      <c r="B90" s="195" t="s">
        <v>19</v>
      </c>
      <c r="C90" s="246">
        <v>45325</v>
      </c>
      <c r="D90" s="195">
        <v>1</v>
      </c>
      <c r="E90" s="196">
        <v>14.9</v>
      </c>
      <c r="F90" s="197">
        <f t="shared" si="6"/>
        <v>1</v>
      </c>
      <c r="G90" s="365" t="s">
        <v>688</v>
      </c>
      <c r="H90" s="366"/>
      <c r="I90" s="196">
        <f t="shared" si="8"/>
        <v>14.9</v>
      </c>
      <c r="J90" s="175">
        <f t="shared" si="9"/>
        <v>45325</v>
      </c>
      <c r="K90" s="196">
        <v>20386.78</v>
      </c>
      <c r="L90" s="195" t="s">
        <v>16</v>
      </c>
      <c r="M90" s="195">
        <f t="shared" si="7"/>
        <v>1</v>
      </c>
      <c r="N90" s="196">
        <f t="shared" si="10"/>
        <v>14.9</v>
      </c>
      <c r="O90" s="195">
        <v>0</v>
      </c>
      <c r="P90" s="229"/>
    </row>
    <row r="91" spans="1:16" ht="20.25" customHeight="1" x14ac:dyDescent="0.25">
      <c r="A91" s="195">
        <v>86</v>
      </c>
      <c r="B91" s="195" t="s">
        <v>19</v>
      </c>
      <c r="C91" s="246">
        <v>45326</v>
      </c>
      <c r="D91" s="195">
        <v>1</v>
      </c>
      <c r="E91" s="196">
        <v>24.9</v>
      </c>
      <c r="F91" s="197">
        <f t="shared" si="6"/>
        <v>1</v>
      </c>
      <c r="G91" s="365" t="s">
        <v>688</v>
      </c>
      <c r="H91" s="366"/>
      <c r="I91" s="196">
        <f t="shared" si="8"/>
        <v>24.9</v>
      </c>
      <c r="J91" s="175">
        <f t="shared" si="9"/>
        <v>45326</v>
      </c>
      <c r="K91" s="196">
        <v>20387.78</v>
      </c>
      <c r="L91" s="195" t="s">
        <v>16</v>
      </c>
      <c r="M91" s="195">
        <f t="shared" si="7"/>
        <v>1</v>
      </c>
      <c r="N91" s="196">
        <f t="shared" si="10"/>
        <v>24.9</v>
      </c>
      <c r="O91" s="195">
        <v>0</v>
      </c>
      <c r="P91" s="229"/>
    </row>
    <row r="92" spans="1:16" ht="20.25" customHeight="1" x14ac:dyDescent="0.25">
      <c r="A92" s="195">
        <v>87</v>
      </c>
      <c r="B92" s="195" t="s">
        <v>19</v>
      </c>
      <c r="C92" s="246">
        <v>45327</v>
      </c>
      <c r="D92" s="195">
        <v>1</v>
      </c>
      <c r="E92" s="196">
        <v>24.9</v>
      </c>
      <c r="F92" s="197">
        <f t="shared" si="6"/>
        <v>1</v>
      </c>
      <c r="G92" s="365" t="s">
        <v>688</v>
      </c>
      <c r="H92" s="366"/>
      <c r="I92" s="196">
        <f t="shared" si="8"/>
        <v>24.9</v>
      </c>
      <c r="J92" s="175">
        <f t="shared" si="9"/>
        <v>45327</v>
      </c>
      <c r="K92" s="196">
        <v>20388.78</v>
      </c>
      <c r="L92" s="195" t="s">
        <v>16</v>
      </c>
      <c r="M92" s="195">
        <f t="shared" si="7"/>
        <v>1</v>
      </c>
      <c r="N92" s="196">
        <f t="shared" si="10"/>
        <v>24.9</v>
      </c>
      <c r="O92" s="195">
        <v>0</v>
      </c>
      <c r="P92" s="229"/>
    </row>
    <row r="93" spans="1:16" ht="20.25" customHeight="1" x14ac:dyDescent="0.25">
      <c r="A93" s="195">
        <v>88</v>
      </c>
      <c r="B93" s="195" t="s">
        <v>19</v>
      </c>
      <c r="C93" s="246">
        <v>45327</v>
      </c>
      <c r="D93" s="195">
        <v>1</v>
      </c>
      <c r="E93" s="196">
        <v>14.9</v>
      </c>
      <c r="F93" s="197">
        <f t="shared" si="6"/>
        <v>1</v>
      </c>
      <c r="G93" s="365" t="s">
        <v>688</v>
      </c>
      <c r="H93" s="366"/>
      <c r="I93" s="196">
        <f t="shared" si="8"/>
        <v>14.9</v>
      </c>
      <c r="J93" s="175">
        <f t="shared" si="9"/>
        <v>45327</v>
      </c>
      <c r="K93" s="196">
        <v>20389.78</v>
      </c>
      <c r="L93" s="195" t="s">
        <v>16</v>
      </c>
      <c r="M93" s="195">
        <f t="shared" si="7"/>
        <v>1</v>
      </c>
      <c r="N93" s="196">
        <f t="shared" si="10"/>
        <v>14.9</v>
      </c>
      <c r="O93" s="195">
        <v>0</v>
      </c>
      <c r="P93" s="229"/>
    </row>
    <row r="94" spans="1:16" ht="20.25" customHeight="1" x14ac:dyDescent="0.25">
      <c r="A94" s="195">
        <v>89</v>
      </c>
      <c r="B94" s="195" t="s">
        <v>19</v>
      </c>
      <c r="C94" s="246">
        <v>45329</v>
      </c>
      <c r="D94" s="195">
        <v>1</v>
      </c>
      <c r="E94" s="196">
        <v>24.9</v>
      </c>
      <c r="F94" s="197">
        <f t="shared" si="6"/>
        <v>1</v>
      </c>
      <c r="G94" s="365" t="s">
        <v>688</v>
      </c>
      <c r="H94" s="366"/>
      <c r="I94" s="196">
        <f t="shared" si="8"/>
        <v>24.9</v>
      </c>
      <c r="J94" s="175">
        <f t="shared" si="9"/>
        <v>45329</v>
      </c>
      <c r="K94" s="196">
        <v>20390.78</v>
      </c>
      <c r="L94" s="195" t="s">
        <v>16</v>
      </c>
      <c r="M94" s="195">
        <f t="shared" si="7"/>
        <v>1</v>
      </c>
      <c r="N94" s="196">
        <f t="shared" si="10"/>
        <v>24.9</v>
      </c>
      <c r="O94" s="195">
        <v>0</v>
      </c>
      <c r="P94" s="229"/>
    </row>
    <row r="95" spans="1:16" ht="20.25" customHeight="1" x14ac:dyDescent="0.25">
      <c r="A95" s="195">
        <v>90</v>
      </c>
      <c r="B95" s="195" t="s">
        <v>19</v>
      </c>
      <c r="C95" s="246">
        <v>45330</v>
      </c>
      <c r="D95" s="195">
        <v>1</v>
      </c>
      <c r="E95" s="196">
        <v>24.9</v>
      </c>
      <c r="F95" s="197">
        <f t="shared" si="6"/>
        <v>1</v>
      </c>
      <c r="G95" s="365" t="s">
        <v>688</v>
      </c>
      <c r="H95" s="366"/>
      <c r="I95" s="196">
        <f t="shared" si="8"/>
        <v>24.9</v>
      </c>
      <c r="J95" s="175">
        <f t="shared" si="9"/>
        <v>45330</v>
      </c>
      <c r="K95" s="196">
        <v>20391.78</v>
      </c>
      <c r="L95" s="195" t="s">
        <v>16</v>
      </c>
      <c r="M95" s="195">
        <f t="shared" si="7"/>
        <v>1</v>
      </c>
      <c r="N95" s="196">
        <f t="shared" si="10"/>
        <v>24.9</v>
      </c>
      <c r="O95" s="195">
        <v>0</v>
      </c>
      <c r="P95" s="229"/>
    </row>
    <row r="96" spans="1:16" ht="20.25" customHeight="1" x14ac:dyDescent="0.25">
      <c r="A96" s="195">
        <v>91</v>
      </c>
      <c r="B96" s="195" t="s">
        <v>19</v>
      </c>
      <c r="C96" s="246">
        <v>45330</v>
      </c>
      <c r="D96" s="195">
        <v>1</v>
      </c>
      <c r="E96" s="196">
        <v>24.9</v>
      </c>
      <c r="F96" s="197">
        <f t="shared" si="6"/>
        <v>1</v>
      </c>
      <c r="G96" s="365" t="s">
        <v>688</v>
      </c>
      <c r="H96" s="366"/>
      <c r="I96" s="196">
        <f t="shared" si="8"/>
        <v>24.9</v>
      </c>
      <c r="J96" s="175">
        <f t="shared" si="9"/>
        <v>45330</v>
      </c>
      <c r="K96" s="196">
        <v>20392.78</v>
      </c>
      <c r="L96" s="195" t="s">
        <v>16</v>
      </c>
      <c r="M96" s="195">
        <f t="shared" si="7"/>
        <v>1</v>
      </c>
      <c r="N96" s="196">
        <f t="shared" si="10"/>
        <v>24.9</v>
      </c>
      <c r="O96" s="195">
        <v>0</v>
      </c>
      <c r="P96" s="229"/>
    </row>
    <row r="97" spans="1:16" ht="20.25" customHeight="1" x14ac:dyDescent="0.25">
      <c r="A97" s="195">
        <v>92</v>
      </c>
      <c r="B97" s="195" t="s">
        <v>19</v>
      </c>
      <c r="C97" s="246">
        <v>45331</v>
      </c>
      <c r="D97" s="195">
        <v>1</v>
      </c>
      <c r="E97" s="196">
        <v>24.9</v>
      </c>
      <c r="F97" s="197">
        <f t="shared" si="6"/>
        <v>1</v>
      </c>
      <c r="G97" s="365" t="s">
        <v>688</v>
      </c>
      <c r="H97" s="366"/>
      <c r="I97" s="196">
        <f t="shared" si="8"/>
        <v>24.9</v>
      </c>
      <c r="J97" s="175">
        <f t="shared" si="9"/>
        <v>45331</v>
      </c>
      <c r="K97" s="196">
        <v>20393.78</v>
      </c>
      <c r="L97" s="195" t="s">
        <v>16</v>
      </c>
      <c r="M97" s="195">
        <f t="shared" si="7"/>
        <v>1</v>
      </c>
      <c r="N97" s="196">
        <f t="shared" si="10"/>
        <v>24.9</v>
      </c>
      <c r="O97" s="195">
        <v>0</v>
      </c>
      <c r="P97" s="229"/>
    </row>
    <row r="98" spans="1:16" ht="20.25" customHeight="1" x14ac:dyDescent="0.25">
      <c r="A98" s="195">
        <v>93</v>
      </c>
      <c r="B98" s="195" t="s">
        <v>19</v>
      </c>
      <c r="C98" s="246">
        <v>45332</v>
      </c>
      <c r="D98" s="195">
        <v>1</v>
      </c>
      <c r="E98" s="196">
        <v>14.9</v>
      </c>
      <c r="F98" s="197">
        <f t="shared" si="6"/>
        <v>1</v>
      </c>
      <c r="G98" s="365" t="s">
        <v>688</v>
      </c>
      <c r="H98" s="366"/>
      <c r="I98" s="196">
        <f t="shared" si="8"/>
        <v>14.9</v>
      </c>
      <c r="J98" s="175">
        <f t="shared" si="9"/>
        <v>45332</v>
      </c>
      <c r="K98" s="196">
        <v>20394.78</v>
      </c>
      <c r="L98" s="195" t="s">
        <v>16</v>
      </c>
      <c r="M98" s="195">
        <f t="shared" si="7"/>
        <v>1</v>
      </c>
      <c r="N98" s="196">
        <f t="shared" si="10"/>
        <v>14.9</v>
      </c>
      <c r="O98" s="195">
        <v>0</v>
      </c>
      <c r="P98" s="229"/>
    </row>
    <row r="99" spans="1:16" ht="20.25" customHeight="1" x14ac:dyDescent="0.25">
      <c r="A99" s="195">
        <v>94</v>
      </c>
      <c r="B99" s="195" t="s">
        <v>19</v>
      </c>
      <c r="C99" s="246">
        <v>45333</v>
      </c>
      <c r="D99" s="195">
        <v>1</v>
      </c>
      <c r="E99" s="196">
        <v>14.9</v>
      </c>
      <c r="F99" s="197">
        <f t="shared" si="6"/>
        <v>1</v>
      </c>
      <c r="G99" s="365" t="s">
        <v>688</v>
      </c>
      <c r="H99" s="366"/>
      <c r="I99" s="196">
        <f t="shared" si="8"/>
        <v>14.9</v>
      </c>
      <c r="J99" s="175">
        <f t="shared" si="9"/>
        <v>45333</v>
      </c>
      <c r="K99" s="196">
        <v>20395.78</v>
      </c>
      <c r="L99" s="195" t="s">
        <v>16</v>
      </c>
      <c r="M99" s="195">
        <f t="shared" si="7"/>
        <v>1</v>
      </c>
      <c r="N99" s="196">
        <f t="shared" si="10"/>
        <v>14.9</v>
      </c>
      <c r="O99" s="195">
        <v>0</v>
      </c>
      <c r="P99" s="229"/>
    </row>
    <row r="100" spans="1:16" ht="20.25" customHeight="1" x14ac:dyDescent="0.25">
      <c r="A100" s="195">
        <v>95</v>
      </c>
      <c r="B100" s="195" t="s">
        <v>19</v>
      </c>
      <c r="C100" s="246">
        <v>45333</v>
      </c>
      <c r="D100" s="195">
        <v>1</v>
      </c>
      <c r="E100" s="196">
        <v>14.9</v>
      </c>
      <c r="F100" s="197">
        <f t="shared" si="6"/>
        <v>1</v>
      </c>
      <c r="G100" s="365" t="s">
        <v>688</v>
      </c>
      <c r="H100" s="366"/>
      <c r="I100" s="196">
        <f t="shared" si="8"/>
        <v>14.9</v>
      </c>
      <c r="J100" s="175">
        <f t="shared" si="9"/>
        <v>45333</v>
      </c>
      <c r="K100" s="196">
        <v>20396.78</v>
      </c>
      <c r="L100" s="195" t="s">
        <v>16</v>
      </c>
      <c r="M100" s="195">
        <f t="shared" si="7"/>
        <v>1</v>
      </c>
      <c r="N100" s="196">
        <f t="shared" si="10"/>
        <v>14.9</v>
      </c>
      <c r="O100" s="195">
        <v>0</v>
      </c>
      <c r="P100" s="229"/>
    </row>
    <row r="101" spans="1:16" ht="20.25" customHeight="1" x14ac:dyDescent="0.25">
      <c r="A101" s="195">
        <v>96</v>
      </c>
      <c r="B101" s="195" t="s">
        <v>19</v>
      </c>
      <c r="C101" s="246">
        <v>45335</v>
      </c>
      <c r="D101" s="195">
        <v>1</v>
      </c>
      <c r="E101" s="196">
        <v>24.9</v>
      </c>
      <c r="F101" s="197">
        <f t="shared" si="6"/>
        <v>1</v>
      </c>
      <c r="G101" s="365" t="s">
        <v>688</v>
      </c>
      <c r="H101" s="366"/>
      <c r="I101" s="196">
        <f t="shared" si="8"/>
        <v>24.9</v>
      </c>
      <c r="J101" s="175">
        <f t="shared" si="9"/>
        <v>45335</v>
      </c>
      <c r="K101" s="196">
        <v>20397.78</v>
      </c>
      <c r="L101" s="195" t="s">
        <v>16</v>
      </c>
      <c r="M101" s="195">
        <f t="shared" si="7"/>
        <v>1</v>
      </c>
      <c r="N101" s="196">
        <f t="shared" si="10"/>
        <v>24.9</v>
      </c>
      <c r="O101" s="195">
        <v>0</v>
      </c>
      <c r="P101" s="229"/>
    </row>
    <row r="102" spans="1:16" ht="20.25" customHeight="1" x14ac:dyDescent="0.25">
      <c r="A102" s="195">
        <v>97</v>
      </c>
      <c r="B102" s="195" t="s">
        <v>19</v>
      </c>
      <c r="C102" s="246">
        <v>45335</v>
      </c>
      <c r="D102" s="195">
        <v>1</v>
      </c>
      <c r="E102" s="196">
        <v>24.9</v>
      </c>
      <c r="F102" s="197">
        <f t="shared" si="6"/>
        <v>1</v>
      </c>
      <c r="G102" s="365" t="s">
        <v>688</v>
      </c>
      <c r="H102" s="366"/>
      <c r="I102" s="196">
        <f t="shared" si="8"/>
        <v>24.9</v>
      </c>
      <c r="J102" s="175">
        <f t="shared" si="9"/>
        <v>45335</v>
      </c>
      <c r="K102" s="196">
        <v>20398.78</v>
      </c>
      <c r="L102" s="195" t="s">
        <v>16</v>
      </c>
      <c r="M102" s="195">
        <f t="shared" si="7"/>
        <v>1</v>
      </c>
      <c r="N102" s="196">
        <f t="shared" si="10"/>
        <v>24.9</v>
      </c>
      <c r="O102" s="195">
        <v>0</v>
      </c>
      <c r="P102" s="229"/>
    </row>
    <row r="103" spans="1:16" ht="20.25" customHeight="1" x14ac:dyDescent="0.25">
      <c r="A103" s="195">
        <v>98</v>
      </c>
      <c r="B103" s="195" t="s">
        <v>19</v>
      </c>
      <c r="C103" s="246">
        <v>45336</v>
      </c>
      <c r="D103" s="195">
        <v>1</v>
      </c>
      <c r="E103" s="196">
        <v>24.9</v>
      </c>
      <c r="F103" s="197">
        <f t="shared" si="6"/>
        <v>1</v>
      </c>
      <c r="G103" s="365" t="s">
        <v>688</v>
      </c>
      <c r="H103" s="366"/>
      <c r="I103" s="196">
        <f t="shared" si="8"/>
        <v>24.9</v>
      </c>
      <c r="J103" s="175">
        <f t="shared" si="9"/>
        <v>45336</v>
      </c>
      <c r="K103" s="196">
        <v>20399.78</v>
      </c>
      <c r="L103" s="195" t="s">
        <v>16</v>
      </c>
      <c r="M103" s="195">
        <f t="shared" si="7"/>
        <v>1</v>
      </c>
      <c r="N103" s="196">
        <f t="shared" si="10"/>
        <v>24.9</v>
      </c>
      <c r="O103" s="195">
        <v>0</v>
      </c>
      <c r="P103" s="229"/>
    </row>
    <row r="104" spans="1:16" ht="20.25" customHeight="1" x14ac:dyDescent="0.25">
      <c r="A104" s="195">
        <v>99</v>
      </c>
      <c r="B104" s="195" t="s">
        <v>19</v>
      </c>
      <c r="C104" s="246">
        <v>45336</v>
      </c>
      <c r="D104" s="195">
        <v>1</v>
      </c>
      <c r="E104" s="196">
        <v>24.9</v>
      </c>
      <c r="F104" s="197">
        <f t="shared" si="6"/>
        <v>1</v>
      </c>
      <c r="G104" s="365" t="s">
        <v>688</v>
      </c>
      <c r="H104" s="366"/>
      <c r="I104" s="196">
        <f t="shared" si="8"/>
        <v>24.9</v>
      </c>
      <c r="J104" s="175">
        <f t="shared" si="9"/>
        <v>45336</v>
      </c>
      <c r="K104" s="196">
        <v>20400.78</v>
      </c>
      <c r="L104" s="195" t="s">
        <v>16</v>
      </c>
      <c r="M104" s="195">
        <f t="shared" si="7"/>
        <v>1</v>
      </c>
      <c r="N104" s="196">
        <f t="shared" si="10"/>
        <v>24.9</v>
      </c>
      <c r="O104" s="195">
        <v>0</v>
      </c>
      <c r="P104" s="229"/>
    </row>
    <row r="105" spans="1:16" ht="20.25" customHeight="1" x14ac:dyDescent="0.25">
      <c r="A105" s="195">
        <v>100</v>
      </c>
      <c r="B105" s="195" t="s">
        <v>19</v>
      </c>
      <c r="C105" s="246">
        <v>45337</v>
      </c>
      <c r="D105" s="195">
        <v>1</v>
      </c>
      <c r="E105" s="196">
        <v>24.9</v>
      </c>
      <c r="F105" s="197">
        <f t="shared" ref="F105:F191" si="11">D105</f>
        <v>1</v>
      </c>
      <c r="G105" s="365" t="s">
        <v>688</v>
      </c>
      <c r="H105" s="366"/>
      <c r="I105" s="196">
        <f t="shared" si="8"/>
        <v>24.9</v>
      </c>
      <c r="J105" s="175">
        <f t="shared" si="9"/>
        <v>45337</v>
      </c>
      <c r="K105" s="196">
        <v>20401.78</v>
      </c>
      <c r="L105" s="195" t="s">
        <v>16</v>
      </c>
      <c r="M105" s="195">
        <f t="shared" si="7"/>
        <v>1</v>
      </c>
      <c r="N105" s="196">
        <f t="shared" si="10"/>
        <v>24.9</v>
      </c>
      <c r="O105" s="195">
        <v>0</v>
      </c>
      <c r="P105" s="229"/>
    </row>
    <row r="106" spans="1:16" ht="20.25" customHeight="1" x14ac:dyDescent="0.25">
      <c r="A106" s="195">
        <v>101</v>
      </c>
      <c r="B106" s="195" t="s">
        <v>19</v>
      </c>
      <c r="C106" s="246">
        <v>45339</v>
      </c>
      <c r="D106" s="195">
        <v>1</v>
      </c>
      <c r="E106" s="196">
        <v>24.9</v>
      </c>
      <c r="F106" s="197">
        <f t="shared" si="11"/>
        <v>1</v>
      </c>
      <c r="G106" s="365" t="s">
        <v>688</v>
      </c>
      <c r="H106" s="366"/>
      <c r="I106" s="196">
        <f t="shared" si="8"/>
        <v>24.9</v>
      </c>
      <c r="J106" s="175">
        <f t="shared" si="9"/>
        <v>45339</v>
      </c>
      <c r="K106" s="196">
        <v>20402.78</v>
      </c>
      <c r="L106" s="195" t="s">
        <v>16</v>
      </c>
      <c r="M106" s="195">
        <f t="shared" si="7"/>
        <v>1</v>
      </c>
      <c r="N106" s="196">
        <f t="shared" si="10"/>
        <v>24.9</v>
      </c>
      <c r="O106" s="195">
        <v>0</v>
      </c>
      <c r="P106" s="229"/>
    </row>
    <row r="107" spans="1:16" ht="20.25" customHeight="1" x14ac:dyDescent="0.25">
      <c r="A107" s="195">
        <v>102</v>
      </c>
      <c r="B107" s="195" t="s">
        <v>19</v>
      </c>
      <c r="C107" s="246">
        <v>45339</v>
      </c>
      <c r="D107" s="195">
        <v>1</v>
      </c>
      <c r="E107" s="196">
        <v>24.9</v>
      </c>
      <c r="F107" s="197">
        <f t="shared" si="11"/>
        <v>1</v>
      </c>
      <c r="G107" s="365" t="s">
        <v>688</v>
      </c>
      <c r="H107" s="366"/>
      <c r="I107" s="196">
        <f t="shared" si="8"/>
        <v>24.9</v>
      </c>
      <c r="J107" s="175">
        <f t="shared" si="9"/>
        <v>45339</v>
      </c>
      <c r="K107" s="196">
        <v>20403.78</v>
      </c>
      <c r="L107" s="195" t="s">
        <v>16</v>
      </c>
      <c r="M107" s="195">
        <f t="shared" si="7"/>
        <v>1</v>
      </c>
      <c r="N107" s="196">
        <f t="shared" si="10"/>
        <v>24.9</v>
      </c>
      <c r="O107" s="195">
        <v>0</v>
      </c>
      <c r="P107" s="229"/>
    </row>
    <row r="108" spans="1:16" ht="20.25" customHeight="1" x14ac:dyDescent="0.25">
      <c r="A108" s="195">
        <v>103</v>
      </c>
      <c r="B108" s="195" t="s">
        <v>19</v>
      </c>
      <c r="C108" s="246">
        <v>45339</v>
      </c>
      <c r="D108" s="195">
        <v>1</v>
      </c>
      <c r="E108" s="196">
        <v>24.9</v>
      </c>
      <c r="F108" s="197">
        <f t="shared" si="11"/>
        <v>1</v>
      </c>
      <c r="G108" s="365" t="s">
        <v>688</v>
      </c>
      <c r="H108" s="366"/>
      <c r="I108" s="196">
        <f t="shared" si="8"/>
        <v>24.9</v>
      </c>
      <c r="J108" s="175">
        <f t="shared" si="9"/>
        <v>45339</v>
      </c>
      <c r="K108" s="196">
        <v>20404.78</v>
      </c>
      <c r="L108" s="195" t="s">
        <v>16</v>
      </c>
      <c r="M108" s="195">
        <f t="shared" si="7"/>
        <v>1</v>
      </c>
      <c r="N108" s="196">
        <f t="shared" si="10"/>
        <v>24.9</v>
      </c>
      <c r="O108" s="195">
        <v>0</v>
      </c>
      <c r="P108" s="229"/>
    </row>
    <row r="109" spans="1:16" ht="20.25" customHeight="1" x14ac:dyDescent="0.25">
      <c r="A109" s="195">
        <v>104</v>
      </c>
      <c r="B109" s="195" t="s">
        <v>19</v>
      </c>
      <c r="C109" s="246">
        <v>45340</v>
      </c>
      <c r="D109" s="195">
        <v>1</v>
      </c>
      <c r="E109" s="196">
        <v>24.9</v>
      </c>
      <c r="F109" s="197">
        <f t="shared" si="11"/>
        <v>1</v>
      </c>
      <c r="G109" s="365" t="s">
        <v>688</v>
      </c>
      <c r="H109" s="366"/>
      <c r="I109" s="196">
        <f t="shared" si="8"/>
        <v>24.9</v>
      </c>
      <c r="J109" s="175">
        <f t="shared" si="9"/>
        <v>45340</v>
      </c>
      <c r="K109" s="196">
        <v>20405.78</v>
      </c>
      <c r="L109" s="195" t="s">
        <v>16</v>
      </c>
      <c r="M109" s="195">
        <f t="shared" si="7"/>
        <v>1</v>
      </c>
      <c r="N109" s="196">
        <f t="shared" si="10"/>
        <v>24.9</v>
      </c>
      <c r="O109" s="195">
        <v>0</v>
      </c>
      <c r="P109" s="229"/>
    </row>
    <row r="110" spans="1:16" ht="20.25" customHeight="1" x14ac:dyDescent="0.25">
      <c r="A110" s="195">
        <v>105</v>
      </c>
      <c r="B110" s="195" t="s">
        <v>19</v>
      </c>
      <c r="C110" s="246">
        <v>45342</v>
      </c>
      <c r="D110" s="195">
        <v>1</v>
      </c>
      <c r="E110" s="196">
        <v>24.9</v>
      </c>
      <c r="F110" s="197">
        <f t="shared" si="11"/>
        <v>1</v>
      </c>
      <c r="G110" s="365" t="s">
        <v>688</v>
      </c>
      <c r="H110" s="366"/>
      <c r="I110" s="196">
        <f t="shared" si="8"/>
        <v>24.9</v>
      </c>
      <c r="J110" s="175">
        <f t="shared" si="9"/>
        <v>45342</v>
      </c>
      <c r="K110" s="196">
        <v>20406.78</v>
      </c>
      <c r="L110" s="195" t="s">
        <v>16</v>
      </c>
      <c r="M110" s="195">
        <f t="shared" si="7"/>
        <v>1</v>
      </c>
      <c r="N110" s="196">
        <f t="shared" si="10"/>
        <v>24.9</v>
      </c>
      <c r="O110" s="195">
        <v>0</v>
      </c>
      <c r="P110" s="229"/>
    </row>
    <row r="111" spans="1:16" ht="20.25" customHeight="1" x14ac:dyDescent="0.25">
      <c r="A111" s="195">
        <v>106</v>
      </c>
      <c r="B111" s="195" t="s">
        <v>19</v>
      </c>
      <c r="C111" s="246">
        <v>45343</v>
      </c>
      <c r="D111" s="195">
        <v>1</v>
      </c>
      <c r="E111" s="196">
        <v>24.9</v>
      </c>
      <c r="F111" s="197">
        <f t="shared" si="11"/>
        <v>1</v>
      </c>
      <c r="G111" s="365" t="s">
        <v>688</v>
      </c>
      <c r="H111" s="366"/>
      <c r="I111" s="196">
        <f t="shared" si="8"/>
        <v>24.9</v>
      </c>
      <c r="J111" s="175">
        <f t="shared" si="9"/>
        <v>45343</v>
      </c>
      <c r="K111" s="196">
        <v>20407.78</v>
      </c>
      <c r="L111" s="195" t="s">
        <v>16</v>
      </c>
      <c r="M111" s="195">
        <f t="shared" si="7"/>
        <v>1</v>
      </c>
      <c r="N111" s="196">
        <f t="shared" si="10"/>
        <v>24.9</v>
      </c>
      <c r="O111" s="195">
        <v>0</v>
      </c>
      <c r="P111" s="229"/>
    </row>
    <row r="112" spans="1:16" ht="20.25" customHeight="1" x14ac:dyDescent="0.25">
      <c r="A112" s="195">
        <v>107</v>
      </c>
      <c r="B112" s="195" t="s">
        <v>19</v>
      </c>
      <c r="C112" s="246">
        <v>45344</v>
      </c>
      <c r="D112" s="195">
        <v>1</v>
      </c>
      <c r="E112" s="196">
        <v>24.9</v>
      </c>
      <c r="F112" s="197">
        <f t="shared" si="11"/>
        <v>1</v>
      </c>
      <c r="G112" s="365" t="s">
        <v>688</v>
      </c>
      <c r="H112" s="366"/>
      <c r="I112" s="196">
        <f t="shared" si="8"/>
        <v>24.9</v>
      </c>
      <c r="J112" s="175">
        <f t="shared" si="9"/>
        <v>45344</v>
      </c>
      <c r="K112" s="196">
        <v>20408.78</v>
      </c>
      <c r="L112" s="195" t="s">
        <v>16</v>
      </c>
      <c r="M112" s="195">
        <f t="shared" si="7"/>
        <v>1</v>
      </c>
      <c r="N112" s="196">
        <f t="shared" si="10"/>
        <v>24.9</v>
      </c>
      <c r="O112" s="195">
        <v>0</v>
      </c>
      <c r="P112" s="229"/>
    </row>
    <row r="113" spans="1:16" ht="20.25" customHeight="1" x14ac:dyDescent="0.25">
      <c r="A113" s="195">
        <v>108</v>
      </c>
      <c r="B113" s="195" t="s">
        <v>19</v>
      </c>
      <c r="C113" s="246">
        <v>45345</v>
      </c>
      <c r="D113" s="195">
        <v>1</v>
      </c>
      <c r="E113" s="196">
        <v>24.9</v>
      </c>
      <c r="F113" s="197">
        <f t="shared" si="11"/>
        <v>1</v>
      </c>
      <c r="G113" s="365" t="s">
        <v>688</v>
      </c>
      <c r="H113" s="366"/>
      <c r="I113" s="196">
        <f t="shared" si="8"/>
        <v>24.9</v>
      </c>
      <c r="J113" s="175">
        <f t="shared" si="9"/>
        <v>45345</v>
      </c>
      <c r="K113" s="196">
        <v>20409.78</v>
      </c>
      <c r="L113" s="195" t="s">
        <v>16</v>
      </c>
      <c r="M113" s="195">
        <f t="shared" si="7"/>
        <v>1</v>
      </c>
      <c r="N113" s="196">
        <f t="shared" si="10"/>
        <v>24.9</v>
      </c>
      <c r="O113" s="195">
        <v>0</v>
      </c>
      <c r="P113" s="229"/>
    </row>
    <row r="114" spans="1:16" ht="20.25" customHeight="1" x14ac:dyDescent="0.25">
      <c r="A114" s="195">
        <v>109</v>
      </c>
      <c r="B114" s="195" t="s">
        <v>19</v>
      </c>
      <c r="C114" s="246">
        <v>45345</v>
      </c>
      <c r="D114" s="195">
        <v>1</v>
      </c>
      <c r="E114" s="196">
        <v>24.9</v>
      </c>
      <c r="F114" s="197">
        <f t="shared" si="11"/>
        <v>1</v>
      </c>
      <c r="G114" s="365" t="s">
        <v>688</v>
      </c>
      <c r="H114" s="366"/>
      <c r="I114" s="196">
        <f t="shared" si="8"/>
        <v>24.9</v>
      </c>
      <c r="J114" s="175">
        <f t="shared" si="9"/>
        <v>45345</v>
      </c>
      <c r="K114" s="196">
        <v>20410.78</v>
      </c>
      <c r="L114" s="195" t="s">
        <v>16</v>
      </c>
      <c r="M114" s="195">
        <f t="shared" si="7"/>
        <v>1</v>
      </c>
      <c r="N114" s="196">
        <f t="shared" si="10"/>
        <v>24.9</v>
      </c>
      <c r="O114" s="195">
        <v>0</v>
      </c>
      <c r="P114" s="229"/>
    </row>
    <row r="115" spans="1:16" ht="20.25" customHeight="1" x14ac:dyDescent="0.25">
      <c r="A115" s="195">
        <v>110</v>
      </c>
      <c r="B115" s="195" t="s">
        <v>19</v>
      </c>
      <c r="C115" s="246">
        <v>45346</v>
      </c>
      <c r="D115" s="195">
        <v>1</v>
      </c>
      <c r="E115" s="196">
        <v>24.9</v>
      </c>
      <c r="F115" s="197">
        <f t="shared" si="11"/>
        <v>1</v>
      </c>
      <c r="G115" s="365" t="s">
        <v>688</v>
      </c>
      <c r="H115" s="366"/>
      <c r="I115" s="196">
        <f t="shared" si="8"/>
        <v>24.9</v>
      </c>
      <c r="J115" s="175">
        <f t="shared" si="9"/>
        <v>45346</v>
      </c>
      <c r="K115" s="196">
        <v>20411.78</v>
      </c>
      <c r="L115" s="195" t="s">
        <v>16</v>
      </c>
      <c r="M115" s="195">
        <f t="shared" si="7"/>
        <v>1</v>
      </c>
      <c r="N115" s="196">
        <f t="shared" si="10"/>
        <v>24.9</v>
      </c>
      <c r="O115" s="195">
        <v>0</v>
      </c>
      <c r="P115" s="229"/>
    </row>
    <row r="116" spans="1:16" ht="20.25" customHeight="1" x14ac:dyDescent="0.25">
      <c r="A116" s="195">
        <v>111</v>
      </c>
      <c r="B116" s="195" t="s">
        <v>19</v>
      </c>
      <c r="C116" s="246">
        <v>45347</v>
      </c>
      <c r="D116" s="195">
        <v>1</v>
      </c>
      <c r="E116" s="196">
        <v>24.9</v>
      </c>
      <c r="F116" s="197">
        <f t="shared" si="11"/>
        <v>1</v>
      </c>
      <c r="G116" s="365" t="s">
        <v>688</v>
      </c>
      <c r="H116" s="366"/>
      <c r="I116" s="196">
        <f t="shared" si="8"/>
        <v>24.9</v>
      </c>
      <c r="J116" s="175">
        <f t="shared" si="9"/>
        <v>45347</v>
      </c>
      <c r="K116" s="196">
        <v>20412.78</v>
      </c>
      <c r="L116" s="195" t="s">
        <v>16</v>
      </c>
      <c r="M116" s="195">
        <f t="shared" si="7"/>
        <v>1</v>
      </c>
      <c r="N116" s="196">
        <f t="shared" si="10"/>
        <v>24.9</v>
      </c>
      <c r="O116" s="195">
        <v>0</v>
      </c>
      <c r="P116" s="229"/>
    </row>
    <row r="117" spans="1:16" ht="20.25" customHeight="1" x14ac:dyDescent="0.25">
      <c r="A117" s="195">
        <v>112</v>
      </c>
      <c r="B117" s="195" t="s">
        <v>687</v>
      </c>
      <c r="C117" s="246">
        <v>45316</v>
      </c>
      <c r="D117" s="195">
        <v>1</v>
      </c>
      <c r="E117" s="256">
        <v>12</v>
      </c>
      <c r="F117" s="197">
        <f t="shared" si="11"/>
        <v>1</v>
      </c>
      <c r="G117" s="365" t="s">
        <v>691</v>
      </c>
      <c r="H117" s="366"/>
      <c r="I117" s="196">
        <f t="shared" si="8"/>
        <v>12</v>
      </c>
      <c r="J117" s="175">
        <f t="shared" si="9"/>
        <v>45316</v>
      </c>
      <c r="K117" s="196">
        <v>20413.78</v>
      </c>
      <c r="L117" s="195" t="s">
        <v>16</v>
      </c>
      <c r="M117" s="195">
        <f t="shared" si="7"/>
        <v>1</v>
      </c>
      <c r="N117" s="196">
        <f t="shared" si="10"/>
        <v>12</v>
      </c>
      <c r="O117" s="195">
        <v>0</v>
      </c>
      <c r="P117" s="229"/>
    </row>
    <row r="118" spans="1:16" ht="20.25" customHeight="1" x14ac:dyDescent="0.25">
      <c r="A118" s="195">
        <v>113</v>
      </c>
      <c r="B118" s="195" t="s">
        <v>687</v>
      </c>
      <c r="C118" s="246">
        <v>45322</v>
      </c>
      <c r="D118" s="195">
        <v>1</v>
      </c>
      <c r="E118" s="256">
        <v>12</v>
      </c>
      <c r="F118" s="197">
        <f t="shared" si="11"/>
        <v>1</v>
      </c>
      <c r="G118" s="365" t="s">
        <v>691</v>
      </c>
      <c r="H118" s="366"/>
      <c r="I118" s="196">
        <f t="shared" si="8"/>
        <v>12</v>
      </c>
      <c r="J118" s="175">
        <f t="shared" si="9"/>
        <v>45322</v>
      </c>
      <c r="K118" s="196">
        <v>20414.78</v>
      </c>
      <c r="L118" s="195" t="s">
        <v>16</v>
      </c>
      <c r="M118" s="195">
        <f t="shared" si="7"/>
        <v>1</v>
      </c>
      <c r="N118" s="196">
        <f t="shared" si="10"/>
        <v>12</v>
      </c>
      <c r="O118" s="195">
        <v>0</v>
      </c>
      <c r="P118" s="229"/>
    </row>
    <row r="119" spans="1:16" ht="20.25" customHeight="1" x14ac:dyDescent="0.25">
      <c r="A119" s="195">
        <v>114</v>
      </c>
      <c r="B119" s="195" t="s">
        <v>687</v>
      </c>
      <c r="C119" s="246">
        <v>45322</v>
      </c>
      <c r="D119" s="195">
        <v>1</v>
      </c>
      <c r="E119" s="256">
        <v>12</v>
      </c>
      <c r="F119" s="197">
        <f t="shared" si="11"/>
        <v>1</v>
      </c>
      <c r="G119" s="365" t="s">
        <v>691</v>
      </c>
      <c r="H119" s="366"/>
      <c r="I119" s="196">
        <f t="shared" si="8"/>
        <v>12</v>
      </c>
      <c r="J119" s="175">
        <f t="shared" si="9"/>
        <v>45322</v>
      </c>
      <c r="K119" s="196">
        <v>20415.78</v>
      </c>
      <c r="L119" s="195" t="s">
        <v>16</v>
      </c>
      <c r="M119" s="195">
        <f t="shared" si="7"/>
        <v>1</v>
      </c>
      <c r="N119" s="196">
        <f t="shared" si="10"/>
        <v>12</v>
      </c>
      <c r="O119" s="195">
        <v>0</v>
      </c>
      <c r="P119" s="229"/>
    </row>
    <row r="120" spans="1:16" ht="20.25" customHeight="1" x14ac:dyDescent="0.25">
      <c r="A120" s="195">
        <v>115</v>
      </c>
      <c r="B120" s="195" t="s">
        <v>687</v>
      </c>
      <c r="C120" s="246">
        <v>45323</v>
      </c>
      <c r="D120" s="195">
        <v>1</v>
      </c>
      <c r="E120" s="256">
        <v>12</v>
      </c>
      <c r="F120" s="197">
        <f t="shared" si="11"/>
        <v>1</v>
      </c>
      <c r="G120" s="365" t="s">
        <v>691</v>
      </c>
      <c r="H120" s="366"/>
      <c r="I120" s="196">
        <f t="shared" si="8"/>
        <v>12</v>
      </c>
      <c r="J120" s="175">
        <f t="shared" si="9"/>
        <v>45323</v>
      </c>
      <c r="K120" s="196">
        <v>20416.78</v>
      </c>
      <c r="L120" s="195" t="s">
        <v>16</v>
      </c>
      <c r="M120" s="195">
        <f t="shared" si="7"/>
        <v>1</v>
      </c>
      <c r="N120" s="196">
        <f t="shared" si="10"/>
        <v>12</v>
      </c>
      <c r="O120" s="195">
        <v>0</v>
      </c>
      <c r="P120" s="229"/>
    </row>
    <row r="121" spans="1:16" ht="20.25" customHeight="1" x14ac:dyDescent="0.25">
      <c r="A121" s="195">
        <v>116</v>
      </c>
      <c r="B121" s="195" t="s">
        <v>687</v>
      </c>
      <c r="C121" s="246">
        <v>45324</v>
      </c>
      <c r="D121" s="195">
        <v>1</v>
      </c>
      <c r="E121" s="256">
        <v>12</v>
      </c>
      <c r="F121" s="197">
        <f t="shared" si="11"/>
        <v>1</v>
      </c>
      <c r="G121" s="365" t="s">
        <v>691</v>
      </c>
      <c r="H121" s="366"/>
      <c r="I121" s="196">
        <f t="shared" si="8"/>
        <v>12</v>
      </c>
      <c r="J121" s="175">
        <f t="shared" si="9"/>
        <v>45324</v>
      </c>
      <c r="K121" s="196">
        <v>20417.78</v>
      </c>
      <c r="L121" s="195" t="s">
        <v>16</v>
      </c>
      <c r="M121" s="195">
        <f t="shared" si="7"/>
        <v>1</v>
      </c>
      <c r="N121" s="196">
        <f t="shared" si="10"/>
        <v>12</v>
      </c>
      <c r="O121" s="195">
        <v>0</v>
      </c>
      <c r="P121" s="229"/>
    </row>
    <row r="122" spans="1:16" ht="20.25" customHeight="1" x14ac:dyDescent="0.25">
      <c r="A122" s="195">
        <v>117</v>
      </c>
      <c r="B122" s="195" t="s">
        <v>687</v>
      </c>
      <c r="C122" s="246">
        <v>45325</v>
      </c>
      <c r="D122" s="195">
        <v>1</v>
      </c>
      <c r="E122" s="256">
        <v>12</v>
      </c>
      <c r="F122" s="197">
        <f t="shared" si="11"/>
        <v>1</v>
      </c>
      <c r="G122" s="365" t="s">
        <v>691</v>
      </c>
      <c r="H122" s="366"/>
      <c r="I122" s="196">
        <f t="shared" si="8"/>
        <v>12</v>
      </c>
      <c r="J122" s="175">
        <f t="shared" si="9"/>
        <v>45325</v>
      </c>
      <c r="K122" s="196">
        <v>20418.78</v>
      </c>
      <c r="L122" s="195" t="s">
        <v>16</v>
      </c>
      <c r="M122" s="195">
        <f t="shared" si="7"/>
        <v>1</v>
      </c>
      <c r="N122" s="196">
        <f t="shared" si="10"/>
        <v>12</v>
      </c>
      <c r="O122" s="195">
        <v>0</v>
      </c>
      <c r="P122" s="229"/>
    </row>
    <row r="123" spans="1:16" ht="20.25" customHeight="1" x14ac:dyDescent="0.25">
      <c r="A123" s="195">
        <v>118</v>
      </c>
      <c r="B123" s="195" t="s">
        <v>687</v>
      </c>
      <c r="C123" s="246">
        <v>45325</v>
      </c>
      <c r="D123" s="195">
        <v>1</v>
      </c>
      <c r="E123" s="256">
        <v>12</v>
      </c>
      <c r="F123" s="197">
        <f t="shared" si="11"/>
        <v>1</v>
      </c>
      <c r="G123" s="365" t="s">
        <v>691</v>
      </c>
      <c r="H123" s="366"/>
      <c r="I123" s="196">
        <f t="shared" si="8"/>
        <v>12</v>
      </c>
      <c r="J123" s="175">
        <f t="shared" si="9"/>
        <v>45325</v>
      </c>
      <c r="K123" s="196">
        <v>20419.78</v>
      </c>
      <c r="L123" s="195" t="s">
        <v>16</v>
      </c>
      <c r="M123" s="195">
        <f t="shared" si="7"/>
        <v>1</v>
      </c>
      <c r="N123" s="196">
        <f t="shared" si="10"/>
        <v>12</v>
      </c>
      <c r="O123" s="195">
        <v>0</v>
      </c>
      <c r="P123" s="229"/>
    </row>
    <row r="124" spans="1:16" ht="20.25" customHeight="1" x14ac:dyDescent="0.25">
      <c r="A124" s="195">
        <v>119</v>
      </c>
      <c r="B124" s="195" t="s">
        <v>687</v>
      </c>
      <c r="C124" s="246">
        <v>45325</v>
      </c>
      <c r="D124" s="195">
        <v>1</v>
      </c>
      <c r="E124" s="256">
        <v>12</v>
      </c>
      <c r="F124" s="197">
        <f t="shared" si="11"/>
        <v>1</v>
      </c>
      <c r="G124" s="365" t="s">
        <v>691</v>
      </c>
      <c r="H124" s="366"/>
      <c r="I124" s="196">
        <f t="shared" si="8"/>
        <v>12</v>
      </c>
      <c r="J124" s="175">
        <f t="shared" si="9"/>
        <v>45325</v>
      </c>
      <c r="K124" s="196">
        <v>20420.78</v>
      </c>
      <c r="L124" s="195" t="s">
        <v>16</v>
      </c>
      <c r="M124" s="195">
        <f t="shared" si="7"/>
        <v>1</v>
      </c>
      <c r="N124" s="196">
        <f t="shared" si="10"/>
        <v>12</v>
      </c>
      <c r="O124" s="195">
        <v>0</v>
      </c>
      <c r="P124" s="229"/>
    </row>
    <row r="125" spans="1:16" ht="20.25" customHeight="1" x14ac:dyDescent="0.25">
      <c r="A125" s="195">
        <v>120</v>
      </c>
      <c r="B125" s="195" t="s">
        <v>687</v>
      </c>
      <c r="C125" s="246">
        <v>45326</v>
      </c>
      <c r="D125" s="195">
        <v>1</v>
      </c>
      <c r="E125" s="256">
        <v>12</v>
      </c>
      <c r="F125" s="197">
        <f t="shared" si="11"/>
        <v>1</v>
      </c>
      <c r="G125" s="365" t="s">
        <v>691</v>
      </c>
      <c r="H125" s="366"/>
      <c r="I125" s="196">
        <f t="shared" si="8"/>
        <v>12</v>
      </c>
      <c r="J125" s="175">
        <f t="shared" si="9"/>
        <v>45326</v>
      </c>
      <c r="K125" s="196">
        <v>20421.78</v>
      </c>
      <c r="L125" s="195" t="s">
        <v>16</v>
      </c>
      <c r="M125" s="195">
        <f t="shared" si="7"/>
        <v>1</v>
      </c>
      <c r="N125" s="196">
        <f t="shared" si="10"/>
        <v>12</v>
      </c>
      <c r="O125" s="195">
        <v>0</v>
      </c>
      <c r="P125" s="229"/>
    </row>
    <row r="126" spans="1:16" ht="20.25" customHeight="1" x14ac:dyDescent="0.25">
      <c r="A126" s="195">
        <v>121</v>
      </c>
      <c r="B126" s="195" t="s">
        <v>687</v>
      </c>
      <c r="C126" s="246">
        <v>45328</v>
      </c>
      <c r="D126" s="195">
        <v>1</v>
      </c>
      <c r="E126" s="256">
        <v>12</v>
      </c>
      <c r="F126" s="197">
        <f t="shared" si="11"/>
        <v>1</v>
      </c>
      <c r="G126" s="365" t="s">
        <v>691</v>
      </c>
      <c r="H126" s="366"/>
      <c r="I126" s="196">
        <f t="shared" si="8"/>
        <v>12</v>
      </c>
      <c r="J126" s="175">
        <f t="shared" si="9"/>
        <v>45328</v>
      </c>
      <c r="K126" s="196">
        <v>20422.78</v>
      </c>
      <c r="L126" s="195" t="s">
        <v>16</v>
      </c>
      <c r="M126" s="195">
        <f t="shared" si="7"/>
        <v>1</v>
      </c>
      <c r="N126" s="196">
        <f t="shared" si="10"/>
        <v>12</v>
      </c>
      <c r="O126" s="195">
        <v>0</v>
      </c>
      <c r="P126" s="229"/>
    </row>
    <row r="127" spans="1:16" ht="20.25" customHeight="1" x14ac:dyDescent="0.25">
      <c r="A127" s="195">
        <v>122</v>
      </c>
      <c r="B127" s="195" t="s">
        <v>687</v>
      </c>
      <c r="C127" s="246">
        <v>45328</v>
      </c>
      <c r="D127" s="195">
        <v>1</v>
      </c>
      <c r="E127" s="256">
        <v>12</v>
      </c>
      <c r="F127" s="197">
        <f t="shared" si="11"/>
        <v>1</v>
      </c>
      <c r="G127" s="365" t="s">
        <v>691</v>
      </c>
      <c r="H127" s="366"/>
      <c r="I127" s="196">
        <f t="shared" si="8"/>
        <v>12</v>
      </c>
      <c r="J127" s="175">
        <f t="shared" si="9"/>
        <v>45328</v>
      </c>
      <c r="K127" s="196">
        <v>20423.78</v>
      </c>
      <c r="L127" s="195" t="s">
        <v>16</v>
      </c>
      <c r="M127" s="195">
        <f t="shared" si="7"/>
        <v>1</v>
      </c>
      <c r="N127" s="196">
        <f t="shared" si="10"/>
        <v>12</v>
      </c>
      <c r="O127" s="195">
        <v>0</v>
      </c>
      <c r="P127" s="229"/>
    </row>
    <row r="128" spans="1:16" ht="20.25" customHeight="1" x14ac:dyDescent="0.25">
      <c r="A128" s="195">
        <v>123</v>
      </c>
      <c r="B128" s="195" t="s">
        <v>687</v>
      </c>
      <c r="C128" s="246">
        <v>45328</v>
      </c>
      <c r="D128" s="195">
        <v>1</v>
      </c>
      <c r="E128" s="256">
        <v>12</v>
      </c>
      <c r="F128" s="197">
        <f t="shared" si="11"/>
        <v>1</v>
      </c>
      <c r="G128" s="365" t="s">
        <v>691</v>
      </c>
      <c r="H128" s="366"/>
      <c r="I128" s="196">
        <f t="shared" si="8"/>
        <v>12</v>
      </c>
      <c r="J128" s="175">
        <f t="shared" si="9"/>
        <v>45328</v>
      </c>
      <c r="K128" s="196">
        <v>20424.78</v>
      </c>
      <c r="L128" s="195" t="s">
        <v>16</v>
      </c>
      <c r="M128" s="195">
        <f t="shared" si="7"/>
        <v>1</v>
      </c>
      <c r="N128" s="196">
        <f t="shared" si="10"/>
        <v>12</v>
      </c>
      <c r="O128" s="195">
        <v>0</v>
      </c>
      <c r="P128" s="229"/>
    </row>
    <row r="129" spans="1:16" ht="20.25" customHeight="1" x14ac:dyDescent="0.25">
      <c r="A129" s="195">
        <v>124</v>
      </c>
      <c r="B129" s="195" t="s">
        <v>687</v>
      </c>
      <c r="C129" s="246">
        <v>45330</v>
      </c>
      <c r="D129" s="195">
        <v>1</v>
      </c>
      <c r="E129" s="256">
        <v>12</v>
      </c>
      <c r="F129" s="197">
        <f t="shared" si="11"/>
        <v>1</v>
      </c>
      <c r="G129" s="365" t="s">
        <v>691</v>
      </c>
      <c r="H129" s="366"/>
      <c r="I129" s="196">
        <f t="shared" si="8"/>
        <v>12</v>
      </c>
      <c r="J129" s="175">
        <f t="shared" si="9"/>
        <v>45330</v>
      </c>
      <c r="K129" s="196">
        <v>20425.78</v>
      </c>
      <c r="L129" s="195" t="s">
        <v>16</v>
      </c>
      <c r="M129" s="195">
        <f t="shared" si="7"/>
        <v>1</v>
      </c>
      <c r="N129" s="196">
        <f t="shared" si="10"/>
        <v>12</v>
      </c>
      <c r="O129" s="195">
        <v>0</v>
      </c>
      <c r="P129" s="229"/>
    </row>
    <row r="130" spans="1:16" ht="20.25" customHeight="1" x14ac:dyDescent="0.25">
      <c r="A130" s="195">
        <v>125</v>
      </c>
      <c r="B130" s="195" t="s">
        <v>687</v>
      </c>
      <c r="C130" s="246">
        <v>45330</v>
      </c>
      <c r="D130" s="195">
        <v>1</v>
      </c>
      <c r="E130" s="256">
        <v>12</v>
      </c>
      <c r="F130" s="197">
        <f t="shared" si="11"/>
        <v>1</v>
      </c>
      <c r="G130" s="365" t="s">
        <v>691</v>
      </c>
      <c r="H130" s="366"/>
      <c r="I130" s="196">
        <f t="shared" si="8"/>
        <v>12</v>
      </c>
      <c r="J130" s="175">
        <f t="shared" si="9"/>
        <v>45330</v>
      </c>
      <c r="K130" s="196">
        <v>20426.78</v>
      </c>
      <c r="L130" s="195" t="s">
        <v>16</v>
      </c>
      <c r="M130" s="195">
        <f t="shared" si="7"/>
        <v>1</v>
      </c>
      <c r="N130" s="196">
        <f t="shared" si="10"/>
        <v>12</v>
      </c>
      <c r="O130" s="195">
        <v>0</v>
      </c>
      <c r="P130" s="229"/>
    </row>
    <row r="131" spans="1:16" ht="20.25" customHeight="1" x14ac:dyDescent="0.25">
      <c r="A131" s="195">
        <v>126</v>
      </c>
      <c r="B131" s="195" t="s">
        <v>687</v>
      </c>
      <c r="C131" s="246">
        <v>45331</v>
      </c>
      <c r="D131" s="195">
        <v>1</v>
      </c>
      <c r="E131" s="256">
        <v>12</v>
      </c>
      <c r="F131" s="197">
        <f t="shared" si="11"/>
        <v>1</v>
      </c>
      <c r="G131" s="365" t="s">
        <v>691</v>
      </c>
      <c r="H131" s="366"/>
      <c r="I131" s="196">
        <f t="shared" si="8"/>
        <v>12</v>
      </c>
      <c r="J131" s="175">
        <f t="shared" si="9"/>
        <v>45331</v>
      </c>
      <c r="K131" s="196">
        <v>20427.78</v>
      </c>
      <c r="L131" s="195" t="s">
        <v>16</v>
      </c>
      <c r="M131" s="195">
        <f t="shared" si="7"/>
        <v>1</v>
      </c>
      <c r="N131" s="196">
        <f t="shared" si="10"/>
        <v>12</v>
      </c>
      <c r="O131" s="195">
        <v>0</v>
      </c>
      <c r="P131" s="229"/>
    </row>
    <row r="132" spans="1:16" ht="20.25" customHeight="1" x14ac:dyDescent="0.25">
      <c r="A132" s="195">
        <v>127</v>
      </c>
      <c r="B132" s="195" t="s">
        <v>687</v>
      </c>
      <c r="C132" s="246">
        <v>45331</v>
      </c>
      <c r="D132" s="195">
        <v>1</v>
      </c>
      <c r="E132" s="256">
        <v>12</v>
      </c>
      <c r="F132" s="197">
        <f t="shared" si="11"/>
        <v>1</v>
      </c>
      <c r="G132" s="365" t="s">
        <v>691</v>
      </c>
      <c r="H132" s="366"/>
      <c r="I132" s="196">
        <f t="shared" si="8"/>
        <v>12</v>
      </c>
      <c r="J132" s="175">
        <f t="shared" si="9"/>
        <v>45331</v>
      </c>
      <c r="K132" s="196">
        <v>20428.78</v>
      </c>
      <c r="L132" s="195" t="s">
        <v>16</v>
      </c>
      <c r="M132" s="195">
        <f t="shared" si="7"/>
        <v>1</v>
      </c>
      <c r="N132" s="196">
        <f t="shared" si="10"/>
        <v>12</v>
      </c>
      <c r="O132" s="195">
        <v>0</v>
      </c>
      <c r="P132" s="229"/>
    </row>
    <row r="133" spans="1:16" ht="20.25" customHeight="1" x14ac:dyDescent="0.25">
      <c r="A133" s="195">
        <v>128</v>
      </c>
      <c r="B133" s="195" t="s">
        <v>687</v>
      </c>
      <c r="C133" s="246">
        <v>45332</v>
      </c>
      <c r="D133" s="195">
        <v>1</v>
      </c>
      <c r="E133" s="256">
        <v>12</v>
      </c>
      <c r="F133" s="197">
        <f t="shared" si="11"/>
        <v>1</v>
      </c>
      <c r="G133" s="365" t="s">
        <v>691</v>
      </c>
      <c r="H133" s="366"/>
      <c r="I133" s="196">
        <f t="shared" si="8"/>
        <v>12</v>
      </c>
      <c r="J133" s="175">
        <f t="shared" si="9"/>
        <v>45332</v>
      </c>
      <c r="K133" s="196">
        <v>20429.78</v>
      </c>
      <c r="L133" s="195" t="s">
        <v>16</v>
      </c>
      <c r="M133" s="195">
        <f t="shared" si="7"/>
        <v>1</v>
      </c>
      <c r="N133" s="196">
        <f t="shared" si="10"/>
        <v>12</v>
      </c>
      <c r="O133" s="195">
        <v>0</v>
      </c>
      <c r="P133" s="229"/>
    </row>
    <row r="134" spans="1:16" ht="20.25" customHeight="1" x14ac:dyDescent="0.25">
      <c r="A134" s="195">
        <v>129</v>
      </c>
      <c r="B134" s="195" t="s">
        <v>687</v>
      </c>
      <c r="C134" s="246">
        <v>45334</v>
      </c>
      <c r="D134" s="195">
        <v>1</v>
      </c>
      <c r="E134" s="256">
        <v>12</v>
      </c>
      <c r="F134" s="197">
        <f t="shared" si="11"/>
        <v>1</v>
      </c>
      <c r="G134" s="365" t="s">
        <v>691</v>
      </c>
      <c r="H134" s="366"/>
      <c r="I134" s="196">
        <f t="shared" si="8"/>
        <v>12</v>
      </c>
      <c r="J134" s="175">
        <f t="shared" si="9"/>
        <v>45334</v>
      </c>
      <c r="K134" s="196">
        <v>20430.78</v>
      </c>
      <c r="L134" s="195" t="s">
        <v>16</v>
      </c>
      <c r="M134" s="195">
        <f t="shared" ref="M134:M145" si="12">F134</f>
        <v>1</v>
      </c>
      <c r="N134" s="196">
        <f t="shared" si="10"/>
        <v>12</v>
      </c>
      <c r="O134" s="195">
        <v>0</v>
      </c>
      <c r="P134" s="229"/>
    </row>
    <row r="135" spans="1:16" ht="20.25" customHeight="1" x14ac:dyDescent="0.25">
      <c r="A135" s="195">
        <v>130</v>
      </c>
      <c r="B135" s="195" t="s">
        <v>687</v>
      </c>
      <c r="C135" s="246">
        <v>45334</v>
      </c>
      <c r="D135" s="195">
        <v>1</v>
      </c>
      <c r="E135" s="256">
        <v>12</v>
      </c>
      <c r="F135" s="197">
        <f t="shared" si="11"/>
        <v>1</v>
      </c>
      <c r="G135" s="365" t="s">
        <v>691</v>
      </c>
      <c r="H135" s="366"/>
      <c r="I135" s="196">
        <f t="shared" si="8"/>
        <v>12</v>
      </c>
      <c r="J135" s="175">
        <f t="shared" si="9"/>
        <v>45334</v>
      </c>
      <c r="K135" s="196">
        <v>20431.78</v>
      </c>
      <c r="L135" s="195" t="s">
        <v>16</v>
      </c>
      <c r="M135" s="195">
        <f t="shared" si="12"/>
        <v>1</v>
      </c>
      <c r="N135" s="196">
        <f t="shared" si="10"/>
        <v>12</v>
      </c>
      <c r="O135" s="195">
        <v>0</v>
      </c>
      <c r="P135" s="229"/>
    </row>
    <row r="136" spans="1:16" ht="20.25" customHeight="1" x14ac:dyDescent="0.25">
      <c r="A136" s="195">
        <v>131</v>
      </c>
      <c r="B136" s="195" t="s">
        <v>687</v>
      </c>
      <c r="C136" s="246">
        <v>45334</v>
      </c>
      <c r="D136" s="195">
        <v>1</v>
      </c>
      <c r="E136" s="256">
        <v>12</v>
      </c>
      <c r="F136" s="197">
        <f t="shared" si="11"/>
        <v>1</v>
      </c>
      <c r="G136" s="365" t="s">
        <v>691</v>
      </c>
      <c r="H136" s="366"/>
      <c r="I136" s="196">
        <f t="shared" ref="I136:I164" si="13">E136</f>
        <v>12</v>
      </c>
      <c r="J136" s="175">
        <f t="shared" si="9"/>
        <v>45334</v>
      </c>
      <c r="K136" s="196">
        <v>20432.78</v>
      </c>
      <c r="L136" s="195" t="s">
        <v>16</v>
      </c>
      <c r="M136" s="195">
        <f t="shared" si="12"/>
        <v>1</v>
      </c>
      <c r="N136" s="196">
        <f t="shared" si="10"/>
        <v>12</v>
      </c>
      <c r="O136" s="195">
        <v>0</v>
      </c>
      <c r="P136" s="229"/>
    </row>
    <row r="137" spans="1:16" ht="20.25" customHeight="1" x14ac:dyDescent="0.25">
      <c r="A137" s="195">
        <v>132</v>
      </c>
      <c r="B137" s="195" t="s">
        <v>687</v>
      </c>
      <c r="C137" s="246">
        <v>45335</v>
      </c>
      <c r="D137" s="195">
        <v>1</v>
      </c>
      <c r="E137" s="256">
        <v>12</v>
      </c>
      <c r="F137" s="197">
        <f t="shared" si="11"/>
        <v>1</v>
      </c>
      <c r="G137" s="365" t="s">
        <v>691</v>
      </c>
      <c r="H137" s="366"/>
      <c r="I137" s="196">
        <f t="shared" si="13"/>
        <v>12</v>
      </c>
      <c r="J137" s="175">
        <f t="shared" si="9"/>
        <v>45335</v>
      </c>
      <c r="K137" s="196">
        <v>20433.78</v>
      </c>
      <c r="L137" s="195" t="s">
        <v>16</v>
      </c>
      <c r="M137" s="195">
        <f t="shared" si="12"/>
        <v>1</v>
      </c>
      <c r="N137" s="196">
        <f t="shared" si="10"/>
        <v>12</v>
      </c>
      <c r="O137" s="195">
        <v>0</v>
      </c>
      <c r="P137" s="229"/>
    </row>
    <row r="138" spans="1:16" ht="20.25" customHeight="1" x14ac:dyDescent="0.25">
      <c r="A138" s="195">
        <v>133</v>
      </c>
      <c r="B138" s="195" t="s">
        <v>687</v>
      </c>
      <c r="C138" s="246">
        <v>45336</v>
      </c>
      <c r="D138" s="195">
        <v>1</v>
      </c>
      <c r="E138" s="256">
        <v>12</v>
      </c>
      <c r="F138" s="197">
        <f t="shared" si="11"/>
        <v>1</v>
      </c>
      <c r="G138" s="365" t="s">
        <v>691</v>
      </c>
      <c r="H138" s="366"/>
      <c r="I138" s="196">
        <f t="shared" si="13"/>
        <v>12</v>
      </c>
      <c r="J138" s="175">
        <f t="shared" si="9"/>
        <v>45336</v>
      </c>
      <c r="K138" s="196">
        <v>20434.78</v>
      </c>
      <c r="L138" s="195" t="s">
        <v>16</v>
      </c>
      <c r="M138" s="195">
        <f t="shared" si="12"/>
        <v>1</v>
      </c>
      <c r="N138" s="196">
        <f t="shared" si="10"/>
        <v>12</v>
      </c>
      <c r="O138" s="195">
        <v>0</v>
      </c>
      <c r="P138" s="229"/>
    </row>
    <row r="139" spans="1:16" ht="20.25" customHeight="1" x14ac:dyDescent="0.25">
      <c r="A139" s="195">
        <v>134</v>
      </c>
      <c r="B139" s="195" t="s">
        <v>687</v>
      </c>
      <c r="C139" s="246">
        <v>45336</v>
      </c>
      <c r="D139" s="195">
        <v>1</v>
      </c>
      <c r="E139" s="256">
        <v>12</v>
      </c>
      <c r="F139" s="197">
        <f t="shared" si="11"/>
        <v>1</v>
      </c>
      <c r="G139" s="365" t="s">
        <v>691</v>
      </c>
      <c r="H139" s="366"/>
      <c r="I139" s="196">
        <f t="shared" si="13"/>
        <v>12</v>
      </c>
      <c r="J139" s="175">
        <f t="shared" si="9"/>
        <v>45336</v>
      </c>
      <c r="K139" s="196">
        <v>20435.78</v>
      </c>
      <c r="L139" s="195" t="s">
        <v>16</v>
      </c>
      <c r="M139" s="195">
        <f t="shared" si="12"/>
        <v>1</v>
      </c>
      <c r="N139" s="196">
        <f t="shared" si="10"/>
        <v>12</v>
      </c>
      <c r="O139" s="195">
        <v>0</v>
      </c>
      <c r="P139" s="229"/>
    </row>
    <row r="140" spans="1:16" ht="20.25" customHeight="1" x14ac:dyDescent="0.25">
      <c r="A140" s="195">
        <v>135</v>
      </c>
      <c r="B140" s="195" t="s">
        <v>687</v>
      </c>
      <c r="C140" s="246">
        <v>45339</v>
      </c>
      <c r="D140" s="195">
        <v>1</v>
      </c>
      <c r="E140" s="256">
        <v>12</v>
      </c>
      <c r="F140" s="197">
        <f t="shared" si="11"/>
        <v>1</v>
      </c>
      <c r="G140" s="365" t="s">
        <v>691</v>
      </c>
      <c r="H140" s="366"/>
      <c r="I140" s="196">
        <f t="shared" si="13"/>
        <v>12</v>
      </c>
      <c r="J140" s="175">
        <f t="shared" si="9"/>
        <v>45339</v>
      </c>
      <c r="K140" s="196">
        <v>20436.78</v>
      </c>
      <c r="L140" s="195" t="s">
        <v>16</v>
      </c>
      <c r="M140" s="195">
        <f t="shared" si="12"/>
        <v>1</v>
      </c>
      <c r="N140" s="196">
        <f t="shared" si="10"/>
        <v>12</v>
      </c>
      <c r="O140" s="195">
        <v>0</v>
      </c>
      <c r="P140" s="229"/>
    </row>
    <row r="141" spans="1:16" ht="20.25" customHeight="1" x14ac:dyDescent="0.25">
      <c r="A141" s="195">
        <v>136</v>
      </c>
      <c r="B141" s="195" t="s">
        <v>687</v>
      </c>
      <c r="C141" s="246">
        <v>45340</v>
      </c>
      <c r="D141" s="195">
        <v>1</v>
      </c>
      <c r="E141" s="256">
        <v>12</v>
      </c>
      <c r="F141" s="197">
        <f t="shared" si="11"/>
        <v>1</v>
      </c>
      <c r="G141" s="365" t="s">
        <v>691</v>
      </c>
      <c r="H141" s="366"/>
      <c r="I141" s="196">
        <f t="shared" si="13"/>
        <v>12</v>
      </c>
      <c r="J141" s="175">
        <f t="shared" si="9"/>
        <v>45340</v>
      </c>
      <c r="K141" s="196">
        <v>20437.78</v>
      </c>
      <c r="L141" s="195" t="s">
        <v>16</v>
      </c>
      <c r="M141" s="195">
        <f t="shared" si="12"/>
        <v>1</v>
      </c>
      <c r="N141" s="196">
        <f t="shared" si="10"/>
        <v>12</v>
      </c>
      <c r="O141" s="195">
        <v>0</v>
      </c>
      <c r="P141" s="229"/>
    </row>
    <row r="142" spans="1:16" ht="15.75" x14ac:dyDescent="0.25">
      <c r="A142" s="195">
        <v>137</v>
      </c>
      <c r="B142" s="195" t="s">
        <v>687</v>
      </c>
      <c r="C142" s="175">
        <v>45341</v>
      </c>
      <c r="D142" s="195">
        <v>1</v>
      </c>
      <c r="E142" s="256">
        <v>12</v>
      </c>
      <c r="F142" s="197">
        <f t="shared" si="11"/>
        <v>1</v>
      </c>
      <c r="G142" s="365" t="s">
        <v>691</v>
      </c>
      <c r="H142" s="366"/>
      <c r="I142" s="196">
        <f t="shared" si="13"/>
        <v>12</v>
      </c>
      <c r="J142" s="175">
        <f t="shared" si="9"/>
        <v>45341</v>
      </c>
      <c r="K142" s="196">
        <v>20438.78</v>
      </c>
      <c r="L142" s="195" t="s">
        <v>16</v>
      </c>
      <c r="M142" s="195">
        <f t="shared" si="12"/>
        <v>1</v>
      </c>
      <c r="N142" s="196">
        <f t="shared" si="10"/>
        <v>12</v>
      </c>
      <c r="O142" s="195">
        <v>0</v>
      </c>
      <c r="P142" s="229"/>
    </row>
    <row r="143" spans="1:16" ht="20.25" customHeight="1" x14ac:dyDescent="0.25">
      <c r="A143" s="195">
        <v>138</v>
      </c>
      <c r="B143" s="195" t="s">
        <v>687</v>
      </c>
      <c r="C143" s="175">
        <v>45341</v>
      </c>
      <c r="D143" s="195">
        <v>1</v>
      </c>
      <c r="E143" s="256">
        <v>12</v>
      </c>
      <c r="F143" s="197">
        <f t="shared" si="11"/>
        <v>1</v>
      </c>
      <c r="G143" s="365" t="s">
        <v>691</v>
      </c>
      <c r="H143" s="366"/>
      <c r="I143" s="196">
        <f t="shared" si="13"/>
        <v>12</v>
      </c>
      <c r="J143" s="175">
        <f t="shared" si="9"/>
        <v>45341</v>
      </c>
      <c r="K143" s="196">
        <v>20439.78</v>
      </c>
      <c r="L143" s="195" t="s">
        <v>16</v>
      </c>
      <c r="M143" s="195">
        <f t="shared" si="12"/>
        <v>1</v>
      </c>
      <c r="N143" s="196">
        <f t="shared" si="10"/>
        <v>12</v>
      </c>
      <c r="O143" s="195">
        <v>0</v>
      </c>
      <c r="P143" s="229"/>
    </row>
    <row r="144" spans="1:16" ht="20.25" customHeight="1" x14ac:dyDescent="0.25">
      <c r="A144" s="195">
        <v>139</v>
      </c>
      <c r="B144" s="195" t="s">
        <v>687</v>
      </c>
      <c r="C144" s="175">
        <v>45342</v>
      </c>
      <c r="D144" s="195">
        <v>1</v>
      </c>
      <c r="E144" s="256">
        <v>12</v>
      </c>
      <c r="F144" s="197">
        <f t="shared" si="11"/>
        <v>1</v>
      </c>
      <c r="G144" s="365" t="s">
        <v>691</v>
      </c>
      <c r="H144" s="366"/>
      <c r="I144" s="196">
        <f t="shared" si="13"/>
        <v>12</v>
      </c>
      <c r="J144" s="175">
        <f t="shared" si="9"/>
        <v>45342</v>
      </c>
      <c r="K144" s="196">
        <v>20440.78</v>
      </c>
      <c r="L144" s="195" t="s">
        <v>16</v>
      </c>
      <c r="M144" s="195">
        <f t="shared" si="12"/>
        <v>1</v>
      </c>
      <c r="N144" s="196">
        <f t="shared" si="10"/>
        <v>12</v>
      </c>
      <c r="O144" s="195">
        <v>0</v>
      </c>
      <c r="P144" s="229"/>
    </row>
    <row r="145" spans="1:16" ht="20.25" customHeight="1" x14ac:dyDescent="0.25">
      <c r="A145" s="195">
        <v>140</v>
      </c>
      <c r="B145" s="195" t="s">
        <v>687</v>
      </c>
      <c r="C145" s="175">
        <v>45343</v>
      </c>
      <c r="D145" s="195">
        <v>1</v>
      </c>
      <c r="E145" s="256">
        <v>12</v>
      </c>
      <c r="F145" s="197">
        <f t="shared" si="11"/>
        <v>1</v>
      </c>
      <c r="G145" s="365" t="s">
        <v>691</v>
      </c>
      <c r="H145" s="366"/>
      <c r="I145" s="196">
        <f t="shared" si="13"/>
        <v>12</v>
      </c>
      <c r="J145" s="175">
        <f t="shared" si="9"/>
        <v>45343</v>
      </c>
      <c r="K145" s="196">
        <v>20441.78</v>
      </c>
      <c r="L145" s="195" t="s">
        <v>16</v>
      </c>
      <c r="M145" s="195">
        <f t="shared" si="12"/>
        <v>1</v>
      </c>
      <c r="N145" s="196">
        <f t="shared" si="10"/>
        <v>12</v>
      </c>
      <c r="O145" s="195">
        <v>0</v>
      </c>
      <c r="P145" s="229"/>
    </row>
    <row r="146" spans="1:16" ht="20.25" customHeight="1" x14ac:dyDescent="0.25">
      <c r="A146" s="195">
        <v>141</v>
      </c>
      <c r="B146" s="195" t="s">
        <v>709</v>
      </c>
      <c r="C146" s="175">
        <v>45316</v>
      </c>
      <c r="D146" s="195">
        <v>1</v>
      </c>
      <c r="E146" s="195">
        <v>40</v>
      </c>
      <c r="F146" s="197">
        <f t="shared" si="11"/>
        <v>1</v>
      </c>
      <c r="G146" s="365" t="s">
        <v>689</v>
      </c>
      <c r="H146" s="366"/>
      <c r="I146" s="196">
        <f t="shared" si="13"/>
        <v>40</v>
      </c>
      <c r="J146" s="175">
        <f t="shared" ref="J146:J164" si="14">C146</f>
        <v>45316</v>
      </c>
      <c r="K146" s="196">
        <v>20442.78</v>
      </c>
      <c r="L146" s="195" t="s">
        <v>16</v>
      </c>
      <c r="M146" s="195">
        <f t="shared" ref="M146:M164" si="15">F146</f>
        <v>1</v>
      </c>
      <c r="N146" s="196">
        <f t="shared" ref="N146:N164" si="16">I146</f>
        <v>40</v>
      </c>
      <c r="O146" s="195">
        <v>0</v>
      </c>
      <c r="P146" s="229"/>
    </row>
    <row r="147" spans="1:16" ht="20.25" customHeight="1" x14ac:dyDescent="0.25">
      <c r="A147" s="195">
        <v>142</v>
      </c>
      <c r="B147" s="195" t="s">
        <v>709</v>
      </c>
      <c r="C147" s="175">
        <v>45317</v>
      </c>
      <c r="D147" s="195">
        <v>1</v>
      </c>
      <c r="E147" s="195">
        <v>40</v>
      </c>
      <c r="F147" s="197">
        <f t="shared" si="11"/>
        <v>1</v>
      </c>
      <c r="G147" s="365" t="s">
        <v>689</v>
      </c>
      <c r="H147" s="366"/>
      <c r="I147" s="196">
        <f t="shared" si="13"/>
        <v>40</v>
      </c>
      <c r="J147" s="175">
        <f t="shared" si="14"/>
        <v>45317</v>
      </c>
      <c r="K147" s="196">
        <v>20443.78</v>
      </c>
      <c r="L147" s="195" t="s">
        <v>16</v>
      </c>
      <c r="M147" s="195">
        <f t="shared" si="15"/>
        <v>1</v>
      </c>
      <c r="N147" s="196">
        <f t="shared" si="16"/>
        <v>40</v>
      </c>
      <c r="O147" s="195">
        <v>0</v>
      </c>
      <c r="P147" s="229"/>
    </row>
    <row r="148" spans="1:16" ht="20.25" customHeight="1" x14ac:dyDescent="0.25">
      <c r="A148" s="195">
        <v>143</v>
      </c>
      <c r="B148" s="195" t="s">
        <v>709</v>
      </c>
      <c r="C148" s="175">
        <v>45320</v>
      </c>
      <c r="D148" s="195">
        <v>1</v>
      </c>
      <c r="E148" s="195">
        <v>40</v>
      </c>
      <c r="F148" s="197">
        <f t="shared" si="11"/>
        <v>1</v>
      </c>
      <c r="G148" s="365" t="s">
        <v>689</v>
      </c>
      <c r="H148" s="366"/>
      <c r="I148" s="196">
        <f t="shared" si="13"/>
        <v>40</v>
      </c>
      <c r="J148" s="175">
        <f t="shared" si="14"/>
        <v>45320</v>
      </c>
      <c r="K148" s="196">
        <v>20444.78</v>
      </c>
      <c r="L148" s="195" t="s">
        <v>16</v>
      </c>
      <c r="M148" s="195">
        <f t="shared" si="15"/>
        <v>1</v>
      </c>
      <c r="N148" s="196">
        <f t="shared" si="16"/>
        <v>40</v>
      </c>
      <c r="O148" s="195">
        <v>0</v>
      </c>
      <c r="P148" s="229"/>
    </row>
    <row r="149" spans="1:16" ht="20.25" customHeight="1" x14ac:dyDescent="0.25">
      <c r="A149" s="195">
        <v>144</v>
      </c>
      <c r="B149" s="195" t="s">
        <v>709</v>
      </c>
      <c r="C149" s="175">
        <v>45323</v>
      </c>
      <c r="D149" s="195">
        <v>1</v>
      </c>
      <c r="E149" s="195">
        <v>40</v>
      </c>
      <c r="F149" s="197">
        <f t="shared" si="11"/>
        <v>1</v>
      </c>
      <c r="G149" s="365" t="s">
        <v>689</v>
      </c>
      <c r="H149" s="366"/>
      <c r="I149" s="196">
        <f t="shared" si="13"/>
        <v>40</v>
      </c>
      <c r="J149" s="175">
        <f t="shared" si="14"/>
        <v>45323</v>
      </c>
      <c r="K149" s="196">
        <v>20445.78</v>
      </c>
      <c r="L149" s="195" t="s">
        <v>16</v>
      </c>
      <c r="M149" s="195">
        <f t="shared" si="15"/>
        <v>1</v>
      </c>
      <c r="N149" s="196">
        <f t="shared" si="16"/>
        <v>40</v>
      </c>
      <c r="O149" s="195">
        <v>0</v>
      </c>
      <c r="P149" s="229"/>
    </row>
    <row r="150" spans="1:16" ht="20.25" customHeight="1" x14ac:dyDescent="0.25">
      <c r="A150" s="195">
        <v>145</v>
      </c>
      <c r="B150" s="195" t="s">
        <v>709</v>
      </c>
      <c r="C150" s="175">
        <v>45328</v>
      </c>
      <c r="D150" s="195">
        <v>1</v>
      </c>
      <c r="E150" s="195">
        <v>40</v>
      </c>
      <c r="F150" s="197">
        <f t="shared" si="11"/>
        <v>1</v>
      </c>
      <c r="G150" s="365" t="s">
        <v>689</v>
      </c>
      <c r="H150" s="366"/>
      <c r="I150" s="196">
        <f t="shared" si="13"/>
        <v>40</v>
      </c>
      <c r="J150" s="175">
        <f t="shared" si="14"/>
        <v>45328</v>
      </c>
      <c r="K150" s="196">
        <v>20446.78</v>
      </c>
      <c r="L150" s="195" t="s">
        <v>16</v>
      </c>
      <c r="M150" s="195">
        <f t="shared" si="15"/>
        <v>1</v>
      </c>
      <c r="N150" s="196">
        <f t="shared" si="16"/>
        <v>40</v>
      </c>
      <c r="O150" s="195">
        <v>0</v>
      </c>
      <c r="P150" s="229"/>
    </row>
    <row r="151" spans="1:16" ht="20.25" customHeight="1" x14ac:dyDescent="0.25">
      <c r="A151" s="195">
        <v>146</v>
      </c>
      <c r="B151" s="195" t="s">
        <v>709</v>
      </c>
      <c r="C151" s="175">
        <v>45332</v>
      </c>
      <c r="D151" s="195">
        <v>1</v>
      </c>
      <c r="E151" s="195">
        <v>40</v>
      </c>
      <c r="F151" s="197">
        <f t="shared" si="11"/>
        <v>1</v>
      </c>
      <c r="G151" s="365" t="s">
        <v>689</v>
      </c>
      <c r="H151" s="366"/>
      <c r="I151" s="196">
        <f t="shared" si="13"/>
        <v>40</v>
      </c>
      <c r="J151" s="175">
        <f t="shared" si="14"/>
        <v>45332</v>
      </c>
      <c r="K151" s="196">
        <v>20447.78</v>
      </c>
      <c r="L151" s="195" t="s">
        <v>16</v>
      </c>
      <c r="M151" s="195">
        <f t="shared" si="15"/>
        <v>1</v>
      </c>
      <c r="N151" s="196">
        <f t="shared" si="16"/>
        <v>40</v>
      </c>
      <c r="O151" s="195">
        <v>0</v>
      </c>
      <c r="P151" s="229"/>
    </row>
    <row r="152" spans="1:16" ht="20.25" customHeight="1" x14ac:dyDescent="0.25">
      <c r="A152" s="195">
        <v>147</v>
      </c>
      <c r="B152" s="195" t="s">
        <v>709</v>
      </c>
      <c r="C152" s="175">
        <v>45332</v>
      </c>
      <c r="D152" s="195">
        <v>1</v>
      </c>
      <c r="E152" s="195">
        <v>40</v>
      </c>
      <c r="F152" s="197">
        <f t="shared" si="11"/>
        <v>1</v>
      </c>
      <c r="G152" s="365" t="s">
        <v>689</v>
      </c>
      <c r="H152" s="366"/>
      <c r="I152" s="196">
        <f t="shared" si="13"/>
        <v>40</v>
      </c>
      <c r="J152" s="175">
        <f t="shared" si="14"/>
        <v>45332</v>
      </c>
      <c r="K152" s="196">
        <v>20448.78</v>
      </c>
      <c r="L152" s="195" t="s">
        <v>16</v>
      </c>
      <c r="M152" s="195">
        <f t="shared" si="15"/>
        <v>1</v>
      </c>
      <c r="N152" s="196">
        <f t="shared" si="16"/>
        <v>40</v>
      </c>
      <c r="O152" s="195">
        <v>0</v>
      </c>
      <c r="P152" s="229"/>
    </row>
    <row r="153" spans="1:16" ht="20.25" customHeight="1" x14ac:dyDescent="0.25">
      <c r="A153" s="195">
        <v>148</v>
      </c>
      <c r="B153" s="195" t="s">
        <v>709</v>
      </c>
      <c r="C153" s="175">
        <v>45338</v>
      </c>
      <c r="D153" s="195">
        <v>1</v>
      </c>
      <c r="E153" s="195">
        <v>40</v>
      </c>
      <c r="F153" s="197">
        <f t="shared" si="11"/>
        <v>1</v>
      </c>
      <c r="G153" s="365" t="s">
        <v>689</v>
      </c>
      <c r="H153" s="366"/>
      <c r="I153" s="196">
        <f t="shared" si="13"/>
        <v>40</v>
      </c>
      <c r="J153" s="175">
        <f t="shared" si="14"/>
        <v>45338</v>
      </c>
      <c r="K153" s="196">
        <v>20449.78</v>
      </c>
      <c r="L153" s="195" t="s">
        <v>16</v>
      </c>
      <c r="M153" s="195">
        <f t="shared" si="15"/>
        <v>1</v>
      </c>
      <c r="N153" s="196">
        <f t="shared" si="16"/>
        <v>40</v>
      </c>
      <c r="O153" s="195">
        <v>0</v>
      </c>
      <c r="P153" s="229"/>
    </row>
    <row r="154" spans="1:16" ht="20.25" customHeight="1" x14ac:dyDescent="0.25">
      <c r="A154" s="195">
        <v>149</v>
      </c>
      <c r="B154" s="195" t="s">
        <v>709</v>
      </c>
      <c r="C154" s="175">
        <v>45338</v>
      </c>
      <c r="D154" s="195">
        <v>1</v>
      </c>
      <c r="E154" s="195">
        <v>40</v>
      </c>
      <c r="F154" s="197">
        <f t="shared" si="11"/>
        <v>1</v>
      </c>
      <c r="G154" s="365" t="s">
        <v>689</v>
      </c>
      <c r="H154" s="366"/>
      <c r="I154" s="196">
        <f t="shared" si="13"/>
        <v>40</v>
      </c>
      <c r="J154" s="175">
        <f t="shared" si="14"/>
        <v>45338</v>
      </c>
      <c r="K154" s="196">
        <v>20450.78</v>
      </c>
      <c r="L154" s="195" t="s">
        <v>16</v>
      </c>
      <c r="M154" s="195">
        <f t="shared" si="15"/>
        <v>1</v>
      </c>
      <c r="N154" s="196">
        <f t="shared" si="16"/>
        <v>40</v>
      </c>
      <c r="O154" s="195">
        <v>0</v>
      </c>
      <c r="P154" s="229"/>
    </row>
    <row r="155" spans="1:16" ht="20.25" customHeight="1" x14ac:dyDescent="0.25">
      <c r="A155" s="195">
        <v>150</v>
      </c>
      <c r="B155" s="195" t="s">
        <v>709</v>
      </c>
      <c r="C155" s="175">
        <v>45342</v>
      </c>
      <c r="D155" s="195">
        <v>1</v>
      </c>
      <c r="E155" s="195">
        <v>40</v>
      </c>
      <c r="F155" s="197">
        <f t="shared" si="11"/>
        <v>1</v>
      </c>
      <c r="G155" s="365" t="s">
        <v>689</v>
      </c>
      <c r="H155" s="366"/>
      <c r="I155" s="196">
        <f t="shared" si="13"/>
        <v>40</v>
      </c>
      <c r="J155" s="175">
        <f t="shared" si="14"/>
        <v>45342</v>
      </c>
      <c r="K155" s="196">
        <v>20451.78</v>
      </c>
      <c r="L155" s="195" t="s">
        <v>16</v>
      </c>
      <c r="M155" s="195">
        <f t="shared" si="15"/>
        <v>1</v>
      </c>
      <c r="N155" s="196">
        <f t="shared" si="16"/>
        <v>40</v>
      </c>
      <c r="O155" s="195">
        <v>0</v>
      </c>
      <c r="P155" s="229"/>
    </row>
    <row r="156" spans="1:16" ht="20.25" customHeight="1" x14ac:dyDescent="0.25">
      <c r="A156" s="195">
        <v>151</v>
      </c>
      <c r="B156" s="195" t="s">
        <v>709</v>
      </c>
      <c r="C156" s="175">
        <v>45344</v>
      </c>
      <c r="D156" s="195">
        <v>1</v>
      </c>
      <c r="E156" s="195">
        <v>40</v>
      </c>
      <c r="F156" s="197">
        <f t="shared" si="11"/>
        <v>1</v>
      </c>
      <c r="G156" s="365" t="s">
        <v>689</v>
      </c>
      <c r="H156" s="366"/>
      <c r="I156" s="196">
        <f t="shared" si="13"/>
        <v>40</v>
      </c>
      <c r="J156" s="175">
        <f t="shared" si="14"/>
        <v>45344</v>
      </c>
      <c r="K156" s="196">
        <v>20452.78</v>
      </c>
      <c r="L156" s="195" t="s">
        <v>16</v>
      </c>
      <c r="M156" s="195">
        <f t="shared" si="15"/>
        <v>1</v>
      </c>
      <c r="N156" s="196">
        <f t="shared" si="16"/>
        <v>40</v>
      </c>
      <c r="O156" s="195">
        <v>0</v>
      </c>
      <c r="P156" s="229"/>
    </row>
    <row r="157" spans="1:16" ht="20.25" customHeight="1" x14ac:dyDescent="0.25">
      <c r="A157" s="195">
        <v>152</v>
      </c>
      <c r="B157" s="195" t="s">
        <v>709</v>
      </c>
      <c r="C157" s="175">
        <v>45345</v>
      </c>
      <c r="D157" s="195">
        <v>1</v>
      </c>
      <c r="E157" s="195">
        <v>40</v>
      </c>
      <c r="F157" s="197">
        <f t="shared" si="11"/>
        <v>1</v>
      </c>
      <c r="G157" s="365" t="s">
        <v>689</v>
      </c>
      <c r="H157" s="366"/>
      <c r="I157" s="196">
        <f t="shared" si="13"/>
        <v>40</v>
      </c>
      <c r="J157" s="175">
        <f t="shared" si="14"/>
        <v>45345</v>
      </c>
      <c r="K157" s="196">
        <v>20453.78</v>
      </c>
      <c r="L157" s="195" t="s">
        <v>16</v>
      </c>
      <c r="M157" s="195">
        <f t="shared" si="15"/>
        <v>1</v>
      </c>
      <c r="N157" s="196">
        <f t="shared" si="16"/>
        <v>40</v>
      </c>
      <c r="O157" s="195">
        <v>0</v>
      </c>
      <c r="P157" s="229"/>
    </row>
    <row r="158" spans="1:16" ht="20.25" customHeight="1" x14ac:dyDescent="0.25">
      <c r="A158" s="195">
        <v>153</v>
      </c>
      <c r="B158" s="195" t="s">
        <v>709</v>
      </c>
      <c r="C158" s="175">
        <v>45335</v>
      </c>
      <c r="D158" s="195">
        <v>1</v>
      </c>
      <c r="E158" s="195">
        <v>40</v>
      </c>
      <c r="F158" s="197">
        <f t="shared" si="11"/>
        <v>1</v>
      </c>
      <c r="G158" s="365" t="s">
        <v>689</v>
      </c>
      <c r="H158" s="366"/>
      <c r="I158" s="196">
        <f t="shared" si="13"/>
        <v>40</v>
      </c>
      <c r="J158" s="175">
        <f t="shared" si="14"/>
        <v>45335</v>
      </c>
      <c r="K158" s="196">
        <v>20454.78</v>
      </c>
      <c r="L158" s="195" t="s">
        <v>16</v>
      </c>
      <c r="M158" s="195">
        <f t="shared" si="15"/>
        <v>1</v>
      </c>
      <c r="N158" s="196">
        <f t="shared" si="16"/>
        <v>40</v>
      </c>
      <c r="O158" s="195">
        <v>0</v>
      </c>
      <c r="P158" s="229"/>
    </row>
    <row r="159" spans="1:16" ht="20.25" customHeight="1" x14ac:dyDescent="0.25">
      <c r="A159" s="195">
        <v>154</v>
      </c>
      <c r="B159" s="195" t="s">
        <v>709</v>
      </c>
      <c r="C159" s="175">
        <v>45335</v>
      </c>
      <c r="D159" s="195">
        <v>1</v>
      </c>
      <c r="E159" s="195">
        <v>40</v>
      </c>
      <c r="F159" s="197">
        <f t="shared" si="11"/>
        <v>1</v>
      </c>
      <c r="G159" s="365" t="s">
        <v>689</v>
      </c>
      <c r="H159" s="366"/>
      <c r="I159" s="196">
        <f t="shared" si="13"/>
        <v>40</v>
      </c>
      <c r="J159" s="175">
        <f t="shared" si="14"/>
        <v>45335</v>
      </c>
      <c r="K159" s="196">
        <v>20455.78</v>
      </c>
      <c r="L159" s="195" t="s">
        <v>16</v>
      </c>
      <c r="M159" s="195">
        <f t="shared" si="15"/>
        <v>1</v>
      </c>
      <c r="N159" s="196">
        <f t="shared" si="16"/>
        <v>40</v>
      </c>
      <c r="O159" s="195">
        <v>0</v>
      </c>
      <c r="P159" s="229"/>
    </row>
    <row r="160" spans="1:16" ht="20.25" customHeight="1" x14ac:dyDescent="0.25">
      <c r="A160" s="195">
        <v>155</v>
      </c>
      <c r="B160" s="195" t="s">
        <v>709</v>
      </c>
      <c r="C160" s="175">
        <v>45337</v>
      </c>
      <c r="D160" s="195">
        <v>1</v>
      </c>
      <c r="E160" s="195">
        <v>40</v>
      </c>
      <c r="F160" s="197">
        <f t="shared" si="11"/>
        <v>1</v>
      </c>
      <c r="G160" s="365" t="s">
        <v>689</v>
      </c>
      <c r="H160" s="366"/>
      <c r="I160" s="196">
        <f t="shared" si="13"/>
        <v>40</v>
      </c>
      <c r="J160" s="175">
        <f t="shared" si="14"/>
        <v>45337</v>
      </c>
      <c r="K160" s="196">
        <v>20456.78</v>
      </c>
      <c r="L160" s="195" t="s">
        <v>16</v>
      </c>
      <c r="M160" s="195">
        <f t="shared" si="15"/>
        <v>1</v>
      </c>
      <c r="N160" s="196">
        <f t="shared" si="16"/>
        <v>40</v>
      </c>
      <c r="O160" s="195">
        <v>0</v>
      </c>
      <c r="P160" s="229"/>
    </row>
    <row r="161" spans="1:16" ht="20.25" customHeight="1" x14ac:dyDescent="0.25">
      <c r="A161" s="195">
        <v>156</v>
      </c>
      <c r="B161" s="195" t="s">
        <v>709</v>
      </c>
      <c r="C161" s="175">
        <v>45339</v>
      </c>
      <c r="D161" s="195">
        <v>1</v>
      </c>
      <c r="E161" s="195">
        <v>40</v>
      </c>
      <c r="F161" s="197">
        <f t="shared" si="11"/>
        <v>1</v>
      </c>
      <c r="G161" s="365" t="s">
        <v>689</v>
      </c>
      <c r="H161" s="366"/>
      <c r="I161" s="196">
        <f t="shared" si="13"/>
        <v>40</v>
      </c>
      <c r="J161" s="175">
        <f t="shared" si="14"/>
        <v>45339</v>
      </c>
      <c r="K161" s="196">
        <v>20457.78</v>
      </c>
      <c r="L161" s="195" t="s">
        <v>16</v>
      </c>
      <c r="M161" s="195">
        <f t="shared" si="15"/>
        <v>1</v>
      </c>
      <c r="N161" s="196">
        <f t="shared" si="16"/>
        <v>40</v>
      </c>
      <c r="O161" s="195">
        <v>0</v>
      </c>
      <c r="P161" s="229"/>
    </row>
    <row r="162" spans="1:16" ht="20.25" customHeight="1" x14ac:dyDescent="0.25">
      <c r="A162" s="195">
        <v>157</v>
      </c>
      <c r="B162" s="195" t="s">
        <v>709</v>
      </c>
      <c r="C162" s="175">
        <v>45339</v>
      </c>
      <c r="D162" s="195">
        <v>1</v>
      </c>
      <c r="E162" s="195">
        <v>40</v>
      </c>
      <c r="F162" s="197">
        <f t="shared" si="11"/>
        <v>1</v>
      </c>
      <c r="G162" s="365" t="s">
        <v>689</v>
      </c>
      <c r="H162" s="366"/>
      <c r="I162" s="196">
        <f t="shared" si="13"/>
        <v>40</v>
      </c>
      <c r="J162" s="175">
        <f t="shared" si="14"/>
        <v>45339</v>
      </c>
      <c r="K162" s="196">
        <v>20458.78</v>
      </c>
      <c r="L162" s="195" t="s">
        <v>16</v>
      </c>
      <c r="M162" s="195">
        <f t="shared" si="15"/>
        <v>1</v>
      </c>
      <c r="N162" s="196">
        <f t="shared" si="16"/>
        <v>40</v>
      </c>
      <c r="O162" s="195">
        <v>0</v>
      </c>
      <c r="P162" s="229"/>
    </row>
    <row r="163" spans="1:16" ht="20.25" customHeight="1" x14ac:dyDescent="0.25">
      <c r="A163" s="195">
        <v>158</v>
      </c>
      <c r="B163" s="195" t="s">
        <v>709</v>
      </c>
      <c r="C163" s="175">
        <v>45314</v>
      </c>
      <c r="D163" s="195">
        <v>1</v>
      </c>
      <c r="E163" s="195">
        <v>40</v>
      </c>
      <c r="F163" s="197">
        <f t="shared" si="11"/>
        <v>1</v>
      </c>
      <c r="G163" s="365" t="s">
        <v>689</v>
      </c>
      <c r="H163" s="366"/>
      <c r="I163" s="196">
        <f t="shared" si="13"/>
        <v>40</v>
      </c>
      <c r="J163" s="175">
        <f t="shared" si="14"/>
        <v>45314</v>
      </c>
      <c r="K163" s="196">
        <v>20459.78</v>
      </c>
      <c r="L163" s="195" t="s">
        <v>16</v>
      </c>
      <c r="M163" s="195">
        <f t="shared" si="15"/>
        <v>1</v>
      </c>
      <c r="N163" s="196">
        <f t="shared" si="16"/>
        <v>40</v>
      </c>
      <c r="O163" s="195">
        <v>0</v>
      </c>
      <c r="P163" s="229"/>
    </row>
    <row r="164" spans="1:16" ht="20.25" customHeight="1" x14ac:dyDescent="0.25">
      <c r="A164" s="195">
        <v>159</v>
      </c>
      <c r="B164" s="195" t="s">
        <v>709</v>
      </c>
      <c r="C164" s="175">
        <v>45314</v>
      </c>
      <c r="D164" s="195">
        <v>1</v>
      </c>
      <c r="E164" s="195">
        <v>40</v>
      </c>
      <c r="F164" s="197">
        <f t="shared" si="11"/>
        <v>1</v>
      </c>
      <c r="G164" s="365" t="s">
        <v>689</v>
      </c>
      <c r="H164" s="366"/>
      <c r="I164" s="196">
        <f t="shared" si="13"/>
        <v>40</v>
      </c>
      <c r="J164" s="175">
        <f t="shared" si="14"/>
        <v>45314</v>
      </c>
      <c r="K164" s="196">
        <v>20460.78</v>
      </c>
      <c r="L164" s="195" t="s">
        <v>16</v>
      </c>
      <c r="M164" s="195">
        <f t="shared" si="15"/>
        <v>1</v>
      </c>
      <c r="N164" s="196">
        <f t="shared" si="16"/>
        <v>40</v>
      </c>
      <c r="O164" s="195">
        <v>0</v>
      </c>
      <c r="P164" s="229"/>
    </row>
    <row r="165" spans="1:16" ht="20.25" customHeight="1" x14ac:dyDescent="0.25">
      <c r="A165" s="195">
        <v>160</v>
      </c>
      <c r="B165" s="195" t="s">
        <v>555</v>
      </c>
      <c r="C165" s="175">
        <v>45317</v>
      </c>
      <c r="D165" s="195">
        <v>1</v>
      </c>
      <c r="E165" s="195">
        <v>20</v>
      </c>
      <c r="F165" s="197">
        <f t="shared" si="11"/>
        <v>1</v>
      </c>
      <c r="G165" s="365" t="s">
        <v>690</v>
      </c>
      <c r="H165" s="366"/>
      <c r="I165" s="196">
        <f t="shared" ref="I165:I179" si="17">E165</f>
        <v>20</v>
      </c>
      <c r="J165" s="175">
        <f t="shared" ref="J165:J179" si="18">C165</f>
        <v>45317</v>
      </c>
      <c r="K165" s="196">
        <v>20460.78</v>
      </c>
      <c r="L165" s="195" t="s">
        <v>16</v>
      </c>
      <c r="M165" s="195">
        <f t="shared" ref="M165:M179" si="19">F165</f>
        <v>1</v>
      </c>
      <c r="N165" s="196">
        <f t="shared" ref="N165:N179" si="20">I165</f>
        <v>20</v>
      </c>
      <c r="O165" s="195">
        <v>0</v>
      </c>
      <c r="P165" s="229"/>
    </row>
    <row r="166" spans="1:16" ht="20.25" customHeight="1" x14ac:dyDescent="0.25">
      <c r="A166" s="195">
        <v>161</v>
      </c>
      <c r="B166" s="195" t="s">
        <v>555</v>
      </c>
      <c r="C166" s="175">
        <v>45317</v>
      </c>
      <c r="D166" s="195">
        <v>1</v>
      </c>
      <c r="E166" s="195">
        <v>20</v>
      </c>
      <c r="F166" s="197">
        <f t="shared" si="11"/>
        <v>1</v>
      </c>
      <c r="G166" s="365" t="s">
        <v>690</v>
      </c>
      <c r="H166" s="366"/>
      <c r="I166" s="196">
        <f t="shared" si="17"/>
        <v>20</v>
      </c>
      <c r="J166" s="175">
        <f t="shared" si="18"/>
        <v>45317</v>
      </c>
      <c r="K166" s="196">
        <v>20460.78</v>
      </c>
      <c r="L166" s="195" t="s">
        <v>16</v>
      </c>
      <c r="M166" s="195">
        <f t="shared" si="19"/>
        <v>1</v>
      </c>
      <c r="N166" s="196">
        <f t="shared" si="20"/>
        <v>20</v>
      </c>
      <c r="O166" s="195">
        <v>0</v>
      </c>
      <c r="P166" s="229"/>
    </row>
    <row r="167" spans="1:16" ht="20.25" customHeight="1" x14ac:dyDescent="0.25">
      <c r="A167" s="195">
        <v>162</v>
      </c>
      <c r="B167" s="195" t="s">
        <v>555</v>
      </c>
      <c r="C167" s="175">
        <v>45318</v>
      </c>
      <c r="D167" s="195">
        <v>1</v>
      </c>
      <c r="E167" s="195">
        <v>20</v>
      </c>
      <c r="F167" s="197">
        <f t="shared" si="11"/>
        <v>1</v>
      </c>
      <c r="G167" s="365" t="s">
        <v>690</v>
      </c>
      <c r="H167" s="366"/>
      <c r="I167" s="196">
        <f t="shared" si="17"/>
        <v>20</v>
      </c>
      <c r="J167" s="175">
        <f t="shared" si="18"/>
        <v>45318</v>
      </c>
      <c r="K167" s="196">
        <v>20460.78</v>
      </c>
      <c r="L167" s="195" t="s">
        <v>16</v>
      </c>
      <c r="M167" s="195">
        <f t="shared" si="19"/>
        <v>1</v>
      </c>
      <c r="N167" s="196">
        <f t="shared" si="20"/>
        <v>20</v>
      </c>
      <c r="O167" s="195">
        <v>0</v>
      </c>
      <c r="P167" s="229"/>
    </row>
    <row r="168" spans="1:16" ht="20.25" customHeight="1" x14ac:dyDescent="0.25">
      <c r="A168" s="195">
        <v>163</v>
      </c>
      <c r="B168" s="195" t="s">
        <v>555</v>
      </c>
      <c r="C168" s="175">
        <v>45318</v>
      </c>
      <c r="D168" s="195">
        <v>1</v>
      </c>
      <c r="E168" s="195">
        <v>20</v>
      </c>
      <c r="F168" s="197">
        <f t="shared" si="11"/>
        <v>1</v>
      </c>
      <c r="G168" s="365" t="s">
        <v>690</v>
      </c>
      <c r="H168" s="366"/>
      <c r="I168" s="196">
        <f t="shared" si="17"/>
        <v>20</v>
      </c>
      <c r="J168" s="175">
        <f t="shared" si="18"/>
        <v>45318</v>
      </c>
      <c r="K168" s="196">
        <v>20460.78</v>
      </c>
      <c r="L168" s="195" t="s">
        <v>16</v>
      </c>
      <c r="M168" s="195">
        <f t="shared" si="19"/>
        <v>1</v>
      </c>
      <c r="N168" s="196">
        <f t="shared" si="20"/>
        <v>20</v>
      </c>
      <c r="O168" s="195">
        <v>0</v>
      </c>
      <c r="P168" s="229"/>
    </row>
    <row r="169" spans="1:16" ht="20.25" customHeight="1" x14ac:dyDescent="0.25">
      <c r="A169" s="195">
        <v>164</v>
      </c>
      <c r="B169" s="195" t="s">
        <v>555</v>
      </c>
      <c r="C169" s="175">
        <v>45322</v>
      </c>
      <c r="D169" s="195">
        <v>1</v>
      </c>
      <c r="E169" s="195">
        <v>20</v>
      </c>
      <c r="F169" s="197">
        <f t="shared" si="11"/>
        <v>1</v>
      </c>
      <c r="G169" s="365" t="s">
        <v>690</v>
      </c>
      <c r="H169" s="366"/>
      <c r="I169" s="196">
        <f t="shared" si="17"/>
        <v>20</v>
      </c>
      <c r="J169" s="175">
        <f t="shared" si="18"/>
        <v>45322</v>
      </c>
      <c r="K169" s="196">
        <v>20460.78</v>
      </c>
      <c r="L169" s="195" t="s">
        <v>16</v>
      </c>
      <c r="M169" s="195">
        <f t="shared" si="19"/>
        <v>1</v>
      </c>
      <c r="N169" s="196">
        <f t="shared" si="20"/>
        <v>20</v>
      </c>
      <c r="O169" s="195">
        <v>0</v>
      </c>
      <c r="P169" s="229"/>
    </row>
    <row r="170" spans="1:16" ht="20.25" customHeight="1" x14ac:dyDescent="0.25">
      <c r="A170" s="195">
        <v>165</v>
      </c>
      <c r="B170" s="195" t="s">
        <v>555</v>
      </c>
      <c r="C170" s="175">
        <v>45323</v>
      </c>
      <c r="D170" s="195">
        <v>1</v>
      </c>
      <c r="E170" s="195">
        <v>20</v>
      </c>
      <c r="F170" s="197">
        <f t="shared" si="11"/>
        <v>1</v>
      </c>
      <c r="G170" s="365" t="s">
        <v>690</v>
      </c>
      <c r="H170" s="366"/>
      <c r="I170" s="196">
        <f t="shared" si="17"/>
        <v>20</v>
      </c>
      <c r="J170" s="175">
        <f t="shared" si="18"/>
        <v>45323</v>
      </c>
      <c r="K170" s="196">
        <v>20460.78</v>
      </c>
      <c r="L170" s="195" t="s">
        <v>16</v>
      </c>
      <c r="M170" s="195">
        <f t="shared" si="19"/>
        <v>1</v>
      </c>
      <c r="N170" s="196">
        <f t="shared" si="20"/>
        <v>20</v>
      </c>
      <c r="O170" s="195">
        <v>0</v>
      </c>
      <c r="P170" s="229"/>
    </row>
    <row r="171" spans="1:16" ht="20.25" customHeight="1" x14ac:dyDescent="0.25">
      <c r="A171" s="195">
        <v>166</v>
      </c>
      <c r="B171" s="195" t="s">
        <v>555</v>
      </c>
      <c r="C171" s="175">
        <v>45324</v>
      </c>
      <c r="D171" s="195">
        <v>1</v>
      </c>
      <c r="E171" s="195">
        <v>20</v>
      </c>
      <c r="F171" s="197">
        <f t="shared" si="11"/>
        <v>1</v>
      </c>
      <c r="G171" s="365" t="s">
        <v>690</v>
      </c>
      <c r="H171" s="366"/>
      <c r="I171" s="196">
        <f t="shared" si="17"/>
        <v>20</v>
      </c>
      <c r="J171" s="175">
        <f t="shared" si="18"/>
        <v>45324</v>
      </c>
      <c r="K171" s="196">
        <v>20460.78</v>
      </c>
      <c r="L171" s="195" t="s">
        <v>16</v>
      </c>
      <c r="M171" s="195">
        <f t="shared" si="19"/>
        <v>1</v>
      </c>
      <c r="N171" s="196">
        <f t="shared" si="20"/>
        <v>20</v>
      </c>
      <c r="O171" s="195">
        <v>0</v>
      </c>
      <c r="P171" s="229"/>
    </row>
    <row r="172" spans="1:16" ht="20.25" customHeight="1" x14ac:dyDescent="0.25">
      <c r="A172" s="195">
        <v>167</v>
      </c>
      <c r="B172" s="195" t="s">
        <v>555</v>
      </c>
      <c r="C172" s="175">
        <v>45325</v>
      </c>
      <c r="D172" s="195">
        <v>1</v>
      </c>
      <c r="E172" s="195">
        <v>20</v>
      </c>
      <c r="F172" s="197">
        <f t="shared" si="11"/>
        <v>1</v>
      </c>
      <c r="G172" s="365" t="s">
        <v>690</v>
      </c>
      <c r="H172" s="366"/>
      <c r="I172" s="196">
        <f t="shared" si="17"/>
        <v>20</v>
      </c>
      <c r="J172" s="175">
        <f t="shared" si="18"/>
        <v>45325</v>
      </c>
      <c r="K172" s="196">
        <v>20460.78</v>
      </c>
      <c r="L172" s="195" t="s">
        <v>16</v>
      </c>
      <c r="M172" s="195">
        <f t="shared" si="19"/>
        <v>1</v>
      </c>
      <c r="N172" s="196">
        <f t="shared" si="20"/>
        <v>20</v>
      </c>
      <c r="O172" s="195">
        <v>0</v>
      </c>
      <c r="P172" s="229"/>
    </row>
    <row r="173" spans="1:16" ht="20.25" customHeight="1" x14ac:dyDescent="0.25">
      <c r="A173" s="195">
        <v>168</v>
      </c>
      <c r="B173" s="195" t="s">
        <v>555</v>
      </c>
      <c r="C173" s="175">
        <v>45327</v>
      </c>
      <c r="D173" s="195">
        <v>1</v>
      </c>
      <c r="E173" s="195">
        <v>20</v>
      </c>
      <c r="F173" s="197">
        <f t="shared" si="11"/>
        <v>1</v>
      </c>
      <c r="G173" s="365" t="s">
        <v>690</v>
      </c>
      <c r="H173" s="366"/>
      <c r="I173" s="196">
        <f t="shared" si="17"/>
        <v>20</v>
      </c>
      <c r="J173" s="175">
        <f t="shared" si="18"/>
        <v>45327</v>
      </c>
      <c r="K173" s="196">
        <v>20460.78</v>
      </c>
      <c r="L173" s="195" t="s">
        <v>16</v>
      </c>
      <c r="M173" s="195">
        <f t="shared" si="19"/>
        <v>1</v>
      </c>
      <c r="N173" s="196">
        <f t="shared" si="20"/>
        <v>20</v>
      </c>
      <c r="O173" s="195">
        <v>0</v>
      </c>
      <c r="P173" s="229"/>
    </row>
    <row r="174" spans="1:16" ht="20.25" customHeight="1" x14ac:dyDescent="0.25">
      <c r="A174" s="195">
        <v>169</v>
      </c>
      <c r="B174" s="195" t="s">
        <v>555</v>
      </c>
      <c r="C174" s="175">
        <v>45327</v>
      </c>
      <c r="D174" s="195">
        <v>1</v>
      </c>
      <c r="E174" s="195">
        <v>20</v>
      </c>
      <c r="F174" s="197">
        <f t="shared" si="11"/>
        <v>1</v>
      </c>
      <c r="G174" s="365" t="s">
        <v>690</v>
      </c>
      <c r="H174" s="366"/>
      <c r="I174" s="196">
        <f t="shared" si="17"/>
        <v>20</v>
      </c>
      <c r="J174" s="175">
        <f t="shared" si="18"/>
        <v>45327</v>
      </c>
      <c r="K174" s="196">
        <v>20460.78</v>
      </c>
      <c r="L174" s="195" t="s">
        <v>16</v>
      </c>
      <c r="M174" s="195">
        <f t="shared" si="19"/>
        <v>1</v>
      </c>
      <c r="N174" s="196">
        <f t="shared" si="20"/>
        <v>20</v>
      </c>
      <c r="O174" s="195">
        <v>0</v>
      </c>
      <c r="P174" s="229"/>
    </row>
    <row r="175" spans="1:16" ht="20.25" customHeight="1" x14ac:dyDescent="0.25">
      <c r="A175" s="195">
        <v>170</v>
      </c>
      <c r="B175" s="195" t="s">
        <v>555</v>
      </c>
      <c r="C175" s="175">
        <v>45329</v>
      </c>
      <c r="D175" s="195">
        <v>1</v>
      </c>
      <c r="E175" s="195">
        <v>20</v>
      </c>
      <c r="F175" s="197">
        <f t="shared" si="11"/>
        <v>1</v>
      </c>
      <c r="G175" s="365" t="s">
        <v>690</v>
      </c>
      <c r="H175" s="366"/>
      <c r="I175" s="196">
        <f t="shared" si="17"/>
        <v>20</v>
      </c>
      <c r="J175" s="175">
        <f t="shared" si="18"/>
        <v>45329</v>
      </c>
      <c r="K175" s="196">
        <v>20460.78</v>
      </c>
      <c r="L175" s="195" t="s">
        <v>16</v>
      </c>
      <c r="M175" s="195">
        <f t="shared" si="19"/>
        <v>1</v>
      </c>
      <c r="N175" s="196">
        <f t="shared" si="20"/>
        <v>20</v>
      </c>
      <c r="O175" s="195">
        <v>0</v>
      </c>
      <c r="P175" s="229"/>
    </row>
    <row r="176" spans="1:16" ht="20.25" customHeight="1" x14ac:dyDescent="0.25">
      <c r="A176" s="195">
        <v>171</v>
      </c>
      <c r="B176" s="195" t="s">
        <v>555</v>
      </c>
      <c r="C176" s="175">
        <v>45330</v>
      </c>
      <c r="D176" s="195">
        <v>1</v>
      </c>
      <c r="E176" s="195">
        <v>20</v>
      </c>
      <c r="F176" s="197">
        <f t="shared" si="11"/>
        <v>1</v>
      </c>
      <c r="G176" s="365" t="s">
        <v>690</v>
      </c>
      <c r="H176" s="366"/>
      <c r="I176" s="196">
        <f t="shared" si="17"/>
        <v>20</v>
      </c>
      <c r="J176" s="175">
        <f t="shared" si="18"/>
        <v>45330</v>
      </c>
      <c r="K176" s="196">
        <v>20460.78</v>
      </c>
      <c r="L176" s="195" t="s">
        <v>16</v>
      </c>
      <c r="M176" s="195">
        <f t="shared" si="19"/>
        <v>1</v>
      </c>
      <c r="N176" s="196">
        <f t="shared" si="20"/>
        <v>20</v>
      </c>
      <c r="O176" s="195">
        <v>0</v>
      </c>
      <c r="P176" s="229"/>
    </row>
    <row r="177" spans="1:16" ht="20.25" customHeight="1" x14ac:dyDescent="0.25">
      <c r="A177" s="195">
        <v>172</v>
      </c>
      <c r="B177" s="195" t="s">
        <v>555</v>
      </c>
      <c r="C177" s="175">
        <v>45332</v>
      </c>
      <c r="D177" s="195">
        <v>1</v>
      </c>
      <c r="E177" s="195">
        <v>20</v>
      </c>
      <c r="F177" s="197">
        <f t="shared" si="11"/>
        <v>1</v>
      </c>
      <c r="G177" s="365" t="s">
        <v>690</v>
      </c>
      <c r="H177" s="366"/>
      <c r="I177" s="196">
        <f t="shared" si="17"/>
        <v>20</v>
      </c>
      <c r="J177" s="175">
        <f t="shared" si="18"/>
        <v>45332</v>
      </c>
      <c r="K177" s="196">
        <v>20460.78</v>
      </c>
      <c r="L177" s="195" t="s">
        <v>16</v>
      </c>
      <c r="M177" s="195">
        <f t="shared" si="19"/>
        <v>1</v>
      </c>
      <c r="N177" s="196">
        <f t="shared" si="20"/>
        <v>20</v>
      </c>
      <c r="O177" s="195">
        <v>0</v>
      </c>
      <c r="P177" s="229"/>
    </row>
    <row r="178" spans="1:16" ht="20.25" customHeight="1" x14ac:dyDescent="0.25">
      <c r="A178" s="195">
        <v>173</v>
      </c>
      <c r="B178" s="195" t="s">
        <v>555</v>
      </c>
      <c r="C178" s="175">
        <v>45335</v>
      </c>
      <c r="D178" s="195">
        <v>1</v>
      </c>
      <c r="E178" s="195">
        <v>20</v>
      </c>
      <c r="F178" s="197">
        <f t="shared" si="11"/>
        <v>1</v>
      </c>
      <c r="G178" s="365" t="s">
        <v>690</v>
      </c>
      <c r="H178" s="366"/>
      <c r="I178" s="196">
        <f t="shared" si="17"/>
        <v>20</v>
      </c>
      <c r="J178" s="175">
        <f t="shared" si="18"/>
        <v>45335</v>
      </c>
      <c r="K178" s="196">
        <v>20460.78</v>
      </c>
      <c r="L178" s="195" t="s">
        <v>16</v>
      </c>
      <c r="M178" s="195">
        <f t="shared" si="19"/>
        <v>1</v>
      </c>
      <c r="N178" s="196">
        <f t="shared" si="20"/>
        <v>20</v>
      </c>
      <c r="O178" s="195">
        <v>0</v>
      </c>
      <c r="P178" s="229"/>
    </row>
    <row r="179" spans="1:16" ht="20.25" customHeight="1" x14ac:dyDescent="0.25">
      <c r="A179" s="195">
        <v>174</v>
      </c>
      <c r="B179" s="195" t="s">
        <v>555</v>
      </c>
      <c r="C179" s="175">
        <v>45343</v>
      </c>
      <c r="D179" s="195">
        <v>1</v>
      </c>
      <c r="E179" s="195">
        <v>20</v>
      </c>
      <c r="F179" s="197">
        <f t="shared" si="11"/>
        <v>1</v>
      </c>
      <c r="G179" s="365" t="s">
        <v>690</v>
      </c>
      <c r="H179" s="366"/>
      <c r="I179" s="196">
        <f t="shared" si="17"/>
        <v>20</v>
      </c>
      <c r="J179" s="175">
        <f t="shared" si="18"/>
        <v>45343</v>
      </c>
      <c r="K179" s="196">
        <v>20460.78</v>
      </c>
      <c r="L179" s="195" t="s">
        <v>16</v>
      </c>
      <c r="M179" s="195">
        <f t="shared" si="19"/>
        <v>1</v>
      </c>
      <c r="N179" s="196">
        <f t="shared" si="20"/>
        <v>20</v>
      </c>
      <c r="O179" s="195">
        <v>0</v>
      </c>
      <c r="P179" s="229"/>
    </row>
    <row r="180" spans="1:16" ht="20.25" customHeight="1" x14ac:dyDescent="0.25">
      <c r="A180" s="195">
        <v>175</v>
      </c>
      <c r="B180" s="195" t="s">
        <v>23</v>
      </c>
      <c r="C180" s="175">
        <v>45323</v>
      </c>
      <c r="D180" s="195">
        <v>1</v>
      </c>
      <c r="E180" s="195">
        <v>50</v>
      </c>
      <c r="F180" s="197">
        <f t="shared" si="11"/>
        <v>1</v>
      </c>
      <c r="G180" s="247" t="s">
        <v>714</v>
      </c>
      <c r="H180" s="251">
        <v>45327</v>
      </c>
      <c r="I180" s="196">
        <f t="shared" ref="I180:I191" si="21">E180</f>
        <v>50</v>
      </c>
      <c r="J180" s="175">
        <v>45334</v>
      </c>
      <c r="K180" s="196">
        <v>20461.78</v>
      </c>
      <c r="L180" s="195" t="s">
        <v>16</v>
      </c>
      <c r="M180" s="195">
        <f t="shared" ref="M180:M191" si="22">F180</f>
        <v>1</v>
      </c>
      <c r="N180" s="196">
        <f t="shared" ref="N180:N191" si="23">I180</f>
        <v>50</v>
      </c>
      <c r="O180" s="195">
        <v>1</v>
      </c>
      <c r="P180" s="229"/>
    </row>
    <row r="181" spans="1:16" ht="20.25" customHeight="1" x14ac:dyDescent="0.25">
      <c r="A181" s="195">
        <v>176</v>
      </c>
      <c r="B181" s="195" t="s">
        <v>23</v>
      </c>
      <c r="C181" s="175">
        <v>45323</v>
      </c>
      <c r="D181" s="195">
        <v>1</v>
      </c>
      <c r="E181" s="195">
        <v>450</v>
      </c>
      <c r="F181" s="197">
        <f t="shared" si="11"/>
        <v>1</v>
      </c>
      <c r="G181" s="247" t="s">
        <v>715</v>
      </c>
      <c r="H181" s="251">
        <v>45327</v>
      </c>
      <c r="I181" s="196">
        <f t="shared" si="21"/>
        <v>450</v>
      </c>
      <c r="J181" s="175">
        <v>45344</v>
      </c>
      <c r="K181" s="196">
        <v>20462.78</v>
      </c>
      <c r="L181" s="195" t="s">
        <v>16</v>
      </c>
      <c r="M181" s="195">
        <f t="shared" si="22"/>
        <v>1</v>
      </c>
      <c r="N181" s="196">
        <f t="shared" si="23"/>
        <v>450</v>
      </c>
      <c r="O181" s="195">
        <v>2</v>
      </c>
      <c r="P181" s="229"/>
    </row>
    <row r="182" spans="1:16" ht="20.25" customHeight="1" x14ac:dyDescent="0.25">
      <c r="A182" s="195">
        <v>177</v>
      </c>
      <c r="B182" s="195" t="s">
        <v>23</v>
      </c>
      <c r="C182" s="175">
        <v>45325</v>
      </c>
      <c r="D182" s="195">
        <v>1</v>
      </c>
      <c r="E182" s="195">
        <v>50</v>
      </c>
      <c r="F182" s="197">
        <f t="shared" si="11"/>
        <v>1</v>
      </c>
      <c r="G182" s="247" t="s">
        <v>716</v>
      </c>
      <c r="H182" s="251">
        <v>45329</v>
      </c>
      <c r="I182" s="196">
        <f t="shared" si="21"/>
        <v>50</v>
      </c>
      <c r="J182" s="175" t="s">
        <v>25</v>
      </c>
      <c r="K182" s="196">
        <v>20463.78</v>
      </c>
      <c r="L182" s="195" t="s">
        <v>16</v>
      </c>
      <c r="M182" s="195">
        <f t="shared" si="22"/>
        <v>1</v>
      </c>
      <c r="N182" s="196">
        <f t="shared" si="23"/>
        <v>50</v>
      </c>
      <c r="O182" s="195">
        <v>3</v>
      </c>
      <c r="P182" s="229"/>
    </row>
    <row r="183" spans="1:16" ht="20.25" customHeight="1" x14ac:dyDescent="0.25">
      <c r="A183" s="195">
        <v>178</v>
      </c>
      <c r="B183" s="195" t="s">
        <v>23</v>
      </c>
      <c r="C183" s="175">
        <v>45325</v>
      </c>
      <c r="D183" s="195">
        <v>1</v>
      </c>
      <c r="E183" s="195">
        <v>146</v>
      </c>
      <c r="F183" s="197">
        <f t="shared" si="11"/>
        <v>1</v>
      </c>
      <c r="G183" s="247" t="s">
        <v>717</v>
      </c>
      <c r="H183" s="251">
        <v>45329</v>
      </c>
      <c r="I183" s="196">
        <f t="shared" si="21"/>
        <v>146</v>
      </c>
      <c r="J183" s="175" t="s">
        <v>25</v>
      </c>
      <c r="K183" s="196">
        <v>20464.78</v>
      </c>
      <c r="L183" s="195" t="s">
        <v>16</v>
      </c>
      <c r="M183" s="195">
        <f t="shared" si="22"/>
        <v>1</v>
      </c>
      <c r="N183" s="196">
        <f t="shared" si="23"/>
        <v>146</v>
      </c>
      <c r="O183" s="195">
        <v>4</v>
      </c>
      <c r="P183" s="229"/>
    </row>
    <row r="184" spans="1:16" ht="20.25" customHeight="1" x14ac:dyDescent="0.25">
      <c r="A184" s="195">
        <v>179</v>
      </c>
      <c r="B184" s="195" t="s">
        <v>710</v>
      </c>
      <c r="C184" s="175">
        <v>45328</v>
      </c>
      <c r="D184" s="195">
        <v>1</v>
      </c>
      <c r="E184" s="195">
        <v>15</v>
      </c>
      <c r="F184" s="197">
        <f t="shared" si="11"/>
        <v>1</v>
      </c>
      <c r="G184" s="247" t="s">
        <v>718</v>
      </c>
      <c r="H184" s="251">
        <v>45330</v>
      </c>
      <c r="I184" s="196">
        <f t="shared" si="21"/>
        <v>15</v>
      </c>
      <c r="J184" s="175" t="s">
        <v>25</v>
      </c>
      <c r="K184" s="196">
        <v>20465.78</v>
      </c>
      <c r="L184" s="195" t="s">
        <v>16</v>
      </c>
      <c r="M184" s="195">
        <f t="shared" si="22"/>
        <v>1</v>
      </c>
      <c r="N184" s="196">
        <f t="shared" si="23"/>
        <v>15</v>
      </c>
      <c r="O184" s="195">
        <v>5</v>
      </c>
      <c r="P184" s="229"/>
    </row>
    <row r="185" spans="1:16" ht="20.25" customHeight="1" x14ac:dyDescent="0.25">
      <c r="A185" s="195">
        <v>180</v>
      </c>
      <c r="B185" s="195" t="s">
        <v>711</v>
      </c>
      <c r="C185" s="175">
        <v>45334</v>
      </c>
      <c r="D185" s="195">
        <v>1</v>
      </c>
      <c r="E185" s="195">
        <v>50</v>
      </c>
      <c r="F185" s="197">
        <f t="shared" si="11"/>
        <v>1</v>
      </c>
      <c r="G185" s="247" t="s">
        <v>719</v>
      </c>
      <c r="H185" s="251">
        <v>45336</v>
      </c>
      <c r="I185" s="196">
        <f t="shared" si="21"/>
        <v>50</v>
      </c>
      <c r="J185" s="175" t="s">
        <v>25</v>
      </c>
      <c r="K185" s="196">
        <v>20466.78</v>
      </c>
      <c r="L185" s="195" t="s">
        <v>16</v>
      </c>
      <c r="M185" s="195">
        <f t="shared" si="22"/>
        <v>1</v>
      </c>
      <c r="N185" s="196">
        <f t="shared" si="23"/>
        <v>50</v>
      </c>
      <c r="O185" s="195">
        <v>6</v>
      </c>
      <c r="P185" s="229"/>
    </row>
    <row r="186" spans="1:16" ht="20.25" customHeight="1" x14ac:dyDescent="0.25">
      <c r="A186" s="195">
        <v>181</v>
      </c>
      <c r="B186" s="195" t="s">
        <v>711</v>
      </c>
      <c r="C186" s="175">
        <v>45334</v>
      </c>
      <c r="D186" s="195">
        <v>1</v>
      </c>
      <c r="E186" s="195">
        <v>146</v>
      </c>
      <c r="F186" s="197">
        <f t="shared" si="11"/>
        <v>1</v>
      </c>
      <c r="G186" s="247" t="s">
        <v>720</v>
      </c>
      <c r="H186" s="251">
        <v>45336</v>
      </c>
      <c r="I186" s="196">
        <f t="shared" si="21"/>
        <v>146</v>
      </c>
      <c r="J186" s="175" t="s">
        <v>25</v>
      </c>
      <c r="K186" s="196">
        <v>20467.78</v>
      </c>
      <c r="L186" s="195" t="s">
        <v>16</v>
      </c>
      <c r="M186" s="195">
        <f t="shared" si="22"/>
        <v>1</v>
      </c>
      <c r="N186" s="196">
        <f t="shared" si="23"/>
        <v>146</v>
      </c>
      <c r="O186" s="195">
        <v>7</v>
      </c>
      <c r="P186" s="229"/>
    </row>
    <row r="187" spans="1:16" ht="20.25" customHeight="1" x14ac:dyDescent="0.25">
      <c r="A187" s="195">
        <v>182</v>
      </c>
      <c r="B187" s="195" t="s">
        <v>712</v>
      </c>
      <c r="C187" s="175">
        <v>45330</v>
      </c>
      <c r="D187" s="195">
        <v>1</v>
      </c>
      <c r="E187" s="195">
        <v>10</v>
      </c>
      <c r="F187" s="197">
        <f t="shared" si="11"/>
        <v>1</v>
      </c>
      <c r="G187" s="247" t="s">
        <v>721</v>
      </c>
      <c r="H187" s="251">
        <v>45334</v>
      </c>
      <c r="I187" s="196">
        <f t="shared" si="21"/>
        <v>10</v>
      </c>
      <c r="J187" s="175">
        <v>45338</v>
      </c>
      <c r="K187" s="196">
        <v>20468.78</v>
      </c>
      <c r="L187" s="195" t="s">
        <v>16</v>
      </c>
      <c r="M187" s="195">
        <f t="shared" si="22"/>
        <v>1</v>
      </c>
      <c r="N187" s="196">
        <f t="shared" si="23"/>
        <v>10</v>
      </c>
      <c r="O187" s="195">
        <v>8</v>
      </c>
      <c r="P187" s="229"/>
    </row>
    <row r="188" spans="1:16" ht="20.25" customHeight="1" x14ac:dyDescent="0.25">
      <c r="A188" s="195">
        <v>183</v>
      </c>
      <c r="B188" s="195" t="s">
        <v>711</v>
      </c>
      <c r="C188" s="175">
        <v>45336</v>
      </c>
      <c r="D188" s="195">
        <v>1</v>
      </c>
      <c r="E188" s="195">
        <v>146</v>
      </c>
      <c r="F188" s="197">
        <f t="shared" si="11"/>
        <v>1</v>
      </c>
      <c r="G188" s="247" t="s">
        <v>722</v>
      </c>
      <c r="H188" s="251">
        <v>45337</v>
      </c>
      <c r="I188" s="196">
        <f t="shared" si="21"/>
        <v>146</v>
      </c>
      <c r="J188" s="175" t="s">
        <v>25</v>
      </c>
      <c r="K188" s="196">
        <v>20469.78</v>
      </c>
      <c r="L188" s="195" t="s">
        <v>16</v>
      </c>
      <c r="M188" s="195">
        <f t="shared" si="22"/>
        <v>1</v>
      </c>
      <c r="N188" s="196">
        <f t="shared" si="23"/>
        <v>146</v>
      </c>
      <c r="O188" s="195">
        <v>9</v>
      </c>
      <c r="P188" s="229"/>
    </row>
    <row r="189" spans="1:16" ht="20.25" customHeight="1" x14ac:dyDescent="0.25">
      <c r="A189" s="195">
        <v>184</v>
      </c>
      <c r="B189" s="195" t="s">
        <v>711</v>
      </c>
      <c r="C189" s="175">
        <v>45336</v>
      </c>
      <c r="D189" s="195">
        <v>1</v>
      </c>
      <c r="E189" s="195">
        <v>50</v>
      </c>
      <c r="F189" s="197">
        <f t="shared" si="11"/>
        <v>1</v>
      </c>
      <c r="G189" s="247" t="s">
        <v>723</v>
      </c>
      <c r="H189" s="251">
        <v>45337</v>
      </c>
      <c r="I189" s="196">
        <f t="shared" si="21"/>
        <v>50</v>
      </c>
      <c r="J189" s="175" t="s">
        <v>25</v>
      </c>
      <c r="K189" s="196">
        <v>20470.78</v>
      </c>
      <c r="L189" s="195" t="s">
        <v>16</v>
      </c>
      <c r="M189" s="195">
        <f t="shared" si="22"/>
        <v>1</v>
      </c>
      <c r="N189" s="196">
        <f t="shared" si="23"/>
        <v>50</v>
      </c>
      <c r="O189" s="195">
        <v>10</v>
      </c>
      <c r="P189" s="229"/>
    </row>
    <row r="190" spans="1:16" ht="20.25" customHeight="1" x14ac:dyDescent="0.25">
      <c r="A190" s="195">
        <v>185</v>
      </c>
      <c r="B190" s="195" t="s">
        <v>555</v>
      </c>
      <c r="C190" s="175">
        <v>45335</v>
      </c>
      <c r="D190" s="195">
        <v>1</v>
      </c>
      <c r="E190" s="195">
        <v>150</v>
      </c>
      <c r="F190" s="197">
        <f t="shared" si="11"/>
        <v>1</v>
      </c>
      <c r="G190" s="247" t="s">
        <v>724</v>
      </c>
      <c r="H190" s="251">
        <v>45337</v>
      </c>
      <c r="I190" s="196">
        <f t="shared" si="21"/>
        <v>150</v>
      </c>
      <c r="J190" s="175" t="s">
        <v>25</v>
      </c>
      <c r="K190" s="196">
        <v>20471.78</v>
      </c>
      <c r="L190" s="195" t="s">
        <v>16</v>
      </c>
      <c r="M190" s="195">
        <f t="shared" si="22"/>
        <v>1</v>
      </c>
      <c r="N190" s="196">
        <f t="shared" si="23"/>
        <v>150</v>
      </c>
      <c r="O190" s="195">
        <v>11</v>
      </c>
      <c r="P190" s="229"/>
    </row>
    <row r="191" spans="1:16" ht="20.25" customHeight="1" x14ac:dyDescent="0.25">
      <c r="A191" s="195">
        <v>186</v>
      </c>
      <c r="B191" s="195" t="s">
        <v>713</v>
      </c>
      <c r="C191" s="175">
        <v>45335</v>
      </c>
      <c r="D191" s="195">
        <v>1</v>
      </c>
      <c r="E191" s="195">
        <v>30</v>
      </c>
      <c r="F191" s="197">
        <f t="shared" si="11"/>
        <v>1</v>
      </c>
      <c r="G191" s="247" t="s">
        <v>725</v>
      </c>
      <c r="H191" s="251">
        <v>45338</v>
      </c>
      <c r="I191" s="196">
        <f t="shared" si="21"/>
        <v>30</v>
      </c>
      <c r="J191" s="175">
        <v>45343</v>
      </c>
      <c r="K191" s="196">
        <v>20472.78</v>
      </c>
      <c r="L191" s="195" t="s">
        <v>16</v>
      </c>
      <c r="M191" s="195">
        <f t="shared" si="22"/>
        <v>1</v>
      </c>
      <c r="N191" s="196">
        <f t="shared" si="23"/>
        <v>30</v>
      </c>
      <c r="O191" s="195">
        <v>12</v>
      </c>
      <c r="P191" s="229"/>
    </row>
    <row r="192" spans="1:16" ht="15.75" x14ac:dyDescent="0.25">
      <c r="A192" s="205"/>
      <c r="B192" s="234"/>
      <c r="C192" s="204"/>
      <c r="D192" s="205"/>
      <c r="E192" s="235"/>
      <c r="F192" s="235"/>
      <c r="G192" s="368"/>
      <c r="H192" s="368"/>
      <c r="I192" s="236"/>
      <c r="J192" s="237"/>
      <c r="K192" s="236"/>
      <c r="L192" s="237"/>
      <c r="M192" s="236"/>
      <c r="N192" s="236"/>
      <c r="O192" s="236"/>
    </row>
  </sheetData>
  <autoFilter ref="A5:P128"/>
  <mergeCells count="181">
    <mergeCell ref="G177:H177"/>
    <mergeCell ref="G178:H178"/>
    <mergeCell ref="G179:H179"/>
    <mergeCell ref="G171:H171"/>
    <mergeCell ref="G172:H172"/>
    <mergeCell ref="G173:H173"/>
    <mergeCell ref="G174:H174"/>
    <mergeCell ref="G175:H175"/>
    <mergeCell ref="G176:H176"/>
    <mergeCell ref="G165:H165"/>
    <mergeCell ref="G166:H166"/>
    <mergeCell ref="G167:H167"/>
    <mergeCell ref="G168:H168"/>
    <mergeCell ref="G169:H169"/>
    <mergeCell ref="G170:H170"/>
    <mergeCell ref="G159:H159"/>
    <mergeCell ref="G160:H160"/>
    <mergeCell ref="G161:H161"/>
    <mergeCell ref="G162:H162"/>
    <mergeCell ref="G163:H163"/>
    <mergeCell ref="G164:H164"/>
    <mergeCell ref="G155:H155"/>
    <mergeCell ref="G156:H156"/>
    <mergeCell ref="G157:H157"/>
    <mergeCell ref="G158:H158"/>
    <mergeCell ref="G147:H147"/>
    <mergeCell ref="G148:H148"/>
    <mergeCell ref="G149:H149"/>
    <mergeCell ref="G150:H150"/>
    <mergeCell ref="G151:H151"/>
    <mergeCell ref="G152:H152"/>
    <mergeCell ref="G192:H192"/>
    <mergeCell ref="G136:H136"/>
    <mergeCell ref="G137:H137"/>
    <mergeCell ref="G138:H138"/>
    <mergeCell ref="G139:H139"/>
    <mergeCell ref="G140:H140"/>
    <mergeCell ref="G126:H126"/>
    <mergeCell ref="G127:H127"/>
    <mergeCell ref="G128:H128"/>
    <mergeCell ref="G129:H129"/>
    <mergeCell ref="G130:H130"/>
    <mergeCell ref="G131:H131"/>
    <mergeCell ref="G141:H141"/>
    <mergeCell ref="G142:H142"/>
    <mergeCell ref="G143:H143"/>
    <mergeCell ref="G144:H144"/>
    <mergeCell ref="G145:H145"/>
    <mergeCell ref="G146:H146"/>
    <mergeCell ref="G132:H132"/>
    <mergeCell ref="G133:H133"/>
    <mergeCell ref="G134:H134"/>
    <mergeCell ref="G135:H135"/>
    <mergeCell ref="G153:H153"/>
    <mergeCell ref="G154:H154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3:C69 C36:C5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209"/>
  <sheetViews>
    <sheetView topLeftCell="A4" zoomScale="85" zoomScaleNormal="85" workbookViewId="0">
      <pane ySplit="1" topLeftCell="A182" activePane="bottomLeft" state="frozen"/>
      <selection activeCell="S30" sqref="S30"/>
      <selection pane="bottomLeft" activeCell="A191" sqref="A191:XFD191"/>
    </sheetView>
  </sheetViews>
  <sheetFormatPr defaultRowHeight="15" x14ac:dyDescent="0.25"/>
  <cols>
    <col min="1" max="1" width="20" style="225" customWidth="1"/>
    <col min="2" max="2" width="42.5703125" style="225" customWidth="1"/>
    <col min="3" max="5" width="20" style="225" customWidth="1"/>
    <col min="6" max="6" width="20" style="226" customWidth="1"/>
    <col min="7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30.42578125" style="207" customWidth="1"/>
    <col min="17" max="17" width="10.7109375" style="207" bestFit="1" customWidth="1"/>
    <col min="18" max="16384" width="9.140625" style="207"/>
  </cols>
  <sheetData>
    <row r="1" spans="1:16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x14ac:dyDescent="0.25">
      <c r="A2" s="252"/>
      <c r="B2" s="254"/>
      <c r="C2" s="254"/>
      <c r="D2" s="210"/>
      <c r="E2" s="211"/>
      <c r="F2" s="212"/>
      <c r="G2" s="254"/>
      <c r="H2" s="213"/>
      <c r="I2" s="214"/>
      <c r="J2" s="210"/>
      <c r="K2" s="215"/>
      <c r="L2" s="254"/>
      <c r="M2" s="215"/>
      <c r="N2" s="216"/>
      <c r="O2" s="215"/>
    </row>
    <row r="3" spans="1:16" x14ac:dyDescent="0.25">
      <c r="A3" s="358" t="s">
        <v>0</v>
      </c>
      <c r="B3" s="35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6" ht="42.75" x14ac:dyDescent="0.25">
      <c r="A4" s="358"/>
      <c r="B4" s="360"/>
      <c r="C4" s="254" t="s">
        <v>17</v>
      </c>
      <c r="D4" s="253" t="s">
        <v>6</v>
      </c>
      <c r="E4" s="220" t="s">
        <v>7</v>
      </c>
      <c r="F4" s="221" t="s">
        <v>6</v>
      </c>
      <c r="G4" s="253" t="s">
        <v>8</v>
      </c>
      <c r="H4" s="222" t="s">
        <v>18</v>
      </c>
      <c r="I4" s="223" t="s">
        <v>9</v>
      </c>
      <c r="J4" s="253" t="s">
        <v>10</v>
      </c>
      <c r="K4" s="221" t="s">
        <v>177</v>
      </c>
      <c r="L4" s="253" t="s">
        <v>12</v>
      </c>
      <c r="M4" s="221" t="s">
        <v>13</v>
      </c>
      <c r="N4" s="223" t="s">
        <v>14</v>
      </c>
      <c r="O4" s="221" t="s">
        <v>15</v>
      </c>
    </row>
    <row r="5" spans="1:16" x14ac:dyDescent="0.25">
      <c r="A5" s="224"/>
    </row>
    <row r="6" spans="1:16" ht="20.25" customHeight="1" x14ac:dyDescent="0.25">
      <c r="A6" s="195">
        <v>1</v>
      </c>
      <c r="B6" s="195" t="s">
        <v>685</v>
      </c>
      <c r="C6" s="32">
        <v>45344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69" si="0">E6</f>
        <v>30</v>
      </c>
      <c r="J6" s="32">
        <f>C6</f>
        <v>45344</v>
      </c>
      <c r="K6" s="196">
        <v>20319.78</v>
      </c>
      <c r="L6" s="195" t="s">
        <v>16</v>
      </c>
      <c r="M6" s="195">
        <f t="shared" ref="M6:M69" si="1">F6</f>
        <v>1</v>
      </c>
      <c r="N6" s="196">
        <v>30</v>
      </c>
      <c r="O6" s="195">
        <v>0</v>
      </c>
      <c r="P6" s="197"/>
    </row>
    <row r="7" spans="1:16" ht="20.25" customHeight="1" x14ac:dyDescent="0.25">
      <c r="A7" s="195">
        <v>2</v>
      </c>
      <c r="B7" s="195" t="s">
        <v>685</v>
      </c>
      <c r="C7" s="32">
        <v>45345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70" si="2">C7</f>
        <v>45345</v>
      </c>
      <c r="K7" s="196">
        <v>20319.78</v>
      </c>
      <c r="L7" s="195" t="s">
        <v>16</v>
      </c>
      <c r="M7" s="195">
        <f t="shared" si="1"/>
        <v>1</v>
      </c>
      <c r="N7" s="196">
        <v>30</v>
      </c>
      <c r="O7" s="195">
        <v>0</v>
      </c>
      <c r="P7" s="197"/>
    </row>
    <row r="8" spans="1:16" s="227" customFormat="1" ht="20.25" customHeight="1" x14ac:dyDescent="0.25">
      <c r="A8" s="195">
        <v>3</v>
      </c>
      <c r="B8" s="195" t="s">
        <v>685</v>
      </c>
      <c r="C8" s="32">
        <v>45345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45345</v>
      </c>
      <c r="K8" s="196">
        <v>20319.78</v>
      </c>
      <c r="L8" s="195" t="s">
        <v>16</v>
      </c>
      <c r="M8" s="195">
        <f t="shared" si="1"/>
        <v>1</v>
      </c>
      <c r="N8" s="196">
        <v>30</v>
      </c>
      <c r="O8" s="195">
        <v>0</v>
      </c>
      <c r="P8" s="61"/>
    </row>
    <row r="9" spans="1:16" s="227" customFormat="1" ht="20.25" customHeight="1" x14ac:dyDescent="0.25">
      <c r="A9" s="195">
        <v>4</v>
      </c>
      <c r="B9" s="195" t="s">
        <v>685</v>
      </c>
      <c r="C9" s="32">
        <v>45346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45346</v>
      </c>
      <c r="K9" s="196">
        <v>20319.78</v>
      </c>
      <c r="L9" s="195" t="s">
        <v>16</v>
      </c>
      <c r="M9" s="195">
        <f t="shared" si="1"/>
        <v>1</v>
      </c>
      <c r="N9" s="196">
        <v>30</v>
      </c>
      <c r="O9" s="195">
        <v>0</v>
      </c>
      <c r="P9" s="197"/>
    </row>
    <row r="10" spans="1:16" s="227" customFormat="1" ht="20.25" customHeight="1" x14ac:dyDescent="0.25">
      <c r="A10" s="195">
        <v>5</v>
      </c>
      <c r="B10" s="195" t="s">
        <v>685</v>
      </c>
      <c r="C10" s="32">
        <v>45346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45346</v>
      </c>
      <c r="K10" s="196">
        <v>20319.78</v>
      </c>
      <c r="L10" s="195" t="s">
        <v>16</v>
      </c>
      <c r="M10" s="195">
        <f t="shared" si="1"/>
        <v>1</v>
      </c>
      <c r="N10" s="196">
        <v>30</v>
      </c>
      <c r="O10" s="195">
        <v>0</v>
      </c>
      <c r="P10" s="197"/>
    </row>
    <row r="11" spans="1:16" s="227" customFormat="1" ht="20.25" customHeight="1" x14ac:dyDescent="0.25">
      <c r="A11" s="195">
        <v>6</v>
      </c>
      <c r="B11" s="195" t="s">
        <v>685</v>
      </c>
      <c r="C11" s="32">
        <v>45347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45347</v>
      </c>
      <c r="K11" s="196">
        <v>20319.78</v>
      </c>
      <c r="L11" s="195" t="s">
        <v>16</v>
      </c>
      <c r="M11" s="195">
        <f t="shared" si="1"/>
        <v>1</v>
      </c>
      <c r="N11" s="196">
        <v>30</v>
      </c>
      <c r="O11" s="195">
        <v>0</v>
      </c>
      <c r="P11" s="61"/>
    </row>
    <row r="12" spans="1:16" s="227" customFormat="1" ht="20.25" customHeight="1" x14ac:dyDescent="0.25">
      <c r="A12" s="195">
        <v>7</v>
      </c>
      <c r="B12" s="195" t="s">
        <v>685</v>
      </c>
      <c r="C12" s="32">
        <v>45348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45348</v>
      </c>
      <c r="K12" s="196">
        <v>20319.78</v>
      </c>
      <c r="L12" s="195" t="s">
        <v>16</v>
      </c>
      <c r="M12" s="195">
        <f t="shared" si="1"/>
        <v>1</v>
      </c>
      <c r="N12" s="196">
        <v>30</v>
      </c>
      <c r="O12" s="195">
        <v>0</v>
      </c>
      <c r="P12" s="197"/>
    </row>
    <row r="13" spans="1:16" s="227" customFormat="1" ht="20.25" customHeight="1" x14ac:dyDescent="0.25">
      <c r="A13" s="195">
        <v>8</v>
      </c>
      <c r="B13" s="195" t="s">
        <v>685</v>
      </c>
      <c r="C13" s="32">
        <v>45349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45349</v>
      </c>
      <c r="K13" s="196">
        <v>20319.78</v>
      </c>
      <c r="L13" s="195" t="s">
        <v>16</v>
      </c>
      <c r="M13" s="195">
        <f t="shared" si="1"/>
        <v>1</v>
      </c>
      <c r="N13" s="196">
        <v>30</v>
      </c>
      <c r="O13" s="195">
        <v>0</v>
      </c>
      <c r="P13" s="197"/>
    </row>
    <row r="14" spans="1:16" s="227" customFormat="1" ht="20.25" customHeight="1" x14ac:dyDescent="0.25">
      <c r="A14" s="195">
        <v>9</v>
      </c>
      <c r="B14" s="195" t="s">
        <v>685</v>
      </c>
      <c r="C14" s="32">
        <v>45350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45350</v>
      </c>
      <c r="K14" s="196">
        <v>20319.78</v>
      </c>
      <c r="L14" s="195" t="s">
        <v>16</v>
      </c>
      <c r="M14" s="195">
        <f t="shared" si="1"/>
        <v>1</v>
      </c>
      <c r="N14" s="196">
        <v>30</v>
      </c>
      <c r="O14" s="195">
        <v>0</v>
      </c>
      <c r="P14" s="61"/>
    </row>
    <row r="15" spans="1:16" s="227" customFormat="1" ht="20.25" customHeight="1" x14ac:dyDescent="0.25">
      <c r="A15" s="195">
        <v>10</v>
      </c>
      <c r="B15" s="195" t="s">
        <v>685</v>
      </c>
      <c r="C15" s="32">
        <v>45351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45351</v>
      </c>
      <c r="K15" s="196">
        <v>20319.78</v>
      </c>
      <c r="L15" s="195" t="s">
        <v>16</v>
      </c>
      <c r="M15" s="195">
        <f t="shared" si="1"/>
        <v>1</v>
      </c>
      <c r="N15" s="196">
        <v>30</v>
      </c>
      <c r="O15" s="195">
        <v>0</v>
      </c>
      <c r="P15" s="197"/>
    </row>
    <row r="16" spans="1:16" s="227" customFormat="1" ht="20.25" customHeight="1" x14ac:dyDescent="0.25">
      <c r="A16" s="195">
        <v>11</v>
      </c>
      <c r="B16" s="195" t="s">
        <v>685</v>
      </c>
      <c r="C16" s="32">
        <v>45351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45351</v>
      </c>
      <c r="K16" s="196">
        <v>20319.78</v>
      </c>
      <c r="L16" s="195" t="s">
        <v>16</v>
      </c>
      <c r="M16" s="195">
        <f t="shared" si="1"/>
        <v>1</v>
      </c>
      <c r="N16" s="196">
        <v>30</v>
      </c>
      <c r="O16" s="195">
        <v>0</v>
      </c>
      <c r="P16" s="197"/>
    </row>
    <row r="17" spans="1:16" s="227" customFormat="1" ht="20.25" customHeight="1" x14ac:dyDescent="0.25">
      <c r="A17" s="195">
        <v>12</v>
      </c>
      <c r="B17" s="195" t="s">
        <v>685</v>
      </c>
      <c r="C17" s="32">
        <v>45352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45352</v>
      </c>
      <c r="K17" s="196">
        <v>20319.78</v>
      </c>
      <c r="L17" s="195" t="s">
        <v>16</v>
      </c>
      <c r="M17" s="195">
        <f t="shared" si="1"/>
        <v>1</v>
      </c>
      <c r="N17" s="196">
        <v>30</v>
      </c>
      <c r="O17" s="195">
        <v>0</v>
      </c>
      <c r="P17" s="61"/>
    </row>
    <row r="18" spans="1:16" s="227" customFormat="1" ht="20.25" customHeight="1" x14ac:dyDescent="0.25">
      <c r="A18" s="195">
        <v>13</v>
      </c>
      <c r="B18" s="195" t="s">
        <v>685</v>
      </c>
      <c r="C18" s="32">
        <v>45352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45352</v>
      </c>
      <c r="K18" s="196">
        <v>20319.78</v>
      </c>
      <c r="L18" s="195" t="s">
        <v>16</v>
      </c>
      <c r="M18" s="195">
        <f t="shared" si="1"/>
        <v>1</v>
      </c>
      <c r="N18" s="196">
        <v>30</v>
      </c>
      <c r="O18" s="195">
        <v>0</v>
      </c>
      <c r="P18" s="197"/>
    </row>
    <row r="19" spans="1:16" s="227" customFormat="1" ht="20.25" customHeight="1" x14ac:dyDescent="0.25">
      <c r="A19" s="195">
        <v>14</v>
      </c>
      <c r="B19" s="195" t="s">
        <v>685</v>
      </c>
      <c r="C19" s="32">
        <v>45353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45353</v>
      </c>
      <c r="K19" s="196">
        <v>20319.78</v>
      </c>
      <c r="L19" s="195" t="s">
        <v>16</v>
      </c>
      <c r="M19" s="195">
        <f t="shared" si="1"/>
        <v>1</v>
      </c>
      <c r="N19" s="196">
        <v>30</v>
      </c>
      <c r="O19" s="195">
        <v>0</v>
      </c>
      <c r="P19" s="61"/>
    </row>
    <row r="20" spans="1:16" s="227" customFormat="1" ht="20.25" customHeight="1" x14ac:dyDescent="0.25">
      <c r="A20" s="195">
        <v>15</v>
      </c>
      <c r="B20" s="195" t="s">
        <v>685</v>
      </c>
      <c r="C20" s="32">
        <v>45354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45354</v>
      </c>
      <c r="K20" s="196">
        <v>20319.78</v>
      </c>
      <c r="L20" s="195" t="s">
        <v>16</v>
      </c>
      <c r="M20" s="195">
        <f t="shared" si="1"/>
        <v>1</v>
      </c>
      <c r="N20" s="196">
        <v>30</v>
      </c>
      <c r="O20" s="195">
        <v>0</v>
      </c>
      <c r="P20" s="197"/>
    </row>
    <row r="21" spans="1:16" s="227" customFormat="1" ht="20.25" customHeight="1" x14ac:dyDescent="0.25">
      <c r="A21" s="195">
        <v>16</v>
      </c>
      <c r="B21" s="195" t="s">
        <v>685</v>
      </c>
      <c r="C21" s="32">
        <v>45355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45355</v>
      </c>
      <c r="K21" s="196">
        <v>20319.78</v>
      </c>
      <c r="L21" s="195" t="s">
        <v>16</v>
      </c>
      <c r="M21" s="195">
        <f t="shared" si="1"/>
        <v>1</v>
      </c>
      <c r="N21" s="196">
        <v>30</v>
      </c>
      <c r="O21" s="195">
        <v>0</v>
      </c>
      <c r="P21" s="197"/>
    </row>
    <row r="22" spans="1:16" s="227" customFormat="1" ht="20.25" customHeight="1" x14ac:dyDescent="0.25">
      <c r="A22" s="195">
        <v>17</v>
      </c>
      <c r="B22" s="195" t="s">
        <v>685</v>
      </c>
      <c r="C22" s="32">
        <v>45355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45355</v>
      </c>
      <c r="K22" s="196">
        <v>20319.78</v>
      </c>
      <c r="L22" s="195" t="s">
        <v>16</v>
      </c>
      <c r="M22" s="195">
        <f t="shared" si="1"/>
        <v>1</v>
      </c>
      <c r="N22" s="196">
        <v>30</v>
      </c>
      <c r="O22" s="195">
        <v>0</v>
      </c>
      <c r="P22" s="61"/>
    </row>
    <row r="23" spans="1:16" s="227" customFormat="1" ht="20.25" customHeight="1" x14ac:dyDescent="0.25">
      <c r="A23" s="195">
        <v>18</v>
      </c>
      <c r="B23" s="195" t="s">
        <v>685</v>
      </c>
      <c r="C23" s="32">
        <v>45356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45356</v>
      </c>
      <c r="K23" s="196">
        <v>20319.78</v>
      </c>
      <c r="L23" s="195" t="s">
        <v>16</v>
      </c>
      <c r="M23" s="195">
        <f t="shared" si="1"/>
        <v>1</v>
      </c>
      <c r="N23" s="196">
        <v>30</v>
      </c>
      <c r="O23" s="195">
        <v>0</v>
      </c>
      <c r="P23" s="197"/>
    </row>
    <row r="24" spans="1:16" s="227" customFormat="1" ht="20.25" customHeight="1" x14ac:dyDescent="0.25">
      <c r="A24" s="195">
        <v>19</v>
      </c>
      <c r="B24" s="195" t="s">
        <v>685</v>
      </c>
      <c r="C24" s="32">
        <v>45357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si="0"/>
        <v>30</v>
      </c>
      <c r="J24" s="32">
        <f t="shared" si="2"/>
        <v>45357</v>
      </c>
      <c r="K24" s="196">
        <v>20319.78</v>
      </c>
      <c r="L24" s="195" t="s">
        <v>16</v>
      </c>
      <c r="M24" s="195">
        <f t="shared" si="1"/>
        <v>1</v>
      </c>
      <c r="N24" s="196">
        <f>I24</f>
        <v>30</v>
      </c>
      <c r="O24" s="195">
        <v>0</v>
      </c>
      <c r="P24" s="197"/>
    </row>
    <row r="25" spans="1:16" s="227" customFormat="1" ht="20.25" customHeight="1" x14ac:dyDescent="0.25">
      <c r="A25" s="195">
        <v>20</v>
      </c>
      <c r="B25" s="195" t="s">
        <v>685</v>
      </c>
      <c r="C25" s="32">
        <v>45357</v>
      </c>
      <c r="D25" s="195">
        <v>1</v>
      </c>
      <c r="E25" s="230">
        <v>30</v>
      </c>
      <c r="F25" s="195">
        <v>1</v>
      </c>
      <c r="G25" s="365" t="s">
        <v>686</v>
      </c>
      <c r="H25" s="366"/>
      <c r="I25" s="230">
        <f t="shared" si="0"/>
        <v>30</v>
      </c>
      <c r="J25" s="32">
        <f t="shared" si="2"/>
        <v>45357</v>
      </c>
      <c r="K25" s="196">
        <v>20319.78</v>
      </c>
      <c r="L25" s="195" t="s">
        <v>16</v>
      </c>
      <c r="M25" s="195">
        <f t="shared" si="1"/>
        <v>1</v>
      </c>
      <c r="N25" s="196">
        <f t="shared" ref="N25:N88" si="3">I25</f>
        <v>30</v>
      </c>
      <c r="O25" s="195">
        <v>0</v>
      </c>
      <c r="P25" s="61"/>
    </row>
    <row r="26" spans="1:16" s="227" customFormat="1" ht="20.25" customHeight="1" x14ac:dyDescent="0.25">
      <c r="A26" s="195">
        <v>21</v>
      </c>
      <c r="B26" s="195" t="s">
        <v>685</v>
      </c>
      <c r="C26" s="32">
        <v>45358</v>
      </c>
      <c r="D26" s="195">
        <v>1</v>
      </c>
      <c r="E26" s="230">
        <v>30</v>
      </c>
      <c r="F26" s="195">
        <v>1</v>
      </c>
      <c r="G26" s="365" t="s">
        <v>686</v>
      </c>
      <c r="H26" s="366"/>
      <c r="I26" s="230">
        <f t="shared" si="0"/>
        <v>30</v>
      </c>
      <c r="J26" s="32">
        <f t="shared" si="2"/>
        <v>45358</v>
      </c>
      <c r="K26" s="196">
        <v>20319.78</v>
      </c>
      <c r="L26" s="195" t="s">
        <v>16</v>
      </c>
      <c r="M26" s="195">
        <f t="shared" si="1"/>
        <v>1</v>
      </c>
      <c r="N26" s="196">
        <f t="shared" si="3"/>
        <v>30</v>
      </c>
      <c r="O26" s="195">
        <v>0</v>
      </c>
      <c r="P26" s="197"/>
    </row>
    <row r="27" spans="1:16" s="227" customFormat="1" ht="20.25" customHeight="1" x14ac:dyDescent="0.25">
      <c r="A27" s="195">
        <v>22</v>
      </c>
      <c r="B27" s="195" t="s">
        <v>685</v>
      </c>
      <c r="C27" s="32">
        <v>45358</v>
      </c>
      <c r="D27" s="195">
        <v>1</v>
      </c>
      <c r="E27" s="230">
        <v>30</v>
      </c>
      <c r="F27" s="195">
        <v>1</v>
      </c>
      <c r="G27" s="365" t="s">
        <v>686</v>
      </c>
      <c r="H27" s="366"/>
      <c r="I27" s="230">
        <f t="shared" si="0"/>
        <v>30</v>
      </c>
      <c r="J27" s="32">
        <f t="shared" si="2"/>
        <v>45358</v>
      </c>
      <c r="K27" s="196">
        <v>20319.78</v>
      </c>
      <c r="L27" s="195" t="s">
        <v>16</v>
      </c>
      <c r="M27" s="195">
        <f t="shared" si="1"/>
        <v>1</v>
      </c>
      <c r="N27" s="196">
        <f t="shared" si="3"/>
        <v>30</v>
      </c>
      <c r="O27" s="195">
        <v>0</v>
      </c>
      <c r="P27" s="197"/>
    </row>
    <row r="28" spans="1:16" s="227" customFormat="1" ht="20.25" customHeight="1" x14ac:dyDescent="0.25">
      <c r="A28" s="195">
        <v>23</v>
      </c>
      <c r="B28" s="195" t="s">
        <v>685</v>
      </c>
      <c r="C28" s="32">
        <v>45358</v>
      </c>
      <c r="D28" s="195">
        <v>1</v>
      </c>
      <c r="E28" s="230">
        <v>30</v>
      </c>
      <c r="F28" s="195">
        <v>1</v>
      </c>
      <c r="G28" s="365" t="s">
        <v>686</v>
      </c>
      <c r="H28" s="366"/>
      <c r="I28" s="230">
        <f t="shared" si="0"/>
        <v>30</v>
      </c>
      <c r="J28" s="32">
        <f t="shared" si="2"/>
        <v>45358</v>
      </c>
      <c r="K28" s="196">
        <v>20319.78</v>
      </c>
      <c r="L28" s="195" t="s">
        <v>16</v>
      </c>
      <c r="M28" s="195">
        <f t="shared" si="1"/>
        <v>1</v>
      </c>
      <c r="N28" s="196">
        <f t="shared" si="3"/>
        <v>30</v>
      </c>
      <c r="O28" s="195">
        <v>0</v>
      </c>
      <c r="P28" s="61"/>
    </row>
    <row r="29" spans="1:16" s="227" customFormat="1" ht="20.25" customHeight="1" x14ac:dyDescent="0.25">
      <c r="A29" s="195">
        <v>24</v>
      </c>
      <c r="B29" s="195" t="s">
        <v>685</v>
      </c>
      <c r="C29" s="32">
        <v>45359</v>
      </c>
      <c r="D29" s="195">
        <v>1</v>
      </c>
      <c r="E29" s="230">
        <v>30</v>
      </c>
      <c r="F29" s="195">
        <v>1</v>
      </c>
      <c r="G29" s="365" t="s">
        <v>686</v>
      </c>
      <c r="H29" s="366"/>
      <c r="I29" s="230">
        <f t="shared" si="0"/>
        <v>30</v>
      </c>
      <c r="J29" s="32">
        <f t="shared" si="2"/>
        <v>45359</v>
      </c>
      <c r="K29" s="196">
        <v>20319.78</v>
      </c>
      <c r="L29" s="195" t="s">
        <v>16</v>
      </c>
      <c r="M29" s="195">
        <f t="shared" si="1"/>
        <v>1</v>
      </c>
      <c r="N29" s="196">
        <f t="shared" si="3"/>
        <v>30</v>
      </c>
      <c r="O29" s="195">
        <v>0</v>
      </c>
      <c r="P29" s="197"/>
    </row>
    <row r="30" spans="1:16" s="227" customFormat="1" ht="20.25" customHeight="1" x14ac:dyDescent="0.25">
      <c r="A30" s="195">
        <v>25</v>
      </c>
      <c r="B30" s="195" t="s">
        <v>685</v>
      </c>
      <c r="C30" s="32">
        <v>45359</v>
      </c>
      <c r="D30" s="195">
        <v>1</v>
      </c>
      <c r="E30" s="230">
        <v>30</v>
      </c>
      <c r="F30" s="195">
        <v>1</v>
      </c>
      <c r="G30" s="365" t="s">
        <v>686</v>
      </c>
      <c r="H30" s="366"/>
      <c r="I30" s="230">
        <f t="shared" si="0"/>
        <v>30</v>
      </c>
      <c r="J30" s="32">
        <f t="shared" si="2"/>
        <v>45359</v>
      </c>
      <c r="K30" s="196">
        <v>20319.78</v>
      </c>
      <c r="L30" s="195" t="s">
        <v>16</v>
      </c>
      <c r="M30" s="195">
        <f t="shared" si="1"/>
        <v>1</v>
      </c>
      <c r="N30" s="196">
        <f t="shared" si="3"/>
        <v>30</v>
      </c>
      <c r="O30" s="195">
        <v>0</v>
      </c>
      <c r="P30" s="197"/>
    </row>
    <row r="31" spans="1:16" s="227" customFormat="1" ht="20.25" customHeight="1" x14ac:dyDescent="0.25">
      <c r="A31" s="195">
        <v>26</v>
      </c>
      <c r="B31" s="195" t="s">
        <v>685</v>
      </c>
      <c r="C31" s="32">
        <v>45359</v>
      </c>
      <c r="D31" s="195">
        <v>1</v>
      </c>
      <c r="E31" s="230">
        <v>30</v>
      </c>
      <c r="F31" s="195">
        <v>1</v>
      </c>
      <c r="G31" s="365" t="s">
        <v>686</v>
      </c>
      <c r="H31" s="366"/>
      <c r="I31" s="230">
        <f t="shared" si="0"/>
        <v>30</v>
      </c>
      <c r="J31" s="32">
        <f t="shared" si="2"/>
        <v>45359</v>
      </c>
      <c r="K31" s="196">
        <v>20319.78</v>
      </c>
      <c r="L31" s="195" t="s">
        <v>16</v>
      </c>
      <c r="M31" s="195">
        <f t="shared" si="1"/>
        <v>1</v>
      </c>
      <c r="N31" s="196">
        <f t="shared" si="3"/>
        <v>30</v>
      </c>
      <c r="O31" s="195">
        <v>0</v>
      </c>
      <c r="P31" s="61"/>
    </row>
    <row r="32" spans="1:16" s="227" customFormat="1" ht="20.25" customHeight="1" x14ac:dyDescent="0.25">
      <c r="A32" s="195">
        <v>27</v>
      </c>
      <c r="B32" s="195" t="s">
        <v>685</v>
      </c>
      <c r="C32" s="32">
        <v>45360</v>
      </c>
      <c r="D32" s="195">
        <v>1</v>
      </c>
      <c r="E32" s="230">
        <v>30</v>
      </c>
      <c r="F32" s="195">
        <v>1</v>
      </c>
      <c r="G32" s="365" t="s">
        <v>686</v>
      </c>
      <c r="H32" s="366"/>
      <c r="I32" s="230">
        <f t="shared" si="0"/>
        <v>30</v>
      </c>
      <c r="J32" s="32">
        <f t="shared" si="2"/>
        <v>45360</v>
      </c>
      <c r="K32" s="196">
        <v>20319.78</v>
      </c>
      <c r="L32" s="195" t="s">
        <v>16</v>
      </c>
      <c r="M32" s="195">
        <f t="shared" si="1"/>
        <v>1</v>
      </c>
      <c r="N32" s="196">
        <f t="shared" si="3"/>
        <v>30</v>
      </c>
      <c r="O32" s="195">
        <v>0</v>
      </c>
      <c r="P32" s="197"/>
    </row>
    <row r="33" spans="1:16" s="227" customFormat="1" ht="20.25" customHeight="1" x14ac:dyDescent="0.25">
      <c r="A33" s="195">
        <v>28</v>
      </c>
      <c r="B33" s="195" t="s">
        <v>685</v>
      </c>
      <c r="C33" s="32">
        <v>45360</v>
      </c>
      <c r="D33" s="195">
        <v>1</v>
      </c>
      <c r="E33" s="230">
        <v>30</v>
      </c>
      <c r="F33" s="195">
        <v>1</v>
      </c>
      <c r="G33" s="365" t="s">
        <v>686</v>
      </c>
      <c r="H33" s="366"/>
      <c r="I33" s="230">
        <f t="shared" si="0"/>
        <v>30</v>
      </c>
      <c r="J33" s="32">
        <f t="shared" si="2"/>
        <v>45360</v>
      </c>
      <c r="K33" s="196">
        <v>20319.78</v>
      </c>
      <c r="L33" s="195" t="s">
        <v>16</v>
      </c>
      <c r="M33" s="195">
        <f t="shared" si="1"/>
        <v>1</v>
      </c>
      <c r="N33" s="196">
        <f t="shared" si="3"/>
        <v>30</v>
      </c>
      <c r="O33" s="195">
        <v>0</v>
      </c>
      <c r="P33" s="197"/>
    </row>
    <row r="34" spans="1:16" s="227" customFormat="1" ht="20.25" customHeight="1" x14ac:dyDescent="0.25">
      <c r="A34" s="195">
        <v>29</v>
      </c>
      <c r="B34" s="195" t="s">
        <v>685</v>
      </c>
      <c r="C34" s="32">
        <v>45361</v>
      </c>
      <c r="D34" s="195">
        <v>1</v>
      </c>
      <c r="E34" s="230">
        <v>30</v>
      </c>
      <c r="F34" s="195">
        <v>1</v>
      </c>
      <c r="G34" s="365" t="s">
        <v>686</v>
      </c>
      <c r="H34" s="366"/>
      <c r="I34" s="230">
        <f t="shared" si="0"/>
        <v>30</v>
      </c>
      <c r="J34" s="32">
        <f t="shared" si="2"/>
        <v>45361</v>
      </c>
      <c r="K34" s="196">
        <v>20319.78</v>
      </c>
      <c r="L34" s="195" t="s">
        <v>16</v>
      </c>
      <c r="M34" s="195">
        <f t="shared" si="1"/>
        <v>1</v>
      </c>
      <c r="N34" s="196">
        <f t="shared" si="3"/>
        <v>30</v>
      </c>
      <c r="O34" s="195">
        <v>0</v>
      </c>
      <c r="P34" s="61"/>
    </row>
    <row r="35" spans="1:16" s="227" customFormat="1" ht="20.25" customHeight="1" x14ac:dyDescent="0.25">
      <c r="A35" s="195">
        <v>30</v>
      </c>
      <c r="B35" s="195" t="s">
        <v>685</v>
      </c>
      <c r="C35" s="32">
        <v>45363</v>
      </c>
      <c r="D35" s="195">
        <v>1</v>
      </c>
      <c r="E35" s="230">
        <v>30</v>
      </c>
      <c r="F35" s="195">
        <v>1</v>
      </c>
      <c r="G35" s="365" t="s">
        <v>688</v>
      </c>
      <c r="H35" s="366"/>
      <c r="I35" s="230">
        <f t="shared" si="0"/>
        <v>30</v>
      </c>
      <c r="J35" s="175">
        <f t="shared" si="2"/>
        <v>45363</v>
      </c>
      <c r="K35" s="196">
        <v>20319.78</v>
      </c>
      <c r="L35" s="195" t="s">
        <v>16</v>
      </c>
      <c r="M35" s="195">
        <f t="shared" si="1"/>
        <v>1</v>
      </c>
      <c r="N35" s="196">
        <f t="shared" si="3"/>
        <v>30</v>
      </c>
      <c r="O35" s="195">
        <v>0</v>
      </c>
      <c r="P35" s="197"/>
    </row>
    <row r="36" spans="1:16" s="227" customFormat="1" ht="20.25" customHeight="1" x14ac:dyDescent="0.25">
      <c r="A36" s="195">
        <v>31</v>
      </c>
      <c r="B36" s="195" t="s">
        <v>685</v>
      </c>
      <c r="C36" s="32">
        <v>45364</v>
      </c>
      <c r="D36" s="195">
        <v>1</v>
      </c>
      <c r="E36" s="230">
        <v>30</v>
      </c>
      <c r="F36" s="195">
        <v>1</v>
      </c>
      <c r="G36" s="365" t="s">
        <v>688</v>
      </c>
      <c r="H36" s="366"/>
      <c r="I36" s="230">
        <f t="shared" si="0"/>
        <v>30</v>
      </c>
      <c r="J36" s="175">
        <f t="shared" si="2"/>
        <v>45364</v>
      </c>
      <c r="K36" s="196">
        <v>20319.78</v>
      </c>
      <c r="L36" s="195" t="s">
        <v>16</v>
      </c>
      <c r="M36" s="195">
        <f t="shared" si="1"/>
        <v>1</v>
      </c>
      <c r="N36" s="196">
        <f t="shared" si="3"/>
        <v>30</v>
      </c>
      <c r="O36" s="195">
        <v>0</v>
      </c>
      <c r="P36" s="197"/>
    </row>
    <row r="37" spans="1:16" s="227" customFormat="1" ht="20.25" customHeight="1" x14ac:dyDescent="0.25">
      <c r="A37" s="195">
        <v>32</v>
      </c>
      <c r="B37" s="195" t="s">
        <v>685</v>
      </c>
      <c r="C37" s="32">
        <v>45364</v>
      </c>
      <c r="D37" s="195">
        <v>1</v>
      </c>
      <c r="E37" s="230">
        <v>30</v>
      </c>
      <c r="F37" s="195">
        <v>1</v>
      </c>
      <c r="G37" s="365" t="s">
        <v>688</v>
      </c>
      <c r="H37" s="366"/>
      <c r="I37" s="230">
        <f t="shared" si="0"/>
        <v>30</v>
      </c>
      <c r="J37" s="175">
        <f t="shared" si="2"/>
        <v>45364</v>
      </c>
      <c r="K37" s="196">
        <v>20319.78</v>
      </c>
      <c r="L37" s="195" t="s">
        <v>16</v>
      </c>
      <c r="M37" s="195">
        <f t="shared" si="1"/>
        <v>1</v>
      </c>
      <c r="N37" s="196">
        <f t="shared" si="3"/>
        <v>30</v>
      </c>
      <c r="O37" s="195">
        <v>0</v>
      </c>
      <c r="P37" s="61"/>
    </row>
    <row r="38" spans="1:16" s="227" customFormat="1" ht="20.25" customHeight="1" x14ac:dyDescent="0.25">
      <c r="A38" s="195">
        <v>33</v>
      </c>
      <c r="B38" s="195" t="s">
        <v>685</v>
      </c>
      <c r="C38" s="32">
        <v>45365</v>
      </c>
      <c r="D38" s="195">
        <v>1</v>
      </c>
      <c r="E38" s="230">
        <v>30</v>
      </c>
      <c r="F38" s="195">
        <v>1</v>
      </c>
      <c r="G38" s="365" t="s">
        <v>688</v>
      </c>
      <c r="H38" s="366"/>
      <c r="I38" s="230">
        <f t="shared" si="0"/>
        <v>30</v>
      </c>
      <c r="J38" s="175">
        <f t="shared" si="2"/>
        <v>45365</v>
      </c>
      <c r="K38" s="196">
        <v>20319.78</v>
      </c>
      <c r="L38" s="195" t="s">
        <v>16</v>
      </c>
      <c r="M38" s="195">
        <f t="shared" si="1"/>
        <v>1</v>
      </c>
      <c r="N38" s="196">
        <f t="shared" si="3"/>
        <v>30</v>
      </c>
      <c r="O38" s="195">
        <v>0</v>
      </c>
      <c r="P38" s="197"/>
    </row>
    <row r="39" spans="1:16" s="227" customFormat="1" ht="20.25" customHeight="1" x14ac:dyDescent="0.25">
      <c r="A39" s="195">
        <v>34</v>
      </c>
      <c r="B39" s="195" t="s">
        <v>685</v>
      </c>
      <c r="C39" s="32">
        <v>45365</v>
      </c>
      <c r="D39" s="195">
        <v>1</v>
      </c>
      <c r="E39" s="230">
        <v>30</v>
      </c>
      <c r="F39" s="195">
        <v>1</v>
      </c>
      <c r="G39" s="365" t="s">
        <v>688</v>
      </c>
      <c r="H39" s="366"/>
      <c r="I39" s="230">
        <f t="shared" si="0"/>
        <v>30</v>
      </c>
      <c r="J39" s="175">
        <f t="shared" si="2"/>
        <v>45365</v>
      </c>
      <c r="K39" s="196">
        <v>20319.78</v>
      </c>
      <c r="L39" s="195" t="s">
        <v>16</v>
      </c>
      <c r="M39" s="195">
        <f t="shared" si="1"/>
        <v>1</v>
      </c>
      <c r="N39" s="196">
        <f t="shared" si="3"/>
        <v>30</v>
      </c>
      <c r="O39" s="195">
        <v>0</v>
      </c>
      <c r="P39" s="197"/>
    </row>
    <row r="40" spans="1:16" s="227" customFormat="1" ht="20.25" customHeight="1" x14ac:dyDescent="0.25">
      <c r="A40" s="195">
        <v>35</v>
      </c>
      <c r="B40" s="195" t="s">
        <v>685</v>
      </c>
      <c r="C40" s="32">
        <v>45366</v>
      </c>
      <c r="D40" s="195">
        <v>1</v>
      </c>
      <c r="E40" s="230">
        <v>30</v>
      </c>
      <c r="F40" s="195">
        <v>1</v>
      </c>
      <c r="G40" s="365" t="s">
        <v>688</v>
      </c>
      <c r="H40" s="366"/>
      <c r="I40" s="230">
        <f t="shared" si="0"/>
        <v>30</v>
      </c>
      <c r="J40" s="175">
        <f t="shared" si="2"/>
        <v>45366</v>
      </c>
      <c r="K40" s="196">
        <v>20319.78</v>
      </c>
      <c r="L40" s="195" t="s">
        <v>16</v>
      </c>
      <c r="M40" s="195">
        <f t="shared" si="1"/>
        <v>1</v>
      </c>
      <c r="N40" s="196">
        <f t="shared" si="3"/>
        <v>30</v>
      </c>
      <c r="O40" s="195">
        <v>0</v>
      </c>
      <c r="P40" s="61"/>
    </row>
    <row r="41" spans="1:16" s="227" customFormat="1" ht="20.25" customHeight="1" x14ac:dyDescent="0.25">
      <c r="A41" s="195">
        <v>36</v>
      </c>
      <c r="B41" s="195" t="s">
        <v>685</v>
      </c>
      <c r="C41" s="32">
        <v>45366</v>
      </c>
      <c r="D41" s="195">
        <v>1</v>
      </c>
      <c r="E41" s="230">
        <v>30</v>
      </c>
      <c r="F41" s="197">
        <f t="shared" ref="F41:F104" si="4">D41</f>
        <v>1</v>
      </c>
      <c r="G41" s="365" t="s">
        <v>688</v>
      </c>
      <c r="H41" s="366"/>
      <c r="I41" s="230">
        <f t="shared" si="0"/>
        <v>30</v>
      </c>
      <c r="J41" s="175">
        <f t="shared" si="2"/>
        <v>45366</v>
      </c>
      <c r="K41" s="196">
        <v>20319.78</v>
      </c>
      <c r="L41" s="195" t="s">
        <v>16</v>
      </c>
      <c r="M41" s="195">
        <f t="shared" si="1"/>
        <v>1</v>
      </c>
      <c r="N41" s="196">
        <f t="shared" si="3"/>
        <v>30</v>
      </c>
      <c r="O41" s="195">
        <v>0</v>
      </c>
      <c r="P41" s="197"/>
    </row>
    <row r="42" spans="1:16" s="227" customFormat="1" ht="20.25" customHeight="1" x14ac:dyDescent="0.25">
      <c r="A42" s="195">
        <v>37</v>
      </c>
      <c r="B42" s="195" t="s">
        <v>685</v>
      </c>
      <c r="C42" s="32">
        <v>45366</v>
      </c>
      <c r="D42" s="195">
        <v>1</v>
      </c>
      <c r="E42" s="230">
        <v>30</v>
      </c>
      <c r="F42" s="197">
        <f t="shared" si="4"/>
        <v>1</v>
      </c>
      <c r="G42" s="365" t="s">
        <v>688</v>
      </c>
      <c r="H42" s="366"/>
      <c r="I42" s="230">
        <f t="shared" si="0"/>
        <v>30</v>
      </c>
      <c r="J42" s="175">
        <f t="shared" si="2"/>
        <v>45366</v>
      </c>
      <c r="K42" s="196">
        <v>20319.78</v>
      </c>
      <c r="L42" s="195" t="s">
        <v>16</v>
      </c>
      <c r="M42" s="195">
        <f t="shared" si="1"/>
        <v>1</v>
      </c>
      <c r="N42" s="196">
        <f t="shared" si="3"/>
        <v>30</v>
      </c>
      <c r="O42" s="195">
        <v>0</v>
      </c>
      <c r="P42" s="197"/>
    </row>
    <row r="43" spans="1:16" s="227" customFormat="1" ht="20.25" customHeight="1" x14ac:dyDescent="0.25">
      <c r="A43" s="195">
        <v>38</v>
      </c>
      <c r="B43" s="195" t="s">
        <v>685</v>
      </c>
      <c r="C43" s="32">
        <v>45367</v>
      </c>
      <c r="D43" s="195">
        <v>1</v>
      </c>
      <c r="E43" s="230">
        <v>30</v>
      </c>
      <c r="F43" s="197">
        <f t="shared" si="4"/>
        <v>1</v>
      </c>
      <c r="G43" s="365" t="s">
        <v>688</v>
      </c>
      <c r="H43" s="366"/>
      <c r="I43" s="230">
        <f t="shared" si="0"/>
        <v>30</v>
      </c>
      <c r="J43" s="175">
        <f t="shared" si="2"/>
        <v>45367</v>
      </c>
      <c r="K43" s="196">
        <v>20319.78</v>
      </c>
      <c r="L43" s="195" t="s">
        <v>16</v>
      </c>
      <c r="M43" s="195">
        <f t="shared" si="1"/>
        <v>1</v>
      </c>
      <c r="N43" s="196">
        <f t="shared" si="3"/>
        <v>30</v>
      </c>
      <c r="O43" s="195">
        <v>0</v>
      </c>
      <c r="P43" s="61"/>
    </row>
    <row r="44" spans="1:16" s="227" customFormat="1" ht="20.25" customHeight="1" x14ac:dyDescent="0.25">
      <c r="A44" s="195">
        <v>39</v>
      </c>
      <c r="B44" s="195" t="s">
        <v>685</v>
      </c>
      <c r="C44" s="32">
        <v>45367</v>
      </c>
      <c r="D44" s="195">
        <v>1</v>
      </c>
      <c r="E44" s="230">
        <v>30</v>
      </c>
      <c r="F44" s="197">
        <f t="shared" si="4"/>
        <v>1</v>
      </c>
      <c r="G44" s="365" t="s">
        <v>688</v>
      </c>
      <c r="H44" s="366"/>
      <c r="I44" s="230">
        <f t="shared" si="0"/>
        <v>30</v>
      </c>
      <c r="J44" s="175">
        <f t="shared" si="2"/>
        <v>45367</v>
      </c>
      <c r="K44" s="196">
        <v>20319.78</v>
      </c>
      <c r="L44" s="195" t="s">
        <v>16</v>
      </c>
      <c r="M44" s="195">
        <f t="shared" si="1"/>
        <v>1</v>
      </c>
      <c r="N44" s="196">
        <f t="shared" si="3"/>
        <v>30</v>
      </c>
      <c r="O44" s="195">
        <v>0</v>
      </c>
      <c r="P44" s="197"/>
    </row>
    <row r="45" spans="1:16" s="227" customFormat="1" ht="20.25" customHeight="1" x14ac:dyDescent="0.25">
      <c r="A45" s="195">
        <v>40</v>
      </c>
      <c r="B45" s="195" t="s">
        <v>685</v>
      </c>
      <c r="C45" s="32">
        <v>45369</v>
      </c>
      <c r="D45" s="195">
        <v>1</v>
      </c>
      <c r="E45" s="230">
        <v>30</v>
      </c>
      <c r="F45" s="197">
        <f t="shared" si="4"/>
        <v>1</v>
      </c>
      <c r="G45" s="365" t="s">
        <v>688</v>
      </c>
      <c r="H45" s="366"/>
      <c r="I45" s="230">
        <f t="shared" si="0"/>
        <v>30</v>
      </c>
      <c r="J45" s="175">
        <f t="shared" si="2"/>
        <v>45369</v>
      </c>
      <c r="K45" s="196">
        <v>20319.78</v>
      </c>
      <c r="L45" s="195" t="s">
        <v>16</v>
      </c>
      <c r="M45" s="195">
        <f t="shared" si="1"/>
        <v>1</v>
      </c>
      <c r="N45" s="196">
        <f t="shared" si="3"/>
        <v>30</v>
      </c>
      <c r="O45" s="195">
        <v>0</v>
      </c>
      <c r="P45" s="197"/>
    </row>
    <row r="46" spans="1:16" s="227" customFormat="1" ht="20.25" customHeight="1" x14ac:dyDescent="0.25">
      <c r="A46" s="195">
        <v>41</v>
      </c>
      <c r="B46" s="195" t="s">
        <v>685</v>
      </c>
      <c r="C46" s="32">
        <v>45370</v>
      </c>
      <c r="D46" s="195">
        <v>1</v>
      </c>
      <c r="E46" s="230">
        <v>30</v>
      </c>
      <c r="F46" s="197">
        <f t="shared" si="4"/>
        <v>1</v>
      </c>
      <c r="G46" s="365" t="s">
        <v>688</v>
      </c>
      <c r="H46" s="366"/>
      <c r="I46" s="230">
        <f t="shared" si="0"/>
        <v>30</v>
      </c>
      <c r="J46" s="175">
        <f t="shared" si="2"/>
        <v>45370</v>
      </c>
      <c r="K46" s="196">
        <v>20319.78</v>
      </c>
      <c r="L46" s="195" t="s">
        <v>16</v>
      </c>
      <c r="M46" s="195">
        <f t="shared" si="1"/>
        <v>1</v>
      </c>
      <c r="N46" s="196">
        <f t="shared" si="3"/>
        <v>30</v>
      </c>
      <c r="O46" s="195">
        <v>0</v>
      </c>
      <c r="P46" s="61"/>
    </row>
    <row r="47" spans="1:16" s="227" customFormat="1" ht="20.25" customHeight="1" x14ac:dyDescent="0.25">
      <c r="A47" s="195">
        <v>42</v>
      </c>
      <c r="B47" s="195" t="s">
        <v>685</v>
      </c>
      <c r="C47" s="32">
        <v>45371</v>
      </c>
      <c r="D47" s="195">
        <v>1</v>
      </c>
      <c r="E47" s="230">
        <v>30</v>
      </c>
      <c r="F47" s="197">
        <f t="shared" si="4"/>
        <v>1</v>
      </c>
      <c r="G47" s="365" t="s">
        <v>688</v>
      </c>
      <c r="H47" s="366"/>
      <c r="I47" s="230">
        <f t="shared" si="0"/>
        <v>30</v>
      </c>
      <c r="J47" s="175">
        <f t="shared" si="2"/>
        <v>45371</v>
      </c>
      <c r="K47" s="196">
        <v>20319.78</v>
      </c>
      <c r="L47" s="195" t="s">
        <v>16</v>
      </c>
      <c r="M47" s="195">
        <f t="shared" si="1"/>
        <v>1</v>
      </c>
      <c r="N47" s="196">
        <f t="shared" si="3"/>
        <v>30</v>
      </c>
      <c r="O47" s="195">
        <v>0</v>
      </c>
      <c r="P47" s="197"/>
    </row>
    <row r="48" spans="1:16" s="227" customFormat="1" ht="20.25" customHeight="1" x14ac:dyDescent="0.25">
      <c r="A48" s="195">
        <v>43</v>
      </c>
      <c r="B48" s="195" t="s">
        <v>685</v>
      </c>
      <c r="C48" s="32">
        <v>45372</v>
      </c>
      <c r="D48" s="195">
        <v>1</v>
      </c>
      <c r="E48" s="230">
        <v>30</v>
      </c>
      <c r="F48" s="197">
        <f t="shared" si="4"/>
        <v>1</v>
      </c>
      <c r="G48" s="365" t="s">
        <v>688</v>
      </c>
      <c r="H48" s="366"/>
      <c r="I48" s="230">
        <f t="shared" si="0"/>
        <v>30</v>
      </c>
      <c r="J48" s="175">
        <f t="shared" si="2"/>
        <v>45372</v>
      </c>
      <c r="K48" s="196">
        <v>20319.78</v>
      </c>
      <c r="L48" s="195" t="s">
        <v>16</v>
      </c>
      <c r="M48" s="195">
        <f t="shared" si="1"/>
        <v>1</v>
      </c>
      <c r="N48" s="196">
        <f t="shared" si="3"/>
        <v>30</v>
      </c>
      <c r="O48" s="195">
        <v>0</v>
      </c>
      <c r="P48" s="197"/>
    </row>
    <row r="49" spans="1:16" s="227" customFormat="1" ht="20.25" customHeight="1" x14ac:dyDescent="0.25">
      <c r="A49" s="195">
        <v>44</v>
      </c>
      <c r="B49" s="195" t="s">
        <v>685</v>
      </c>
      <c r="C49" s="32">
        <v>45372</v>
      </c>
      <c r="D49" s="195">
        <v>1</v>
      </c>
      <c r="E49" s="230">
        <v>30</v>
      </c>
      <c r="F49" s="197">
        <f t="shared" si="4"/>
        <v>1</v>
      </c>
      <c r="G49" s="365" t="s">
        <v>688</v>
      </c>
      <c r="H49" s="366"/>
      <c r="I49" s="230">
        <f t="shared" si="0"/>
        <v>30</v>
      </c>
      <c r="J49" s="175">
        <f t="shared" si="2"/>
        <v>45372</v>
      </c>
      <c r="K49" s="196">
        <v>20319.78</v>
      </c>
      <c r="L49" s="195" t="s">
        <v>16</v>
      </c>
      <c r="M49" s="195">
        <f t="shared" si="1"/>
        <v>1</v>
      </c>
      <c r="N49" s="196">
        <f t="shared" si="3"/>
        <v>30</v>
      </c>
      <c r="O49" s="195">
        <v>0</v>
      </c>
      <c r="P49" s="61"/>
    </row>
    <row r="50" spans="1:16" s="227" customFormat="1" ht="20.25" customHeight="1" x14ac:dyDescent="0.25">
      <c r="A50" s="195">
        <v>45</v>
      </c>
      <c r="B50" s="195" t="s">
        <v>685</v>
      </c>
      <c r="C50" s="32">
        <v>45373</v>
      </c>
      <c r="D50" s="195">
        <v>1</v>
      </c>
      <c r="E50" s="230">
        <v>30</v>
      </c>
      <c r="F50" s="197">
        <f t="shared" si="4"/>
        <v>1</v>
      </c>
      <c r="G50" s="365" t="s">
        <v>688</v>
      </c>
      <c r="H50" s="366"/>
      <c r="I50" s="230">
        <f t="shared" si="0"/>
        <v>30</v>
      </c>
      <c r="J50" s="175">
        <f t="shared" si="2"/>
        <v>45373</v>
      </c>
      <c r="K50" s="196">
        <v>20319.78</v>
      </c>
      <c r="L50" s="195" t="s">
        <v>16</v>
      </c>
      <c r="M50" s="195">
        <f t="shared" si="1"/>
        <v>1</v>
      </c>
      <c r="N50" s="196">
        <f t="shared" si="3"/>
        <v>30</v>
      </c>
      <c r="O50" s="195">
        <v>0</v>
      </c>
      <c r="P50" s="197"/>
    </row>
    <row r="51" spans="1:16" s="227" customFormat="1" ht="20.25" customHeight="1" x14ac:dyDescent="0.25">
      <c r="A51" s="195">
        <v>46</v>
      </c>
      <c r="B51" s="195" t="s">
        <v>685</v>
      </c>
      <c r="C51" s="32">
        <v>45373</v>
      </c>
      <c r="D51" s="195">
        <v>1</v>
      </c>
      <c r="E51" s="230">
        <v>30</v>
      </c>
      <c r="F51" s="197">
        <f t="shared" si="4"/>
        <v>1</v>
      </c>
      <c r="G51" s="365" t="s">
        <v>688</v>
      </c>
      <c r="H51" s="366"/>
      <c r="I51" s="230">
        <f t="shared" si="0"/>
        <v>30</v>
      </c>
      <c r="J51" s="175">
        <f t="shared" si="2"/>
        <v>45373</v>
      </c>
      <c r="K51" s="196">
        <v>20319.78</v>
      </c>
      <c r="L51" s="195" t="s">
        <v>16</v>
      </c>
      <c r="M51" s="195">
        <f t="shared" si="1"/>
        <v>1</v>
      </c>
      <c r="N51" s="196">
        <f t="shared" si="3"/>
        <v>30</v>
      </c>
      <c r="O51" s="195">
        <v>0</v>
      </c>
      <c r="P51" s="197"/>
    </row>
    <row r="52" spans="1:16" s="227" customFormat="1" ht="20.25" customHeight="1" x14ac:dyDescent="0.25">
      <c r="A52" s="195">
        <v>47</v>
      </c>
      <c r="B52" s="195" t="s">
        <v>685</v>
      </c>
      <c r="C52" s="255">
        <v>45374</v>
      </c>
      <c r="D52" s="195">
        <v>1</v>
      </c>
      <c r="E52" s="230">
        <v>30</v>
      </c>
      <c r="F52" s="197">
        <f t="shared" si="4"/>
        <v>1</v>
      </c>
      <c r="G52" s="365" t="s">
        <v>688</v>
      </c>
      <c r="H52" s="366"/>
      <c r="I52" s="230">
        <f t="shared" si="0"/>
        <v>30</v>
      </c>
      <c r="J52" s="175">
        <f t="shared" si="2"/>
        <v>45374</v>
      </c>
      <c r="K52" s="196">
        <v>20319.78</v>
      </c>
      <c r="L52" s="195" t="s">
        <v>16</v>
      </c>
      <c r="M52" s="195">
        <f t="shared" si="1"/>
        <v>1</v>
      </c>
      <c r="N52" s="196">
        <f t="shared" si="3"/>
        <v>30</v>
      </c>
      <c r="O52" s="195">
        <v>0</v>
      </c>
      <c r="P52" s="61"/>
    </row>
    <row r="53" spans="1:16" s="227" customFormat="1" ht="20.25" customHeight="1" x14ac:dyDescent="0.25">
      <c r="A53" s="195">
        <v>48</v>
      </c>
      <c r="B53" s="195" t="s">
        <v>685</v>
      </c>
      <c r="C53" s="32">
        <v>45374</v>
      </c>
      <c r="D53" s="195">
        <v>1</v>
      </c>
      <c r="E53" s="230">
        <v>30</v>
      </c>
      <c r="F53" s="197">
        <f t="shared" si="4"/>
        <v>1</v>
      </c>
      <c r="G53" s="365" t="s">
        <v>688</v>
      </c>
      <c r="H53" s="366"/>
      <c r="I53" s="230">
        <f t="shared" si="0"/>
        <v>30</v>
      </c>
      <c r="J53" s="175">
        <f t="shared" si="2"/>
        <v>45374</v>
      </c>
      <c r="K53" s="196">
        <v>20319.78</v>
      </c>
      <c r="L53" s="195" t="s">
        <v>16</v>
      </c>
      <c r="M53" s="195">
        <f t="shared" si="1"/>
        <v>1</v>
      </c>
      <c r="N53" s="196">
        <f t="shared" si="3"/>
        <v>30</v>
      </c>
      <c r="O53" s="195">
        <v>0</v>
      </c>
      <c r="P53" s="197"/>
    </row>
    <row r="54" spans="1:16" s="227" customFormat="1" ht="20.25" customHeight="1" x14ac:dyDescent="0.25">
      <c r="A54" s="195">
        <v>49</v>
      </c>
      <c r="B54" s="195" t="s">
        <v>685</v>
      </c>
      <c r="C54" s="32">
        <v>45374</v>
      </c>
      <c r="D54" s="195">
        <v>1</v>
      </c>
      <c r="E54" s="230">
        <v>30</v>
      </c>
      <c r="F54" s="197">
        <f t="shared" si="4"/>
        <v>1</v>
      </c>
      <c r="G54" s="365" t="s">
        <v>688</v>
      </c>
      <c r="H54" s="366"/>
      <c r="I54" s="230">
        <f t="shared" si="0"/>
        <v>30</v>
      </c>
      <c r="J54" s="175">
        <f t="shared" si="2"/>
        <v>45374</v>
      </c>
      <c r="K54" s="196">
        <v>20319.78</v>
      </c>
      <c r="L54" s="195" t="s">
        <v>16</v>
      </c>
      <c r="M54" s="195">
        <f t="shared" si="1"/>
        <v>1</v>
      </c>
      <c r="N54" s="196">
        <f t="shared" si="3"/>
        <v>30</v>
      </c>
      <c r="O54" s="195">
        <v>0</v>
      </c>
      <c r="P54" s="61"/>
    </row>
    <row r="55" spans="1:16" s="227" customFormat="1" ht="20.25" customHeight="1" x14ac:dyDescent="0.25">
      <c r="A55" s="195">
        <v>50</v>
      </c>
      <c r="B55" s="195" t="s">
        <v>19</v>
      </c>
      <c r="C55" s="32">
        <v>45348</v>
      </c>
      <c r="D55" s="195">
        <v>1</v>
      </c>
      <c r="E55" s="230">
        <v>24.9</v>
      </c>
      <c r="F55" s="197">
        <f t="shared" si="4"/>
        <v>1</v>
      </c>
      <c r="G55" s="365" t="s">
        <v>688</v>
      </c>
      <c r="H55" s="366"/>
      <c r="I55" s="230">
        <f t="shared" si="0"/>
        <v>24.9</v>
      </c>
      <c r="J55" s="175">
        <f t="shared" si="2"/>
        <v>45348</v>
      </c>
      <c r="K55" s="196">
        <v>20319.78</v>
      </c>
      <c r="L55" s="195" t="s">
        <v>16</v>
      </c>
      <c r="M55" s="195">
        <f t="shared" si="1"/>
        <v>1</v>
      </c>
      <c r="N55" s="196">
        <f t="shared" si="3"/>
        <v>24.9</v>
      </c>
      <c r="O55" s="195">
        <v>0</v>
      </c>
      <c r="P55" s="197"/>
    </row>
    <row r="56" spans="1:16" s="227" customFormat="1" ht="20.25" customHeight="1" x14ac:dyDescent="0.25">
      <c r="A56" s="195">
        <v>51</v>
      </c>
      <c r="B56" s="195" t="s">
        <v>19</v>
      </c>
      <c r="C56" s="32">
        <v>45351</v>
      </c>
      <c r="D56" s="195">
        <v>1</v>
      </c>
      <c r="E56" s="230">
        <v>24.9</v>
      </c>
      <c r="F56" s="197">
        <f t="shared" si="4"/>
        <v>1</v>
      </c>
      <c r="G56" s="365" t="s">
        <v>688</v>
      </c>
      <c r="H56" s="366"/>
      <c r="I56" s="230">
        <f t="shared" si="0"/>
        <v>24.9</v>
      </c>
      <c r="J56" s="175">
        <f t="shared" si="2"/>
        <v>45351</v>
      </c>
      <c r="K56" s="196">
        <v>20319.78</v>
      </c>
      <c r="L56" s="195" t="s">
        <v>16</v>
      </c>
      <c r="M56" s="195">
        <f t="shared" si="1"/>
        <v>1</v>
      </c>
      <c r="N56" s="196">
        <f t="shared" si="3"/>
        <v>24.9</v>
      </c>
      <c r="O56" s="195">
        <v>0</v>
      </c>
      <c r="P56" s="197"/>
    </row>
    <row r="57" spans="1:16" s="227" customFormat="1" ht="20.25" customHeight="1" x14ac:dyDescent="0.25">
      <c r="A57" s="195">
        <v>52</v>
      </c>
      <c r="B57" s="195" t="s">
        <v>19</v>
      </c>
      <c r="C57" s="32">
        <v>45351</v>
      </c>
      <c r="D57" s="195">
        <v>1</v>
      </c>
      <c r="E57" s="230">
        <v>14.9</v>
      </c>
      <c r="F57" s="197">
        <f t="shared" si="4"/>
        <v>1</v>
      </c>
      <c r="G57" s="365" t="s">
        <v>688</v>
      </c>
      <c r="H57" s="366"/>
      <c r="I57" s="230">
        <f t="shared" si="0"/>
        <v>14.9</v>
      </c>
      <c r="J57" s="175">
        <f t="shared" si="2"/>
        <v>45351</v>
      </c>
      <c r="K57" s="196">
        <v>20319.78</v>
      </c>
      <c r="L57" s="195" t="s">
        <v>16</v>
      </c>
      <c r="M57" s="195">
        <f t="shared" si="1"/>
        <v>1</v>
      </c>
      <c r="N57" s="196">
        <f t="shared" si="3"/>
        <v>14.9</v>
      </c>
      <c r="O57" s="195">
        <v>0</v>
      </c>
      <c r="P57" s="61"/>
    </row>
    <row r="58" spans="1:16" s="227" customFormat="1" ht="20.25" customHeight="1" x14ac:dyDescent="0.25">
      <c r="A58" s="195">
        <v>53</v>
      </c>
      <c r="B58" s="195" t="s">
        <v>19</v>
      </c>
      <c r="C58" s="32">
        <v>45352</v>
      </c>
      <c r="D58" s="195">
        <v>1</v>
      </c>
      <c r="E58" s="230">
        <v>24.9</v>
      </c>
      <c r="F58" s="197">
        <f t="shared" si="4"/>
        <v>1</v>
      </c>
      <c r="G58" s="365" t="s">
        <v>688</v>
      </c>
      <c r="H58" s="366"/>
      <c r="I58" s="230">
        <f t="shared" si="0"/>
        <v>24.9</v>
      </c>
      <c r="J58" s="175">
        <f t="shared" si="2"/>
        <v>45352</v>
      </c>
      <c r="K58" s="196">
        <v>20319.78</v>
      </c>
      <c r="L58" s="195" t="s">
        <v>16</v>
      </c>
      <c r="M58" s="195">
        <f t="shared" si="1"/>
        <v>1</v>
      </c>
      <c r="N58" s="196">
        <f t="shared" si="3"/>
        <v>24.9</v>
      </c>
      <c r="O58" s="195">
        <v>0</v>
      </c>
      <c r="P58" s="197"/>
    </row>
    <row r="59" spans="1:16" s="227" customFormat="1" ht="20.25" customHeight="1" x14ac:dyDescent="0.25">
      <c r="A59" s="195">
        <v>54</v>
      </c>
      <c r="B59" s="195" t="s">
        <v>19</v>
      </c>
      <c r="C59" s="32">
        <v>45352</v>
      </c>
      <c r="D59" s="195">
        <v>1</v>
      </c>
      <c r="E59" s="230">
        <v>14.9</v>
      </c>
      <c r="F59" s="197">
        <f t="shared" si="4"/>
        <v>1</v>
      </c>
      <c r="G59" s="365" t="s">
        <v>688</v>
      </c>
      <c r="H59" s="366"/>
      <c r="I59" s="230">
        <f t="shared" si="0"/>
        <v>14.9</v>
      </c>
      <c r="J59" s="175">
        <f t="shared" si="2"/>
        <v>45352</v>
      </c>
      <c r="K59" s="196">
        <v>20319.78</v>
      </c>
      <c r="L59" s="195" t="s">
        <v>16</v>
      </c>
      <c r="M59" s="195">
        <f t="shared" si="1"/>
        <v>1</v>
      </c>
      <c r="N59" s="196">
        <f t="shared" si="3"/>
        <v>14.9</v>
      </c>
      <c r="O59" s="195">
        <v>0</v>
      </c>
      <c r="P59" s="197"/>
    </row>
    <row r="60" spans="1:16" s="227" customFormat="1" ht="20.25" customHeight="1" x14ac:dyDescent="0.25">
      <c r="A60" s="195">
        <v>55</v>
      </c>
      <c r="B60" s="195" t="s">
        <v>19</v>
      </c>
      <c r="C60" s="32">
        <v>45353</v>
      </c>
      <c r="D60" s="195">
        <v>1</v>
      </c>
      <c r="E60" s="230">
        <v>24.9</v>
      </c>
      <c r="F60" s="197">
        <f t="shared" si="4"/>
        <v>1</v>
      </c>
      <c r="G60" s="365" t="s">
        <v>688</v>
      </c>
      <c r="H60" s="366"/>
      <c r="I60" s="230">
        <f t="shared" si="0"/>
        <v>24.9</v>
      </c>
      <c r="J60" s="175">
        <f t="shared" si="2"/>
        <v>45353</v>
      </c>
      <c r="K60" s="196">
        <v>20319.78</v>
      </c>
      <c r="L60" s="195" t="s">
        <v>16</v>
      </c>
      <c r="M60" s="195">
        <f t="shared" si="1"/>
        <v>1</v>
      </c>
      <c r="N60" s="196">
        <f t="shared" si="3"/>
        <v>24.9</v>
      </c>
      <c r="O60" s="195">
        <v>0</v>
      </c>
      <c r="P60" s="228"/>
    </row>
    <row r="61" spans="1:16" s="227" customFormat="1" ht="20.25" customHeight="1" x14ac:dyDescent="0.25">
      <c r="A61" s="195">
        <v>56</v>
      </c>
      <c r="B61" s="195" t="s">
        <v>19</v>
      </c>
      <c r="C61" s="32">
        <v>45354</v>
      </c>
      <c r="D61" s="195">
        <v>1</v>
      </c>
      <c r="E61" s="230">
        <v>14.9</v>
      </c>
      <c r="F61" s="197">
        <f t="shared" si="4"/>
        <v>1</v>
      </c>
      <c r="G61" s="365" t="s">
        <v>688</v>
      </c>
      <c r="H61" s="366"/>
      <c r="I61" s="230">
        <f t="shared" si="0"/>
        <v>14.9</v>
      </c>
      <c r="J61" s="175">
        <f t="shared" si="2"/>
        <v>45354</v>
      </c>
      <c r="K61" s="196">
        <v>20319.78</v>
      </c>
      <c r="L61" s="195" t="s">
        <v>16</v>
      </c>
      <c r="M61" s="195">
        <f t="shared" si="1"/>
        <v>1</v>
      </c>
      <c r="N61" s="196">
        <f t="shared" si="3"/>
        <v>14.9</v>
      </c>
      <c r="O61" s="195">
        <v>0</v>
      </c>
      <c r="P61" s="228"/>
    </row>
    <row r="62" spans="1:16" s="227" customFormat="1" ht="20.25" customHeight="1" x14ac:dyDescent="0.25">
      <c r="A62" s="195">
        <v>57</v>
      </c>
      <c r="B62" s="195" t="s">
        <v>19</v>
      </c>
      <c r="C62" s="32">
        <v>45356</v>
      </c>
      <c r="D62" s="195">
        <v>1</v>
      </c>
      <c r="E62" s="230">
        <v>24.9</v>
      </c>
      <c r="F62" s="197">
        <f t="shared" si="4"/>
        <v>1</v>
      </c>
      <c r="G62" s="365" t="s">
        <v>688</v>
      </c>
      <c r="H62" s="366"/>
      <c r="I62" s="230">
        <f t="shared" si="0"/>
        <v>24.9</v>
      </c>
      <c r="J62" s="175">
        <f t="shared" si="2"/>
        <v>45356</v>
      </c>
      <c r="K62" s="196">
        <v>20319.78</v>
      </c>
      <c r="L62" s="195" t="s">
        <v>16</v>
      </c>
      <c r="M62" s="195">
        <f t="shared" si="1"/>
        <v>1</v>
      </c>
      <c r="N62" s="196">
        <f t="shared" si="3"/>
        <v>24.9</v>
      </c>
      <c r="O62" s="195">
        <v>0</v>
      </c>
      <c r="P62" s="228"/>
    </row>
    <row r="63" spans="1:16" s="227" customFormat="1" ht="20.25" customHeight="1" x14ac:dyDescent="0.25">
      <c r="A63" s="195">
        <v>58</v>
      </c>
      <c r="B63" s="195" t="s">
        <v>19</v>
      </c>
      <c r="C63" s="32">
        <v>45356</v>
      </c>
      <c r="D63" s="195">
        <v>1</v>
      </c>
      <c r="E63" s="230">
        <v>24.9</v>
      </c>
      <c r="F63" s="197">
        <f t="shared" si="4"/>
        <v>1</v>
      </c>
      <c r="G63" s="365" t="s">
        <v>688</v>
      </c>
      <c r="H63" s="366"/>
      <c r="I63" s="230">
        <f t="shared" si="0"/>
        <v>24.9</v>
      </c>
      <c r="J63" s="175">
        <f t="shared" si="2"/>
        <v>45356</v>
      </c>
      <c r="K63" s="196">
        <v>20319.78</v>
      </c>
      <c r="L63" s="195" t="s">
        <v>16</v>
      </c>
      <c r="M63" s="195">
        <f t="shared" si="1"/>
        <v>1</v>
      </c>
      <c r="N63" s="196">
        <f t="shared" si="3"/>
        <v>24.9</v>
      </c>
      <c r="O63" s="195">
        <v>0</v>
      </c>
      <c r="P63" s="228"/>
    </row>
    <row r="64" spans="1:16" s="227" customFormat="1" ht="20.25" customHeight="1" x14ac:dyDescent="0.25">
      <c r="A64" s="195">
        <v>59</v>
      </c>
      <c r="B64" s="195" t="s">
        <v>19</v>
      </c>
      <c r="C64" s="32">
        <v>45356</v>
      </c>
      <c r="D64" s="195">
        <v>1</v>
      </c>
      <c r="E64" s="230">
        <v>24.9</v>
      </c>
      <c r="F64" s="197">
        <f t="shared" si="4"/>
        <v>1</v>
      </c>
      <c r="G64" s="365" t="s">
        <v>688</v>
      </c>
      <c r="H64" s="366"/>
      <c r="I64" s="230">
        <f t="shared" si="0"/>
        <v>24.9</v>
      </c>
      <c r="J64" s="175">
        <f t="shared" si="2"/>
        <v>45356</v>
      </c>
      <c r="K64" s="196">
        <v>20319.78</v>
      </c>
      <c r="L64" s="195" t="s">
        <v>16</v>
      </c>
      <c r="M64" s="195">
        <f t="shared" si="1"/>
        <v>1</v>
      </c>
      <c r="N64" s="196">
        <f t="shared" si="3"/>
        <v>24.9</v>
      </c>
      <c r="O64" s="195">
        <v>0</v>
      </c>
      <c r="P64" s="228"/>
    </row>
    <row r="65" spans="1:16" s="227" customFormat="1" ht="20.25" customHeight="1" x14ac:dyDescent="0.25">
      <c r="A65" s="195">
        <v>60</v>
      </c>
      <c r="B65" s="195" t="s">
        <v>19</v>
      </c>
      <c r="C65" s="255">
        <v>45357</v>
      </c>
      <c r="D65" s="195">
        <v>1</v>
      </c>
      <c r="E65" s="230">
        <v>24.9</v>
      </c>
      <c r="F65" s="197">
        <f t="shared" si="4"/>
        <v>1</v>
      </c>
      <c r="G65" s="365" t="s">
        <v>688</v>
      </c>
      <c r="H65" s="366"/>
      <c r="I65" s="230">
        <f t="shared" si="0"/>
        <v>24.9</v>
      </c>
      <c r="J65" s="175">
        <f t="shared" si="2"/>
        <v>45357</v>
      </c>
      <c r="K65" s="196">
        <v>20319.78</v>
      </c>
      <c r="L65" s="195" t="s">
        <v>16</v>
      </c>
      <c r="M65" s="195">
        <f t="shared" si="1"/>
        <v>1</v>
      </c>
      <c r="N65" s="196">
        <f t="shared" si="3"/>
        <v>24.9</v>
      </c>
      <c r="O65" s="195">
        <v>0</v>
      </c>
      <c r="P65" s="228"/>
    </row>
    <row r="66" spans="1:16" s="227" customFormat="1" ht="20.25" customHeight="1" x14ac:dyDescent="0.25">
      <c r="A66" s="195">
        <v>61</v>
      </c>
      <c r="B66" s="195" t="s">
        <v>19</v>
      </c>
      <c r="C66" s="255">
        <v>45358</v>
      </c>
      <c r="D66" s="195">
        <v>1</v>
      </c>
      <c r="E66" s="230">
        <v>24.9</v>
      </c>
      <c r="F66" s="197">
        <f t="shared" si="4"/>
        <v>1</v>
      </c>
      <c r="G66" s="365" t="s">
        <v>688</v>
      </c>
      <c r="H66" s="366"/>
      <c r="I66" s="230">
        <f t="shared" si="0"/>
        <v>24.9</v>
      </c>
      <c r="J66" s="175">
        <f t="shared" si="2"/>
        <v>45358</v>
      </c>
      <c r="K66" s="196">
        <v>20319.78</v>
      </c>
      <c r="L66" s="195" t="s">
        <v>16</v>
      </c>
      <c r="M66" s="195">
        <f t="shared" si="1"/>
        <v>1</v>
      </c>
      <c r="N66" s="196">
        <f t="shared" si="3"/>
        <v>24.9</v>
      </c>
      <c r="O66" s="195">
        <v>0</v>
      </c>
      <c r="P66" s="228"/>
    </row>
    <row r="67" spans="1:16" s="227" customFormat="1" ht="20.25" customHeight="1" x14ac:dyDescent="0.25">
      <c r="A67" s="195">
        <v>62</v>
      </c>
      <c r="B67" s="195" t="s">
        <v>19</v>
      </c>
      <c r="C67" s="255">
        <v>45359</v>
      </c>
      <c r="D67" s="195">
        <v>1</v>
      </c>
      <c r="E67" s="230">
        <v>24.9</v>
      </c>
      <c r="F67" s="197">
        <f t="shared" si="4"/>
        <v>1</v>
      </c>
      <c r="G67" s="365" t="s">
        <v>688</v>
      </c>
      <c r="H67" s="366"/>
      <c r="I67" s="230">
        <f t="shared" si="0"/>
        <v>24.9</v>
      </c>
      <c r="J67" s="175">
        <f t="shared" si="2"/>
        <v>45359</v>
      </c>
      <c r="K67" s="196">
        <v>20319.78</v>
      </c>
      <c r="L67" s="195" t="s">
        <v>16</v>
      </c>
      <c r="M67" s="195">
        <f t="shared" si="1"/>
        <v>1</v>
      </c>
      <c r="N67" s="196">
        <f t="shared" si="3"/>
        <v>24.9</v>
      </c>
      <c r="O67" s="195">
        <v>0</v>
      </c>
      <c r="P67" s="228"/>
    </row>
    <row r="68" spans="1:16" s="227" customFormat="1" ht="20.25" customHeight="1" x14ac:dyDescent="0.25">
      <c r="A68" s="195">
        <v>63</v>
      </c>
      <c r="B68" s="195" t="s">
        <v>19</v>
      </c>
      <c r="C68" s="255">
        <v>45361</v>
      </c>
      <c r="D68" s="195">
        <v>1</v>
      </c>
      <c r="E68" s="230">
        <v>24.9</v>
      </c>
      <c r="F68" s="197">
        <f t="shared" si="4"/>
        <v>1</v>
      </c>
      <c r="G68" s="365" t="s">
        <v>688</v>
      </c>
      <c r="H68" s="366"/>
      <c r="I68" s="230">
        <f t="shared" si="0"/>
        <v>24.9</v>
      </c>
      <c r="J68" s="175">
        <f t="shared" si="2"/>
        <v>45361</v>
      </c>
      <c r="K68" s="196">
        <v>20319.78</v>
      </c>
      <c r="L68" s="195" t="s">
        <v>16</v>
      </c>
      <c r="M68" s="195">
        <f t="shared" si="1"/>
        <v>1</v>
      </c>
      <c r="N68" s="196">
        <f t="shared" si="3"/>
        <v>24.9</v>
      </c>
      <c r="O68" s="195">
        <v>0</v>
      </c>
      <c r="P68" s="228"/>
    </row>
    <row r="69" spans="1:16" s="227" customFormat="1" ht="20.25" customHeight="1" x14ac:dyDescent="0.25">
      <c r="A69" s="195">
        <v>64</v>
      </c>
      <c r="B69" s="195" t="s">
        <v>19</v>
      </c>
      <c r="C69" s="255">
        <v>45362</v>
      </c>
      <c r="D69" s="195">
        <v>1</v>
      </c>
      <c r="E69" s="230">
        <v>24.9</v>
      </c>
      <c r="F69" s="197">
        <f t="shared" si="4"/>
        <v>1</v>
      </c>
      <c r="G69" s="365" t="s">
        <v>688</v>
      </c>
      <c r="H69" s="366"/>
      <c r="I69" s="230">
        <f t="shared" si="0"/>
        <v>24.9</v>
      </c>
      <c r="J69" s="175">
        <f t="shared" si="2"/>
        <v>45362</v>
      </c>
      <c r="K69" s="196">
        <v>20319.78</v>
      </c>
      <c r="L69" s="195" t="s">
        <v>16</v>
      </c>
      <c r="M69" s="195">
        <f t="shared" si="1"/>
        <v>1</v>
      </c>
      <c r="N69" s="196">
        <f t="shared" si="3"/>
        <v>24.9</v>
      </c>
      <c r="O69" s="195">
        <v>0</v>
      </c>
      <c r="P69" s="228"/>
    </row>
    <row r="70" spans="1:16" s="227" customFormat="1" ht="20.25" customHeight="1" x14ac:dyDescent="0.25">
      <c r="A70" s="195">
        <v>65</v>
      </c>
      <c r="B70" s="195" t="s">
        <v>19</v>
      </c>
      <c r="C70" s="255">
        <v>45363</v>
      </c>
      <c r="D70" s="195">
        <v>1</v>
      </c>
      <c r="E70" s="230">
        <v>14.9</v>
      </c>
      <c r="F70" s="197">
        <f t="shared" si="4"/>
        <v>1</v>
      </c>
      <c r="G70" s="365" t="s">
        <v>688</v>
      </c>
      <c r="H70" s="366"/>
      <c r="I70" s="230">
        <f t="shared" ref="I70:I133" si="5">E70</f>
        <v>14.9</v>
      </c>
      <c r="J70" s="175">
        <f t="shared" si="2"/>
        <v>45363</v>
      </c>
      <c r="K70" s="196">
        <v>20319.78</v>
      </c>
      <c r="L70" s="195" t="s">
        <v>16</v>
      </c>
      <c r="M70" s="195">
        <f t="shared" ref="M70:M133" si="6">F70</f>
        <v>1</v>
      </c>
      <c r="N70" s="196">
        <f t="shared" si="3"/>
        <v>14.9</v>
      </c>
      <c r="O70" s="195">
        <v>0</v>
      </c>
      <c r="P70" s="228"/>
    </row>
    <row r="71" spans="1:16" s="227" customFormat="1" ht="20.25" customHeight="1" x14ac:dyDescent="0.25">
      <c r="A71" s="195">
        <v>66</v>
      </c>
      <c r="B71" s="195" t="s">
        <v>19</v>
      </c>
      <c r="C71" s="255">
        <v>45363</v>
      </c>
      <c r="D71" s="195">
        <v>1</v>
      </c>
      <c r="E71" s="230">
        <v>14.9</v>
      </c>
      <c r="F71" s="197">
        <f t="shared" si="4"/>
        <v>1</v>
      </c>
      <c r="G71" s="365" t="s">
        <v>688</v>
      </c>
      <c r="H71" s="366"/>
      <c r="I71" s="230">
        <f t="shared" si="5"/>
        <v>14.9</v>
      </c>
      <c r="J71" s="175">
        <f t="shared" ref="J71:J134" si="7">C71</f>
        <v>45363</v>
      </c>
      <c r="K71" s="196">
        <v>20319.78</v>
      </c>
      <c r="L71" s="195" t="s">
        <v>16</v>
      </c>
      <c r="M71" s="195">
        <f t="shared" si="6"/>
        <v>1</v>
      </c>
      <c r="N71" s="196">
        <f t="shared" si="3"/>
        <v>14.9</v>
      </c>
      <c r="O71" s="195">
        <v>0</v>
      </c>
      <c r="P71" s="228"/>
    </row>
    <row r="72" spans="1:16" s="227" customFormat="1" ht="20.25" customHeight="1" x14ac:dyDescent="0.25">
      <c r="A72" s="195">
        <v>67</v>
      </c>
      <c r="B72" s="195" t="s">
        <v>19</v>
      </c>
      <c r="C72" s="255">
        <v>45365</v>
      </c>
      <c r="D72" s="195">
        <v>1</v>
      </c>
      <c r="E72" s="230">
        <v>24.9</v>
      </c>
      <c r="F72" s="197">
        <f t="shared" si="4"/>
        <v>1</v>
      </c>
      <c r="G72" s="365" t="s">
        <v>688</v>
      </c>
      <c r="H72" s="366"/>
      <c r="I72" s="230">
        <f t="shared" si="5"/>
        <v>24.9</v>
      </c>
      <c r="J72" s="175">
        <f t="shared" si="7"/>
        <v>45365</v>
      </c>
      <c r="K72" s="196">
        <v>20319.78</v>
      </c>
      <c r="L72" s="195" t="s">
        <v>16</v>
      </c>
      <c r="M72" s="195">
        <f t="shared" si="6"/>
        <v>1</v>
      </c>
      <c r="N72" s="196">
        <f t="shared" si="3"/>
        <v>24.9</v>
      </c>
      <c r="O72" s="195">
        <v>0</v>
      </c>
      <c r="P72" s="228"/>
    </row>
    <row r="73" spans="1:16" s="227" customFormat="1" ht="20.25" customHeight="1" x14ac:dyDescent="0.25">
      <c r="A73" s="195">
        <v>68</v>
      </c>
      <c r="B73" s="195" t="s">
        <v>19</v>
      </c>
      <c r="C73" s="255">
        <v>45366</v>
      </c>
      <c r="D73" s="195">
        <v>1</v>
      </c>
      <c r="E73" s="230">
        <v>24.9</v>
      </c>
      <c r="F73" s="197">
        <f t="shared" si="4"/>
        <v>1</v>
      </c>
      <c r="G73" s="365" t="s">
        <v>688</v>
      </c>
      <c r="H73" s="366"/>
      <c r="I73" s="230">
        <f t="shared" si="5"/>
        <v>24.9</v>
      </c>
      <c r="J73" s="175">
        <f t="shared" si="7"/>
        <v>45366</v>
      </c>
      <c r="K73" s="196">
        <v>20319.78</v>
      </c>
      <c r="L73" s="195" t="s">
        <v>16</v>
      </c>
      <c r="M73" s="195">
        <f t="shared" si="6"/>
        <v>1</v>
      </c>
      <c r="N73" s="196">
        <f t="shared" si="3"/>
        <v>24.9</v>
      </c>
      <c r="O73" s="195">
        <v>0</v>
      </c>
      <c r="P73" s="228"/>
    </row>
    <row r="74" spans="1:16" s="227" customFormat="1" ht="20.25" customHeight="1" x14ac:dyDescent="0.25">
      <c r="A74" s="195">
        <v>69</v>
      </c>
      <c r="B74" s="195" t="s">
        <v>19</v>
      </c>
      <c r="C74" s="255">
        <v>45366</v>
      </c>
      <c r="D74" s="195">
        <v>1</v>
      </c>
      <c r="E74" s="230">
        <v>14.9</v>
      </c>
      <c r="F74" s="197">
        <f t="shared" si="4"/>
        <v>1</v>
      </c>
      <c r="G74" s="365" t="s">
        <v>688</v>
      </c>
      <c r="H74" s="366"/>
      <c r="I74" s="230">
        <f t="shared" si="5"/>
        <v>14.9</v>
      </c>
      <c r="J74" s="175">
        <f t="shared" si="7"/>
        <v>45366</v>
      </c>
      <c r="K74" s="196">
        <v>20319.78</v>
      </c>
      <c r="L74" s="195" t="s">
        <v>16</v>
      </c>
      <c r="M74" s="195">
        <f t="shared" si="6"/>
        <v>1</v>
      </c>
      <c r="N74" s="196">
        <f t="shared" si="3"/>
        <v>14.9</v>
      </c>
      <c r="O74" s="195">
        <v>0</v>
      </c>
      <c r="P74" s="228"/>
    </row>
    <row r="75" spans="1:16" s="227" customFormat="1" ht="20.25" customHeight="1" x14ac:dyDescent="0.25">
      <c r="A75" s="195">
        <v>70</v>
      </c>
      <c r="B75" s="195" t="s">
        <v>19</v>
      </c>
      <c r="C75" s="255">
        <v>45367</v>
      </c>
      <c r="D75" s="195">
        <v>1</v>
      </c>
      <c r="E75" s="230">
        <v>24.9</v>
      </c>
      <c r="F75" s="197">
        <f t="shared" si="4"/>
        <v>1</v>
      </c>
      <c r="G75" s="365" t="s">
        <v>688</v>
      </c>
      <c r="H75" s="366"/>
      <c r="I75" s="230">
        <f t="shared" si="5"/>
        <v>24.9</v>
      </c>
      <c r="J75" s="175">
        <f t="shared" si="7"/>
        <v>45367</v>
      </c>
      <c r="K75" s="196">
        <v>20319.78</v>
      </c>
      <c r="L75" s="195" t="s">
        <v>16</v>
      </c>
      <c r="M75" s="195">
        <f t="shared" si="6"/>
        <v>1</v>
      </c>
      <c r="N75" s="196">
        <f t="shared" si="3"/>
        <v>24.9</v>
      </c>
      <c r="O75" s="195">
        <v>0</v>
      </c>
      <c r="P75" s="228"/>
    </row>
    <row r="76" spans="1:16" s="227" customFormat="1" ht="20.25" customHeight="1" x14ac:dyDescent="0.25">
      <c r="A76" s="195">
        <v>71</v>
      </c>
      <c r="B76" s="195" t="s">
        <v>19</v>
      </c>
      <c r="C76" s="255">
        <v>45367</v>
      </c>
      <c r="D76" s="195">
        <v>1</v>
      </c>
      <c r="E76" s="230">
        <v>14.9</v>
      </c>
      <c r="F76" s="197">
        <f t="shared" si="4"/>
        <v>1</v>
      </c>
      <c r="G76" s="365" t="s">
        <v>688</v>
      </c>
      <c r="H76" s="366"/>
      <c r="I76" s="230">
        <f t="shared" si="5"/>
        <v>14.9</v>
      </c>
      <c r="J76" s="175">
        <f t="shared" si="7"/>
        <v>45367</v>
      </c>
      <c r="K76" s="196">
        <v>20319.78</v>
      </c>
      <c r="L76" s="195" t="s">
        <v>16</v>
      </c>
      <c r="M76" s="195">
        <f t="shared" si="6"/>
        <v>1</v>
      </c>
      <c r="N76" s="196">
        <f t="shared" si="3"/>
        <v>14.9</v>
      </c>
      <c r="O76" s="195">
        <v>0</v>
      </c>
      <c r="P76" s="228"/>
    </row>
    <row r="77" spans="1:16" s="227" customFormat="1" ht="20.25" customHeight="1" x14ac:dyDescent="0.25">
      <c r="A77" s="195">
        <v>72</v>
      </c>
      <c r="B77" s="195" t="s">
        <v>19</v>
      </c>
      <c r="C77" s="255">
        <v>45369</v>
      </c>
      <c r="D77" s="195">
        <v>1</v>
      </c>
      <c r="E77" s="230">
        <v>14.9</v>
      </c>
      <c r="F77" s="197">
        <f t="shared" si="4"/>
        <v>1</v>
      </c>
      <c r="G77" s="365" t="s">
        <v>688</v>
      </c>
      <c r="H77" s="366"/>
      <c r="I77" s="230">
        <f t="shared" si="5"/>
        <v>14.9</v>
      </c>
      <c r="J77" s="175">
        <f t="shared" si="7"/>
        <v>45369</v>
      </c>
      <c r="K77" s="196">
        <v>20319.78</v>
      </c>
      <c r="L77" s="195" t="s">
        <v>16</v>
      </c>
      <c r="M77" s="195">
        <f t="shared" si="6"/>
        <v>1</v>
      </c>
      <c r="N77" s="196">
        <f t="shared" si="3"/>
        <v>14.9</v>
      </c>
      <c r="O77" s="195">
        <v>0</v>
      </c>
      <c r="P77" s="228"/>
    </row>
    <row r="78" spans="1:16" s="227" customFormat="1" ht="20.25" customHeight="1" x14ac:dyDescent="0.25">
      <c r="A78" s="195">
        <v>73</v>
      </c>
      <c r="B78" s="195" t="s">
        <v>19</v>
      </c>
      <c r="C78" s="255">
        <v>45370</v>
      </c>
      <c r="D78" s="195">
        <v>1</v>
      </c>
      <c r="E78" s="230">
        <v>24.9</v>
      </c>
      <c r="F78" s="197">
        <f t="shared" si="4"/>
        <v>1</v>
      </c>
      <c r="G78" s="365" t="s">
        <v>688</v>
      </c>
      <c r="H78" s="366"/>
      <c r="I78" s="230">
        <f t="shared" si="5"/>
        <v>24.9</v>
      </c>
      <c r="J78" s="175">
        <f t="shared" si="7"/>
        <v>45370</v>
      </c>
      <c r="K78" s="196">
        <v>20319.78</v>
      </c>
      <c r="L78" s="195" t="s">
        <v>16</v>
      </c>
      <c r="M78" s="195">
        <f t="shared" si="6"/>
        <v>1</v>
      </c>
      <c r="N78" s="196">
        <f t="shared" si="3"/>
        <v>24.9</v>
      </c>
      <c r="O78" s="195">
        <v>0</v>
      </c>
      <c r="P78" s="228"/>
    </row>
    <row r="79" spans="1:16" s="227" customFormat="1" ht="20.25" customHeight="1" x14ac:dyDescent="0.25">
      <c r="A79" s="195">
        <v>74</v>
      </c>
      <c r="B79" s="195" t="s">
        <v>19</v>
      </c>
      <c r="C79" s="255">
        <v>45371</v>
      </c>
      <c r="D79" s="195">
        <v>1</v>
      </c>
      <c r="E79" s="230">
        <v>24.9</v>
      </c>
      <c r="F79" s="197">
        <f t="shared" si="4"/>
        <v>1</v>
      </c>
      <c r="G79" s="365" t="s">
        <v>688</v>
      </c>
      <c r="H79" s="366"/>
      <c r="I79" s="230">
        <f t="shared" si="5"/>
        <v>24.9</v>
      </c>
      <c r="J79" s="175">
        <f t="shared" si="7"/>
        <v>45371</v>
      </c>
      <c r="K79" s="196">
        <v>20319.78</v>
      </c>
      <c r="L79" s="195" t="s">
        <v>16</v>
      </c>
      <c r="M79" s="195">
        <f t="shared" si="6"/>
        <v>1</v>
      </c>
      <c r="N79" s="196">
        <f t="shared" si="3"/>
        <v>24.9</v>
      </c>
      <c r="O79" s="195">
        <v>0</v>
      </c>
      <c r="P79" s="228"/>
    </row>
    <row r="80" spans="1:16" s="227" customFormat="1" ht="20.25" customHeight="1" x14ac:dyDescent="0.25">
      <c r="A80" s="195">
        <v>75</v>
      </c>
      <c r="B80" s="195" t="s">
        <v>19</v>
      </c>
      <c r="C80" s="255">
        <v>45372</v>
      </c>
      <c r="D80" s="195">
        <v>1</v>
      </c>
      <c r="E80" s="230">
        <v>14.9</v>
      </c>
      <c r="F80" s="197">
        <f t="shared" si="4"/>
        <v>1</v>
      </c>
      <c r="G80" s="365" t="s">
        <v>688</v>
      </c>
      <c r="H80" s="366"/>
      <c r="I80" s="230">
        <f t="shared" si="5"/>
        <v>14.9</v>
      </c>
      <c r="J80" s="175">
        <f t="shared" si="7"/>
        <v>45372</v>
      </c>
      <c r="K80" s="196">
        <v>20319.78</v>
      </c>
      <c r="L80" s="195" t="s">
        <v>16</v>
      </c>
      <c r="M80" s="195">
        <f t="shared" si="6"/>
        <v>1</v>
      </c>
      <c r="N80" s="196">
        <f t="shared" si="3"/>
        <v>14.9</v>
      </c>
      <c r="O80" s="195">
        <v>0</v>
      </c>
      <c r="P80" s="228"/>
    </row>
    <row r="81" spans="1:16" s="227" customFormat="1" ht="20.25" customHeight="1" x14ac:dyDescent="0.25">
      <c r="A81" s="195">
        <v>76</v>
      </c>
      <c r="B81" s="195" t="s">
        <v>19</v>
      </c>
      <c r="C81" s="255">
        <v>45372</v>
      </c>
      <c r="D81" s="195">
        <v>1</v>
      </c>
      <c r="E81" s="230">
        <v>14.9</v>
      </c>
      <c r="F81" s="197">
        <f t="shared" si="4"/>
        <v>1</v>
      </c>
      <c r="G81" s="365" t="s">
        <v>688</v>
      </c>
      <c r="H81" s="366"/>
      <c r="I81" s="230">
        <f t="shared" si="5"/>
        <v>14.9</v>
      </c>
      <c r="J81" s="175">
        <f t="shared" si="7"/>
        <v>45372</v>
      </c>
      <c r="K81" s="196">
        <v>20319.78</v>
      </c>
      <c r="L81" s="195" t="s">
        <v>16</v>
      </c>
      <c r="M81" s="195">
        <f t="shared" si="6"/>
        <v>1</v>
      </c>
      <c r="N81" s="196">
        <f t="shared" si="3"/>
        <v>14.9</v>
      </c>
      <c r="O81" s="195">
        <v>0</v>
      </c>
      <c r="P81" s="228"/>
    </row>
    <row r="82" spans="1:16" s="227" customFormat="1" ht="20.25" customHeight="1" x14ac:dyDescent="0.25">
      <c r="A82" s="195">
        <v>77</v>
      </c>
      <c r="B82" s="195" t="s">
        <v>19</v>
      </c>
      <c r="C82" s="255">
        <v>45373</v>
      </c>
      <c r="D82" s="195">
        <v>1</v>
      </c>
      <c r="E82" s="230">
        <v>24.9</v>
      </c>
      <c r="F82" s="197">
        <f t="shared" si="4"/>
        <v>1</v>
      </c>
      <c r="G82" s="365" t="s">
        <v>688</v>
      </c>
      <c r="H82" s="366"/>
      <c r="I82" s="230">
        <f t="shared" si="5"/>
        <v>24.9</v>
      </c>
      <c r="J82" s="175">
        <f t="shared" si="7"/>
        <v>45373</v>
      </c>
      <c r="K82" s="196">
        <v>20319.78</v>
      </c>
      <c r="L82" s="195" t="s">
        <v>16</v>
      </c>
      <c r="M82" s="195">
        <f t="shared" si="6"/>
        <v>1</v>
      </c>
      <c r="N82" s="196">
        <f t="shared" si="3"/>
        <v>24.9</v>
      </c>
      <c r="O82" s="195">
        <v>0</v>
      </c>
      <c r="P82" s="228"/>
    </row>
    <row r="83" spans="1:16" s="227" customFormat="1" ht="20.25" customHeight="1" x14ac:dyDescent="0.25">
      <c r="A83" s="195">
        <v>78</v>
      </c>
      <c r="B83" s="195" t="s">
        <v>19</v>
      </c>
      <c r="C83" s="255">
        <v>45374</v>
      </c>
      <c r="D83" s="195">
        <v>1</v>
      </c>
      <c r="E83" s="230">
        <v>24.9</v>
      </c>
      <c r="F83" s="197">
        <f t="shared" si="4"/>
        <v>1</v>
      </c>
      <c r="G83" s="365" t="s">
        <v>688</v>
      </c>
      <c r="H83" s="366"/>
      <c r="I83" s="230">
        <f t="shared" si="5"/>
        <v>24.9</v>
      </c>
      <c r="J83" s="175">
        <f t="shared" si="7"/>
        <v>45374</v>
      </c>
      <c r="K83" s="196">
        <v>20319.78</v>
      </c>
      <c r="L83" s="195" t="s">
        <v>16</v>
      </c>
      <c r="M83" s="195">
        <f t="shared" si="6"/>
        <v>1</v>
      </c>
      <c r="N83" s="196">
        <f t="shared" si="3"/>
        <v>24.9</v>
      </c>
      <c r="O83" s="195">
        <v>0</v>
      </c>
      <c r="P83" s="228"/>
    </row>
    <row r="84" spans="1:16" s="227" customFormat="1" ht="20.25" customHeight="1" x14ac:dyDescent="0.25">
      <c r="A84" s="195">
        <v>79</v>
      </c>
      <c r="B84" s="195" t="s">
        <v>19</v>
      </c>
      <c r="C84" s="255">
        <v>45374</v>
      </c>
      <c r="D84" s="195">
        <v>1</v>
      </c>
      <c r="E84" s="230">
        <v>14.9</v>
      </c>
      <c r="F84" s="197">
        <f t="shared" si="4"/>
        <v>1</v>
      </c>
      <c r="G84" s="365" t="s">
        <v>688</v>
      </c>
      <c r="H84" s="366"/>
      <c r="I84" s="230">
        <f t="shared" si="5"/>
        <v>14.9</v>
      </c>
      <c r="J84" s="175">
        <f t="shared" si="7"/>
        <v>45374</v>
      </c>
      <c r="K84" s="196">
        <v>20319.78</v>
      </c>
      <c r="L84" s="195" t="s">
        <v>16</v>
      </c>
      <c r="M84" s="195">
        <f t="shared" si="6"/>
        <v>1</v>
      </c>
      <c r="N84" s="196">
        <f t="shared" si="3"/>
        <v>14.9</v>
      </c>
      <c r="O84" s="195">
        <v>0</v>
      </c>
      <c r="P84" s="228"/>
    </row>
    <row r="85" spans="1:16" s="227" customFormat="1" ht="20.25" customHeight="1" x14ac:dyDescent="0.25">
      <c r="A85" s="195">
        <v>80</v>
      </c>
      <c r="B85" s="195" t="s">
        <v>19</v>
      </c>
      <c r="C85" s="255">
        <v>45375</v>
      </c>
      <c r="D85" s="195">
        <v>1</v>
      </c>
      <c r="E85" s="230">
        <v>14.9</v>
      </c>
      <c r="F85" s="197">
        <f t="shared" si="4"/>
        <v>1</v>
      </c>
      <c r="G85" s="365" t="s">
        <v>688</v>
      </c>
      <c r="H85" s="366"/>
      <c r="I85" s="230">
        <f t="shared" si="5"/>
        <v>14.9</v>
      </c>
      <c r="J85" s="175">
        <f t="shared" si="7"/>
        <v>45375</v>
      </c>
      <c r="K85" s="196">
        <v>20319.78</v>
      </c>
      <c r="L85" s="195" t="s">
        <v>16</v>
      </c>
      <c r="M85" s="195">
        <f t="shared" si="6"/>
        <v>1</v>
      </c>
      <c r="N85" s="196">
        <f t="shared" si="3"/>
        <v>14.9</v>
      </c>
      <c r="O85" s="195">
        <v>0</v>
      </c>
      <c r="P85" s="228"/>
    </row>
    <row r="86" spans="1:16" s="227" customFormat="1" ht="20.25" customHeight="1" x14ac:dyDescent="0.25">
      <c r="A86" s="195">
        <v>81</v>
      </c>
      <c r="B86" s="195" t="s">
        <v>19</v>
      </c>
      <c r="C86" s="255">
        <v>45376</v>
      </c>
      <c r="D86" s="195">
        <v>1</v>
      </c>
      <c r="E86" s="230">
        <v>14.9</v>
      </c>
      <c r="F86" s="197">
        <f t="shared" si="4"/>
        <v>1</v>
      </c>
      <c r="G86" s="365" t="s">
        <v>688</v>
      </c>
      <c r="H86" s="366"/>
      <c r="I86" s="230">
        <f t="shared" si="5"/>
        <v>14.9</v>
      </c>
      <c r="J86" s="175">
        <f t="shared" si="7"/>
        <v>45376</v>
      </c>
      <c r="K86" s="196">
        <v>20319.78</v>
      </c>
      <c r="L86" s="195" t="s">
        <v>16</v>
      </c>
      <c r="M86" s="195">
        <f t="shared" si="6"/>
        <v>1</v>
      </c>
      <c r="N86" s="196">
        <f t="shared" si="3"/>
        <v>14.9</v>
      </c>
      <c r="O86" s="195">
        <v>0</v>
      </c>
      <c r="P86" s="228"/>
    </row>
    <row r="87" spans="1:16" s="227" customFormat="1" ht="20.25" customHeight="1" x14ac:dyDescent="0.25">
      <c r="A87" s="195">
        <v>82</v>
      </c>
      <c r="B87" s="195" t="s">
        <v>19</v>
      </c>
      <c r="C87" s="255">
        <v>45376</v>
      </c>
      <c r="D87" s="195">
        <v>1</v>
      </c>
      <c r="E87" s="230">
        <v>14.9</v>
      </c>
      <c r="F87" s="197">
        <f t="shared" si="4"/>
        <v>1</v>
      </c>
      <c r="G87" s="365" t="s">
        <v>688</v>
      </c>
      <c r="H87" s="366"/>
      <c r="I87" s="230">
        <f t="shared" si="5"/>
        <v>14.9</v>
      </c>
      <c r="J87" s="175">
        <f t="shared" si="7"/>
        <v>45376</v>
      </c>
      <c r="K87" s="196">
        <v>20319.78</v>
      </c>
      <c r="L87" s="195" t="s">
        <v>16</v>
      </c>
      <c r="M87" s="195">
        <f t="shared" si="6"/>
        <v>1</v>
      </c>
      <c r="N87" s="196">
        <f t="shared" si="3"/>
        <v>14.9</v>
      </c>
      <c r="O87" s="195">
        <v>0</v>
      </c>
      <c r="P87" s="228"/>
    </row>
    <row r="88" spans="1:16" ht="20.25" customHeight="1" x14ac:dyDescent="0.25">
      <c r="A88" s="195">
        <v>83</v>
      </c>
      <c r="B88" s="195" t="s">
        <v>19</v>
      </c>
      <c r="C88" s="255">
        <v>45348</v>
      </c>
      <c r="D88" s="195">
        <v>1</v>
      </c>
      <c r="E88" s="230">
        <v>14.9</v>
      </c>
      <c r="F88" s="197">
        <f t="shared" si="4"/>
        <v>1</v>
      </c>
      <c r="G88" s="365" t="s">
        <v>688</v>
      </c>
      <c r="H88" s="366"/>
      <c r="I88" s="230">
        <f t="shared" si="5"/>
        <v>14.9</v>
      </c>
      <c r="J88" s="175">
        <f t="shared" si="7"/>
        <v>45348</v>
      </c>
      <c r="K88" s="196">
        <v>20319.78</v>
      </c>
      <c r="L88" s="195" t="s">
        <v>16</v>
      </c>
      <c r="M88" s="195">
        <f t="shared" si="6"/>
        <v>1</v>
      </c>
      <c r="N88" s="196">
        <f t="shared" si="3"/>
        <v>14.9</v>
      </c>
      <c r="O88" s="195">
        <v>0</v>
      </c>
      <c r="P88" s="229"/>
    </row>
    <row r="89" spans="1:16" ht="20.25" customHeight="1" x14ac:dyDescent="0.25">
      <c r="A89" s="195">
        <v>84</v>
      </c>
      <c r="B89" s="195" t="s">
        <v>19</v>
      </c>
      <c r="C89" s="255">
        <v>45353.445138888892</v>
      </c>
      <c r="D89" s="195">
        <v>1</v>
      </c>
      <c r="E89" s="230">
        <v>24.9</v>
      </c>
      <c r="F89" s="197">
        <f t="shared" si="4"/>
        <v>1</v>
      </c>
      <c r="G89" s="365" t="s">
        <v>688</v>
      </c>
      <c r="H89" s="366"/>
      <c r="I89" s="230">
        <f t="shared" si="5"/>
        <v>24.9</v>
      </c>
      <c r="J89" s="175">
        <f t="shared" si="7"/>
        <v>45353.445138888892</v>
      </c>
      <c r="K89" s="196">
        <v>20319.78</v>
      </c>
      <c r="L89" s="195" t="s">
        <v>16</v>
      </c>
      <c r="M89" s="195">
        <f t="shared" si="6"/>
        <v>1</v>
      </c>
      <c r="N89" s="196">
        <f t="shared" ref="N89:N152" si="8">I89</f>
        <v>24.9</v>
      </c>
      <c r="O89" s="195">
        <v>0</v>
      </c>
      <c r="P89" s="229"/>
    </row>
    <row r="90" spans="1:16" ht="20.25" customHeight="1" x14ac:dyDescent="0.25">
      <c r="A90" s="195">
        <v>85</v>
      </c>
      <c r="B90" s="195" t="s">
        <v>19</v>
      </c>
      <c r="C90" s="255">
        <v>45356.666666666664</v>
      </c>
      <c r="D90" s="195">
        <v>1</v>
      </c>
      <c r="E90" s="230">
        <v>24.9</v>
      </c>
      <c r="F90" s="197">
        <f t="shared" si="4"/>
        <v>1</v>
      </c>
      <c r="G90" s="365" t="s">
        <v>688</v>
      </c>
      <c r="H90" s="366"/>
      <c r="I90" s="230">
        <f t="shared" si="5"/>
        <v>24.9</v>
      </c>
      <c r="J90" s="175">
        <f t="shared" si="7"/>
        <v>45356.666666666664</v>
      </c>
      <c r="K90" s="196">
        <v>20319.78</v>
      </c>
      <c r="L90" s="195" t="s">
        <v>16</v>
      </c>
      <c r="M90" s="195">
        <f t="shared" si="6"/>
        <v>1</v>
      </c>
      <c r="N90" s="196">
        <f t="shared" si="8"/>
        <v>24.9</v>
      </c>
      <c r="O90" s="195">
        <v>0</v>
      </c>
      <c r="P90" s="229"/>
    </row>
    <row r="91" spans="1:16" ht="20.25" customHeight="1" x14ac:dyDescent="0.25">
      <c r="A91" s="195">
        <v>86</v>
      </c>
      <c r="B91" s="195" t="s">
        <v>19</v>
      </c>
      <c r="C91" s="255">
        <v>45357.048611111109</v>
      </c>
      <c r="D91" s="195">
        <v>1</v>
      </c>
      <c r="E91" s="230">
        <v>24.9</v>
      </c>
      <c r="F91" s="197">
        <f t="shared" si="4"/>
        <v>1</v>
      </c>
      <c r="G91" s="365" t="s">
        <v>688</v>
      </c>
      <c r="H91" s="366"/>
      <c r="I91" s="230">
        <f t="shared" si="5"/>
        <v>24.9</v>
      </c>
      <c r="J91" s="175">
        <f t="shared" si="7"/>
        <v>45357.048611111109</v>
      </c>
      <c r="K91" s="196">
        <v>20319.78</v>
      </c>
      <c r="L91" s="195" t="s">
        <v>16</v>
      </c>
      <c r="M91" s="195">
        <f t="shared" si="6"/>
        <v>1</v>
      </c>
      <c r="N91" s="196">
        <f t="shared" si="8"/>
        <v>24.9</v>
      </c>
      <c r="O91" s="195">
        <v>0</v>
      </c>
      <c r="P91" s="229"/>
    </row>
    <row r="92" spans="1:16" ht="20.25" customHeight="1" x14ac:dyDescent="0.25">
      <c r="A92" s="195">
        <v>87</v>
      </c>
      <c r="B92" s="195" t="s">
        <v>19</v>
      </c>
      <c r="C92" s="255">
        <v>45364.055555555555</v>
      </c>
      <c r="D92" s="195">
        <v>1</v>
      </c>
      <c r="E92" s="230">
        <v>24.9</v>
      </c>
      <c r="F92" s="197">
        <f t="shared" si="4"/>
        <v>1</v>
      </c>
      <c r="G92" s="365" t="s">
        <v>688</v>
      </c>
      <c r="H92" s="366"/>
      <c r="I92" s="230">
        <f t="shared" si="5"/>
        <v>24.9</v>
      </c>
      <c r="J92" s="175">
        <f t="shared" si="7"/>
        <v>45364.055555555555</v>
      </c>
      <c r="K92" s="196">
        <v>20319.78</v>
      </c>
      <c r="L92" s="195" t="s">
        <v>16</v>
      </c>
      <c r="M92" s="195">
        <f t="shared" si="6"/>
        <v>1</v>
      </c>
      <c r="N92" s="196">
        <f t="shared" si="8"/>
        <v>24.9</v>
      </c>
      <c r="O92" s="195">
        <v>0</v>
      </c>
      <c r="P92" s="229"/>
    </row>
    <row r="93" spans="1:16" ht="20.25" customHeight="1" x14ac:dyDescent="0.25">
      <c r="A93" s="195">
        <v>88</v>
      </c>
      <c r="B93" s="195" t="s">
        <v>19</v>
      </c>
      <c r="C93" s="255">
        <v>45367.798611111109</v>
      </c>
      <c r="D93" s="195">
        <v>1</v>
      </c>
      <c r="E93" s="230">
        <v>24.9</v>
      </c>
      <c r="F93" s="197">
        <f t="shared" si="4"/>
        <v>1</v>
      </c>
      <c r="G93" s="365" t="s">
        <v>688</v>
      </c>
      <c r="H93" s="366"/>
      <c r="I93" s="230">
        <f t="shared" si="5"/>
        <v>24.9</v>
      </c>
      <c r="J93" s="175">
        <f t="shared" si="7"/>
        <v>45367.798611111109</v>
      </c>
      <c r="K93" s="196">
        <v>20319.78</v>
      </c>
      <c r="L93" s="195" t="s">
        <v>16</v>
      </c>
      <c r="M93" s="195">
        <f t="shared" si="6"/>
        <v>1</v>
      </c>
      <c r="N93" s="196">
        <f t="shared" si="8"/>
        <v>24.9</v>
      </c>
      <c r="O93" s="195">
        <v>0</v>
      </c>
      <c r="P93" s="229"/>
    </row>
    <row r="94" spans="1:16" ht="20.25" customHeight="1" x14ac:dyDescent="0.25">
      <c r="A94" s="195">
        <v>89</v>
      </c>
      <c r="B94" s="195" t="s">
        <v>19</v>
      </c>
      <c r="C94" s="255">
        <v>45369.527777777781</v>
      </c>
      <c r="D94" s="195">
        <v>1</v>
      </c>
      <c r="E94" s="230">
        <v>14.9</v>
      </c>
      <c r="F94" s="197">
        <f t="shared" si="4"/>
        <v>1</v>
      </c>
      <c r="G94" s="365" t="s">
        <v>688</v>
      </c>
      <c r="H94" s="366"/>
      <c r="I94" s="230">
        <f t="shared" si="5"/>
        <v>14.9</v>
      </c>
      <c r="J94" s="175">
        <f t="shared" si="7"/>
        <v>45369.527777777781</v>
      </c>
      <c r="K94" s="196">
        <v>20319.78</v>
      </c>
      <c r="L94" s="195" t="s">
        <v>16</v>
      </c>
      <c r="M94" s="195">
        <f t="shared" si="6"/>
        <v>1</v>
      </c>
      <c r="N94" s="196">
        <f t="shared" si="8"/>
        <v>14.9</v>
      </c>
      <c r="O94" s="195">
        <v>0</v>
      </c>
      <c r="P94" s="229"/>
    </row>
    <row r="95" spans="1:16" ht="20.25" customHeight="1" x14ac:dyDescent="0.25">
      <c r="A95" s="195">
        <v>90</v>
      </c>
      <c r="B95" s="195" t="s">
        <v>19</v>
      </c>
      <c r="C95" s="255">
        <v>45371.090277777781</v>
      </c>
      <c r="D95" s="195">
        <v>1</v>
      </c>
      <c r="E95" s="230">
        <v>24.9</v>
      </c>
      <c r="F95" s="197">
        <f t="shared" si="4"/>
        <v>1</v>
      </c>
      <c r="G95" s="365" t="s">
        <v>688</v>
      </c>
      <c r="H95" s="366"/>
      <c r="I95" s="230">
        <f t="shared" si="5"/>
        <v>24.9</v>
      </c>
      <c r="J95" s="175">
        <f t="shared" si="7"/>
        <v>45371.090277777781</v>
      </c>
      <c r="K95" s="196">
        <v>20319.78</v>
      </c>
      <c r="L95" s="195" t="s">
        <v>16</v>
      </c>
      <c r="M95" s="195">
        <f t="shared" si="6"/>
        <v>1</v>
      </c>
      <c r="N95" s="196">
        <f t="shared" si="8"/>
        <v>24.9</v>
      </c>
      <c r="O95" s="195">
        <v>0</v>
      </c>
      <c r="P95" s="229"/>
    </row>
    <row r="96" spans="1:16" ht="20.25" customHeight="1" x14ac:dyDescent="0.25">
      <c r="A96" s="195">
        <v>91</v>
      </c>
      <c r="B96" s="195" t="s">
        <v>19</v>
      </c>
      <c r="C96" s="255">
        <v>45376.430555555555</v>
      </c>
      <c r="D96" s="195">
        <v>1</v>
      </c>
      <c r="E96" s="230">
        <v>24.9</v>
      </c>
      <c r="F96" s="197">
        <f t="shared" si="4"/>
        <v>1</v>
      </c>
      <c r="G96" s="365" t="s">
        <v>688</v>
      </c>
      <c r="H96" s="366"/>
      <c r="I96" s="230">
        <f t="shared" si="5"/>
        <v>24.9</v>
      </c>
      <c r="J96" s="175">
        <f t="shared" si="7"/>
        <v>45376.430555555555</v>
      </c>
      <c r="K96" s="196">
        <v>20319.78</v>
      </c>
      <c r="L96" s="195" t="s">
        <v>16</v>
      </c>
      <c r="M96" s="195">
        <f t="shared" si="6"/>
        <v>1</v>
      </c>
      <c r="N96" s="196">
        <f t="shared" si="8"/>
        <v>24.9</v>
      </c>
      <c r="O96" s="195">
        <v>0</v>
      </c>
      <c r="P96" s="229"/>
    </row>
    <row r="97" spans="1:16" ht="20.25" customHeight="1" x14ac:dyDescent="0.25">
      <c r="A97" s="195">
        <v>92</v>
      </c>
      <c r="B97" s="195" t="s">
        <v>19</v>
      </c>
      <c r="C97" s="255">
        <v>45348</v>
      </c>
      <c r="D97" s="195">
        <v>1</v>
      </c>
      <c r="E97" s="230">
        <v>24.9</v>
      </c>
      <c r="F97" s="197">
        <f t="shared" si="4"/>
        <v>1</v>
      </c>
      <c r="G97" s="365" t="s">
        <v>688</v>
      </c>
      <c r="H97" s="366"/>
      <c r="I97" s="230">
        <f t="shared" si="5"/>
        <v>24.9</v>
      </c>
      <c r="J97" s="175">
        <f t="shared" si="7"/>
        <v>45348</v>
      </c>
      <c r="K97" s="196">
        <v>20319.78</v>
      </c>
      <c r="L97" s="195" t="s">
        <v>16</v>
      </c>
      <c r="M97" s="195">
        <f t="shared" si="6"/>
        <v>1</v>
      </c>
      <c r="N97" s="196">
        <f t="shared" si="8"/>
        <v>24.9</v>
      </c>
      <c r="O97" s="195">
        <v>0</v>
      </c>
      <c r="P97" s="229"/>
    </row>
    <row r="98" spans="1:16" ht="20.25" customHeight="1" x14ac:dyDescent="0.25">
      <c r="A98" s="195">
        <v>93</v>
      </c>
      <c r="B98" s="195" t="s">
        <v>19</v>
      </c>
      <c r="C98" s="255">
        <v>45350</v>
      </c>
      <c r="D98" s="195">
        <v>1</v>
      </c>
      <c r="E98" s="230">
        <v>24.9</v>
      </c>
      <c r="F98" s="197">
        <f t="shared" si="4"/>
        <v>1</v>
      </c>
      <c r="G98" s="365" t="s">
        <v>688</v>
      </c>
      <c r="H98" s="366"/>
      <c r="I98" s="230">
        <f t="shared" si="5"/>
        <v>24.9</v>
      </c>
      <c r="J98" s="175">
        <f t="shared" si="7"/>
        <v>45350</v>
      </c>
      <c r="K98" s="196">
        <v>20319.78</v>
      </c>
      <c r="L98" s="195" t="s">
        <v>16</v>
      </c>
      <c r="M98" s="195">
        <f t="shared" si="6"/>
        <v>1</v>
      </c>
      <c r="N98" s="196">
        <f t="shared" si="8"/>
        <v>24.9</v>
      </c>
      <c r="O98" s="195">
        <v>0</v>
      </c>
      <c r="P98" s="229"/>
    </row>
    <row r="99" spans="1:16" ht="20.25" customHeight="1" x14ac:dyDescent="0.25">
      <c r="A99" s="195">
        <v>94</v>
      </c>
      <c r="B99" s="195" t="s">
        <v>19</v>
      </c>
      <c r="C99" s="255">
        <v>45348</v>
      </c>
      <c r="D99" s="195">
        <v>1</v>
      </c>
      <c r="E99" s="230">
        <v>24.9</v>
      </c>
      <c r="F99" s="197">
        <f t="shared" si="4"/>
        <v>1</v>
      </c>
      <c r="G99" s="365" t="s">
        <v>688</v>
      </c>
      <c r="H99" s="366"/>
      <c r="I99" s="230">
        <f t="shared" si="5"/>
        <v>24.9</v>
      </c>
      <c r="J99" s="175">
        <f t="shared" si="7"/>
        <v>45348</v>
      </c>
      <c r="K99" s="196">
        <v>20319.78</v>
      </c>
      <c r="L99" s="195" t="s">
        <v>16</v>
      </c>
      <c r="M99" s="195">
        <f t="shared" si="6"/>
        <v>1</v>
      </c>
      <c r="N99" s="196">
        <f t="shared" si="8"/>
        <v>24.9</v>
      </c>
      <c r="O99" s="195">
        <v>0</v>
      </c>
      <c r="P99" s="229"/>
    </row>
    <row r="100" spans="1:16" ht="20.25" customHeight="1" x14ac:dyDescent="0.25">
      <c r="A100" s="195">
        <v>95</v>
      </c>
      <c r="B100" s="195" t="s">
        <v>19</v>
      </c>
      <c r="C100" s="255">
        <v>45352</v>
      </c>
      <c r="D100" s="195">
        <v>1</v>
      </c>
      <c r="E100" s="230">
        <v>24.9</v>
      </c>
      <c r="F100" s="197">
        <f t="shared" si="4"/>
        <v>1</v>
      </c>
      <c r="G100" s="365" t="s">
        <v>688</v>
      </c>
      <c r="H100" s="366"/>
      <c r="I100" s="230">
        <f t="shared" si="5"/>
        <v>24.9</v>
      </c>
      <c r="J100" s="175">
        <f t="shared" si="7"/>
        <v>45352</v>
      </c>
      <c r="K100" s="196">
        <v>20319.78</v>
      </c>
      <c r="L100" s="195" t="s">
        <v>16</v>
      </c>
      <c r="M100" s="195">
        <f t="shared" si="6"/>
        <v>1</v>
      </c>
      <c r="N100" s="196">
        <f t="shared" si="8"/>
        <v>24.9</v>
      </c>
      <c r="O100" s="195">
        <v>0</v>
      </c>
      <c r="P100" s="229"/>
    </row>
    <row r="101" spans="1:16" ht="20.25" customHeight="1" x14ac:dyDescent="0.25">
      <c r="A101" s="195">
        <v>96</v>
      </c>
      <c r="B101" s="195" t="s">
        <v>19</v>
      </c>
      <c r="C101" s="255">
        <v>45350</v>
      </c>
      <c r="D101" s="195">
        <v>1</v>
      </c>
      <c r="E101" s="230">
        <v>24.9</v>
      </c>
      <c r="F101" s="197">
        <f t="shared" si="4"/>
        <v>1</v>
      </c>
      <c r="G101" s="365" t="s">
        <v>688</v>
      </c>
      <c r="H101" s="366"/>
      <c r="I101" s="230">
        <f t="shared" si="5"/>
        <v>24.9</v>
      </c>
      <c r="J101" s="175">
        <f t="shared" si="7"/>
        <v>45350</v>
      </c>
      <c r="K101" s="196">
        <v>20319.78</v>
      </c>
      <c r="L101" s="195" t="s">
        <v>16</v>
      </c>
      <c r="M101" s="195">
        <f t="shared" si="6"/>
        <v>1</v>
      </c>
      <c r="N101" s="196">
        <f t="shared" si="8"/>
        <v>24.9</v>
      </c>
      <c r="O101" s="195">
        <v>0</v>
      </c>
      <c r="P101" s="229"/>
    </row>
    <row r="102" spans="1:16" ht="20.25" customHeight="1" x14ac:dyDescent="0.25">
      <c r="A102" s="195">
        <v>97</v>
      </c>
      <c r="B102" s="195" t="s">
        <v>19</v>
      </c>
      <c r="C102" s="255">
        <v>45350</v>
      </c>
      <c r="D102" s="195">
        <v>1</v>
      </c>
      <c r="E102" s="230">
        <v>24.9</v>
      </c>
      <c r="F102" s="197">
        <f t="shared" si="4"/>
        <v>1</v>
      </c>
      <c r="G102" s="365" t="s">
        <v>688</v>
      </c>
      <c r="H102" s="366"/>
      <c r="I102" s="230">
        <f t="shared" si="5"/>
        <v>24.9</v>
      </c>
      <c r="J102" s="175">
        <f t="shared" si="7"/>
        <v>45350</v>
      </c>
      <c r="K102" s="196">
        <v>20319.78</v>
      </c>
      <c r="L102" s="195" t="s">
        <v>16</v>
      </c>
      <c r="M102" s="195">
        <f t="shared" si="6"/>
        <v>1</v>
      </c>
      <c r="N102" s="196">
        <f t="shared" si="8"/>
        <v>24.9</v>
      </c>
      <c r="O102" s="195">
        <v>0</v>
      </c>
      <c r="P102" s="229"/>
    </row>
    <row r="103" spans="1:16" ht="20.25" customHeight="1" x14ac:dyDescent="0.25">
      <c r="A103" s="195">
        <v>98</v>
      </c>
      <c r="B103" s="195" t="s">
        <v>19</v>
      </c>
      <c r="C103" s="255">
        <v>45354</v>
      </c>
      <c r="D103" s="195">
        <v>1</v>
      </c>
      <c r="E103" s="230">
        <v>24.9</v>
      </c>
      <c r="F103" s="197">
        <f t="shared" si="4"/>
        <v>1</v>
      </c>
      <c r="G103" s="365" t="s">
        <v>688</v>
      </c>
      <c r="H103" s="366"/>
      <c r="I103" s="230">
        <f t="shared" si="5"/>
        <v>24.9</v>
      </c>
      <c r="J103" s="175">
        <f t="shared" si="7"/>
        <v>45354</v>
      </c>
      <c r="K103" s="196">
        <v>20319.78</v>
      </c>
      <c r="L103" s="195" t="s">
        <v>16</v>
      </c>
      <c r="M103" s="195">
        <f t="shared" si="6"/>
        <v>1</v>
      </c>
      <c r="N103" s="196">
        <f t="shared" si="8"/>
        <v>24.9</v>
      </c>
      <c r="O103" s="195">
        <v>0</v>
      </c>
      <c r="P103" s="229"/>
    </row>
    <row r="104" spans="1:16" ht="20.25" customHeight="1" x14ac:dyDescent="0.25">
      <c r="A104" s="195">
        <v>99</v>
      </c>
      <c r="B104" s="195" t="s">
        <v>19</v>
      </c>
      <c r="C104" s="255">
        <v>45354</v>
      </c>
      <c r="D104" s="195">
        <v>1</v>
      </c>
      <c r="E104" s="230">
        <v>24.9</v>
      </c>
      <c r="F104" s="197">
        <f t="shared" si="4"/>
        <v>1</v>
      </c>
      <c r="G104" s="365" t="s">
        <v>688</v>
      </c>
      <c r="H104" s="366"/>
      <c r="I104" s="230">
        <f t="shared" si="5"/>
        <v>24.9</v>
      </c>
      <c r="J104" s="175">
        <f t="shared" si="7"/>
        <v>45354</v>
      </c>
      <c r="K104" s="196">
        <v>20319.78</v>
      </c>
      <c r="L104" s="195" t="s">
        <v>16</v>
      </c>
      <c r="M104" s="195">
        <f t="shared" si="6"/>
        <v>1</v>
      </c>
      <c r="N104" s="196">
        <f t="shared" si="8"/>
        <v>24.9</v>
      </c>
      <c r="O104" s="195">
        <v>0</v>
      </c>
      <c r="P104" s="229"/>
    </row>
    <row r="105" spans="1:16" ht="20.25" customHeight="1" x14ac:dyDescent="0.25">
      <c r="A105" s="195">
        <v>100</v>
      </c>
      <c r="B105" s="195" t="s">
        <v>19</v>
      </c>
      <c r="C105" s="255">
        <v>45355</v>
      </c>
      <c r="D105" s="195">
        <v>1</v>
      </c>
      <c r="E105" s="230">
        <v>24.9</v>
      </c>
      <c r="F105" s="197">
        <f t="shared" ref="F105:F202" si="9">D105</f>
        <v>1</v>
      </c>
      <c r="G105" s="365" t="s">
        <v>688</v>
      </c>
      <c r="H105" s="366"/>
      <c r="I105" s="230">
        <f t="shared" si="5"/>
        <v>24.9</v>
      </c>
      <c r="J105" s="175">
        <f t="shared" si="7"/>
        <v>45355</v>
      </c>
      <c r="K105" s="196">
        <v>20319.78</v>
      </c>
      <c r="L105" s="195" t="s">
        <v>16</v>
      </c>
      <c r="M105" s="195">
        <f t="shared" si="6"/>
        <v>1</v>
      </c>
      <c r="N105" s="196">
        <f t="shared" si="8"/>
        <v>24.9</v>
      </c>
      <c r="O105" s="195">
        <v>0</v>
      </c>
      <c r="P105" s="229"/>
    </row>
    <row r="106" spans="1:16" ht="20.25" customHeight="1" x14ac:dyDescent="0.25">
      <c r="A106" s="195">
        <v>101</v>
      </c>
      <c r="B106" s="195" t="s">
        <v>19</v>
      </c>
      <c r="C106" s="255">
        <v>45354</v>
      </c>
      <c r="D106" s="195">
        <v>1</v>
      </c>
      <c r="E106" s="230">
        <v>24.9</v>
      </c>
      <c r="F106" s="197">
        <f t="shared" si="9"/>
        <v>1</v>
      </c>
      <c r="G106" s="365" t="s">
        <v>688</v>
      </c>
      <c r="H106" s="366"/>
      <c r="I106" s="230">
        <f t="shared" si="5"/>
        <v>24.9</v>
      </c>
      <c r="J106" s="175">
        <f t="shared" si="7"/>
        <v>45354</v>
      </c>
      <c r="K106" s="196">
        <v>20319.78</v>
      </c>
      <c r="L106" s="195" t="s">
        <v>16</v>
      </c>
      <c r="M106" s="195">
        <f t="shared" si="6"/>
        <v>1</v>
      </c>
      <c r="N106" s="196">
        <f t="shared" si="8"/>
        <v>24.9</v>
      </c>
      <c r="O106" s="195">
        <v>0</v>
      </c>
      <c r="P106" s="229"/>
    </row>
    <row r="107" spans="1:16" ht="20.25" customHeight="1" x14ac:dyDescent="0.25">
      <c r="A107" s="195">
        <v>102</v>
      </c>
      <c r="B107" s="195" t="s">
        <v>19</v>
      </c>
      <c r="C107" s="255">
        <v>45358</v>
      </c>
      <c r="D107" s="195">
        <v>1</v>
      </c>
      <c r="E107" s="230">
        <v>24.9</v>
      </c>
      <c r="F107" s="197">
        <f t="shared" si="9"/>
        <v>1</v>
      </c>
      <c r="G107" s="365" t="s">
        <v>688</v>
      </c>
      <c r="H107" s="366"/>
      <c r="I107" s="230">
        <f t="shared" si="5"/>
        <v>24.9</v>
      </c>
      <c r="J107" s="175">
        <f t="shared" si="7"/>
        <v>45358</v>
      </c>
      <c r="K107" s="196">
        <v>20319.78</v>
      </c>
      <c r="L107" s="195" t="s">
        <v>16</v>
      </c>
      <c r="M107" s="195">
        <f t="shared" si="6"/>
        <v>1</v>
      </c>
      <c r="N107" s="196">
        <f t="shared" si="8"/>
        <v>24.9</v>
      </c>
      <c r="O107" s="195">
        <v>0</v>
      </c>
      <c r="P107" s="229"/>
    </row>
    <row r="108" spans="1:16" ht="20.25" customHeight="1" x14ac:dyDescent="0.25">
      <c r="A108" s="195">
        <v>103</v>
      </c>
      <c r="B108" s="195" t="s">
        <v>19</v>
      </c>
      <c r="C108" s="255">
        <v>45356</v>
      </c>
      <c r="D108" s="195">
        <v>1</v>
      </c>
      <c r="E108" s="230">
        <v>24.9</v>
      </c>
      <c r="F108" s="197">
        <f t="shared" si="9"/>
        <v>1</v>
      </c>
      <c r="G108" s="365" t="s">
        <v>688</v>
      </c>
      <c r="H108" s="366"/>
      <c r="I108" s="230">
        <f t="shared" si="5"/>
        <v>24.9</v>
      </c>
      <c r="J108" s="175">
        <f t="shared" si="7"/>
        <v>45356</v>
      </c>
      <c r="K108" s="196">
        <v>20319.78</v>
      </c>
      <c r="L108" s="195" t="s">
        <v>16</v>
      </c>
      <c r="M108" s="195">
        <f t="shared" si="6"/>
        <v>1</v>
      </c>
      <c r="N108" s="196">
        <f t="shared" si="8"/>
        <v>24.9</v>
      </c>
      <c r="O108" s="195">
        <v>0</v>
      </c>
      <c r="P108" s="229"/>
    </row>
    <row r="109" spans="1:16" ht="20.25" customHeight="1" x14ac:dyDescent="0.25">
      <c r="A109" s="195">
        <v>104</v>
      </c>
      <c r="B109" s="195" t="s">
        <v>19</v>
      </c>
      <c r="C109" s="255">
        <v>45357</v>
      </c>
      <c r="D109" s="195">
        <v>1</v>
      </c>
      <c r="E109" s="230">
        <v>24.9</v>
      </c>
      <c r="F109" s="197">
        <f t="shared" si="9"/>
        <v>1</v>
      </c>
      <c r="G109" s="365" t="s">
        <v>688</v>
      </c>
      <c r="H109" s="366"/>
      <c r="I109" s="230">
        <f t="shared" si="5"/>
        <v>24.9</v>
      </c>
      <c r="J109" s="175">
        <f t="shared" si="7"/>
        <v>45357</v>
      </c>
      <c r="K109" s="196">
        <v>20319.78</v>
      </c>
      <c r="L109" s="195" t="s">
        <v>16</v>
      </c>
      <c r="M109" s="195">
        <f t="shared" si="6"/>
        <v>1</v>
      </c>
      <c r="N109" s="196">
        <f t="shared" si="8"/>
        <v>24.9</v>
      </c>
      <c r="O109" s="195">
        <v>0</v>
      </c>
      <c r="P109" s="229"/>
    </row>
    <row r="110" spans="1:16" ht="20.25" customHeight="1" x14ac:dyDescent="0.25">
      <c r="A110" s="195">
        <v>105</v>
      </c>
      <c r="B110" s="195" t="s">
        <v>19</v>
      </c>
      <c r="C110" s="255">
        <v>45358</v>
      </c>
      <c r="D110" s="195">
        <v>1</v>
      </c>
      <c r="E110" s="230">
        <v>24.9</v>
      </c>
      <c r="F110" s="197">
        <f t="shared" si="9"/>
        <v>1</v>
      </c>
      <c r="G110" s="365" t="s">
        <v>688</v>
      </c>
      <c r="H110" s="366"/>
      <c r="I110" s="230">
        <f t="shared" si="5"/>
        <v>24.9</v>
      </c>
      <c r="J110" s="175">
        <f t="shared" si="7"/>
        <v>45358</v>
      </c>
      <c r="K110" s="196">
        <v>20319.78</v>
      </c>
      <c r="L110" s="195" t="s">
        <v>16</v>
      </c>
      <c r="M110" s="195">
        <f t="shared" si="6"/>
        <v>1</v>
      </c>
      <c r="N110" s="196">
        <f t="shared" si="8"/>
        <v>24.9</v>
      </c>
      <c r="O110" s="195">
        <v>0</v>
      </c>
      <c r="P110" s="229"/>
    </row>
    <row r="111" spans="1:16" ht="20.25" customHeight="1" x14ac:dyDescent="0.25">
      <c r="A111" s="195">
        <v>106</v>
      </c>
      <c r="B111" s="195" t="s">
        <v>19</v>
      </c>
      <c r="C111" s="255">
        <v>45360</v>
      </c>
      <c r="D111" s="195">
        <v>1</v>
      </c>
      <c r="E111" s="230">
        <v>24.9</v>
      </c>
      <c r="F111" s="197">
        <f t="shared" si="9"/>
        <v>1</v>
      </c>
      <c r="G111" s="365" t="s">
        <v>688</v>
      </c>
      <c r="H111" s="366"/>
      <c r="I111" s="230">
        <f t="shared" si="5"/>
        <v>24.9</v>
      </c>
      <c r="J111" s="175">
        <f t="shared" si="7"/>
        <v>45360</v>
      </c>
      <c r="K111" s="196">
        <v>20319.78</v>
      </c>
      <c r="L111" s="195" t="s">
        <v>16</v>
      </c>
      <c r="M111" s="195">
        <f t="shared" si="6"/>
        <v>1</v>
      </c>
      <c r="N111" s="196">
        <f t="shared" si="8"/>
        <v>24.9</v>
      </c>
      <c r="O111" s="195">
        <v>0</v>
      </c>
      <c r="P111" s="229"/>
    </row>
    <row r="112" spans="1:16" ht="20.25" customHeight="1" x14ac:dyDescent="0.25">
      <c r="A112" s="195">
        <v>107</v>
      </c>
      <c r="B112" s="195" t="s">
        <v>19</v>
      </c>
      <c r="C112" s="255">
        <v>45360</v>
      </c>
      <c r="D112" s="195">
        <v>1</v>
      </c>
      <c r="E112" s="230">
        <v>24.9</v>
      </c>
      <c r="F112" s="197">
        <f t="shared" si="9"/>
        <v>1</v>
      </c>
      <c r="G112" s="365" t="s">
        <v>688</v>
      </c>
      <c r="H112" s="366"/>
      <c r="I112" s="230">
        <f t="shared" si="5"/>
        <v>24.9</v>
      </c>
      <c r="J112" s="175">
        <f t="shared" si="7"/>
        <v>45360</v>
      </c>
      <c r="K112" s="196">
        <v>20319.78</v>
      </c>
      <c r="L112" s="195" t="s">
        <v>16</v>
      </c>
      <c r="M112" s="195">
        <f t="shared" si="6"/>
        <v>1</v>
      </c>
      <c r="N112" s="196">
        <f t="shared" si="8"/>
        <v>24.9</v>
      </c>
      <c r="O112" s="195">
        <v>0</v>
      </c>
      <c r="P112" s="229"/>
    </row>
    <row r="113" spans="1:16" ht="20.25" customHeight="1" x14ac:dyDescent="0.25">
      <c r="A113" s="195">
        <v>108</v>
      </c>
      <c r="B113" s="195" t="s">
        <v>19</v>
      </c>
      <c r="C113" s="255">
        <v>45361</v>
      </c>
      <c r="D113" s="195">
        <v>1</v>
      </c>
      <c r="E113" s="230">
        <v>24.9</v>
      </c>
      <c r="F113" s="197">
        <f t="shared" si="9"/>
        <v>1</v>
      </c>
      <c r="G113" s="365" t="s">
        <v>688</v>
      </c>
      <c r="H113" s="366"/>
      <c r="I113" s="230">
        <f t="shared" si="5"/>
        <v>24.9</v>
      </c>
      <c r="J113" s="175">
        <f t="shared" si="7"/>
        <v>45361</v>
      </c>
      <c r="K113" s="196">
        <v>20319.78</v>
      </c>
      <c r="L113" s="195" t="s">
        <v>16</v>
      </c>
      <c r="M113" s="195">
        <f t="shared" si="6"/>
        <v>1</v>
      </c>
      <c r="N113" s="196">
        <f t="shared" si="8"/>
        <v>24.9</v>
      </c>
      <c r="O113" s="195">
        <v>0</v>
      </c>
      <c r="P113" s="229"/>
    </row>
    <row r="114" spans="1:16" ht="20.25" customHeight="1" x14ac:dyDescent="0.25">
      <c r="A114" s="195">
        <v>109</v>
      </c>
      <c r="B114" s="195" t="s">
        <v>19</v>
      </c>
      <c r="C114" s="255">
        <v>45362</v>
      </c>
      <c r="D114" s="195">
        <v>1</v>
      </c>
      <c r="E114" s="230">
        <v>24.9</v>
      </c>
      <c r="F114" s="197">
        <f t="shared" si="9"/>
        <v>1</v>
      </c>
      <c r="G114" s="365" t="s">
        <v>688</v>
      </c>
      <c r="H114" s="366"/>
      <c r="I114" s="230">
        <f t="shared" si="5"/>
        <v>24.9</v>
      </c>
      <c r="J114" s="175">
        <f t="shared" si="7"/>
        <v>45362</v>
      </c>
      <c r="K114" s="196">
        <v>20319.78</v>
      </c>
      <c r="L114" s="195" t="s">
        <v>16</v>
      </c>
      <c r="M114" s="195">
        <f t="shared" si="6"/>
        <v>1</v>
      </c>
      <c r="N114" s="196">
        <f t="shared" si="8"/>
        <v>24.9</v>
      </c>
      <c r="O114" s="195">
        <v>0</v>
      </c>
      <c r="P114" s="229"/>
    </row>
    <row r="115" spans="1:16" ht="20.25" customHeight="1" x14ac:dyDescent="0.25">
      <c r="A115" s="195">
        <v>110</v>
      </c>
      <c r="B115" s="195" t="s">
        <v>19</v>
      </c>
      <c r="C115" s="255">
        <v>45363</v>
      </c>
      <c r="D115" s="195">
        <v>1</v>
      </c>
      <c r="E115" s="230">
        <v>24.9</v>
      </c>
      <c r="F115" s="197">
        <f t="shared" si="9"/>
        <v>1</v>
      </c>
      <c r="G115" s="365" t="s">
        <v>688</v>
      </c>
      <c r="H115" s="366"/>
      <c r="I115" s="230">
        <f t="shared" si="5"/>
        <v>24.9</v>
      </c>
      <c r="J115" s="175">
        <f t="shared" si="7"/>
        <v>45363</v>
      </c>
      <c r="K115" s="196">
        <v>20319.78</v>
      </c>
      <c r="L115" s="195" t="s">
        <v>16</v>
      </c>
      <c r="M115" s="195">
        <f t="shared" si="6"/>
        <v>1</v>
      </c>
      <c r="N115" s="196">
        <f t="shared" si="8"/>
        <v>24.9</v>
      </c>
      <c r="O115" s="195">
        <v>0</v>
      </c>
      <c r="P115" s="229"/>
    </row>
    <row r="116" spans="1:16" ht="20.25" customHeight="1" x14ac:dyDescent="0.25">
      <c r="A116" s="195">
        <v>111</v>
      </c>
      <c r="B116" s="195" t="s">
        <v>19</v>
      </c>
      <c r="C116" s="255">
        <v>45365</v>
      </c>
      <c r="D116" s="195">
        <v>1</v>
      </c>
      <c r="E116" s="230">
        <v>24.9</v>
      </c>
      <c r="F116" s="197">
        <f t="shared" si="9"/>
        <v>1</v>
      </c>
      <c r="G116" s="365" t="s">
        <v>688</v>
      </c>
      <c r="H116" s="366"/>
      <c r="I116" s="230">
        <f t="shared" si="5"/>
        <v>24.9</v>
      </c>
      <c r="J116" s="175">
        <f t="shared" si="7"/>
        <v>45365</v>
      </c>
      <c r="K116" s="196">
        <v>20319.78</v>
      </c>
      <c r="L116" s="195" t="s">
        <v>16</v>
      </c>
      <c r="M116" s="195">
        <f t="shared" si="6"/>
        <v>1</v>
      </c>
      <c r="N116" s="196">
        <f t="shared" si="8"/>
        <v>24.9</v>
      </c>
      <c r="O116" s="195">
        <v>0</v>
      </c>
      <c r="P116" s="229"/>
    </row>
    <row r="117" spans="1:16" ht="20.25" customHeight="1" x14ac:dyDescent="0.25">
      <c r="A117" s="195">
        <v>112</v>
      </c>
      <c r="B117" s="195" t="s">
        <v>19</v>
      </c>
      <c r="C117" s="255">
        <v>45363</v>
      </c>
      <c r="D117" s="195">
        <v>1</v>
      </c>
      <c r="E117" s="230">
        <v>24.9</v>
      </c>
      <c r="F117" s="197">
        <f t="shared" si="9"/>
        <v>1</v>
      </c>
      <c r="G117" s="365" t="s">
        <v>688</v>
      </c>
      <c r="H117" s="366"/>
      <c r="I117" s="230">
        <f t="shared" si="5"/>
        <v>24.9</v>
      </c>
      <c r="J117" s="175">
        <f t="shared" si="7"/>
        <v>45363</v>
      </c>
      <c r="K117" s="196">
        <v>20319.78</v>
      </c>
      <c r="L117" s="195" t="s">
        <v>16</v>
      </c>
      <c r="M117" s="195">
        <f t="shared" si="6"/>
        <v>1</v>
      </c>
      <c r="N117" s="196">
        <f t="shared" si="8"/>
        <v>24.9</v>
      </c>
      <c r="O117" s="195">
        <v>0</v>
      </c>
      <c r="P117" s="229"/>
    </row>
    <row r="118" spans="1:16" ht="20.25" customHeight="1" x14ac:dyDescent="0.25">
      <c r="A118" s="195">
        <v>113</v>
      </c>
      <c r="B118" s="195" t="s">
        <v>19</v>
      </c>
      <c r="C118" s="255">
        <v>45366</v>
      </c>
      <c r="D118" s="195">
        <v>1</v>
      </c>
      <c r="E118" s="230">
        <v>24.9</v>
      </c>
      <c r="F118" s="197">
        <f t="shared" si="9"/>
        <v>1</v>
      </c>
      <c r="G118" s="365" t="s">
        <v>688</v>
      </c>
      <c r="H118" s="366"/>
      <c r="I118" s="230">
        <f t="shared" si="5"/>
        <v>24.9</v>
      </c>
      <c r="J118" s="175">
        <f t="shared" si="7"/>
        <v>45366</v>
      </c>
      <c r="K118" s="196">
        <v>20319.78</v>
      </c>
      <c r="L118" s="195" t="s">
        <v>16</v>
      </c>
      <c r="M118" s="195">
        <f t="shared" si="6"/>
        <v>1</v>
      </c>
      <c r="N118" s="196">
        <f t="shared" si="8"/>
        <v>24.9</v>
      </c>
      <c r="O118" s="195">
        <v>0</v>
      </c>
      <c r="P118" s="229"/>
    </row>
    <row r="119" spans="1:16" ht="20.25" customHeight="1" x14ac:dyDescent="0.25">
      <c r="A119" s="195">
        <v>114</v>
      </c>
      <c r="B119" s="195" t="s">
        <v>19</v>
      </c>
      <c r="C119" s="255">
        <v>45366</v>
      </c>
      <c r="D119" s="195">
        <v>1</v>
      </c>
      <c r="E119" s="230">
        <v>24.9</v>
      </c>
      <c r="F119" s="197">
        <f t="shared" si="9"/>
        <v>1</v>
      </c>
      <c r="G119" s="365" t="s">
        <v>688</v>
      </c>
      <c r="H119" s="366"/>
      <c r="I119" s="230">
        <f t="shared" si="5"/>
        <v>24.9</v>
      </c>
      <c r="J119" s="175">
        <f t="shared" si="7"/>
        <v>45366</v>
      </c>
      <c r="K119" s="196">
        <v>20319.78</v>
      </c>
      <c r="L119" s="195" t="s">
        <v>16</v>
      </c>
      <c r="M119" s="195">
        <f t="shared" si="6"/>
        <v>1</v>
      </c>
      <c r="N119" s="196">
        <f t="shared" si="8"/>
        <v>24.9</v>
      </c>
      <c r="O119" s="195">
        <v>0</v>
      </c>
      <c r="P119" s="229"/>
    </row>
    <row r="120" spans="1:16" ht="20.25" customHeight="1" x14ac:dyDescent="0.25">
      <c r="A120" s="195">
        <v>115</v>
      </c>
      <c r="B120" s="195" t="s">
        <v>19</v>
      </c>
      <c r="C120" s="255">
        <v>45369</v>
      </c>
      <c r="D120" s="195">
        <v>1</v>
      </c>
      <c r="E120" s="230">
        <v>24.9</v>
      </c>
      <c r="F120" s="197">
        <f t="shared" si="9"/>
        <v>1</v>
      </c>
      <c r="G120" s="365" t="s">
        <v>688</v>
      </c>
      <c r="H120" s="366"/>
      <c r="I120" s="230">
        <f t="shared" si="5"/>
        <v>24.9</v>
      </c>
      <c r="J120" s="175">
        <f t="shared" si="7"/>
        <v>45369</v>
      </c>
      <c r="K120" s="196">
        <v>20319.78</v>
      </c>
      <c r="L120" s="195" t="s">
        <v>16</v>
      </c>
      <c r="M120" s="195">
        <f t="shared" si="6"/>
        <v>1</v>
      </c>
      <c r="N120" s="196">
        <f t="shared" si="8"/>
        <v>24.9</v>
      </c>
      <c r="O120" s="195">
        <v>0</v>
      </c>
      <c r="P120" s="229"/>
    </row>
    <row r="121" spans="1:16" ht="20.25" customHeight="1" x14ac:dyDescent="0.25">
      <c r="A121" s="195">
        <v>116</v>
      </c>
      <c r="B121" s="195" t="s">
        <v>19</v>
      </c>
      <c r="C121" s="255">
        <v>45366</v>
      </c>
      <c r="D121" s="195">
        <v>1</v>
      </c>
      <c r="E121" s="230">
        <v>24.9</v>
      </c>
      <c r="F121" s="197">
        <f t="shared" si="9"/>
        <v>1</v>
      </c>
      <c r="G121" s="365" t="s">
        <v>688</v>
      </c>
      <c r="H121" s="366"/>
      <c r="I121" s="230">
        <f t="shared" si="5"/>
        <v>24.9</v>
      </c>
      <c r="J121" s="175">
        <f t="shared" si="7"/>
        <v>45366</v>
      </c>
      <c r="K121" s="196">
        <v>20319.78</v>
      </c>
      <c r="L121" s="195" t="s">
        <v>16</v>
      </c>
      <c r="M121" s="195">
        <f t="shared" si="6"/>
        <v>1</v>
      </c>
      <c r="N121" s="196">
        <f t="shared" si="8"/>
        <v>24.9</v>
      </c>
      <c r="O121" s="195">
        <v>0</v>
      </c>
      <c r="P121" s="229"/>
    </row>
    <row r="122" spans="1:16" ht="20.25" customHeight="1" x14ac:dyDescent="0.25">
      <c r="A122" s="195">
        <v>117</v>
      </c>
      <c r="B122" s="195" t="s">
        <v>19</v>
      </c>
      <c r="C122" s="255">
        <v>45373</v>
      </c>
      <c r="D122" s="195">
        <v>1</v>
      </c>
      <c r="E122" s="230">
        <v>24.9</v>
      </c>
      <c r="F122" s="197">
        <f t="shared" si="9"/>
        <v>1</v>
      </c>
      <c r="G122" s="365" t="s">
        <v>688</v>
      </c>
      <c r="H122" s="366"/>
      <c r="I122" s="230">
        <f t="shared" si="5"/>
        <v>24.9</v>
      </c>
      <c r="J122" s="175">
        <f t="shared" si="7"/>
        <v>45373</v>
      </c>
      <c r="K122" s="196">
        <v>20319.78</v>
      </c>
      <c r="L122" s="195" t="s">
        <v>16</v>
      </c>
      <c r="M122" s="195">
        <f t="shared" si="6"/>
        <v>1</v>
      </c>
      <c r="N122" s="196">
        <f t="shared" si="8"/>
        <v>24.9</v>
      </c>
      <c r="O122" s="195">
        <v>0</v>
      </c>
      <c r="P122" s="229"/>
    </row>
    <row r="123" spans="1:16" ht="20.25" customHeight="1" x14ac:dyDescent="0.25">
      <c r="A123" s="195">
        <v>118</v>
      </c>
      <c r="B123" s="195" t="s">
        <v>19</v>
      </c>
      <c r="C123" s="255">
        <v>45368</v>
      </c>
      <c r="D123" s="195">
        <v>1</v>
      </c>
      <c r="E123" s="230">
        <v>24.9</v>
      </c>
      <c r="F123" s="197">
        <f t="shared" si="9"/>
        <v>1</v>
      </c>
      <c r="G123" s="365" t="s">
        <v>688</v>
      </c>
      <c r="H123" s="366"/>
      <c r="I123" s="230">
        <f t="shared" si="5"/>
        <v>24.9</v>
      </c>
      <c r="J123" s="175">
        <f t="shared" si="7"/>
        <v>45368</v>
      </c>
      <c r="K123" s="196">
        <v>20319.78</v>
      </c>
      <c r="L123" s="195" t="s">
        <v>16</v>
      </c>
      <c r="M123" s="195">
        <f t="shared" si="6"/>
        <v>1</v>
      </c>
      <c r="N123" s="196">
        <f t="shared" si="8"/>
        <v>24.9</v>
      </c>
      <c r="O123" s="195">
        <v>0</v>
      </c>
      <c r="P123" s="229"/>
    </row>
    <row r="124" spans="1:16" ht="20.25" customHeight="1" x14ac:dyDescent="0.25">
      <c r="A124" s="195">
        <v>119</v>
      </c>
      <c r="B124" s="195" t="s">
        <v>19</v>
      </c>
      <c r="C124" s="255">
        <v>45372</v>
      </c>
      <c r="D124" s="195">
        <v>1</v>
      </c>
      <c r="E124" s="230">
        <v>24.9</v>
      </c>
      <c r="F124" s="197">
        <f t="shared" si="9"/>
        <v>1</v>
      </c>
      <c r="G124" s="365" t="s">
        <v>688</v>
      </c>
      <c r="H124" s="366"/>
      <c r="I124" s="230">
        <f t="shared" si="5"/>
        <v>24.9</v>
      </c>
      <c r="J124" s="175">
        <f t="shared" si="7"/>
        <v>45372</v>
      </c>
      <c r="K124" s="196">
        <v>20319.78</v>
      </c>
      <c r="L124" s="195" t="s">
        <v>16</v>
      </c>
      <c r="M124" s="195">
        <f t="shared" si="6"/>
        <v>1</v>
      </c>
      <c r="N124" s="196">
        <f t="shared" si="8"/>
        <v>24.9</v>
      </c>
      <c r="O124" s="195">
        <v>0</v>
      </c>
      <c r="P124" s="229"/>
    </row>
    <row r="125" spans="1:16" ht="20.25" customHeight="1" x14ac:dyDescent="0.25">
      <c r="A125" s="195">
        <v>120</v>
      </c>
      <c r="B125" s="195" t="s">
        <v>19</v>
      </c>
      <c r="C125" s="255">
        <v>45375</v>
      </c>
      <c r="D125" s="195">
        <v>1</v>
      </c>
      <c r="E125" s="230">
        <v>24.9</v>
      </c>
      <c r="F125" s="197">
        <f t="shared" si="9"/>
        <v>1</v>
      </c>
      <c r="G125" s="365" t="s">
        <v>688</v>
      </c>
      <c r="H125" s="366"/>
      <c r="I125" s="230">
        <f t="shared" si="5"/>
        <v>24.9</v>
      </c>
      <c r="J125" s="175">
        <f t="shared" si="7"/>
        <v>45375</v>
      </c>
      <c r="K125" s="196">
        <v>20319.78</v>
      </c>
      <c r="L125" s="195" t="s">
        <v>16</v>
      </c>
      <c r="M125" s="195">
        <f t="shared" si="6"/>
        <v>1</v>
      </c>
      <c r="N125" s="196">
        <f t="shared" si="8"/>
        <v>24.9</v>
      </c>
      <c r="O125" s="195">
        <v>0</v>
      </c>
      <c r="P125" s="229"/>
    </row>
    <row r="126" spans="1:16" ht="20.25" customHeight="1" x14ac:dyDescent="0.25">
      <c r="A126" s="195">
        <v>121</v>
      </c>
      <c r="B126" s="195" t="s">
        <v>19</v>
      </c>
      <c r="C126" s="255">
        <v>45375</v>
      </c>
      <c r="D126" s="195">
        <v>1</v>
      </c>
      <c r="E126" s="230">
        <v>24.9</v>
      </c>
      <c r="F126" s="197">
        <f t="shared" si="9"/>
        <v>1</v>
      </c>
      <c r="G126" s="365" t="s">
        <v>688</v>
      </c>
      <c r="H126" s="366"/>
      <c r="I126" s="230">
        <f t="shared" si="5"/>
        <v>24.9</v>
      </c>
      <c r="J126" s="175">
        <f t="shared" si="7"/>
        <v>45375</v>
      </c>
      <c r="K126" s="196">
        <v>20319.78</v>
      </c>
      <c r="L126" s="195" t="s">
        <v>16</v>
      </c>
      <c r="M126" s="195">
        <f t="shared" si="6"/>
        <v>1</v>
      </c>
      <c r="N126" s="196">
        <f t="shared" si="8"/>
        <v>24.9</v>
      </c>
      <c r="O126" s="195">
        <v>0</v>
      </c>
      <c r="P126" s="229"/>
    </row>
    <row r="127" spans="1:16" ht="20.25" customHeight="1" x14ac:dyDescent="0.25">
      <c r="A127" s="195">
        <v>122</v>
      </c>
      <c r="B127" s="195" t="s">
        <v>19</v>
      </c>
      <c r="C127" s="255">
        <v>45376</v>
      </c>
      <c r="D127" s="195">
        <v>1</v>
      </c>
      <c r="E127" s="230">
        <v>24.9</v>
      </c>
      <c r="F127" s="197">
        <f t="shared" si="9"/>
        <v>1</v>
      </c>
      <c r="G127" s="365" t="s">
        <v>688</v>
      </c>
      <c r="H127" s="366"/>
      <c r="I127" s="230">
        <f t="shared" si="5"/>
        <v>24.9</v>
      </c>
      <c r="J127" s="175">
        <f t="shared" si="7"/>
        <v>45376</v>
      </c>
      <c r="K127" s="196">
        <v>20319.78</v>
      </c>
      <c r="L127" s="195" t="s">
        <v>16</v>
      </c>
      <c r="M127" s="195">
        <f t="shared" si="6"/>
        <v>1</v>
      </c>
      <c r="N127" s="196">
        <f t="shared" si="8"/>
        <v>24.9</v>
      </c>
      <c r="O127" s="195">
        <v>0</v>
      </c>
      <c r="P127" s="229"/>
    </row>
    <row r="128" spans="1:16" ht="20.25" customHeight="1" x14ac:dyDescent="0.25">
      <c r="A128" s="195">
        <v>123</v>
      </c>
      <c r="B128" s="195" t="s">
        <v>19</v>
      </c>
      <c r="C128" s="255">
        <v>45376</v>
      </c>
      <c r="D128" s="195">
        <v>1</v>
      </c>
      <c r="E128" s="230">
        <v>24.9</v>
      </c>
      <c r="F128" s="197">
        <f t="shared" si="9"/>
        <v>1</v>
      </c>
      <c r="G128" s="365" t="s">
        <v>688</v>
      </c>
      <c r="H128" s="366"/>
      <c r="I128" s="230">
        <f t="shared" si="5"/>
        <v>24.9</v>
      </c>
      <c r="J128" s="175">
        <f t="shared" si="7"/>
        <v>45376</v>
      </c>
      <c r="K128" s="196">
        <v>20319.78</v>
      </c>
      <c r="L128" s="195" t="s">
        <v>16</v>
      </c>
      <c r="M128" s="195">
        <f t="shared" si="6"/>
        <v>1</v>
      </c>
      <c r="N128" s="196">
        <f t="shared" si="8"/>
        <v>24.9</v>
      </c>
      <c r="O128" s="195">
        <v>0</v>
      </c>
      <c r="P128" s="229"/>
    </row>
    <row r="129" spans="1:16" ht="20.25" customHeight="1" x14ac:dyDescent="0.25">
      <c r="A129" s="195">
        <v>124</v>
      </c>
      <c r="B129" s="195" t="s">
        <v>19</v>
      </c>
      <c r="C129" s="255">
        <v>45351</v>
      </c>
      <c r="D129" s="195">
        <v>1</v>
      </c>
      <c r="E129" s="230">
        <v>24.9</v>
      </c>
      <c r="F129" s="197">
        <f t="shared" si="9"/>
        <v>1</v>
      </c>
      <c r="G129" s="365" t="s">
        <v>688</v>
      </c>
      <c r="H129" s="366"/>
      <c r="I129" s="230">
        <f t="shared" si="5"/>
        <v>24.9</v>
      </c>
      <c r="J129" s="175">
        <f t="shared" si="7"/>
        <v>45351</v>
      </c>
      <c r="K129" s="196">
        <v>20319.78</v>
      </c>
      <c r="L129" s="195" t="s">
        <v>16</v>
      </c>
      <c r="M129" s="195">
        <f t="shared" si="6"/>
        <v>1</v>
      </c>
      <c r="N129" s="196">
        <f t="shared" si="8"/>
        <v>24.9</v>
      </c>
      <c r="O129" s="195">
        <v>0</v>
      </c>
      <c r="P129" s="229"/>
    </row>
    <row r="130" spans="1:16" ht="20.25" customHeight="1" x14ac:dyDescent="0.25">
      <c r="A130" s="195">
        <v>125</v>
      </c>
      <c r="B130" s="195" t="s">
        <v>19</v>
      </c>
      <c r="C130" s="255">
        <v>45353</v>
      </c>
      <c r="D130" s="195">
        <v>1</v>
      </c>
      <c r="E130" s="230">
        <v>24.9</v>
      </c>
      <c r="F130" s="197">
        <f t="shared" si="9"/>
        <v>1</v>
      </c>
      <c r="G130" s="365" t="s">
        <v>688</v>
      </c>
      <c r="H130" s="366"/>
      <c r="I130" s="230">
        <f t="shared" si="5"/>
        <v>24.9</v>
      </c>
      <c r="J130" s="175">
        <f t="shared" si="7"/>
        <v>45353</v>
      </c>
      <c r="K130" s="196">
        <v>20319.78</v>
      </c>
      <c r="L130" s="195" t="s">
        <v>16</v>
      </c>
      <c r="M130" s="195">
        <f t="shared" si="6"/>
        <v>1</v>
      </c>
      <c r="N130" s="196">
        <f t="shared" si="8"/>
        <v>24.9</v>
      </c>
      <c r="O130" s="195">
        <v>0</v>
      </c>
      <c r="P130" s="229"/>
    </row>
    <row r="131" spans="1:16" ht="20.25" customHeight="1" x14ac:dyDescent="0.25">
      <c r="A131" s="195">
        <v>126</v>
      </c>
      <c r="B131" s="195" t="s">
        <v>19</v>
      </c>
      <c r="C131" s="255">
        <v>45358</v>
      </c>
      <c r="D131" s="195">
        <v>1</v>
      </c>
      <c r="E131" s="230">
        <v>24.9</v>
      </c>
      <c r="F131" s="197">
        <f t="shared" si="9"/>
        <v>1</v>
      </c>
      <c r="G131" s="365" t="s">
        <v>688</v>
      </c>
      <c r="H131" s="366"/>
      <c r="I131" s="230">
        <f t="shared" si="5"/>
        <v>24.9</v>
      </c>
      <c r="J131" s="175">
        <f t="shared" si="7"/>
        <v>45358</v>
      </c>
      <c r="K131" s="196">
        <v>20319.78</v>
      </c>
      <c r="L131" s="195" t="s">
        <v>16</v>
      </c>
      <c r="M131" s="195">
        <f t="shared" si="6"/>
        <v>1</v>
      </c>
      <c r="N131" s="196">
        <f t="shared" si="8"/>
        <v>24.9</v>
      </c>
      <c r="O131" s="195">
        <v>0</v>
      </c>
      <c r="P131" s="229"/>
    </row>
    <row r="132" spans="1:16" ht="20.25" customHeight="1" x14ac:dyDescent="0.25">
      <c r="A132" s="195">
        <v>127</v>
      </c>
      <c r="B132" s="195" t="s">
        <v>19</v>
      </c>
      <c r="C132" s="255">
        <v>45359</v>
      </c>
      <c r="D132" s="195">
        <v>1</v>
      </c>
      <c r="E132" s="230">
        <v>24.9</v>
      </c>
      <c r="F132" s="197">
        <f t="shared" si="9"/>
        <v>1</v>
      </c>
      <c r="G132" s="365" t="s">
        <v>688</v>
      </c>
      <c r="H132" s="366"/>
      <c r="I132" s="230">
        <f t="shared" si="5"/>
        <v>24.9</v>
      </c>
      <c r="J132" s="175">
        <f t="shared" si="7"/>
        <v>45359</v>
      </c>
      <c r="K132" s="196">
        <v>20319.78</v>
      </c>
      <c r="L132" s="195" t="s">
        <v>16</v>
      </c>
      <c r="M132" s="195">
        <f t="shared" si="6"/>
        <v>1</v>
      </c>
      <c r="N132" s="196">
        <f t="shared" si="8"/>
        <v>24.9</v>
      </c>
      <c r="O132" s="195">
        <v>0</v>
      </c>
      <c r="P132" s="229"/>
    </row>
    <row r="133" spans="1:16" ht="20.25" customHeight="1" x14ac:dyDescent="0.25">
      <c r="A133" s="195">
        <v>128</v>
      </c>
      <c r="B133" s="195" t="s">
        <v>19</v>
      </c>
      <c r="C133" s="255">
        <v>45363</v>
      </c>
      <c r="D133" s="195">
        <v>1</v>
      </c>
      <c r="E133" s="230">
        <v>24.9</v>
      </c>
      <c r="F133" s="197">
        <f t="shared" si="9"/>
        <v>1</v>
      </c>
      <c r="G133" s="365" t="s">
        <v>688</v>
      </c>
      <c r="H133" s="366"/>
      <c r="I133" s="230">
        <f t="shared" si="5"/>
        <v>24.9</v>
      </c>
      <c r="J133" s="175">
        <f t="shared" si="7"/>
        <v>45363</v>
      </c>
      <c r="K133" s="196">
        <v>20319.78</v>
      </c>
      <c r="L133" s="195" t="s">
        <v>16</v>
      </c>
      <c r="M133" s="195">
        <f t="shared" si="6"/>
        <v>1</v>
      </c>
      <c r="N133" s="196">
        <f t="shared" si="8"/>
        <v>24.9</v>
      </c>
      <c r="O133" s="195">
        <v>0</v>
      </c>
      <c r="P133" s="229"/>
    </row>
    <row r="134" spans="1:16" ht="20.25" customHeight="1" x14ac:dyDescent="0.25">
      <c r="A134" s="195">
        <v>129</v>
      </c>
      <c r="B134" s="195" t="s">
        <v>19</v>
      </c>
      <c r="C134" s="255">
        <v>45364</v>
      </c>
      <c r="D134" s="195">
        <v>1</v>
      </c>
      <c r="E134" s="230">
        <v>24.9</v>
      </c>
      <c r="F134" s="197">
        <f t="shared" si="9"/>
        <v>1</v>
      </c>
      <c r="G134" s="365" t="s">
        <v>688</v>
      </c>
      <c r="H134" s="366"/>
      <c r="I134" s="230">
        <f t="shared" ref="I134:I201" si="10">E134</f>
        <v>24.9</v>
      </c>
      <c r="J134" s="175">
        <f t="shared" si="7"/>
        <v>45364</v>
      </c>
      <c r="K134" s="196">
        <v>20319.78</v>
      </c>
      <c r="L134" s="195" t="s">
        <v>16</v>
      </c>
      <c r="M134" s="195">
        <f t="shared" ref="M134:M202" si="11">F134</f>
        <v>1</v>
      </c>
      <c r="N134" s="196">
        <f t="shared" si="8"/>
        <v>24.9</v>
      </c>
      <c r="O134" s="195">
        <v>0</v>
      </c>
      <c r="P134" s="229"/>
    </row>
    <row r="135" spans="1:16" ht="20.25" customHeight="1" x14ac:dyDescent="0.25">
      <c r="A135" s="195">
        <v>130</v>
      </c>
      <c r="B135" s="195" t="s">
        <v>19</v>
      </c>
      <c r="C135" s="255">
        <v>45366</v>
      </c>
      <c r="D135" s="195">
        <v>1</v>
      </c>
      <c r="E135" s="230">
        <v>24.9</v>
      </c>
      <c r="F135" s="197">
        <f t="shared" si="9"/>
        <v>1</v>
      </c>
      <c r="G135" s="365" t="s">
        <v>688</v>
      </c>
      <c r="H135" s="366"/>
      <c r="I135" s="230">
        <f t="shared" si="10"/>
        <v>24.9</v>
      </c>
      <c r="J135" s="175">
        <f t="shared" ref="J135:J187" si="12">C135</f>
        <v>45366</v>
      </c>
      <c r="K135" s="196">
        <v>20319.78</v>
      </c>
      <c r="L135" s="195" t="s">
        <v>16</v>
      </c>
      <c r="M135" s="195">
        <f t="shared" si="11"/>
        <v>1</v>
      </c>
      <c r="N135" s="196">
        <f t="shared" si="8"/>
        <v>24.9</v>
      </c>
      <c r="O135" s="195">
        <v>0</v>
      </c>
      <c r="P135" s="229"/>
    </row>
    <row r="136" spans="1:16" ht="20.25" customHeight="1" x14ac:dyDescent="0.25">
      <c r="A136" s="195">
        <v>131</v>
      </c>
      <c r="B136" s="195" t="s">
        <v>19</v>
      </c>
      <c r="C136" s="255">
        <v>45366</v>
      </c>
      <c r="D136" s="195">
        <v>1</v>
      </c>
      <c r="E136" s="230">
        <v>24.9</v>
      </c>
      <c r="F136" s="197">
        <f t="shared" si="9"/>
        <v>1</v>
      </c>
      <c r="G136" s="365" t="s">
        <v>688</v>
      </c>
      <c r="H136" s="366"/>
      <c r="I136" s="230">
        <f t="shared" si="10"/>
        <v>24.9</v>
      </c>
      <c r="J136" s="175">
        <f t="shared" si="12"/>
        <v>45366</v>
      </c>
      <c r="K136" s="196">
        <v>20319.78</v>
      </c>
      <c r="L136" s="195" t="s">
        <v>16</v>
      </c>
      <c r="M136" s="195">
        <f t="shared" si="11"/>
        <v>1</v>
      </c>
      <c r="N136" s="196">
        <f t="shared" si="8"/>
        <v>24.9</v>
      </c>
      <c r="O136" s="195">
        <v>0</v>
      </c>
      <c r="P136" s="229"/>
    </row>
    <row r="137" spans="1:16" ht="20.25" customHeight="1" x14ac:dyDescent="0.25">
      <c r="A137" s="195">
        <v>132</v>
      </c>
      <c r="B137" s="195" t="s">
        <v>19</v>
      </c>
      <c r="C137" s="255">
        <v>45367</v>
      </c>
      <c r="D137" s="195">
        <v>1</v>
      </c>
      <c r="E137" s="230">
        <v>24.9</v>
      </c>
      <c r="F137" s="197">
        <f t="shared" si="9"/>
        <v>1</v>
      </c>
      <c r="G137" s="365" t="s">
        <v>688</v>
      </c>
      <c r="H137" s="366"/>
      <c r="I137" s="230">
        <f t="shared" si="10"/>
        <v>24.9</v>
      </c>
      <c r="J137" s="175">
        <f t="shared" si="12"/>
        <v>45367</v>
      </c>
      <c r="K137" s="196">
        <v>20319.78</v>
      </c>
      <c r="L137" s="195" t="s">
        <v>16</v>
      </c>
      <c r="M137" s="195">
        <f t="shared" si="11"/>
        <v>1</v>
      </c>
      <c r="N137" s="196">
        <f t="shared" si="8"/>
        <v>24.9</v>
      </c>
      <c r="O137" s="195">
        <v>0</v>
      </c>
      <c r="P137" s="229"/>
    </row>
    <row r="138" spans="1:16" ht="20.25" customHeight="1" x14ac:dyDescent="0.25">
      <c r="A138" s="195">
        <v>133</v>
      </c>
      <c r="B138" s="195" t="s">
        <v>19</v>
      </c>
      <c r="C138" s="255">
        <v>45370</v>
      </c>
      <c r="D138" s="195">
        <v>1</v>
      </c>
      <c r="E138" s="230">
        <v>24.9</v>
      </c>
      <c r="F138" s="197">
        <f t="shared" si="9"/>
        <v>1</v>
      </c>
      <c r="G138" s="365" t="s">
        <v>688</v>
      </c>
      <c r="H138" s="366"/>
      <c r="I138" s="230">
        <f t="shared" si="10"/>
        <v>24.9</v>
      </c>
      <c r="J138" s="175">
        <f t="shared" si="12"/>
        <v>45370</v>
      </c>
      <c r="K138" s="196">
        <v>20319.78</v>
      </c>
      <c r="L138" s="195" t="s">
        <v>16</v>
      </c>
      <c r="M138" s="195">
        <f t="shared" si="11"/>
        <v>1</v>
      </c>
      <c r="N138" s="196">
        <f t="shared" si="8"/>
        <v>24.9</v>
      </c>
      <c r="O138" s="195">
        <v>0</v>
      </c>
      <c r="P138" s="229"/>
    </row>
    <row r="139" spans="1:16" ht="20.25" customHeight="1" x14ac:dyDescent="0.25">
      <c r="A139" s="195">
        <v>134</v>
      </c>
      <c r="B139" s="195" t="s">
        <v>19</v>
      </c>
      <c r="C139" s="255">
        <v>45370</v>
      </c>
      <c r="D139" s="195">
        <v>1</v>
      </c>
      <c r="E139" s="230">
        <v>24.9</v>
      </c>
      <c r="F139" s="197">
        <f t="shared" si="9"/>
        <v>1</v>
      </c>
      <c r="G139" s="365" t="s">
        <v>688</v>
      </c>
      <c r="H139" s="366"/>
      <c r="I139" s="230">
        <f t="shared" si="10"/>
        <v>24.9</v>
      </c>
      <c r="J139" s="175">
        <f t="shared" si="12"/>
        <v>45370</v>
      </c>
      <c r="K139" s="196">
        <v>20319.78</v>
      </c>
      <c r="L139" s="195" t="s">
        <v>16</v>
      </c>
      <c r="M139" s="195">
        <f t="shared" si="11"/>
        <v>1</v>
      </c>
      <c r="N139" s="196">
        <f t="shared" si="8"/>
        <v>24.9</v>
      </c>
      <c r="O139" s="195">
        <v>0</v>
      </c>
      <c r="P139" s="229"/>
    </row>
    <row r="140" spans="1:16" ht="20.25" customHeight="1" x14ac:dyDescent="0.25">
      <c r="A140" s="195">
        <v>135</v>
      </c>
      <c r="B140" s="195" t="s">
        <v>19</v>
      </c>
      <c r="C140" s="255">
        <v>45372</v>
      </c>
      <c r="D140" s="195">
        <v>1</v>
      </c>
      <c r="E140" s="230">
        <v>24.9</v>
      </c>
      <c r="F140" s="197">
        <f t="shared" si="9"/>
        <v>1</v>
      </c>
      <c r="G140" s="365" t="s">
        <v>688</v>
      </c>
      <c r="H140" s="366"/>
      <c r="I140" s="230">
        <f t="shared" si="10"/>
        <v>24.9</v>
      </c>
      <c r="J140" s="175">
        <f t="shared" si="12"/>
        <v>45372</v>
      </c>
      <c r="K140" s="196">
        <v>20319.78</v>
      </c>
      <c r="L140" s="195" t="s">
        <v>16</v>
      </c>
      <c r="M140" s="195">
        <f t="shared" si="11"/>
        <v>1</v>
      </c>
      <c r="N140" s="196">
        <f t="shared" si="8"/>
        <v>24.9</v>
      </c>
      <c r="O140" s="195">
        <v>0</v>
      </c>
      <c r="P140" s="229"/>
    </row>
    <row r="141" spans="1:16" ht="20.25" customHeight="1" x14ac:dyDescent="0.25">
      <c r="A141" s="195">
        <v>136</v>
      </c>
      <c r="B141" s="195" t="s">
        <v>687</v>
      </c>
      <c r="C141" s="255">
        <v>45347</v>
      </c>
      <c r="D141" s="195">
        <v>1</v>
      </c>
      <c r="E141" s="230">
        <v>12</v>
      </c>
      <c r="F141" s="197">
        <f t="shared" si="9"/>
        <v>1</v>
      </c>
      <c r="G141" s="365" t="s">
        <v>691</v>
      </c>
      <c r="H141" s="366"/>
      <c r="I141" s="230">
        <f t="shared" si="10"/>
        <v>12</v>
      </c>
      <c r="J141" s="175">
        <f t="shared" si="12"/>
        <v>45347</v>
      </c>
      <c r="K141" s="196">
        <v>20319.78</v>
      </c>
      <c r="L141" s="195" t="s">
        <v>16</v>
      </c>
      <c r="M141" s="195">
        <f t="shared" si="11"/>
        <v>1</v>
      </c>
      <c r="N141" s="196">
        <f t="shared" si="8"/>
        <v>12</v>
      </c>
      <c r="O141" s="195">
        <v>0</v>
      </c>
      <c r="P141" s="229"/>
    </row>
    <row r="142" spans="1:16" ht="15.75" x14ac:dyDescent="0.25">
      <c r="A142" s="195">
        <v>137</v>
      </c>
      <c r="B142" s="195" t="s">
        <v>687</v>
      </c>
      <c r="C142" s="175">
        <v>45347</v>
      </c>
      <c r="D142" s="195">
        <v>1</v>
      </c>
      <c r="E142" s="230">
        <v>12</v>
      </c>
      <c r="F142" s="197">
        <f t="shared" si="9"/>
        <v>1</v>
      </c>
      <c r="G142" s="365" t="s">
        <v>691</v>
      </c>
      <c r="H142" s="366"/>
      <c r="I142" s="230">
        <f t="shared" si="10"/>
        <v>12</v>
      </c>
      <c r="J142" s="175">
        <f t="shared" si="12"/>
        <v>45347</v>
      </c>
      <c r="K142" s="196">
        <v>20319.78</v>
      </c>
      <c r="L142" s="195" t="s">
        <v>16</v>
      </c>
      <c r="M142" s="195">
        <f t="shared" si="11"/>
        <v>1</v>
      </c>
      <c r="N142" s="196">
        <f t="shared" si="8"/>
        <v>12</v>
      </c>
      <c r="O142" s="195">
        <v>0</v>
      </c>
      <c r="P142" s="229"/>
    </row>
    <row r="143" spans="1:16" ht="20.25" customHeight="1" x14ac:dyDescent="0.25">
      <c r="A143" s="195">
        <v>138</v>
      </c>
      <c r="B143" s="195" t="s">
        <v>687</v>
      </c>
      <c r="C143" s="175">
        <v>45347</v>
      </c>
      <c r="D143" s="195">
        <v>1</v>
      </c>
      <c r="E143" s="230">
        <v>12</v>
      </c>
      <c r="F143" s="197">
        <f t="shared" si="9"/>
        <v>1</v>
      </c>
      <c r="G143" s="365" t="s">
        <v>691</v>
      </c>
      <c r="H143" s="366"/>
      <c r="I143" s="230">
        <f t="shared" si="10"/>
        <v>12</v>
      </c>
      <c r="J143" s="175">
        <f t="shared" si="12"/>
        <v>45347</v>
      </c>
      <c r="K143" s="196">
        <v>20319.78</v>
      </c>
      <c r="L143" s="195" t="s">
        <v>16</v>
      </c>
      <c r="M143" s="195">
        <f t="shared" si="11"/>
        <v>1</v>
      </c>
      <c r="N143" s="196">
        <f t="shared" si="8"/>
        <v>12</v>
      </c>
      <c r="O143" s="195">
        <v>0</v>
      </c>
      <c r="P143" s="229"/>
    </row>
    <row r="144" spans="1:16" ht="20.25" customHeight="1" x14ac:dyDescent="0.25">
      <c r="A144" s="195">
        <v>139</v>
      </c>
      <c r="B144" s="195" t="s">
        <v>687</v>
      </c>
      <c r="C144" s="175">
        <v>45348</v>
      </c>
      <c r="D144" s="195">
        <v>1</v>
      </c>
      <c r="E144" s="230">
        <v>12</v>
      </c>
      <c r="F144" s="197">
        <f t="shared" si="9"/>
        <v>1</v>
      </c>
      <c r="G144" s="365" t="s">
        <v>691</v>
      </c>
      <c r="H144" s="366"/>
      <c r="I144" s="230">
        <f t="shared" si="10"/>
        <v>12</v>
      </c>
      <c r="J144" s="175">
        <f t="shared" si="12"/>
        <v>45348</v>
      </c>
      <c r="K144" s="196">
        <v>20319.78</v>
      </c>
      <c r="L144" s="195" t="s">
        <v>16</v>
      </c>
      <c r="M144" s="195">
        <f t="shared" si="11"/>
        <v>1</v>
      </c>
      <c r="N144" s="196">
        <f t="shared" si="8"/>
        <v>12</v>
      </c>
      <c r="O144" s="195">
        <v>0</v>
      </c>
      <c r="P144" s="229"/>
    </row>
    <row r="145" spans="1:16" ht="20.25" customHeight="1" x14ac:dyDescent="0.25">
      <c r="A145" s="195">
        <v>140</v>
      </c>
      <c r="B145" s="195" t="s">
        <v>687</v>
      </c>
      <c r="C145" s="175">
        <v>45348</v>
      </c>
      <c r="D145" s="195">
        <v>1</v>
      </c>
      <c r="E145" s="230">
        <v>12</v>
      </c>
      <c r="F145" s="197">
        <f t="shared" si="9"/>
        <v>1</v>
      </c>
      <c r="G145" s="365" t="s">
        <v>691</v>
      </c>
      <c r="H145" s="366"/>
      <c r="I145" s="230">
        <f t="shared" si="10"/>
        <v>12</v>
      </c>
      <c r="J145" s="175">
        <f t="shared" si="12"/>
        <v>45348</v>
      </c>
      <c r="K145" s="196">
        <v>20319.78</v>
      </c>
      <c r="L145" s="195" t="s">
        <v>16</v>
      </c>
      <c r="M145" s="195">
        <f t="shared" si="11"/>
        <v>1</v>
      </c>
      <c r="N145" s="196">
        <f t="shared" si="8"/>
        <v>12</v>
      </c>
      <c r="O145" s="195">
        <v>0</v>
      </c>
      <c r="P145" s="229"/>
    </row>
    <row r="146" spans="1:16" ht="20.25" customHeight="1" x14ac:dyDescent="0.25">
      <c r="A146" s="195">
        <v>141</v>
      </c>
      <c r="B146" s="195" t="s">
        <v>687</v>
      </c>
      <c r="C146" s="175">
        <v>45351</v>
      </c>
      <c r="D146" s="195">
        <v>1</v>
      </c>
      <c r="E146" s="230">
        <v>12</v>
      </c>
      <c r="F146" s="197">
        <f t="shared" si="9"/>
        <v>1</v>
      </c>
      <c r="G146" s="365" t="s">
        <v>691</v>
      </c>
      <c r="H146" s="366"/>
      <c r="I146" s="230">
        <f t="shared" si="10"/>
        <v>12</v>
      </c>
      <c r="J146" s="175">
        <f t="shared" si="12"/>
        <v>45351</v>
      </c>
      <c r="K146" s="196">
        <v>20319.78</v>
      </c>
      <c r="L146" s="195" t="s">
        <v>16</v>
      </c>
      <c r="M146" s="195">
        <f t="shared" si="11"/>
        <v>1</v>
      </c>
      <c r="N146" s="196">
        <f t="shared" si="8"/>
        <v>12</v>
      </c>
      <c r="O146" s="195">
        <v>0</v>
      </c>
      <c r="P146" s="229"/>
    </row>
    <row r="147" spans="1:16" ht="20.25" customHeight="1" x14ac:dyDescent="0.25">
      <c r="A147" s="195">
        <v>142</v>
      </c>
      <c r="B147" s="195" t="s">
        <v>687</v>
      </c>
      <c r="C147" s="175">
        <v>45351</v>
      </c>
      <c r="D147" s="195">
        <v>1</v>
      </c>
      <c r="E147" s="230">
        <v>12</v>
      </c>
      <c r="F147" s="197">
        <f t="shared" si="9"/>
        <v>1</v>
      </c>
      <c r="G147" s="365" t="s">
        <v>691</v>
      </c>
      <c r="H147" s="366"/>
      <c r="I147" s="230">
        <f t="shared" si="10"/>
        <v>12</v>
      </c>
      <c r="J147" s="175">
        <f t="shared" si="12"/>
        <v>45351</v>
      </c>
      <c r="K147" s="196">
        <v>20319.78</v>
      </c>
      <c r="L147" s="195" t="s">
        <v>16</v>
      </c>
      <c r="M147" s="195">
        <f t="shared" si="11"/>
        <v>1</v>
      </c>
      <c r="N147" s="196">
        <f t="shared" si="8"/>
        <v>12</v>
      </c>
      <c r="O147" s="195">
        <v>0</v>
      </c>
      <c r="P147" s="229"/>
    </row>
    <row r="148" spans="1:16" ht="20.25" customHeight="1" x14ac:dyDescent="0.25">
      <c r="A148" s="195">
        <v>143</v>
      </c>
      <c r="B148" s="195" t="s">
        <v>687</v>
      </c>
      <c r="C148" s="175">
        <v>45358</v>
      </c>
      <c r="D148" s="195">
        <v>1</v>
      </c>
      <c r="E148" s="230">
        <v>12</v>
      </c>
      <c r="F148" s="197">
        <f t="shared" si="9"/>
        <v>1</v>
      </c>
      <c r="G148" s="365" t="s">
        <v>691</v>
      </c>
      <c r="H148" s="366"/>
      <c r="I148" s="230">
        <f t="shared" si="10"/>
        <v>12</v>
      </c>
      <c r="J148" s="175">
        <f t="shared" si="12"/>
        <v>45358</v>
      </c>
      <c r="K148" s="196">
        <v>20319.78</v>
      </c>
      <c r="L148" s="195" t="s">
        <v>16</v>
      </c>
      <c r="M148" s="195">
        <f t="shared" si="11"/>
        <v>1</v>
      </c>
      <c r="N148" s="196">
        <f t="shared" si="8"/>
        <v>12</v>
      </c>
      <c r="O148" s="195">
        <v>0</v>
      </c>
      <c r="P148" s="229"/>
    </row>
    <row r="149" spans="1:16" ht="20.25" customHeight="1" x14ac:dyDescent="0.25">
      <c r="A149" s="195">
        <v>144</v>
      </c>
      <c r="B149" s="195" t="s">
        <v>687</v>
      </c>
      <c r="C149" s="175">
        <v>45360</v>
      </c>
      <c r="D149" s="195">
        <v>1</v>
      </c>
      <c r="E149" s="230">
        <v>12</v>
      </c>
      <c r="F149" s="197">
        <f t="shared" si="9"/>
        <v>1</v>
      </c>
      <c r="G149" s="365" t="s">
        <v>691</v>
      </c>
      <c r="H149" s="366"/>
      <c r="I149" s="230">
        <f t="shared" si="10"/>
        <v>12</v>
      </c>
      <c r="J149" s="175">
        <f t="shared" si="12"/>
        <v>45360</v>
      </c>
      <c r="K149" s="196">
        <v>20319.78</v>
      </c>
      <c r="L149" s="195" t="s">
        <v>16</v>
      </c>
      <c r="M149" s="195">
        <f t="shared" si="11"/>
        <v>1</v>
      </c>
      <c r="N149" s="196">
        <f t="shared" si="8"/>
        <v>12</v>
      </c>
      <c r="O149" s="195">
        <v>0</v>
      </c>
      <c r="P149" s="229"/>
    </row>
    <row r="150" spans="1:16" ht="20.25" customHeight="1" x14ac:dyDescent="0.25">
      <c r="A150" s="195">
        <v>145</v>
      </c>
      <c r="B150" s="195" t="s">
        <v>687</v>
      </c>
      <c r="C150" s="175">
        <v>45361</v>
      </c>
      <c r="D150" s="195">
        <v>1</v>
      </c>
      <c r="E150" s="230">
        <v>12</v>
      </c>
      <c r="F150" s="197">
        <f t="shared" si="9"/>
        <v>1</v>
      </c>
      <c r="G150" s="365" t="s">
        <v>691</v>
      </c>
      <c r="H150" s="366"/>
      <c r="I150" s="230">
        <f t="shared" si="10"/>
        <v>12</v>
      </c>
      <c r="J150" s="175">
        <f t="shared" si="12"/>
        <v>45361</v>
      </c>
      <c r="K150" s="196">
        <v>20319.78</v>
      </c>
      <c r="L150" s="195" t="s">
        <v>16</v>
      </c>
      <c r="M150" s="195">
        <f t="shared" si="11"/>
        <v>1</v>
      </c>
      <c r="N150" s="196">
        <f t="shared" si="8"/>
        <v>12</v>
      </c>
      <c r="O150" s="195">
        <v>0</v>
      </c>
      <c r="P150" s="229"/>
    </row>
    <row r="151" spans="1:16" ht="20.25" customHeight="1" x14ac:dyDescent="0.25">
      <c r="A151" s="195">
        <v>146</v>
      </c>
      <c r="B151" s="195" t="s">
        <v>687</v>
      </c>
      <c r="C151" s="175">
        <v>45364</v>
      </c>
      <c r="D151" s="195">
        <v>1</v>
      </c>
      <c r="E151" s="230">
        <v>12</v>
      </c>
      <c r="F151" s="197">
        <f t="shared" si="9"/>
        <v>1</v>
      </c>
      <c r="G151" s="365" t="s">
        <v>691</v>
      </c>
      <c r="H151" s="366"/>
      <c r="I151" s="230">
        <f t="shared" si="10"/>
        <v>12</v>
      </c>
      <c r="J151" s="175">
        <f t="shared" si="12"/>
        <v>45364</v>
      </c>
      <c r="K151" s="196">
        <v>20319.78</v>
      </c>
      <c r="L151" s="195" t="s">
        <v>16</v>
      </c>
      <c r="M151" s="195">
        <f t="shared" si="11"/>
        <v>1</v>
      </c>
      <c r="N151" s="196">
        <f t="shared" si="8"/>
        <v>12</v>
      </c>
      <c r="O151" s="195">
        <v>0</v>
      </c>
      <c r="P151" s="229"/>
    </row>
    <row r="152" spans="1:16" ht="20.25" customHeight="1" x14ac:dyDescent="0.25">
      <c r="A152" s="195">
        <v>147</v>
      </c>
      <c r="B152" s="195" t="s">
        <v>687</v>
      </c>
      <c r="C152" s="175">
        <v>45364</v>
      </c>
      <c r="D152" s="195">
        <v>1</v>
      </c>
      <c r="E152" s="230">
        <v>12</v>
      </c>
      <c r="F152" s="197">
        <f t="shared" si="9"/>
        <v>1</v>
      </c>
      <c r="G152" s="365" t="s">
        <v>691</v>
      </c>
      <c r="H152" s="366"/>
      <c r="I152" s="230">
        <f t="shared" si="10"/>
        <v>12</v>
      </c>
      <c r="J152" s="175">
        <f t="shared" si="12"/>
        <v>45364</v>
      </c>
      <c r="K152" s="196">
        <v>20319.78</v>
      </c>
      <c r="L152" s="195" t="s">
        <v>16</v>
      </c>
      <c r="M152" s="195">
        <f t="shared" si="11"/>
        <v>1</v>
      </c>
      <c r="N152" s="196">
        <f t="shared" si="8"/>
        <v>12</v>
      </c>
      <c r="O152" s="195">
        <v>0</v>
      </c>
      <c r="P152" s="229"/>
    </row>
    <row r="153" spans="1:16" ht="20.25" customHeight="1" x14ac:dyDescent="0.25">
      <c r="A153" s="195">
        <v>148</v>
      </c>
      <c r="B153" s="195" t="s">
        <v>687</v>
      </c>
      <c r="C153" s="175">
        <v>45364</v>
      </c>
      <c r="D153" s="195">
        <v>1</v>
      </c>
      <c r="E153" s="230">
        <v>12</v>
      </c>
      <c r="F153" s="197">
        <f t="shared" si="9"/>
        <v>1</v>
      </c>
      <c r="G153" s="365" t="s">
        <v>691</v>
      </c>
      <c r="H153" s="366"/>
      <c r="I153" s="230">
        <f t="shared" si="10"/>
        <v>12</v>
      </c>
      <c r="J153" s="175">
        <f t="shared" si="12"/>
        <v>45364</v>
      </c>
      <c r="K153" s="196">
        <v>20319.78</v>
      </c>
      <c r="L153" s="195" t="s">
        <v>16</v>
      </c>
      <c r="M153" s="195">
        <f t="shared" si="11"/>
        <v>1</v>
      </c>
      <c r="N153" s="196">
        <f t="shared" ref="N153:N209" si="13">I153</f>
        <v>12</v>
      </c>
      <c r="O153" s="195">
        <v>0</v>
      </c>
      <c r="P153" s="229"/>
    </row>
    <row r="154" spans="1:16" ht="20.25" customHeight="1" x14ac:dyDescent="0.25">
      <c r="A154" s="195">
        <v>149</v>
      </c>
      <c r="B154" s="195" t="s">
        <v>687</v>
      </c>
      <c r="C154" s="175">
        <v>45364</v>
      </c>
      <c r="D154" s="195">
        <v>1</v>
      </c>
      <c r="E154" s="230">
        <v>12</v>
      </c>
      <c r="F154" s="197">
        <f t="shared" si="9"/>
        <v>1</v>
      </c>
      <c r="G154" s="365" t="s">
        <v>691</v>
      </c>
      <c r="H154" s="366"/>
      <c r="I154" s="230">
        <f t="shared" si="10"/>
        <v>12</v>
      </c>
      <c r="J154" s="175">
        <f t="shared" si="12"/>
        <v>45364</v>
      </c>
      <c r="K154" s="196">
        <v>20319.78</v>
      </c>
      <c r="L154" s="195" t="s">
        <v>16</v>
      </c>
      <c r="M154" s="195">
        <f t="shared" si="11"/>
        <v>1</v>
      </c>
      <c r="N154" s="196">
        <f t="shared" si="13"/>
        <v>12</v>
      </c>
      <c r="O154" s="195">
        <v>0</v>
      </c>
      <c r="P154" s="229"/>
    </row>
    <row r="155" spans="1:16" ht="20.25" customHeight="1" x14ac:dyDescent="0.25">
      <c r="A155" s="195">
        <v>150</v>
      </c>
      <c r="B155" s="195" t="s">
        <v>687</v>
      </c>
      <c r="C155" s="175">
        <v>45368</v>
      </c>
      <c r="D155" s="195">
        <v>1</v>
      </c>
      <c r="E155" s="230">
        <v>12</v>
      </c>
      <c r="F155" s="197">
        <f t="shared" si="9"/>
        <v>1</v>
      </c>
      <c r="G155" s="365" t="s">
        <v>691</v>
      </c>
      <c r="H155" s="366"/>
      <c r="I155" s="230">
        <f t="shared" si="10"/>
        <v>12</v>
      </c>
      <c r="J155" s="175">
        <f t="shared" si="12"/>
        <v>45368</v>
      </c>
      <c r="K155" s="196">
        <v>20319.78</v>
      </c>
      <c r="L155" s="195" t="s">
        <v>16</v>
      </c>
      <c r="M155" s="195">
        <f t="shared" si="11"/>
        <v>1</v>
      </c>
      <c r="N155" s="196">
        <f t="shared" si="13"/>
        <v>12</v>
      </c>
      <c r="O155" s="195">
        <v>0</v>
      </c>
      <c r="P155" s="229"/>
    </row>
    <row r="156" spans="1:16" ht="20.25" customHeight="1" x14ac:dyDescent="0.25">
      <c r="A156" s="195">
        <v>151</v>
      </c>
      <c r="B156" s="195" t="s">
        <v>687</v>
      </c>
      <c r="C156" s="175">
        <v>45370</v>
      </c>
      <c r="D156" s="195">
        <v>1</v>
      </c>
      <c r="E156" s="230">
        <v>12</v>
      </c>
      <c r="F156" s="197">
        <f t="shared" si="9"/>
        <v>1</v>
      </c>
      <c r="G156" s="365" t="s">
        <v>691</v>
      </c>
      <c r="H156" s="366"/>
      <c r="I156" s="230">
        <f t="shared" si="10"/>
        <v>12</v>
      </c>
      <c r="J156" s="175">
        <f t="shared" si="12"/>
        <v>45370</v>
      </c>
      <c r="K156" s="196">
        <v>20319.78</v>
      </c>
      <c r="L156" s="195" t="s">
        <v>16</v>
      </c>
      <c r="M156" s="195">
        <f t="shared" si="11"/>
        <v>1</v>
      </c>
      <c r="N156" s="196">
        <f t="shared" si="13"/>
        <v>12</v>
      </c>
      <c r="O156" s="195">
        <v>0</v>
      </c>
      <c r="P156" s="229"/>
    </row>
    <row r="157" spans="1:16" ht="20.25" customHeight="1" x14ac:dyDescent="0.25">
      <c r="A157" s="195">
        <v>152</v>
      </c>
      <c r="B157" s="195" t="s">
        <v>687</v>
      </c>
      <c r="C157" s="175">
        <v>45375</v>
      </c>
      <c r="D157" s="195">
        <v>1</v>
      </c>
      <c r="E157" s="230">
        <v>12</v>
      </c>
      <c r="F157" s="197">
        <f t="shared" si="9"/>
        <v>1</v>
      </c>
      <c r="G157" s="365" t="s">
        <v>691</v>
      </c>
      <c r="H157" s="366"/>
      <c r="I157" s="230">
        <f t="shared" si="10"/>
        <v>12</v>
      </c>
      <c r="J157" s="175">
        <f t="shared" si="12"/>
        <v>45375</v>
      </c>
      <c r="K157" s="196">
        <v>20319.78</v>
      </c>
      <c r="L157" s="195" t="s">
        <v>16</v>
      </c>
      <c r="M157" s="195">
        <f t="shared" si="11"/>
        <v>1</v>
      </c>
      <c r="N157" s="196">
        <f t="shared" si="13"/>
        <v>12</v>
      </c>
      <c r="O157" s="195">
        <v>0</v>
      </c>
      <c r="P157" s="229"/>
    </row>
    <row r="158" spans="1:16" ht="20.25" customHeight="1" x14ac:dyDescent="0.25">
      <c r="A158" s="195">
        <v>153</v>
      </c>
      <c r="B158" s="195" t="s">
        <v>687</v>
      </c>
      <c r="C158" s="175">
        <v>45375</v>
      </c>
      <c r="D158" s="195">
        <v>1</v>
      </c>
      <c r="E158" s="230">
        <v>12</v>
      </c>
      <c r="F158" s="197">
        <f t="shared" si="9"/>
        <v>1</v>
      </c>
      <c r="G158" s="365" t="s">
        <v>691</v>
      </c>
      <c r="H158" s="366"/>
      <c r="I158" s="230">
        <f t="shared" si="10"/>
        <v>12</v>
      </c>
      <c r="J158" s="175">
        <f t="shared" si="12"/>
        <v>45375</v>
      </c>
      <c r="K158" s="196">
        <v>20319.78</v>
      </c>
      <c r="L158" s="195" t="s">
        <v>16</v>
      </c>
      <c r="M158" s="195">
        <f t="shared" si="11"/>
        <v>1</v>
      </c>
      <c r="N158" s="196">
        <f t="shared" si="13"/>
        <v>12</v>
      </c>
      <c r="O158" s="195">
        <v>0</v>
      </c>
      <c r="P158" s="229"/>
    </row>
    <row r="159" spans="1:16" ht="20.25" customHeight="1" x14ac:dyDescent="0.25">
      <c r="A159" s="195">
        <v>154</v>
      </c>
      <c r="B159" s="195" t="s">
        <v>687</v>
      </c>
      <c r="C159" s="175">
        <v>45375</v>
      </c>
      <c r="D159" s="195">
        <v>1</v>
      </c>
      <c r="E159" s="230">
        <v>12</v>
      </c>
      <c r="F159" s="197">
        <f t="shared" si="9"/>
        <v>1</v>
      </c>
      <c r="G159" s="365" t="s">
        <v>691</v>
      </c>
      <c r="H159" s="366"/>
      <c r="I159" s="230">
        <f t="shared" si="10"/>
        <v>12</v>
      </c>
      <c r="J159" s="175">
        <f t="shared" si="12"/>
        <v>45375</v>
      </c>
      <c r="K159" s="196">
        <v>20319.78</v>
      </c>
      <c r="L159" s="195" t="s">
        <v>16</v>
      </c>
      <c r="M159" s="195">
        <f t="shared" si="11"/>
        <v>1</v>
      </c>
      <c r="N159" s="196">
        <f t="shared" si="13"/>
        <v>12</v>
      </c>
      <c r="O159" s="195">
        <v>0</v>
      </c>
      <c r="P159" s="229"/>
    </row>
    <row r="160" spans="1:16" ht="20.25" customHeight="1" x14ac:dyDescent="0.25">
      <c r="A160" s="195">
        <v>155</v>
      </c>
      <c r="B160" s="195" t="s">
        <v>687</v>
      </c>
      <c r="C160" s="175">
        <v>45375</v>
      </c>
      <c r="D160" s="195">
        <v>1</v>
      </c>
      <c r="E160" s="230">
        <v>12</v>
      </c>
      <c r="F160" s="197">
        <f t="shared" si="9"/>
        <v>1</v>
      </c>
      <c r="G160" s="365" t="s">
        <v>691</v>
      </c>
      <c r="H160" s="366"/>
      <c r="I160" s="230">
        <f t="shared" si="10"/>
        <v>12</v>
      </c>
      <c r="J160" s="175">
        <f t="shared" si="12"/>
        <v>45375</v>
      </c>
      <c r="K160" s="196">
        <v>20319.78</v>
      </c>
      <c r="L160" s="195" t="s">
        <v>16</v>
      </c>
      <c r="M160" s="195">
        <f t="shared" si="11"/>
        <v>1</v>
      </c>
      <c r="N160" s="196">
        <f t="shared" si="13"/>
        <v>12</v>
      </c>
      <c r="O160" s="195">
        <v>0</v>
      </c>
      <c r="P160" s="229"/>
    </row>
    <row r="161" spans="1:16" ht="20.25" customHeight="1" x14ac:dyDescent="0.25">
      <c r="A161" s="195">
        <v>156</v>
      </c>
      <c r="B161" s="195" t="s">
        <v>687</v>
      </c>
      <c r="C161" s="175">
        <v>45375</v>
      </c>
      <c r="D161" s="195">
        <v>1</v>
      </c>
      <c r="E161" s="230">
        <v>12</v>
      </c>
      <c r="F161" s="197">
        <f t="shared" si="9"/>
        <v>1</v>
      </c>
      <c r="G161" s="365" t="s">
        <v>691</v>
      </c>
      <c r="H161" s="366"/>
      <c r="I161" s="230">
        <f t="shared" si="10"/>
        <v>12</v>
      </c>
      <c r="J161" s="175">
        <f t="shared" si="12"/>
        <v>45375</v>
      </c>
      <c r="K161" s="196">
        <v>20319.78</v>
      </c>
      <c r="L161" s="195" t="s">
        <v>16</v>
      </c>
      <c r="M161" s="195">
        <f t="shared" si="11"/>
        <v>1</v>
      </c>
      <c r="N161" s="196">
        <f t="shared" si="13"/>
        <v>12</v>
      </c>
      <c r="O161" s="195">
        <v>0</v>
      </c>
      <c r="P161" s="229"/>
    </row>
    <row r="162" spans="1:16" ht="20.25" customHeight="1" x14ac:dyDescent="0.25">
      <c r="A162" s="195">
        <v>157</v>
      </c>
      <c r="B162" s="195" t="s">
        <v>709</v>
      </c>
      <c r="C162" s="175">
        <v>45354</v>
      </c>
      <c r="D162" s="195">
        <v>1</v>
      </c>
      <c r="E162" s="230">
        <v>40</v>
      </c>
      <c r="F162" s="197">
        <f t="shared" si="9"/>
        <v>1</v>
      </c>
      <c r="G162" s="365" t="s">
        <v>689</v>
      </c>
      <c r="H162" s="366"/>
      <c r="I162" s="230">
        <f t="shared" si="10"/>
        <v>40</v>
      </c>
      <c r="J162" s="175">
        <f t="shared" si="12"/>
        <v>45354</v>
      </c>
      <c r="K162" s="196">
        <v>20319.78</v>
      </c>
      <c r="L162" s="195" t="s">
        <v>16</v>
      </c>
      <c r="M162" s="195">
        <f t="shared" si="11"/>
        <v>1</v>
      </c>
      <c r="N162" s="196">
        <f t="shared" si="13"/>
        <v>40</v>
      </c>
      <c r="O162" s="195">
        <v>0</v>
      </c>
      <c r="P162" s="229"/>
    </row>
    <row r="163" spans="1:16" ht="20.25" customHeight="1" x14ac:dyDescent="0.25">
      <c r="A163" s="195">
        <v>158</v>
      </c>
      <c r="B163" s="195" t="s">
        <v>709</v>
      </c>
      <c r="C163" s="175">
        <v>45367</v>
      </c>
      <c r="D163" s="195">
        <v>1</v>
      </c>
      <c r="E163" s="230">
        <v>40</v>
      </c>
      <c r="F163" s="197">
        <f t="shared" si="9"/>
        <v>1</v>
      </c>
      <c r="G163" s="365" t="s">
        <v>689</v>
      </c>
      <c r="H163" s="366"/>
      <c r="I163" s="230">
        <f t="shared" si="10"/>
        <v>40</v>
      </c>
      <c r="J163" s="175">
        <f t="shared" si="12"/>
        <v>45367</v>
      </c>
      <c r="K163" s="196">
        <v>20319.78</v>
      </c>
      <c r="L163" s="195" t="s">
        <v>16</v>
      </c>
      <c r="M163" s="195">
        <f t="shared" si="11"/>
        <v>1</v>
      </c>
      <c r="N163" s="196">
        <f t="shared" si="13"/>
        <v>40</v>
      </c>
      <c r="O163" s="195">
        <v>0</v>
      </c>
      <c r="P163" s="229"/>
    </row>
    <row r="164" spans="1:16" ht="20.25" customHeight="1" x14ac:dyDescent="0.25">
      <c r="A164" s="195">
        <v>159</v>
      </c>
      <c r="B164" s="195" t="s">
        <v>709</v>
      </c>
      <c r="C164" s="175">
        <v>45367</v>
      </c>
      <c r="D164" s="195">
        <v>1</v>
      </c>
      <c r="E164" s="230">
        <v>40</v>
      </c>
      <c r="F164" s="197">
        <f t="shared" si="9"/>
        <v>1</v>
      </c>
      <c r="G164" s="365" t="s">
        <v>689</v>
      </c>
      <c r="H164" s="366"/>
      <c r="I164" s="230">
        <f t="shared" si="10"/>
        <v>40</v>
      </c>
      <c r="J164" s="175">
        <f t="shared" si="12"/>
        <v>45367</v>
      </c>
      <c r="K164" s="196">
        <v>20319.78</v>
      </c>
      <c r="L164" s="195" t="s">
        <v>16</v>
      </c>
      <c r="M164" s="195">
        <f t="shared" si="11"/>
        <v>1</v>
      </c>
      <c r="N164" s="196">
        <f t="shared" si="13"/>
        <v>40</v>
      </c>
      <c r="O164" s="195">
        <v>0</v>
      </c>
      <c r="P164" s="229"/>
    </row>
    <row r="165" spans="1:16" ht="20.25" customHeight="1" x14ac:dyDescent="0.25">
      <c r="A165" s="195">
        <v>160</v>
      </c>
      <c r="B165" s="195" t="s">
        <v>709</v>
      </c>
      <c r="C165" s="175">
        <v>45376</v>
      </c>
      <c r="D165" s="195">
        <v>1</v>
      </c>
      <c r="E165" s="230">
        <v>40</v>
      </c>
      <c r="F165" s="197">
        <f t="shared" si="9"/>
        <v>1</v>
      </c>
      <c r="G165" s="365" t="s">
        <v>689</v>
      </c>
      <c r="H165" s="366"/>
      <c r="I165" s="230">
        <f t="shared" si="10"/>
        <v>40</v>
      </c>
      <c r="J165" s="175">
        <f t="shared" si="12"/>
        <v>45376</v>
      </c>
      <c r="K165" s="196">
        <v>20319.78</v>
      </c>
      <c r="L165" s="195" t="s">
        <v>16</v>
      </c>
      <c r="M165" s="195">
        <f t="shared" si="11"/>
        <v>1</v>
      </c>
      <c r="N165" s="196">
        <f t="shared" si="13"/>
        <v>40</v>
      </c>
      <c r="O165" s="195">
        <v>0</v>
      </c>
      <c r="P165" s="229"/>
    </row>
    <row r="166" spans="1:16" ht="20.25" customHeight="1" x14ac:dyDescent="0.25">
      <c r="A166" s="195">
        <v>161</v>
      </c>
      <c r="B166" s="195" t="s">
        <v>709</v>
      </c>
      <c r="C166" s="175">
        <v>45348</v>
      </c>
      <c r="D166" s="195">
        <v>1</v>
      </c>
      <c r="E166" s="230">
        <v>40</v>
      </c>
      <c r="F166" s="197">
        <f t="shared" si="9"/>
        <v>1</v>
      </c>
      <c r="G166" s="365" t="s">
        <v>689</v>
      </c>
      <c r="H166" s="366"/>
      <c r="I166" s="230">
        <f t="shared" si="10"/>
        <v>40</v>
      </c>
      <c r="J166" s="175">
        <f t="shared" si="12"/>
        <v>45348</v>
      </c>
      <c r="K166" s="196">
        <v>20319.78</v>
      </c>
      <c r="L166" s="195" t="s">
        <v>16</v>
      </c>
      <c r="M166" s="195">
        <f t="shared" si="11"/>
        <v>1</v>
      </c>
      <c r="N166" s="196">
        <f t="shared" si="13"/>
        <v>40</v>
      </c>
      <c r="O166" s="195">
        <v>0</v>
      </c>
      <c r="P166" s="229"/>
    </row>
    <row r="167" spans="1:16" ht="20.25" customHeight="1" x14ac:dyDescent="0.25">
      <c r="A167" s="195">
        <v>162</v>
      </c>
      <c r="B167" s="195" t="s">
        <v>709</v>
      </c>
      <c r="C167" s="175">
        <v>45348</v>
      </c>
      <c r="D167" s="195">
        <v>1</v>
      </c>
      <c r="E167" s="230">
        <v>40</v>
      </c>
      <c r="F167" s="197">
        <f t="shared" si="9"/>
        <v>1</v>
      </c>
      <c r="G167" s="365" t="s">
        <v>689</v>
      </c>
      <c r="H167" s="366"/>
      <c r="I167" s="230">
        <f t="shared" si="10"/>
        <v>40</v>
      </c>
      <c r="J167" s="175">
        <f t="shared" si="12"/>
        <v>45348</v>
      </c>
      <c r="K167" s="196">
        <v>20319.78</v>
      </c>
      <c r="L167" s="195" t="s">
        <v>16</v>
      </c>
      <c r="M167" s="195">
        <f t="shared" si="11"/>
        <v>1</v>
      </c>
      <c r="N167" s="196">
        <f t="shared" si="13"/>
        <v>40</v>
      </c>
      <c r="O167" s="195">
        <v>0</v>
      </c>
      <c r="P167" s="229"/>
    </row>
    <row r="168" spans="1:16" ht="20.25" customHeight="1" x14ac:dyDescent="0.25">
      <c r="A168" s="195">
        <v>163</v>
      </c>
      <c r="B168" s="195" t="s">
        <v>709</v>
      </c>
      <c r="C168" s="175">
        <v>45353</v>
      </c>
      <c r="D168" s="195">
        <v>1</v>
      </c>
      <c r="E168" s="230">
        <v>40</v>
      </c>
      <c r="F168" s="197">
        <f t="shared" si="9"/>
        <v>1</v>
      </c>
      <c r="G168" s="365" t="s">
        <v>689</v>
      </c>
      <c r="H168" s="366"/>
      <c r="I168" s="230">
        <f t="shared" si="10"/>
        <v>40</v>
      </c>
      <c r="J168" s="175">
        <f t="shared" ref="J168:J177" si="14">C168</f>
        <v>45353</v>
      </c>
      <c r="K168" s="196">
        <v>20319.78</v>
      </c>
      <c r="L168" s="195" t="s">
        <v>16</v>
      </c>
      <c r="M168" s="195">
        <f t="shared" ref="M168:M177" si="15">F168</f>
        <v>1</v>
      </c>
      <c r="N168" s="196">
        <f t="shared" ref="N168:N177" si="16">I168</f>
        <v>40</v>
      </c>
      <c r="O168" s="195">
        <v>0</v>
      </c>
      <c r="P168" s="229"/>
    </row>
    <row r="169" spans="1:16" ht="20.25" customHeight="1" x14ac:dyDescent="0.25">
      <c r="A169" s="195">
        <v>164</v>
      </c>
      <c r="B169" s="195" t="s">
        <v>709</v>
      </c>
      <c r="C169" s="175">
        <v>45353</v>
      </c>
      <c r="D169" s="195">
        <v>1</v>
      </c>
      <c r="E169" s="230">
        <v>40</v>
      </c>
      <c r="F169" s="197">
        <f t="shared" si="9"/>
        <v>1</v>
      </c>
      <c r="G169" s="365" t="s">
        <v>689</v>
      </c>
      <c r="H169" s="366"/>
      <c r="I169" s="230">
        <f t="shared" si="10"/>
        <v>40</v>
      </c>
      <c r="J169" s="175">
        <f t="shared" si="14"/>
        <v>45353</v>
      </c>
      <c r="K169" s="196">
        <v>20319.78</v>
      </c>
      <c r="L169" s="195" t="s">
        <v>16</v>
      </c>
      <c r="M169" s="195">
        <f t="shared" si="15"/>
        <v>1</v>
      </c>
      <c r="N169" s="196">
        <f t="shared" si="16"/>
        <v>40</v>
      </c>
      <c r="O169" s="195">
        <v>0</v>
      </c>
      <c r="P169" s="229"/>
    </row>
    <row r="170" spans="1:16" ht="20.25" customHeight="1" x14ac:dyDescent="0.25">
      <c r="A170" s="195">
        <v>165</v>
      </c>
      <c r="B170" s="195" t="s">
        <v>709</v>
      </c>
      <c r="C170" s="175">
        <v>45367</v>
      </c>
      <c r="D170" s="195">
        <v>1</v>
      </c>
      <c r="E170" s="230">
        <v>40</v>
      </c>
      <c r="F170" s="197">
        <f t="shared" si="9"/>
        <v>1</v>
      </c>
      <c r="G170" s="365" t="s">
        <v>689</v>
      </c>
      <c r="H170" s="366"/>
      <c r="I170" s="230">
        <f t="shared" si="10"/>
        <v>40</v>
      </c>
      <c r="J170" s="175">
        <f t="shared" si="14"/>
        <v>45367</v>
      </c>
      <c r="K170" s="196">
        <v>20319.78</v>
      </c>
      <c r="L170" s="195" t="s">
        <v>16</v>
      </c>
      <c r="M170" s="195">
        <f t="shared" si="15"/>
        <v>1</v>
      </c>
      <c r="N170" s="196">
        <f t="shared" si="16"/>
        <v>40</v>
      </c>
      <c r="O170" s="195">
        <v>0</v>
      </c>
      <c r="P170" s="229"/>
    </row>
    <row r="171" spans="1:16" ht="20.25" customHeight="1" x14ac:dyDescent="0.25">
      <c r="A171" s="195">
        <v>166</v>
      </c>
      <c r="B171" s="195" t="s">
        <v>709</v>
      </c>
      <c r="C171" s="175">
        <v>45367</v>
      </c>
      <c r="D171" s="195">
        <v>1</v>
      </c>
      <c r="E171" s="230">
        <v>40</v>
      </c>
      <c r="F171" s="197">
        <f t="shared" si="9"/>
        <v>1</v>
      </c>
      <c r="G171" s="365" t="s">
        <v>689</v>
      </c>
      <c r="H171" s="366"/>
      <c r="I171" s="230">
        <f t="shared" si="10"/>
        <v>40</v>
      </c>
      <c r="J171" s="175">
        <f t="shared" si="14"/>
        <v>45367</v>
      </c>
      <c r="K171" s="196">
        <v>20319.78</v>
      </c>
      <c r="L171" s="195" t="s">
        <v>16</v>
      </c>
      <c r="M171" s="195">
        <f t="shared" si="15"/>
        <v>1</v>
      </c>
      <c r="N171" s="196">
        <f t="shared" si="16"/>
        <v>40</v>
      </c>
      <c r="O171" s="195">
        <v>0</v>
      </c>
      <c r="P171" s="229"/>
    </row>
    <row r="172" spans="1:16" ht="20.25" customHeight="1" x14ac:dyDescent="0.25">
      <c r="A172" s="195">
        <v>167</v>
      </c>
      <c r="B172" s="195" t="s">
        <v>709</v>
      </c>
      <c r="C172" s="175">
        <v>45369</v>
      </c>
      <c r="D172" s="195">
        <v>1</v>
      </c>
      <c r="E172" s="230">
        <v>40</v>
      </c>
      <c r="F172" s="197">
        <f t="shared" si="9"/>
        <v>1</v>
      </c>
      <c r="G172" s="365" t="s">
        <v>689</v>
      </c>
      <c r="H172" s="366"/>
      <c r="I172" s="230">
        <f t="shared" si="10"/>
        <v>40</v>
      </c>
      <c r="J172" s="175">
        <f t="shared" si="14"/>
        <v>45369</v>
      </c>
      <c r="K172" s="196">
        <v>20319.78</v>
      </c>
      <c r="L172" s="195" t="s">
        <v>16</v>
      </c>
      <c r="M172" s="195">
        <f t="shared" si="15"/>
        <v>1</v>
      </c>
      <c r="N172" s="196">
        <f t="shared" si="16"/>
        <v>40</v>
      </c>
      <c r="O172" s="195">
        <v>0</v>
      </c>
      <c r="P172" s="229"/>
    </row>
    <row r="173" spans="1:16" ht="20.25" customHeight="1" x14ac:dyDescent="0.25">
      <c r="A173" s="195">
        <v>168</v>
      </c>
      <c r="B173" s="195" t="s">
        <v>709</v>
      </c>
      <c r="C173" s="175">
        <v>45369</v>
      </c>
      <c r="D173" s="195">
        <v>1</v>
      </c>
      <c r="E173" s="230">
        <v>40</v>
      </c>
      <c r="F173" s="197">
        <f t="shared" si="9"/>
        <v>1</v>
      </c>
      <c r="G173" s="365" t="s">
        <v>689</v>
      </c>
      <c r="H173" s="366"/>
      <c r="I173" s="230">
        <f t="shared" si="10"/>
        <v>40</v>
      </c>
      <c r="J173" s="175">
        <f t="shared" si="14"/>
        <v>45369</v>
      </c>
      <c r="K173" s="196">
        <v>20319.78</v>
      </c>
      <c r="L173" s="195" t="s">
        <v>16</v>
      </c>
      <c r="M173" s="195">
        <f t="shared" si="15"/>
        <v>1</v>
      </c>
      <c r="N173" s="196">
        <f t="shared" si="16"/>
        <v>40</v>
      </c>
      <c r="O173" s="195">
        <v>0</v>
      </c>
      <c r="P173" s="229"/>
    </row>
    <row r="174" spans="1:16" ht="20.25" customHeight="1" x14ac:dyDescent="0.25">
      <c r="A174" s="195">
        <v>169</v>
      </c>
      <c r="B174" s="195" t="s">
        <v>555</v>
      </c>
      <c r="C174" s="175">
        <v>45344</v>
      </c>
      <c r="D174" s="195">
        <v>1</v>
      </c>
      <c r="E174" s="230">
        <v>20</v>
      </c>
      <c r="F174" s="197">
        <f t="shared" si="9"/>
        <v>1</v>
      </c>
      <c r="G174" s="365" t="s">
        <v>690</v>
      </c>
      <c r="H174" s="366"/>
      <c r="I174" s="230">
        <f t="shared" ref="I174:I177" si="17">E174</f>
        <v>20</v>
      </c>
      <c r="J174" s="175">
        <f t="shared" si="14"/>
        <v>45344</v>
      </c>
      <c r="K174" s="196">
        <v>20319.78</v>
      </c>
      <c r="L174" s="195" t="s">
        <v>16</v>
      </c>
      <c r="M174" s="195">
        <f t="shared" si="15"/>
        <v>1</v>
      </c>
      <c r="N174" s="196">
        <f t="shared" si="16"/>
        <v>20</v>
      </c>
      <c r="O174" s="195">
        <v>0</v>
      </c>
      <c r="P174" s="229"/>
    </row>
    <row r="175" spans="1:16" ht="20.25" customHeight="1" x14ac:dyDescent="0.25">
      <c r="A175" s="195">
        <v>170</v>
      </c>
      <c r="B175" s="195" t="s">
        <v>555</v>
      </c>
      <c r="C175" s="175">
        <v>45347</v>
      </c>
      <c r="D175" s="195">
        <v>1</v>
      </c>
      <c r="E175" s="230">
        <v>20</v>
      </c>
      <c r="F175" s="197">
        <f t="shared" si="9"/>
        <v>1</v>
      </c>
      <c r="G175" s="365" t="s">
        <v>690</v>
      </c>
      <c r="H175" s="366"/>
      <c r="I175" s="230">
        <f t="shared" si="17"/>
        <v>20</v>
      </c>
      <c r="J175" s="175">
        <f t="shared" si="14"/>
        <v>45347</v>
      </c>
      <c r="K175" s="196">
        <v>20319.78</v>
      </c>
      <c r="L175" s="195" t="s">
        <v>16</v>
      </c>
      <c r="M175" s="195">
        <f t="shared" si="15"/>
        <v>1</v>
      </c>
      <c r="N175" s="196">
        <f t="shared" si="16"/>
        <v>20</v>
      </c>
      <c r="O175" s="195">
        <v>0</v>
      </c>
      <c r="P175" s="229"/>
    </row>
    <row r="176" spans="1:16" ht="20.25" customHeight="1" x14ac:dyDescent="0.25">
      <c r="A176" s="195">
        <v>171</v>
      </c>
      <c r="B176" s="195" t="s">
        <v>555</v>
      </c>
      <c r="C176" s="175">
        <v>45348</v>
      </c>
      <c r="D176" s="195">
        <v>1</v>
      </c>
      <c r="E176" s="230">
        <v>20</v>
      </c>
      <c r="F176" s="197">
        <f t="shared" si="9"/>
        <v>1</v>
      </c>
      <c r="G176" s="365" t="s">
        <v>690</v>
      </c>
      <c r="H176" s="366"/>
      <c r="I176" s="230">
        <f t="shared" si="17"/>
        <v>20</v>
      </c>
      <c r="J176" s="175">
        <f t="shared" si="14"/>
        <v>45348</v>
      </c>
      <c r="K176" s="196">
        <v>20319.78</v>
      </c>
      <c r="L176" s="195" t="s">
        <v>16</v>
      </c>
      <c r="M176" s="195">
        <f t="shared" si="15"/>
        <v>1</v>
      </c>
      <c r="N176" s="196">
        <f t="shared" si="16"/>
        <v>20</v>
      </c>
      <c r="O176" s="195">
        <v>0</v>
      </c>
      <c r="P176" s="229"/>
    </row>
    <row r="177" spans="1:16" ht="20.25" customHeight="1" x14ac:dyDescent="0.25">
      <c r="A177" s="195">
        <v>172</v>
      </c>
      <c r="B177" s="195" t="s">
        <v>555</v>
      </c>
      <c r="C177" s="175">
        <v>45352</v>
      </c>
      <c r="D177" s="195">
        <v>1</v>
      </c>
      <c r="E177" s="230">
        <v>20</v>
      </c>
      <c r="F177" s="197">
        <f t="shared" si="9"/>
        <v>1</v>
      </c>
      <c r="G177" s="365" t="s">
        <v>690</v>
      </c>
      <c r="H177" s="366"/>
      <c r="I177" s="230">
        <f t="shared" si="17"/>
        <v>20</v>
      </c>
      <c r="J177" s="175">
        <f t="shared" si="14"/>
        <v>45352</v>
      </c>
      <c r="K177" s="196">
        <v>20319.78</v>
      </c>
      <c r="L177" s="195" t="s">
        <v>16</v>
      </c>
      <c r="M177" s="195">
        <f t="shared" si="15"/>
        <v>1</v>
      </c>
      <c r="N177" s="196">
        <f t="shared" si="16"/>
        <v>20</v>
      </c>
      <c r="O177" s="195">
        <v>0</v>
      </c>
      <c r="P177" s="229"/>
    </row>
    <row r="178" spans="1:16" ht="20.25" customHeight="1" x14ac:dyDescent="0.25">
      <c r="A178" s="195">
        <v>173</v>
      </c>
      <c r="B178" s="195" t="s">
        <v>555</v>
      </c>
      <c r="C178" s="175">
        <v>45354</v>
      </c>
      <c r="D178" s="195">
        <v>1</v>
      </c>
      <c r="E178" s="230">
        <v>20</v>
      </c>
      <c r="F178" s="197">
        <f t="shared" si="9"/>
        <v>1</v>
      </c>
      <c r="G178" s="365" t="s">
        <v>690</v>
      </c>
      <c r="H178" s="366"/>
      <c r="I178" s="230">
        <f t="shared" si="10"/>
        <v>20</v>
      </c>
      <c r="J178" s="175">
        <f t="shared" si="12"/>
        <v>45354</v>
      </c>
      <c r="K178" s="196">
        <v>20319.78</v>
      </c>
      <c r="L178" s="195" t="s">
        <v>16</v>
      </c>
      <c r="M178" s="195">
        <f t="shared" si="11"/>
        <v>1</v>
      </c>
      <c r="N178" s="196">
        <f t="shared" si="13"/>
        <v>20</v>
      </c>
      <c r="O178" s="195">
        <v>0</v>
      </c>
      <c r="P178" s="229"/>
    </row>
    <row r="179" spans="1:16" ht="20.25" customHeight="1" x14ac:dyDescent="0.25">
      <c r="A179" s="195">
        <v>174</v>
      </c>
      <c r="B179" s="195" t="s">
        <v>555</v>
      </c>
      <c r="C179" s="175">
        <v>45359</v>
      </c>
      <c r="D179" s="195">
        <v>1</v>
      </c>
      <c r="E179" s="230">
        <v>20</v>
      </c>
      <c r="F179" s="197">
        <f t="shared" si="9"/>
        <v>1</v>
      </c>
      <c r="G179" s="365" t="s">
        <v>690</v>
      </c>
      <c r="H179" s="366"/>
      <c r="I179" s="230">
        <f t="shared" si="10"/>
        <v>20</v>
      </c>
      <c r="J179" s="175">
        <f t="shared" si="12"/>
        <v>45359</v>
      </c>
      <c r="K179" s="196">
        <v>20319.78</v>
      </c>
      <c r="L179" s="195" t="s">
        <v>16</v>
      </c>
      <c r="M179" s="195">
        <f t="shared" si="11"/>
        <v>1</v>
      </c>
      <c r="N179" s="196">
        <f t="shared" si="13"/>
        <v>20</v>
      </c>
      <c r="O179" s="195">
        <v>0</v>
      </c>
      <c r="P179" s="229"/>
    </row>
    <row r="180" spans="1:16" ht="20.25" customHeight="1" x14ac:dyDescent="0.25">
      <c r="A180" s="195">
        <v>175</v>
      </c>
      <c r="B180" s="195" t="s">
        <v>555</v>
      </c>
      <c r="C180" s="175">
        <v>45362</v>
      </c>
      <c r="D180" s="195">
        <v>1</v>
      </c>
      <c r="E180" s="230">
        <v>20</v>
      </c>
      <c r="F180" s="197">
        <f t="shared" si="9"/>
        <v>1</v>
      </c>
      <c r="G180" s="365" t="s">
        <v>690</v>
      </c>
      <c r="H180" s="366"/>
      <c r="I180" s="230">
        <f t="shared" si="10"/>
        <v>20</v>
      </c>
      <c r="J180" s="175">
        <f t="shared" si="12"/>
        <v>45362</v>
      </c>
      <c r="K180" s="196">
        <v>20319.78</v>
      </c>
      <c r="L180" s="195" t="s">
        <v>16</v>
      </c>
      <c r="M180" s="195">
        <f t="shared" si="11"/>
        <v>1</v>
      </c>
      <c r="N180" s="196">
        <f t="shared" si="13"/>
        <v>20</v>
      </c>
      <c r="O180" s="195">
        <v>0</v>
      </c>
      <c r="P180" s="229"/>
    </row>
    <row r="181" spans="1:16" ht="20.25" customHeight="1" x14ac:dyDescent="0.25">
      <c r="A181" s="195">
        <v>166</v>
      </c>
      <c r="B181" s="195" t="s">
        <v>555</v>
      </c>
      <c r="C181" s="175">
        <v>45363</v>
      </c>
      <c r="D181" s="195">
        <v>1</v>
      </c>
      <c r="E181" s="230">
        <v>20</v>
      </c>
      <c r="F181" s="197">
        <f t="shared" si="9"/>
        <v>1</v>
      </c>
      <c r="G181" s="365" t="s">
        <v>690</v>
      </c>
      <c r="H181" s="366"/>
      <c r="I181" s="230">
        <f t="shared" si="10"/>
        <v>20</v>
      </c>
      <c r="J181" s="175">
        <f t="shared" si="12"/>
        <v>45363</v>
      </c>
      <c r="K181" s="196">
        <v>20319.78</v>
      </c>
      <c r="L181" s="195" t="s">
        <v>16</v>
      </c>
      <c r="M181" s="195">
        <f t="shared" si="11"/>
        <v>1</v>
      </c>
      <c r="N181" s="196">
        <f t="shared" si="13"/>
        <v>20</v>
      </c>
      <c r="O181" s="195">
        <v>0</v>
      </c>
      <c r="P181" s="229"/>
    </row>
    <row r="182" spans="1:16" ht="20.25" customHeight="1" x14ac:dyDescent="0.25">
      <c r="A182" s="195">
        <v>167</v>
      </c>
      <c r="B182" s="195" t="s">
        <v>555</v>
      </c>
      <c r="C182" s="175">
        <v>45366</v>
      </c>
      <c r="D182" s="195">
        <v>1</v>
      </c>
      <c r="E182" s="230">
        <v>20</v>
      </c>
      <c r="F182" s="197">
        <f t="shared" si="9"/>
        <v>1</v>
      </c>
      <c r="G182" s="365" t="s">
        <v>690</v>
      </c>
      <c r="H182" s="366"/>
      <c r="I182" s="230">
        <f t="shared" si="10"/>
        <v>20</v>
      </c>
      <c r="J182" s="175">
        <f t="shared" si="12"/>
        <v>45366</v>
      </c>
      <c r="K182" s="196">
        <v>20319.78</v>
      </c>
      <c r="L182" s="195" t="s">
        <v>16</v>
      </c>
      <c r="M182" s="195">
        <f t="shared" si="11"/>
        <v>1</v>
      </c>
      <c r="N182" s="196">
        <f t="shared" si="13"/>
        <v>20</v>
      </c>
      <c r="O182" s="195">
        <v>0</v>
      </c>
      <c r="P182" s="229"/>
    </row>
    <row r="183" spans="1:16" ht="20.25" customHeight="1" x14ac:dyDescent="0.25">
      <c r="A183" s="195">
        <v>168</v>
      </c>
      <c r="B183" s="195" t="s">
        <v>555</v>
      </c>
      <c r="C183" s="175">
        <v>45366</v>
      </c>
      <c r="D183" s="195">
        <v>1</v>
      </c>
      <c r="E183" s="230">
        <v>20</v>
      </c>
      <c r="F183" s="197">
        <f t="shared" si="9"/>
        <v>1</v>
      </c>
      <c r="G183" s="365" t="s">
        <v>690</v>
      </c>
      <c r="H183" s="366"/>
      <c r="I183" s="230">
        <f t="shared" si="10"/>
        <v>20</v>
      </c>
      <c r="J183" s="175">
        <f t="shared" si="12"/>
        <v>45366</v>
      </c>
      <c r="K183" s="196">
        <v>20319.78</v>
      </c>
      <c r="L183" s="195" t="s">
        <v>16</v>
      </c>
      <c r="M183" s="195">
        <f t="shared" si="11"/>
        <v>1</v>
      </c>
      <c r="N183" s="196">
        <f t="shared" si="13"/>
        <v>20</v>
      </c>
      <c r="O183" s="195">
        <v>0</v>
      </c>
      <c r="P183" s="229"/>
    </row>
    <row r="184" spans="1:16" ht="20.25" customHeight="1" x14ac:dyDescent="0.25">
      <c r="A184" s="195">
        <v>169</v>
      </c>
      <c r="B184" s="195" t="s">
        <v>555</v>
      </c>
      <c r="C184" s="175">
        <v>45367</v>
      </c>
      <c r="D184" s="195">
        <v>1</v>
      </c>
      <c r="E184" s="230">
        <v>20</v>
      </c>
      <c r="F184" s="197">
        <f t="shared" si="9"/>
        <v>1</v>
      </c>
      <c r="G184" s="365" t="s">
        <v>690</v>
      </c>
      <c r="H184" s="366"/>
      <c r="I184" s="230">
        <f t="shared" si="10"/>
        <v>20</v>
      </c>
      <c r="J184" s="175">
        <f t="shared" si="12"/>
        <v>45367</v>
      </c>
      <c r="K184" s="196">
        <v>20319.78</v>
      </c>
      <c r="L184" s="195" t="s">
        <v>16</v>
      </c>
      <c r="M184" s="195">
        <f t="shared" si="11"/>
        <v>1</v>
      </c>
      <c r="N184" s="196">
        <f t="shared" si="13"/>
        <v>20</v>
      </c>
      <c r="O184" s="195">
        <v>0</v>
      </c>
      <c r="P184" s="229"/>
    </row>
    <row r="185" spans="1:16" ht="20.25" customHeight="1" x14ac:dyDescent="0.25">
      <c r="A185" s="195">
        <v>170</v>
      </c>
      <c r="B185" s="195" t="s">
        <v>555</v>
      </c>
      <c r="C185" s="175">
        <v>45368</v>
      </c>
      <c r="D185" s="195">
        <v>1</v>
      </c>
      <c r="E185" s="230">
        <v>20</v>
      </c>
      <c r="F185" s="197">
        <f t="shared" si="9"/>
        <v>1</v>
      </c>
      <c r="G185" s="365" t="s">
        <v>690</v>
      </c>
      <c r="H185" s="366"/>
      <c r="I185" s="230">
        <f t="shared" si="10"/>
        <v>20</v>
      </c>
      <c r="J185" s="175">
        <f t="shared" si="12"/>
        <v>45368</v>
      </c>
      <c r="K185" s="196">
        <v>20319.78</v>
      </c>
      <c r="L185" s="195" t="s">
        <v>16</v>
      </c>
      <c r="M185" s="195">
        <f t="shared" si="11"/>
        <v>1</v>
      </c>
      <c r="N185" s="196">
        <f t="shared" si="13"/>
        <v>20</v>
      </c>
      <c r="O185" s="195">
        <v>0</v>
      </c>
      <c r="P185" s="229"/>
    </row>
    <row r="186" spans="1:16" ht="20.25" customHeight="1" x14ac:dyDescent="0.25">
      <c r="A186" s="195">
        <v>171</v>
      </c>
      <c r="B186" s="195" t="s">
        <v>555</v>
      </c>
      <c r="C186" s="175">
        <v>45368</v>
      </c>
      <c r="D186" s="195">
        <v>1</v>
      </c>
      <c r="E186" s="230">
        <v>20</v>
      </c>
      <c r="F186" s="197">
        <f t="shared" si="9"/>
        <v>1</v>
      </c>
      <c r="G186" s="365" t="s">
        <v>690</v>
      </c>
      <c r="H186" s="366"/>
      <c r="I186" s="230">
        <f t="shared" si="10"/>
        <v>20</v>
      </c>
      <c r="J186" s="175">
        <f t="shared" si="12"/>
        <v>45368</v>
      </c>
      <c r="K186" s="196">
        <v>20319.78</v>
      </c>
      <c r="L186" s="195" t="s">
        <v>16</v>
      </c>
      <c r="M186" s="195">
        <f t="shared" si="11"/>
        <v>1</v>
      </c>
      <c r="N186" s="196">
        <f t="shared" si="13"/>
        <v>20</v>
      </c>
      <c r="O186" s="195">
        <v>0</v>
      </c>
      <c r="P186" s="229"/>
    </row>
    <row r="187" spans="1:16" ht="20.25" customHeight="1" x14ac:dyDescent="0.25">
      <c r="A187" s="195">
        <v>172</v>
      </c>
      <c r="B187" s="195" t="s">
        <v>555</v>
      </c>
      <c r="C187" s="175">
        <v>45370</v>
      </c>
      <c r="D187" s="195">
        <v>1</v>
      </c>
      <c r="E187" s="230">
        <v>20</v>
      </c>
      <c r="F187" s="197">
        <f t="shared" si="9"/>
        <v>1</v>
      </c>
      <c r="G187" s="365" t="s">
        <v>690</v>
      </c>
      <c r="H187" s="366"/>
      <c r="I187" s="230">
        <f t="shared" si="10"/>
        <v>20</v>
      </c>
      <c r="J187" s="175">
        <f t="shared" si="12"/>
        <v>45370</v>
      </c>
      <c r="K187" s="196">
        <v>20319.78</v>
      </c>
      <c r="L187" s="195" t="s">
        <v>16</v>
      </c>
      <c r="M187" s="195">
        <f t="shared" si="11"/>
        <v>1</v>
      </c>
      <c r="N187" s="196">
        <f t="shared" si="13"/>
        <v>20</v>
      </c>
      <c r="O187" s="195">
        <v>0</v>
      </c>
      <c r="P187" s="229"/>
    </row>
    <row r="188" spans="1:16" ht="20.25" customHeight="1" x14ac:dyDescent="0.25">
      <c r="A188" s="195">
        <v>173</v>
      </c>
      <c r="B188" s="195" t="s">
        <v>207</v>
      </c>
      <c r="C188" s="175">
        <v>45352</v>
      </c>
      <c r="D188" s="195">
        <v>1</v>
      </c>
      <c r="E188" s="230">
        <v>30</v>
      </c>
      <c r="F188" s="197">
        <f t="shared" si="9"/>
        <v>1</v>
      </c>
      <c r="G188" s="257" t="s">
        <v>727</v>
      </c>
      <c r="H188" s="258" t="s">
        <v>749</v>
      </c>
      <c r="I188" s="230">
        <f t="shared" si="10"/>
        <v>30</v>
      </c>
      <c r="J188" s="175" t="s">
        <v>25</v>
      </c>
      <c r="K188" s="196">
        <v>20319.78</v>
      </c>
      <c r="L188" s="195" t="s">
        <v>16</v>
      </c>
      <c r="M188" s="195">
        <f t="shared" si="11"/>
        <v>1</v>
      </c>
      <c r="N188" s="196">
        <f t="shared" si="13"/>
        <v>30</v>
      </c>
      <c r="O188" s="195">
        <v>0</v>
      </c>
      <c r="P188" s="229"/>
    </row>
    <row r="189" spans="1:16" ht="20.25" customHeight="1" x14ac:dyDescent="0.25">
      <c r="A189" s="195">
        <v>174</v>
      </c>
      <c r="B189" s="195" t="s">
        <v>711</v>
      </c>
      <c r="C189" s="175">
        <v>45364</v>
      </c>
      <c r="D189" s="195">
        <v>1</v>
      </c>
      <c r="E189" s="230">
        <v>150</v>
      </c>
      <c r="F189" s="197">
        <f t="shared" si="9"/>
        <v>1</v>
      </c>
      <c r="G189" s="257" t="s">
        <v>728</v>
      </c>
      <c r="H189" s="258" t="s">
        <v>750</v>
      </c>
      <c r="I189" s="230">
        <f t="shared" si="10"/>
        <v>150</v>
      </c>
      <c r="J189" s="175" t="s">
        <v>25</v>
      </c>
      <c r="K189" s="196">
        <v>20319.78</v>
      </c>
      <c r="L189" s="195" t="s">
        <v>16</v>
      </c>
      <c r="M189" s="195">
        <f t="shared" si="11"/>
        <v>1</v>
      </c>
      <c r="N189" s="196">
        <f t="shared" si="13"/>
        <v>150</v>
      </c>
      <c r="O189" s="195">
        <v>0</v>
      </c>
      <c r="P189" s="229"/>
    </row>
    <row r="190" spans="1:16" ht="20.25" customHeight="1" x14ac:dyDescent="0.25">
      <c r="A190" s="195">
        <v>175</v>
      </c>
      <c r="B190" s="195" t="s">
        <v>711</v>
      </c>
      <c r="C190" s="175">
        <v>45364</v>
      </c>
      <c r="D190" s="195">
        <v>1</v>
      </c>
      <c r="E190" s="230">
        <v>50</v>
      </c>
      <c r="F190" s="197">
        <f t="shared" si="9"/>
        <v>1</v>
      </c>
      <c r="G190" s="257" t="s">
        <v>729</v>
      </c>
      <c r="H190" s="258" t="s">
        <v>750</v>
      </c>
      <c r="I190" s="230">
        <f t="shared" si="10"/>
        <v>50</v>
      </c>
      <c r="J190" s="175" t="s">
        <v>25</v>
      </c>
      <c r="K190" s="196">
        <v>20319.78</v>
      </c>
      <c r="L190" s="195" t="s">
        <v>16</v>
      </c>
      <c r="M190" s="195">
        <f t="shared" si="11"/>
        <v>1</v>
      </c>
      <c r="N190" s="196">
        <f t="shared" si="13"/>
        <v>50</v>
      </c>
      <c r="O190" s="195">
        <v>0</v>
      </c>
      <c r="P190" s="229"/>
    </row>
    <row r="191" spans="1:16" ht="20.25" customHeight="1" x14ac:dyDescent="0.25">
      <c r="A191" s="195">
        <v>176</v>
      </c>
      <c r="B191" s="195" t="s">
        <v>711</v>
      </c>
      <c r="C191" s="175">
        <v>45364</v>
      </c>
      <c r="D191" s="195">
        <v>1</v>
      </c>
      <c r="E191" s="230">
        <v>150</v>
      </c>
      <c r="F191" s="197">
        <f t="shared" si="9"/>
        <v>1</v>
      </c>
      <c r="G191" s="257" t="s">
        <v>730</v>
      </c>
      <c r="H191" s="258" t="s">
        <v>750</v>
      </c>
      <c r="I191" s="230">
        <f t="shared" si="10"/>
        <v>150</v>
      </c>
      <c r="J191" s="175" t="s">
        <v>25</v>
      </c>
      <c r="K191" s="196">
        <v>20319.78</v>
      </c>
      <c r="L191" s="195" t="s">
        <v>16</v>
      </c>
      <c r="M191" s="195">
        <f t="shared" si="11"/>
        <v>1</v>
      </c>
      <c r="N191" s="196">
        <f t="shared" si="13"/>
        <v>150</v>
      </c>
      <c r="O191" s="195">
        <v>0</v>
      </c>
      <c r="P191" s="229"/>
    </row>
    <row r="192" spans="1:16" ht="20.25" customHeight="1" x14ac:dyDescent="0.25">
      <c r="A192" s="195">
        <v>177</v>
      </c>
      <c r="B192" s="195" t="s">
        <v>711</v>
      </c>
      <c r="C192" s="175">
        <v>45364</v>
      </c>
      <c r="D192" s="195">
        <v>1</v>
      </c>
      <c r="E192" s="230">
        <v>50</v>
      </c>
      <c r="F192" s="197">
        <f t="shared" si="9"/>
        <v>1</v>
      </c>
      <c r="G192" s="257" t="s">
        <v>731</v>
      </c>
      <c r="H192" s="258" t="s">
        <v>750</v>
      </c>
      <c r="I192" s="230">
        <f t="shared" si="10"/>
        <v>50</v>
      </c>
      <c r="J192" s="175" t="s">
        <v>25</v>
      </c>
      <c r="K192" s="196">
        <v>20319.78</v>
      </c>
      <c r="L192" s="195" t="s">
        <v>16</v>
      </c>
      <c r="M192" s="195">
        <f t="shared" si="11"/>
        <v>1</v>
      </c>
      <c r="N192" s="196">
        <f t="shared" si="13"/>
        <v>50</v>
      </c>
      <c r="O192" s="195">
        <v>0</v>
      </c>
      <c r="P192" s="229"/>
    </row>
    <row r="193" spans="1:16" ht="20.25" customHeight="1" x14ac:dyDescent="0.25">
      <c r="A193" s="195">
        <v>178</v>
      </c>
      <c r="B193" s="195" t="s">
        <v>711</v>
      </c>
      <c r="C193" s="175">
        <v>45364</v>
      </c>
      <c r="D193" s="195">
        <v>1</v>
      </c>
      <c r="E193" s="230">
        <v>150</v>
      </c>
      <c r="F193" s="197">
        <f t="shared" si="9"/>
        <v>1</v>
      </c>
      <c r="G193" s="257" t="s">
        <v>732</v>
      </c>
      <c r="H193" s="258" t="s">
        <v>750</v>
      </c>
      <c r="I193" s="230">
        <f t="shared" si="10"/>
        <v>150</v>
      </c>
      <c r="J193" s="175" t="s">
        <v>25</v>
      </c>
      <c r="K193" s="196">
        <v>20319.78</v>
      </c>
      <c r="L193" s="195" t="s">
        <v>16</v>
      </c>
      <c r="M193" s="195">
        <f t="shared" si="11"/>
        <v>1</v>
      </c>
      <c r="N193" s="196">
        <f t="shared" si="13"/>
        <v>150</v>
      </c>
      <c r="O193" s="195">
        <v>0</v>
      </c>
      <c r="P193" s="229"/>
    </row>
    <row r="194" spans="1:16" ht="20.25" customHeight="1" x14ac:dyDescent="0.25">
      <c r="A194" s="195">
        <v>179</v>
      </c>
      <c r="B194" s="195" t="s">
        <v>711</v>
      </c>
      <c r="C194" s="175">
        <v>45364</v>
      </c>
      <c r="D194" s="195">
        <v>1</v>
      </c>
      <c r="E194" s="230">
        <v>50</v>
      </c>
      <c r="F194" s="197">
        <f t="shared" si="9"/>
        <v>1</v>
      </c>
      <c r="G194" s="257" t="s">
        <v>733</v>
      </c>
      <c r="H194" s="258" t="s">
        <v>750</v>
      </c>
      <c r="I194" s="230">
        <f t="shared" si="10"/>
        <v>50</v>
      </c>
      <c r="J194" s="175" t="s">
        <v>25</v>
      </c>
      <c r="K194" s="196">
        <v>20319.78</v>
      </c>
      <c r="L194" s="195" t="s">
        <v>16</v>
      </c>
      <c r="M194" s="195">
        <f t="shared" si="11"/>
        <v>1</v>
      </c>
      <c r="N194" s="196">
        <f t="shared" si="13"/>
        <v>50</v>
      </c>
      <c r="O194" s="195">
        <v>0</v>
      </c>
      <c r="P194" s="229"/>
    </row>
    <row r="195" spans="1:16" ht="20.25" customHeight="1" x14ac:dyDescent="0.25">
      <c r="A195" s="195">
        <v>180</v>
      </c>
      <c r="B195" s="195" t="s">
        <v>711</v>
      </c>
      <c r="C195" s="175">
        <v>45364</v>
      </c>
      <c r="D195" s="195">
        <v>1</v>
      </c>
      <c r="E195" s="230">
        <v>150</v>
      </c>
      <c r="F195" s="197">
        <f t="shared" si="9"/>
        <v>1</v>
      </c>
      <c r="G195" s="257" t="s">
        <v>734</v>
      </c>
      <c r="H195" s="258" t="s">
        <v>751</v>
      </c>
      <c r="I195" s="230">
        <f t="shared" si="10"/>
        <v>150</v>
      </c>
      <c r="J195" s="175" t="s">
        <v>25</v>
      </c>
      <c r="K195" s="196">
        <v>20319.78</v>
      </c>
      <c r="L195" s="195" t="s">
        <v>16</v>
      </c>
      <c r="M195" s="195">
        <f t="shared" si="11"/>
        <v>1</v>
      </c>
      <c r="N195" s="196">
        <f t="shared" si="13"/>
        <v>150</v>
      </c>
      <c r="O195" s="195">
        <v>0</v>
      </c>
      <c r="P195" s="229"/>
    </row>
    <row r="196" spans="1:16" ht="20.25" customHeight="1" x14ac:dyDescent="0.25">
      <c r="A196" s="195">
        <v>181</v>
      </c>
      <c r="B196" s="195" t="s">
        <v>711</v>
      </c>
      <c r="C196" s="175">
        <v>45364</v>
      </c>
      <c r="D196" s="195">
        <v>1</v>
      </c>
      <c r="E196" s="230">
        <v>50</v>
      </c>
      <c r="F196" s="197">
        <f t="shared" si="9"/>
        <v>1</v>
      </c>
      <c r="G196" s="257" t="s">
        <v>735</v>
      </c>
      <c r="H196" s="258" t="s">
        <v>751</v>
      </c>
      <c r="I196" s="230">
        <f t="shared" si="10"/>
        <v>50</v>
      </c>
      <c r="J196" s="175" t="s">
        <v>25</v>
      </c>
      <c r="K196" s="196">
        <v>20319.78</v>
      </c>
      <c r="L196" s="195" t="s">
        <v>16</v>
      </c>
      <c r="M196" s="195">
        <f t="shared" si="11"/>
        <v>1</v>
      </c>
      <c r="N196" s="196">
        <f t="shared" si="13"/>
        <v>50</v>
      </c>
      <c r="O196" s="195">
        <v>0</v>
      </c>
      <c r="P196" s="229"/>
    </row>
    <row r="197" spans="1:16" ht="20.25" customHeight="1" x14ac:dyDescent="0.25">
      <c r="A197" s="195">
        <v>182</v>
      </c>
      <c r="B197" s="195" t="s">
        <v>711</v>
      </c>
      <c r="C197" s="175">
        <v>45371</v>
      </c>
      <c r="D197" s="195">
        <v>1</v>
      </c>
      <c r="E197" s="230">
        <v>450</v>
      </c>
      <c r="F197" s="197">
        <f t="shared" si="9"/>
        <v>1</v>
      </c>
      <c r="G197" s="257" t="s">
        <v>736</v>
      </c>
      <c r="H197" s="258" t="s">
        <v>752</v>
      </c>
      <c r="I197" s="230">
        <f t="shared" si="10"/>
        <v>450</v>
      </c>
      <c r="J197" s="175" t="s">
        <v>25</v>
      </c>
      <c r="K197" s="196">
        <v>20319.78</v>
      </c>
      <c r="L197" s="195" t="s">
        <v>16</v>
      </c>
      <c r="M197" s="195">
        <f t="shared" si="11"/>
        <v>1</v>
      </c>
      <c r="N197" s="196">
        <f t="shared" si="13"/>
        <v>450</v>
      </c>
      <c r="O197" s="195">
        <v>0</v>
      </c>
      <c r="P197" s="229"/>
    </row>
    <row r="198" spans="1:16" ht="20.25" customHeight="1" x14ac:dyDescent="0.25">
      <c r="A198" s="195">
        <v>183</v>
      </c>
      <c r="B198" s="195" t="s">
        <v>711</v>
      </c>
      <c r="C198" s="175">
        <v>45371</v>
      </c>
      <c r="D198" s="195">
        <v>1</v>
      </c>
      <c r="E198" s="230">
        <v>50</v>
      </c>
      <c r="F198" s="197">
        <f t="shared" si="9"/>
        <v>1</v>
      </c>
      <c r="G198" s="257" t="s">
        <v>737</v>
      </c>
      <c r="H198" s="258" t="s">
        <v>752</v>
      </c>
      <c r="I198" s="230">
        <f t="shared" si="10"/>
        <v>50</v>
      </c>
      <c r="J198" s="175" t="s">
        <v>25</v>
      </c>
      <c r="K198" s="196">
        <v>20319.78</v>
      </c>
      <c r="L198" s="195" t="s">
        <v>16</v>
      </c>
      <c r="M198" s="195">
        <f t="shared" si="11"/>
        <v>1</v>
      </c>
      <c r="N198" s="196">
        <f t="shared" si="13"/>
        <v>50</v>
      </c>
      <c r="O198" s="195">
        <v>0</v>
      </c>
      <c r="P198" s="229"/>
    </row>
    <row r="199" spans="1:16" ht="20.25" customHeight="1" x14ac:dyDescent="0.25">
      <c r="A199" s="195">
        <v>184</v>
      </c>
      <c r="B199" s="195" t="s">
        <v>711</v>
      </c>
      <c r="C199" s="175">
        <v>45371</v>
      </c>
      <c r="D199" s="195">
        <v>1</v>
      </c>
      <c r="E199" s="230">
        <v>450</v>
      </c>
      <c r="F199" s="197">
        <f t="shared" si="9"/>
        <v>1</v>
      </c>
      <c r="G199" s="257" t="s">
        <v>738</v>
      </c>
      <c r="H199" s="258" t="s">
        <v>752</v>
      </c>
      <c r="I199" s="230">
        <f t="shared" si="10"/>
        <v>450</v>
      </c>
      <c r="J199" s="175" t="s">
        <v>25</v>
      </c>
      <c r="K199" s="196">
        <v>20319.78</v>
      </c>
      <c r="L199" s="195" t="s">
        <v>16</v>
      </c>
      <c r="M199" s="195">
        <f t="shared" si="11"/>
        <v>1</v>
      </c>
      <c r="N199" s="196">
        <f t="shared" si="13"/>
        <v>450</v>
      </c>
      <c r="O199" s="195">
        <v>0</v>
      </c>
      <c r="P199" s="229"/>
    </row>
    <row r="200" spans="1:16" ht="20.25" customHeight="1" x14ac:dyDescent="0.25">
      <c r="A200" s="195">
        <v>185</v>
      </c>
      <c r="B200" s="195" t="s">
        <v>711</v>
      </c>
      <c r="C200" s="175">
        <v>45371</v>
      </c>
      <c r="D200" s="195">
        <v>1</v>
      </c>
      <c r="E200" s="230">
        <v>50</v>
      </c>
      <c r="F200" s="197">
        <f t="shared" si="9"/>
        <v>1</v>
      </c>
      <c r="G200" s="257" t="s">
        <v>739</v>
      </c>
      <c r="H200" s="258" t="s">
        <v>752</v>
      </c>
      <c r="I200" s="230">
        <f t="shared" si="10"/>
        <v>50</v>
      </c>
      <c r="J200" s="175" t="s">
        <v>25</v>
      </c>
      <c r="K200" s="196">
        <v>20319.78</v>
      </c>
      <c r="L200" s="195" t="s">
        <v>16</v>
      </c>
      <c r="M200" s="195">
        <f t="shared" si="11"/>
        <v>1</v>
      </c>
      <c r="N200" s="196">
        <f t="shared" si="13"/>
        <v>50</v>
      </c>
      <c r="O200" s="195">
        <v>0</v>
      </c>
      <c r="P200" s="229"/>
    </row>
    <row r="201" spans="1:16" ht="20.25" customHeight="1" x14ac:dyDescent="0.25">
      <c r="A201" s="195">
        <v>186</v>
      </c>
      <c r="B201" s="195" t="s">
        <v>726</v>
      </c>
      <c r="C201" s="175">
        <v>45372</v>
      </c>
      <c r="D201" s="195">
        <v>1</v>
      </c>
      <c r="E201" s="230">
        <v>100</v>
      </c>
      <c r="F201" s="197">
        <f t="shared" si="9"/>
        <v>1</v>
      </c>
      <c r="G201" s="257" t="s">
        <v>740</v>
      </c>
      <c r="H201" s="258" t="s">
        <v>753</v>
      </c>
      <c r="I201" s="230">
        <f t="shared" si="10"/>
        <v>100</v>
      </c>
      <c r="J201" s="175" t="s">
        <v>25</v>
      </c>
      <c r="K201" s="196">
        <v>20319.78</v>
      </c>
      <c r="L201" s="195" t="s">
        <v>16</v>
      </c>
      <c r="M201" s="195">
        <f t="shared" si="11"/>
        <v>1</v>
      </c>
      <c r="N201" s="196">
        <f t="shared" si="13"/>
        <v>100</v>
      </c>
      <c r="O201" s="195">
        <v>0</v>
      </c>
      <c r="P201" s="229"/>
    </row>
    <row r="202" spans="1:16" ht="20.25" customHeight="1" x14ac:dyDescent="0.25">
      <c r="A202" s="195">
        <v>187</v>
      </c>
      <c r="B202" s="195" t="s">
        <v>711</v>
      </c>
      <c r="C202" s="175">
        <v>45372</v>
      </c>
      <c r="D202" s="195">
        <v>1</v>
      </c>
      <c r="E202" s="230">
        <v>450</v>
      </c>
      <c r="F202" s="197">
        <f t="shared" si="9"/>
        <v>1</v>
      </c>
      <c r="G202" s="257" t="s">
        <v>741</v>
      </c>
      <c r="H202" s="258" t="s">
        <v>752</v>
      </c>
      <c r="I202" s="230">
        <f t="shared" ref="I202:I209" si="18">E202</f>
        <v>450</v>
      </c>
      <c r="J202" s="175" t="s">
        <v>25</v>
      </c>
      <c r="K202" s="196">
        <v>20319.78</v>
      </c>
      <c r="L202" s="195" t="s">
        <v>16</v>
      </c>
      <c r="M202" s="195">
        <f t="shared" si="11"/>
        <v>1</v>
      </c>
      <c r="N202" s="196">
        <f t="shared" si="13"/>
        <v>450</v>
      </c>
      <c r="O202" s="195">
        <v>0</v>
      </c>
      <c r="P202" s="229"/>
    </row>
    <row r="203" spans="1:16" ht="20.25" customHeight="1" x14ac:dyDescent="0.25">
      <c r="A203" s="195">
        <v>188</v>
      </c>
      <c r="B203" s="195" t="s">
        <v>711</v>
      </c>
      <c r="C203" s="175">
        <v>45372</v>
      </c>
      <c r="D203" s="195">
        <v>1</v>
      </c>
      <c r="E203" s="230">
        <v>50</v>
      </c>
      <c r="F203" s="197">
        <f t="shared" ref="F203:F209" si="19">D203</f>
        <v>1</v>
      </c>
      <c r="G203" s="257" t="s">
        <v>742</v>
      </c>
      <c r="H203" s="258" t="s">
        <v>752</v>
      </c>
      <c r="I203" s="230">
        <f t="shared" si="18"/>
        <v>50</v>
      </c>
      <c r="J203" s="175" t="s">
        <v>25</v>
      </c>
      <c r="K203" s="196">
        <v>20319.78</v>
      </c>
      <c r="L203" s="195" t="s">
        <v>16</v>
      </c>
      <c r="M203" s="195">
        <f t="shared" ref="M203:M209" si="20">F203</f>
        <v>1</v>
      </c>
      <c r="N203" s="196">
        <f t="shared" si="13"/>
        <v>50</v>
      </c>
      <c r="O203" s="195">
        <v>0</v>
      </c>
      <c r="P203" s="229"/>
    </row>
    <row r="204" spans="1:16" ht="20.25" customHeight="1" x14ac:dyDescent="0.25">
      <c r="A204" s="195">
        <v>189</v>
      </c>
      <c r="B204" s="195" t="s">
        <v>711</v>
      </c>
      <c r="C204" s="175">
        <v>45372</v>
      </c>
      <c r="D204" s="195">
        <v>1</v>
      </c>
      <c r="E204" s="230">
        <v>50</v>
      </c>
      <c r="F204" s="197">
        <f t="shared" si="19"/>
        <v>1</v>
      </c>
      <c r="G204" s="257" t="s">
        <v>743</v>
      </c>
      <c r="H204" s="258" t="s">
        <v>752</v>
      </c>
      <c r="I204" s="230">
        <f t="shared" si="18"/>
        <v>50</v>
      </c>
      <c r="J204" s="175" t="s">
        <v>25</v>
      </c>
      <c r="K204" s="196">
        <v>20319.78</v>
      </c>
      <c r="L204" s="195" t="s">
        <v>16</v>
      </c>
      <c r="M204" s="195">
        <f t="shared" si="20"/>
        <v>1</v>
      </c>
      <c r="N204" s="196">
        <f t="shared" si="13"/>
        <v>50</v>
      </c>
      <c r="O204" s="195">
        <v>0</v>
      </c>
      <c r="P204" s="229"/>
    </row>
    <row r="205" spans="1:16" ht="20.25" customHeight="1" x14ac:dyDescent="0.25">
      <c r="A205" s="195">
        <v>190</v>
      </c>
      <c r="B205" s="195" t="s">
        <v>711</v>
      </c>
      <c r="C205" s="175">
        <v>45372</v>
      </c>
      <c r="D205" s="195">
        <v>1</v>
      </c>
      <c r="E205" s="230">
        <v>146</v>
      </c>
      <c r="F205" s="197">
        <f t="shared" si="19"/>
        <v>1</v>
      </c>
      <c r="G205" s="257" t="s">
        <v>744</v>
      </c>
      <c r="H205" s="258" t="s">
        <v>752</v>
      </c>
      <c r="I205" s="230">
        <f t="shared" si="18"/>
        <v>146</v>
      </c>
      <c r="J205" s="175" t="s">
        <v>25</v>
      </c>
      <c r="K205" s="196">
        <v>20319.78</v>
      </c>
      <c r="L205" s="195" t="s">
        <v>16</v>
      </c>
      <c r="M205" s="195">
        <f t="shared" si="20"/>
        <v>1</v>
      </c>
      <c r="N205" s="196">
        <f t="shared" si="13"/>
        <v>146</v>
      </c>
      <c r="O205" s="195">
        <v>0</v>
      </c>
      <c r="P205" s="229"/>
    </row>
    <row r="206" spans="1:16" ht="20.25" customHeight="1" x14ac:dyDescent="0.25">
      <c r="A206" s="195">
        <v>191</v>
      </c>
      <c r="B206" s="195" t="s">
        <v>711</v>
      </c>
      <c r="C206" s="175">
        <v>45378</v>
      </c>
      <c r="D206" s="195">
        <v>1</v>
      </c>
      <c r="E206" s="230">
        <v>50</v>
      </c>
      <c r="F206" s="197">
        <f t="shared" si="19"/>
        <v>1</v>
      </c>
      <c r="G206" s="257" t="s">
        <v>745</v>
      </c>
      <c r="H206" s="258" t="s">
        <v>754</v>
      </c>
      <c r="I206" s="230">
        <f t="shared" si="18"/>
        <v>50</v>
      </c>
      <c r="J206" s="175" t="s">
        <v>25</v>
      </c>
      <c r="K206" s="196">
        <v>20319.78</v>
      </c>
      <c r="L206" s="195" t="s">
        <v>16</v>
      </c>
      <c r="M206" s="195">
        <f t="shared" si="20"/>
        <v>1</v>
      </c>
      <c r="N206" s="196">
        <f t="shared" si="13"/>
        <v>50</v>
      </c>
      <c r="O206" s="195">
        <v>0</v>
      </c>
      <c r="P206" s="229"/>
    </row>
    <row r="207" spans="1:16" ht="20.25" customHeight="1" x14ac:dyDescent="0.25">
      <c r="A207" s="195">
        <v>192</v>
      </c>
      <c r="B207" s="195" t="s">
        <v>711</v>
      </c>
      <c r="C207" s="175">
        <v>45378</v>
      </c>
      <c r="D207" s="195">
        <v>1</v>
      </c>
      <c r="E207" s="230">
        <v>146</v>
      </c>
      <c r="F207" s="197">
        <f t="shared" si="19"/>
        <v>1</v>
      </c>
      <c r="G207" s="257" t="s">
        <v>746</v>
      </c>
      <c r="H207" s="258" t="s">
        <v>754</v>
      </c>
      <c r="I207" s="230">
        <f t="shared" si="18"/>
        <v>146</v>
      </c>
      <c r="J207" s="175" t="s">
        <v>25</v>
      </c>
      <c r="K207" s="196">
        <v>20319.78</v>
      </c>
      <c r="L207" s="195" t="s">
        <v>16</v>
      </c>
      <c r="M207" s="195">
        <f t="shared" si="20"/>
        <v>1</v>
      </c>
      <c r="N207" s="196">
        <f t="shared" si="13"/>
        <v>146</v>
      </c>
      <c r="O207" s="195">
        <v>0</v>
      </c>
      <c r="P207" s="229"/>
    </row>
    <row r="208" spans="1:16" ht="20.25" customHeight="1" x14ac:dyDescent="0.25">
      <c r="A208" s="195">
        <v>193</v>
      </c>
      <c r="B208" s="195" t="s">
        <v>711</v>
      </c>
      <c r="C208" s="175">
        <v>45376</v>
      </c>
      <c r="D208" s="195">
        <v>1</v>
      </c>
      <c r="E208" s="230">
        <v>50</v>
      </c>
      <c r="F208" s="197">
        <f t="shared" si="19"/>
        <v>1</v>
      </c>
      <c r="G208" s="257" t="s">
        <v>747</v>
      </c>
      <c r="H208" s="258" t="s">
        <v>754</v>
      </c>
      <c r="I208" s="230">
        <f t="shared" si="18"/>
        <v>50</v>
      </c>
      <c r="J208" s="175" t="s">
        <v>25</v>
      </c>
      <c r="K208" s="196">
        <v>20319.78</v>
      </c>
      <c r="L208" s="195" t="s">
        <v>16</v>
      </c>
      <c r="M208" s="195">
        <f t="shared" si="20"/>
        <v>1</v>
      </c>
      <c r="N208" s="196">
        <f t="shared" si="13"/>
        <v>50</v>
      </c>
      <c r="O208" s="195">
        <v>0</v>
      </c>
      <c r="P208" s="229"/>
    </row>
    <row r="209" spans="1:16" ht="20.25" customHeight="1" x14ac:dyDescent="0.25">
      <c r="A209" s="195">
        <v>194</v>
      </c>
      <c r="B209" s="195" t="s">
        <v>711</v>
      </c>
      <c r="C209" s="175">
        <v>45376</v>
      </c>
      <c r="D209" s="195">
        <v>1</v>
      </c>
      <c r="E209" s="230">
        <v>146</v>
      </c>
      <c r="F209" s="197">
        <f t="shared" si="19"/>
        <v>1</v>
      </c>
      <c r="G209" s="257" t="s">
        <v>748</v>
      </c>
      <c r="H209" s="258" t="s">
        <v>754</v>
      </c>
      <c r="I209" s="230">
        <f t="shared" si="18"/>
        <v>146</v>
      </c>
      <c r="J209" s="175" t="s">
        <v>25</v>
      </c>
      <c r="K209" s="196">
        <v>20319.78</v>
      </c>
      <c r="L209" s="195" t="s">
        <v>16</v>
      </c>
      <c r="M209" s="195">
        <f t="shared" si="20"/>
        <v>1</v>
      </c>
      <c r="N209" s="196">
        <f t="shared" si="13"/>
        <v>146</v>
      </c>
      <c r="O209" s="195">
        <v>0</v>
      </c>
      <c r="P209" s="229"/>
    </row>
  </sheetData>
  <autoFilter ref="A5:P128"/>
  <mergeCells count="188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50:H150"/>
    <mergeCell ref="G151:H151"/>
    <mergeCell ref="G152:H152"/>
    <mergeCell ref="G153:H153"/>
    <mergeCell ref="G154:H154"/>
    <mergeCell ref="G155:H155"/>
    <mergeCell ref="G144:H144"/>
    <mergeCell ref="G145:H145"/>
    <mergeCell ref="G146:H146"/>
    <mergeCell ref="G147:H147"/>
    <mergeCell ref="G148:H148"/>
    <mergeCell ref="G149:H149"/>
    <mergeCell ref="G162:H162"/>
    <mergeCell ref="G163:H163"/>
    <mergeCell ref="G164:H164"/>
    <mergeCell ref="G165:H165"/>
    <mergeCell ref="G166:H166"/>
    <mergeCell ref="G167:H167"/>
    <mergeCell ref="G156:H156"/>
    <mergeCell ref="G157:H157"/>
    <mergeCell ref="G158:H158"/>
    <mergeCell ref="G159:H159"/>
    <mergeCell ref="G160:H160"/>
    <mergeCell ref="G161:H161"/>
    <mergeCell ref="G184:H184"/>
    <mergeCell ref="G185:H185"/>
    <mergeCell ref="G186:H186"/>
    <mergeCell ref="G187:H187"/>
    <mergeCell ref="G178:H178"/>
    <mergeCell ref="G179:H179"/>
    <mergeCell ref="G180:H180"/>
    <mergeCell ref="G181:H181"/>
    <mergeCell ref="G182:H182"/>
    <mergeCell ref="G183:H183"/>
    <mergeCell ref="G177:H17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3:C69 C36:C5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217"/>
  <sheetViews>
    <sheetView topLeftCell="A4" zoomScale="85" zoomScaleNormal="85" workbookViewId="0">
      <pane ySplit="1" topLeftCell="A191" activePane="bottomLeft" state="frozen"/>
      <selection activeCell="S30" sqref="S30"/>
      <selection pane="bottomLeft" activeCell="J211" sqref="J211"/>
    </sheetView>
  </sheetViews>
  <sheetFormatPr defaultRowHeight="15" x14ac:dyDescent="0.25"/>
  <cols>
    <col min="1" max="1" width="20" style="225" customWidth="1"/>
    <col min="2" max="2" width="42.5703125" style="225" customWidth="1"/>
    <col min="3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30.42578125" style="207" customWidth="1"/>
    <col min="17" max="17" width="10.7109375" style="207" bestFit="1" customWidth="1"/>
    <col min="18" max="16384" width="9.140625" style="207"/>
  </cols>
  <sheetData>
    <row r="1" spans="1:16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x14ac:dyDescent="0.25">
      <c r="A2" s="259"/>
      <c r="B2" s="261"/>
      <c r="C2" s="261"/>
      <c r="D2" s="210"/>
      <c r="E2" s="211"/>
      <c r="F2" s="212"/>
      <c r="G2" s="261"/>
      <c r="H2" s="213"/>
      <c r="I2" s="214"/>
      <c r="J2" s="210"/>
      <c r="K2" s="215"/>
      <c r="L2" s="261"/>
      <c r="M2" s="215"/>
      <c r="N2" s="216"/>
      <c r="O2" s="215"/>
    </row>
    <row r="3" spans="1:16" x14ac:dyDescent="0.25">
      <c r="A3" s="358" t="s">
        <v>0</v>
      </c>
      <c r="B3" s="35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6" ht="42.75" x14ac:dyDescent="0.25">
      <c r="A4" s="358"/>
      <c r="B4" s="360"/>
      <c r="C4" s="261" t="s">
        <v>17</v>
      </c>
      <c r="D4" s="260" t="s">
        <v>6</v>
      </c>
      <c r="E4" s="220" t="s">
        <v>7</v>
      </c>
      <c r="F4" s="221" t="s">
        <v>6</v>
      </c>
      <c r="G4" s="260" t="s">
        <v>8</v>
      </c>
      <c r="H4" s="222" t="s">
        <v>18</v>
      </c>
      <c r="I4" s="223" t="s">
        <v>9</v>
      </c>
      <c r="J4" s="260" t="s">
        <v>10</v>
      </c>
      <c r="K4" s="221" t="s">
        <v>177</v>
      </c>
      <c r="L4" s="260" t="s">
        <v>12</v>
      </c>
      <c r="M4" s="221" t="s">
        <v>13</v>
      </c>
      <c r="N4" s="223" t="s">
        <v>14</v>
      </c>
      <c r="O4" s="221" t="s">
        <v>15</v>
      </c>
    </row>
    <row r="5" spans="1:16" x14ac:dyDescent="0.25">
      <c r="A5" s="224"/>
    </row>
    <row r="6" spans="1:16" ht="20.25" customHeight="1" x14ac:dyDescent="0.25">
      <c r="A6" s="195">
        <v>1</v>
      </c>
      <c r="B6" s="195" t="s">
        <v>685</v>
      </c>
      <c r="C6" s="32">
        <v>45375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52" si="0">E6</f>
        <v>30</v>
      </c>
      <c r="J6" s="32">
        <f>C6</f>
        <v>45375</v>
      </c>
      <c r="K6" s="196">
        <v>20319.78</v>
      </c>
      <c r="L6" s="195" t="s">
        <v>16</v>
      </c>
      <c r="M6" s="195">
        <f t="shared" ref="M6:M52" si="1">F6</f>
        <v>1</v>
      </c>
      <c r="N6" s="196">
        <v>30</v>
      </c>
      <c r="O6" s="195">
        <v>0</v>
      </c>
      <c r="P6" s="197"/>
    </row>
    <row r="7" spans="1:16" ht="20.25" customHeight="1" x14ac:dyDescent="0.25">
      <c r="A7" s="195">
        <v>2</v>
      </c>
      <c r="B7" s="195" t="s">
        <v>685</v>
      </c>
      <c r="C7" s="32">
        <v>45376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53" si="2">C7</f>
        <v>45376</v>
      </c>
      <c r="K7" s="196">
        <v>20319.78</v>
      </c>
      <c r="L7" s="195" t="s">
        <v>16</v>
      </c>
      <c r="M7" s="195">
        <f t="shared" si="1"/>
        <v>1</v>
      </c>
      <c r="N7" s="196">
        <v>30</v>
      </c>
      <c r="O7" s="195">
        <v>0</v>
      </c>
      <c r="P7" s="197"/>
    </row>
    <row r="8" spans="1:16" s="227" customFormat="1" ht="20.25" customHeight="1" x14ac:dyDescent="0.25">
      <c r="A8" s="195">
        <v>3</v>
      </c>
      <c r="B8" s="195" t="s">
        <v>685</v>
      </c>
      <c r="C8" s="32">
        <v>45377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45377</v>
      </c>
      <c r="K8" s="196">
        <v>20319.78</v>
      </c>
      <c r="L8" s="195" t="s">
        <v>16</v>
      </c>
      <c r="M8" s="195">
        <f t="shared" si="1"/>
        <v>1</v>
      </c>
      <c r="N8" s="196">
        <v>30</v>
      </c>
      <c r="O8" s="195">
        <v>0</v>
      </c>
      <c r="P8" s="61"/>
    </row>
    <row r="9" spans="1:16" s="227" customFormat="1" ht="20.25" customHeight="1" x14ac:dyDescent="0.25">
      <c r="A9" s="195">
        <v>4</v>
      </c>
      <c r="B9" s="195" t="s">
        <v>685</v>
      </c>
      <c r="C9" s="32">
        <v>45377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45377</v>
      </c>
      <c r="K9" s="196">
        <v>20319.78</v>
      </c>
      <c r="L9" s="195" t="s">
        <v>16</v>
      </c>
      <c r="M9" s="195">
        <f t="shared" si="1"/>
        <v>1</v>
      </c>
      <c r="N9" s="196">
        <v>30</v>
      </c>
      <c r="O9" s="195">
        <v>0</v>
      </c>
      <c r="P9" s="197"/>
    </row>
    <row r="10" spans="1:16" s="227" customFormat="1" ht="20.25" customHeight="1" x14ac:dyDescent="0.25">
      <c r="A10" s="195">
        <v>5</v>
      </c>
      <c r="B10" s="195" t="s">
        <v>685</v>
      </c>
      <c r="C10" s="32">
        <v>45377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45377</v>
      </c>
      <c r="K10" s="196">
        <v>20319.78</v>
      </c>
      <c r="L10" s="195" t="s">
        <v>16</v>
      </c>
      <c r="M10" s="195">
        <f t="shared" si="1"/>
        <v>1</v>
      </c>
      <c r="N10" s="196">
        <v>30</v>
      </c>
      <c r="O10" s="195">
        <v>0</v>
      </c>
      <c r="P10" s="197"/>
    </row>
    <row r="11" spans="1:16" s="227" customFormat="1" ht="20.25" customHeight="1" x14ac:dyDescent="0.25">
      <c r="A11" s="195">
        <v>6</v>
      </c>
      <c r="B11" s="195" t="s">
        <v>685</v>
      </c>
      <c r="C11" s="32">
        <v>45378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45378</v>
      </c>
      <c r="K11" s="196">
        <v>20319.78</v>
      </c>
      <c r="L11" s="195" t="s">
        <v>16</v>
      </c>
      <c r="M11" s="195">
        <f t="shared" si="1"/>
        <v>1</v>
      </c>
      <c r="N11" s="196">
        <v>30</v>
      </c>
      <c r="O11" s="195">
        <v>0</v>
      </c>
      <c r="P11" s="61"/>
    </row>
    <row r="12" spans="1:16" s="227" customFormat="1" ht="20.25" customHeight="1" x14ac:dyDescent="0.25">
      <c r="A12" s="195">
        <v>7</v>
      </c>
      <c r="B12" s="195" t="s">
        <v>685</v>
      </c>
      <c r="C12" s="32">
        <v>45379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45379</v>
      </c>
      <c r="K12" s="196">
        <v>20319.78</v>
      </c>
      <c r="L12" s="195" t="s">
        <v>16</v>
      </c>
      <c r="M12" s="195">
        <f t="shared" si="1"/>
        <v>1</v>
      </c>
      <c r="N12" s="196">
        <v>30</v>
      </c>
      <c r="O12" s="195">
        <v>0</v>
      </c>
      <c r="P12" s="197"/>
    </row>
    <row r="13" spans="1:16" s="227" customFormat="1" ht="20.25" customHeight="1" x14ac:dyDescent="0.25">
      <c r="A13" s="195">
        <v>8</v>
      </c>
      <c r="B13" s="195" t="s">
        <v>685</v>
      </c>
      <c r="C13" s="32">
        <v>45380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45380</v>
      </c>
      <c r="K13" s="196">
        <v>20319.78</v>
      </c>
      <c r="L13" s="195" t="s">
        <v>16</v>
      </c>
      <c r="M13" s="195">
        <f t="shared" si="1"/>
        <v>1</v>
      </c>
      <c r="N13" s="196">
        <v>30</v>
      </c>
      <c r="O13" s="195">
        <v>0</v>
      </c>
      <c r="P13" s="197"/>
    </row>
    <row r="14" spans="1:16" s="227" customFormat="1" ht="20.25" customHeight="1" x14ac:dyDescent="0.25">
      <c r="A14" s="195">
        <v>9</v>
      </c>
      <c r="B14" s="195" t="s">
        <v>685</v>
      </c>
      <c r="C14" s="32">
        <v>45381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45381</v>
      </c>
      <c r="K14" s="196">
        <v>20319.78</v>
      </c>
      <c r="L14" s="195" t="s">
        <v>16</v>
      </c>
      <c r="M14" s="195">
        <f t="shared" si="1"/>
        <v>1</v>
      </c>
      <c r="N14" s="196">
        <v>30</v>
      </c>
      <c r="O14" s="195">
        <v>0</v>
      </c>
      <c r="P14" s="61"/>
    </row>
    <row r="15" spans="1:16" s="227" customFormat="1" ht="20.25" customHeight="1" x14ac:dyDescent="0.25">
      <c r="A15" s="195">
        <v>10</v>
      </c>
      <c r="B15" s="195" t="s">
        <v>685</v>
      </c>
      <c r="C15" s="32">
        <v>45382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45382</v>
      </c>
      <c r="K15" s="196">
        <v>20319.78</v>
      </c>
      <c r="L15" s="195" t="s">
        <v>16</v>
      </c>
      <c r="M15" s="195">
        <f t="shared" si="1"/>
        <v>1</v>
      </c>
      <c r="N15" s="196">
        <v>30</v>
      </c>
      <c r="O15" s="195">
        <v>0</v>
      </c>
      <c r="P15" s="197"/>
    </row>
    <row r="16" spans="1:16" s="227" customFormat="1" ht="20.25" customHeight="1" x14ac:dyDescent="0.25">
      <c r="A16" s="195">
        <v>11</v>
      </c>
      <c r="B16" s="195" t="s">
        <v>685</v>
      </c>
      <c r="C16" s="32">
        <v>45382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45382</v>
      </c>
      <c r="K16" s="196">
        <v>20319.78</v>
      </c>
      <c r="L16" s="195" t="s">
        <v>16</v>
      </c>
      <c r="M16" s="195">
        <f t="shared" si="1"/>
        <v>1</v>
      </c>
      <c r="N16" s="196">
        <v>30</v>
      </c>
      <c r="O16" s="195">
        <v>0</v>
      </c>
      <c r="P16" s="197"/>
    </row>
    <row r="17" spans="1:16" s="227" customFormat="1" ht="20.25" customHeight="1" x14ac:dyDescent="0.25">
      <c r="A17" s="195">
        <v>12</v>
      </c>
      <c r="B17" s="195" t="s">
        <v>685</v>
      </c>
      <c r="C17" s="32">
        <v>45382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45382</v>
      </c>
      <c r="K17" s="196">
        <v>20319.78</v>
      </c>
      <c r="L17" s="195" t="s">
        <v>16</v>
      </c>
      <c r="M17" s="195">
        <f t="shared" si="1"/>
        <v>1</v>
      </c>
      <c r="N17" s="196">
        <v>30</v>
      </c>
      <c r="O17" s="195">
        <v>0</v>
      </c>
      <c r="P17" s="61"/>
    </row>
    <row r="18" spans="1:16" s="227" customFormat="1" ht="20.25" customHeight="1" x14ac:dyDescent="0.25">
      <c r="A18" s="195">
        <v>13</v>
      </c>
      <c r="B18" s="195" t="s">
        <v>685</v>
      </c>
      <c r="C18" s="32">
        <v>45384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45384</v>
      </c>
      <c r="K18" s="196">
        <v>20319.78</v>
      </c>
      <c r="L18" s="195" t="s">
        <v>16</v>
      </c>
      <c r="M18" s="195">
        <f t="shared" si="1"/>
        <v>1</v>
      </c>
      <c r="N18" s="196">
        <v>30</v>
      </c>
      <c r="O18" s="195">
        <v>0</v>
      </c>
      <c r="P18" s="197"/>
    </row>
    <row r="19" spans="1:16" s="227" customFormat="1" ht="20.25" customHeight="1" x14ac:dyDescent="0.25">
      <c r="A19" s="195">
        <v>14</v>
      </c>
      <c r="B19" s="195" t="s">
        <v>685</v>
      </c>
      <c r="C19" s="32">
        <v>45386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45386</v>
      </c>
      <c r="K19" s="196">
        <v>20319.78</v>
      </c>
      <c r="L19" s="195" t="s">
        <v>16</v>
      </c>
      <c r="M19" s="195">
        <f t="shared" si="1"/>
        <v>1</v>
      </c>
      <c r="N19" s="196">
        <v>30</v>
      </c>
      <c r="O19" s="195">
        <v>0</v>
      </c>
      <c r="P19" s="61"/>
    </row>
    <row r="20" spans="1:16" s="227" customFormat="1" ht="20.25" customHeight="1" x14ac:dyDescent="0.25">
      <c r="A20" s="195">
        <v>15</v>
      </c>
      <c r="B20" s="195" t="s">
        <v>685</v>
      </c>
      <c r="C20" s="32">
        <v>45387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45387</v>
      </c>
      <c r="K20" s="196">
        <v>20319.78</v>
      </c>
      <c r="L20" s="195" t="s">
        <v>16</v>
      </c>
      <c r="M20" s="195">
        <f t="shared" si="1"/>
        <v>1</v>
      </c>
      <c r="N20" s="196">
        <v>30</v>
      </c>
      <c r="O20" s="195">
        <v>0</v>
      </c>
      <c r="P20" s="197"/>
    </row>
    <row r="21" spans="1:16" s="227" customFormat="1" ht="20.25" customHeight="1" x14ac:dyDescent="0.25">
      <c r="A21" s="195">
        <v>16</v>
      </c>
      <c r="B21" s="195" t="s">
        <v>685</v>
      </c>
      <c r="C21" s="32">
        <v>45387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45387</v>
      </c>
      <c r="K21" s="196">
        <v>20319.78</v>
      </c>
      <c r="L21" s="195" t="s">
        <v>16</v>
      </c>
      <c r="M21" s="195">
        <f t="shared" si="1"/>
        <v>1</v>
      </c>
      <c r="N21" s="196">
        <v>30</v>
      </c>
      <c r="O21" s="195">
        <v>0</v>
      </c>
      <c r="P21" s="197"/>
    </row>
    <row r="22" spans="1:16" s="227" customFormat="1" ht="20.25" customHeight="1" x14ac:dyDescent="0.25">
      <c r="A22" s="195">
        <v>17</v>
      </c>
      <c r="B22" s="195" t="s">
        <v>685</v>
      </c>
      <c r="C22" s="32">
        <v>45388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45388</v>
      </c>
      <c r="K22" s="196">
        <v>20319.78</v>
      </c>
      <c r="L22" s="195" t="s">
        <v>16</v>
      </c>
      <c r="M22" s="195">
        <f t="shared" si="1"/>
        <v>1</v>
      </c>
      <c r="N22" s="196">
        <v>30</v>
      </c>
      <c r="O22" s="195">
        <v>0</v>
      </c>
      <c r="P22" s="61"/>
    </row>
    <row r="23" spans="1:16" s="227" customFormat="1" ht="20.25" customHeight="1" x14ac:dyDescent="0.25">
      <c r="A23" s="195">
        <v>18</v>
      </c>
      <c r="B23" s="195" t="s">
        <v>685</v>
      </c>
      <c r="C23" s="32">
        <v>45392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45392</v>
      </c>
      <c r="K23" s="196">
        <v>20319.78</v>
      </c>
      <c r="L23" s="195" t="s">
        <v>16</v>
      </c>
      <c r="M23" s="195">
        <f t="shared" si="1"/>
        <v>1</v>
      </c>
      <c r="N23" s="196">
        <v>30</v>
      </c>
      <c r="O23" s="195">
        <v>0</v>
      </c>
      <c r="P23" s="197"/>
    </row>
    <row r="24" spans="1:16" s="227" customFormat="1" ht="20.25" customHeight="1" x14ac:dyDescent="0.25">
      <c r="A24" s="195">
        <v>19</v>
      </c>
      <c r="B24" s="195" t="s">
        <v>685</v>
      </c>
      <c r="C24" s="32">
        <v>45392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si="0"/>
        <v>30</v>
      </c>
      <c r="J24" s="32">
        <f t="shared" si="2"/>
        <v>45392</v>
      </c>
      <c r="K24" s="196">
        <v>20319.78</v>
      </c>
      <c r="L24" s="195" t="s">
        <v>16</v>
      </c>
      <c r="M24" s="195">
        <f t="shared" si="1"/>
        <v>1</v>
      </c>
      <c r="N24" s="196">
        <f>I24</f>
        <v>30</v>
      </c>
      <c r="O24" s="195">
        <v>0</v>
      </c>
      <c r="P24" s="197"/>
    </row>
    <row r="25" spans="1:16" s="227" customFormat="1" ht="20.25" customHeight="1" x14ac:dyDescent="0.25">
      <c r="A25" s="195">
        <v>20</v>
      </c>
      <c r="B25" s="195" t="s">
        <v>685</v>
      </c>
      <c r="C25" s="32">
        <v>45394</v>
      </c>
      <c r="D25" s="195">
        <v>1</v>
      </c>
      <c r="E25" s="230">
        <v>30</v>
      </c>
      <c r="F25" s="195">
        <v>1</v>
      </c>
      <c r="G25" s="365" t="s">
        <v>686</v>
      </c>
      <c r="H25" s="366"/>
      <c r="I25" s="230">
        <f t="shared" si="0"/>
        <v>30</v>
      </c>
      <c r="J25" s="32">
        <f t="shared" si="2"/>
        <v>45394</v>
      </c>
      <c r="K25" s="196">
        <v>20319.78</v>
      </c>
      <c r="L25" s="195" t="s">
        <v>16</v>
      </c>
      <c r="M25" s="195">
        <f t="shared" si="1"/>
        <v>1</v>
      </c>
      <c r="N25" s="196">
        <f t="shared" ref="N25:N71" si="3">I25</f>
        <v>30</v>
      </c>
      <c r="O25" s="195">
        <v>0</v>
      </c>
      <c r="P25" s="61"/>
    </row>
    <row r="26" spans="1:16" s="227" customFormat="1" ht="20.25" customHeight="1" x14ac:dyDescent="0.25">
      <c r="A26" s="195">
        <v>21</v>
      </c>
      <c r="B26" s="195" t="s">
        <v>685</v>
      </c>
      <c r="C26" s="32">
        <v>45394</v>
      </c>
      <c r="D26" s="195">
        <v>1</v>
      </c>
      <c r="E26" s="230">
        <v>30</v>
      </c>
      <c r="F26" s="195">
        <v>1</v>
      </c>
      <c r="G26" s="365" t="s">
        <v>686</v>
      </c>
      <c r="H26" s="366"/>
      <c r="I26" s="230">
        <f t="shared" si="0"/>
        <v>30</v>
      </c>
      <c r="J26" s="32">
        <f t="shared" si="2"/>
        <v>45394</v>
      </c>
      <c r="K26" s="196">
        <v>20319.78</v>
      </c>
      <c r="L26" s="195" t="s">
        <v>16</v>
      </c>
      <c r="M26" s="195">
        <f t="shared" si="1"/>
        <v>1</v>
      </c>
      <c r="N26" s="196">
        <f t="shared" si="3"/>
        <v>30</v>
      </c>
      <c r="O26" s="195">
        <v>0</v>
      </c>
      <c r="P26" s="197"/>
    </row>
    <row r="27" spans="1:16" s="227" customFormat="1" ht="20.25" customHeight="1" x14ac:dyDescent="0.25">
      <c r="A27" s="195">
        <v>22</v>
      </c>
      <c r="B27" s="195" t="s">
        <v>685</v>
      </c>
      <c r="C27" s="32">
        <v>45395</v>
      </c>
      <c r="D27" s="195">
        <v>1</v>
      </c>
      <c r="E27" s="230">
        <v>30</v>
      </c>
      <c r="F27" s="195">
        <v>1</v>
      </c>
      <c r="G27" s="365" t="s">
        <v>686</v>
      </c>
      <c r="H27" s="366"/>
      <c r="I27" s="230">
        <f t="shared" si="0"/>
        <v>30</v>
      </c>
      <c r="J27" s="32">
        <f t="shared" si="2"/>
        <v>45395</v>
      </c>
      <c r="K27" s="196">
        <v>20319.78</v>
      </c>
      <c r="L27" s="195" t="s">
        <v>16</v>
      </c>
      <c r="M27" s="195">
        <f t="shared" si="1"/>
        <v>1</v>
      </c>
      <c r="N27" s="196">
        <f t="shared" si="3"/>
        <v>30</v>
      </c>
      <c r="O27" s="195">
        <v>0</v>
      </c>
      <c r="P27" s="197"/>
    </row>
    <row r="28" spans="1:16" s="227" customFormat="1" ht="20.25" customHeight="1" x14ac:dyDescent="0.25">
      <c r="A28" s="195">
        <v>23</v>
      </c>
      <c r="B28" s="195" t="s">
        <v>685</v>
      </c>
      <c r="C28" s="32">
        <v>45395</v>
      </c>
      <c r="D28" s="195">
        <v>1</v>
      </c>
      <c r="E28" s="230">
        <v>30</v>
      </c>
      <c r="F28" s="195">
        <v>1</v>
      </c>
      <c r="G28" s="365" t="s">
        <v>686</v>
      </c>
      <c r="H28" s="366"/>
      <c r="I28" s="230">
        <f t="shared" si="0"/>
        <v>30</v>
      </c>
      <c r="J28" s="32">
        <f t="shared" si="2"/>
        <v>45395</v>
      </c>
      <c r="K28" s="196">
        <v>20319.78</v>
      </c>
      <c r="L28" s="195" t="s">
        <v>16</v>
      </c>
      <c r="M28" s="195">
        <f t="shared" si="1"/>
        <v>1</v>
      </c>
      <c r="N28" s="196">
        <f t="shared" si="3"/>
        <v>30</v>
      </c>
      <c r="O28" s="195">
        <v>0</v>
      </c>
      <c r="P28" s="61"/>
    </row>
    <row r="29" spans="1:16" s="227" customFormat="1" ht="20.25" customHeight="1" x14ac:dyDescent="0.25">
      <c r="A29" s="195">
        <v>24</v>
      </c>
      <c r="B29" s="195" t="s">
        <v>685</v>
      </c>
      <c r="C29" s="32">
        <v>45397</v>
      </c>
      <c r="D29" s="195">
        <v>1</v>
      </c>
      <c r="E29" s="230">
        <v>30</v>
      </c>
      <c r="F29" s="195">
        <v>1</v>
      </c>
      <c r="G29" s="365" t="s">
        <v>686</v>
      </c>
      <c r="H29" s="366"/>
      <c r="I29" s="230">
        <f t="shared" si="0"/>
        <v>30</v>
      </c>
      <c r="J29" s="32">
        <f t="shared" si="2"/>
        <v>45397</v>
      </c>
      <c r="K29" s="196">
        <v>20319.78</v>
      </c>
      <c r="L29" s="195" t="s">
        <v>16</v>
      </c>
      <c r="M29" s="195">
        <f t="shared" si="1"/>
        <v>1</v>
      </c>
      <c r="N29" s="196">
        <f t="shared" si="3"/>
        <v>30</v>
      </c>
      <c r="O29" s="195">
        <v>0</v>
      </c>
      <c r="P29" s="197"/>
    </row>
    <row r="30" spans="1:16" s="227" customFormat="1" ht="20.25" customHeight="1" x14ac:dyDescent="0.25">
      <c r="A30" s="195">
        <v>25</v>
      </c>
      <c r="B30" s="195" t="s">
        <v>685</v>
      </c>
      <c r="C30" s="32">
        <v>45397</v>
      </c>
      <c r="D30" s="195">
        <v>1</v>
      </c>
      <c r="E30" s="230">
        <v>30</v>
      </c>
      <c r="F30" s="195">
        <v>1</v>
      </c>
      <c r="G30" s="365" t="s">
        <v>686</v>
      </c>
      <c r="H30" s="366"/>
      <c r="I30" s="230">
        <f t="shared" si="0"/>
        <v>30</v>
      </c>
      <c r="J30" s="32">
        <f t="shared" si="2"/>
        <v>45397</v>
      </c>
      <c r="K30" s="196">
        <v>20319.78</v>
      </c>
      <c r="L30" s="195" t="s">
        <v>16</v>
      </c>
      <c r="M30" s="195">
        <f t="shared" si="1"/>
        <v>1</v>
      </c>
      <c r="N30" s="196">
        <f t="shared" si="3"/>
        <v>30</v>
      </c>
      <c r="O30" s="195">
        <v>0</v>
      </c>
      <c r="P30" s="197"/>
    </row>
    <row r="31" spans="1:16" s="227" customFormat="1" ht="20.25" customHeight="1" x14ac:dyDescent="0.25">
      <c r="A31" s="195">
        <v>26</v>
      </c>
      <c r="B31" s="195" t="s">
        <v>685</v>
      </c>
      <c r="C31" s="32">
        <v>45398</v>
      </c>
      <c r="D31" s="195">
        <v>1</v>
      </c>
      <c r="E31" s="230">
        <v>30</v>
      </c>
      <c r="F31" s="195">
        <v>1</v>
      </c>
      <c r="G31" s="365" t="s">
        <v>686</v>
      </c>
      <c r="H31" s="366"/>
      <c r="I31" s="230">
        <f t="shared" si="0"/>
        <v>30</v>
      </c>
      <c r="J31" s="32">
        <f t="shared" si="2"/>
        <v>45398</v>
      </c>
      <c r="K31" s="196">
        <v>20319.78</v>
      </c>
      <c r="L31" s="195" t="s">
        <v>16</v>
      </c>
      <c r="M31" s="195">
        <f t="shared" si="1"/>
        <v>1</v>
      </c>
      <c r="N31" s="196">
        <f t="shared" si="3"/>
        <v>30</v>
      </c>
      <c r="O31" s="195">
        <v>0</v>
      </c>
      <c r="P31" s="61"/>
    </row>
    <row r="32" spans="1:16" s="227" customFormat="1" ht="20.25" customHeight="1" x14ac:dyDescent="0.25">
      <c r="A32" s="195">
        <v>27</v>
      </c>
      <c r="B32" s="195" t="s">
        <v>685</v>
      </c>
      <c r="C32" s="32">
        <v>45398</v>
      </c>
      <c r="D32" s="195">
        <v>1</v>
      </c>
      <c r="E32" s="230">
        <v>30</v>
      </c>
      <c r="F32" s="195">
        <v>1</v>
      </c>
      <c r="G32" s="365" t="s">
        <v>686</v>
      </c>
      <c r="H32" s="366"/>
      <c r="I32" s="230">
        <f t="shared" si="0"/>
        <v>30</v>
      </c>
      <c r="J32" s="32">
        <f t="shared" si="2"/>
        <v>45398</v>
      </c>
      <c r="K32" s="196">
        <v>20319.78</v>
      </c>
      <c r="L32" s="195" t="s">
        <v>16</v>
      </c>
      <c r="M32" s="195">
        <f t="shared" si="1"/>
        <v>1</v>
      </c>
      <c r="N32" s="196">
        <f t="shared" si="3"/>
        <v>30</v>
      </c>
      <c r="O32" s="195">
        <v>0</v>
      </c>
      <c r="P32" s="197"/>
    </row>
    <row r="33" spans="1:16" s="227" customFormat="1" ht="20.25" customHeight="1" x14ac:dyDescent="0.25">
      <c r="A33" s="195">
        <v>28</v>
      </c>
      <c r="B33" s="195" t="s">
        <v>685</v>
      </c>
      <c r="C33" s="32">
        <v>45399</v>
      </c>
      <c r="D33" s="195">
        <v>1</v>
      </c>
      <c r="E33" s="230">
        <v>30</v>
      </c>
      <c r="F33" s="195">
        <v>1</v>
      </c>
      <c r="G33" s="365" t="s">
        <v>686</v>
      </c>
      <c r="H33" s="366"/>
      <c r="I33" s="230">
        <f t="shared" si="0"/>
        <v>30</v>
      </c>
      <c r="J33" s="32">
        <f t="shared" si="2"/>
        <v>45399</v>
      </c>
      <c r="K33" s="196">
        <v>20319.78</v>
      </c>
      <c r="L33" s="195" t="s">
        <v>16</v>
      </c>
      <c r="M33" s="195">
        <f t="shared" si="1"/>
        <v>1</v>
      </c>
      <c r="N33" s="196">
        <f t="shared" si="3"/>
        <v>30</v>
      </c>
      <c r="O33" s="195">
        <v>0</v>
      </c>
      <c r="P33" s="197"/>
    </row>
    <row r="34" spans="1:16" s="227" customFormat="1" ht="20.25" customHeight="1" x14ac:dyDescent="0.25">
      <c r="A34" s="195">
        <v>29</v>
      </c>
      <c r="B34" s="195" t="s">
        <v>685</v>
      </c>
      <c r="C34" s="32">
        <v>45400</v>
      </c>
      <c r="D34" s="195">
        <v>1</v>
      </c>
      <c r="E34" s="230">
        <v>30</v>
      </c>
      <c r="F34" s="195">
        <v>1</v>
      </c>
      <c r="G34" s="365" t="s">
        <v>686</v>
      </c>
      <c r="H34" s="366"/>
      <c r="I34" s="230">
        <f t="shared" si="0"/>
        <v>30</v>
      </c>
      <c r="J34" s="32">
        <f t="shared" si="2"/>
        <v>45400</v>
      </c>
      <c r="K34" s="196">
        <v>20319.78</v>
      </c>
      <c r="L34" s="195" t="s">
        <v>16</v>
      </c>
      <c r="M34" s="195">
        <f t="shared" si="1"/>
        <v>1</v>
      </c>
      <c r="N34" s="196">
        <f t="shared" si="3"/>
        <v>30</v>
      </c>
      <c r="O34" s="195">
        <v>0</v>
      </c>
      <c r="P34" s="61"/>
    </row>
    <row r="35" spans="1:16" s="227" customFormat="1" ht="20.25" customHeight="1" x14ac:dyDescent="0.25">
      <c r="A35" s="195">
        <v>30</v>
      </c>
      <c r="B35" s="195" t="s">
        <v>685</v>
      </c>
      <c r="C35" s="32">
        <v>45400</v>
      </c>
      <c r="D35" s="195">
        <v>1</v>
      </c>
      <c r="E35" s="230">
        <v>30</v>
      </c>
      <c r="F35" s="195">
        <v>1</v>
      </c>
      <c r="G35" s="365" t="s">
        <v>688</v>
      </c>
      <c r="H35" s="366"/>
      <c r="I35" s="230">
        <f t="shared" si="0"/>
        <v>30</v>
      </c>
      <c r="J35" s="175">
        <f t="shared" si="2"/>
        <v>45400</v>
      </c>
      <c r="K35" s="196">
        <v>20319.78</v>
      </c>
      <c r="L35" s="195" t="s">
        <v>16</v>
      </c>
      <c r="M35" s="195">
        <f t="shared" si="1"/>
        <v>1</v>
      </c>
      <c r="N35" s="196">
        <f t="shared" si="3"/>
        <v>30</v>
      </c>
      <c r="O35" s="195">
        <v>0</v>
      </c>
      <c r="P35" s="197"/>
    </row>
    <row r="36" spans="1:16" s="227" customFormat="1" ht="20.25" customHeight="1" x14ac:dyDescent="0.25">
      <c r="A36" s="195">
        <v>31</v>
      </c>
      <c r="B36" s="195" t="s">
        <v>685</v>
      </c>
      <c r="C36" s="32">
        <v>45401</v>
      </c>
      <c r="D36" s="195">
        <v>1</v>
      </c>
      <c r="E36" s="230">
        <v>30</v>
      </c>
      <c r="F36" s="195">
        <v>1</v>
      </c>
      <c r="G36" s="365" t="s">
        <v>688</v>
      </c>
      <c r="H36" s="366"/>
      <c r="I36" s="230">
        <f t="shared" si="0"/>
        <v>30</v>
      </c>
      <c r="J36" s="175">
        <f t="shared" si="2"/>
        <v>45401</v>
      </c>
      <c r="K36" s="196">
        <v>20319.78</v>
      </c>
      <c r="L36" s="195" t="s">
        <v>16</v>
      </c>
      <c r="M36" s="195">
        <f t="shared" si="1"/>
        <v>1</v>
      </c>
      <c r="N36" s="196">
        <f t="shared" si="3"/>
        <v>30</v>
      </c>
      <c r="O36" s="195">
        <v>0</v>
      </c>
      <c r="P36" s="197"/>
    </row>
    <row r="37" spans="1:16" s="227" customFormat="1" ht="20.25" customHeight="1" x14ac:dyDescent="0.25">
      <c r="A37" s="195">
        <v>32</v>
      </c>
      <c r="B37" s="195" t="s">
        <v>685</v>
      </c>
      <c r="C37" s="32">
        <v>45403</v>
      </c>
      <c r="D37" s="195">
        <v>1</v>
      </c>
      <c r="E37" s="230">
        <v>30</v>
      </c>
      <c r="F37" s="195">
        <v>1</v>
      </c>
      <c r="G37" s="365" t="s">
        <v>688</v>
      </c>
      <c r="H37" s="366"/>
      <c r="I37" s="230">
        <f t="shared" si="0"/>
        <v>30</v>
      </c>
      <c r="J37" s="175">
        <f t="shared" si="2"/>
        <v>45403</v>
      </c>
      <c r="K37" s="196">
        <v>20319.78</v>
      </c>
      <c r="L37" s="195" t="s">
        <v>16</v>
      </c>
      <c r="M37" s="195">
        <f t="shared" si="1"/>
        <v>1</v>
      </c>
      <c r="N37" s="196">
        <f t="shared" si="3"/>
        <v>30</v>
      </c>
      <c r="O37" s="195">
        <v>0</v>
      </c>
      <c r="P37" s="61"/>
    </row>
    <row r="38" spans="1:16" s="227" customFormat="1" ht="20.25" customHeight="1" x14ac:dyDescent="0.25">
      <c r="A38" s="195">
        <v>33</v>
      </c>
      <c r="B38" s="195" t="s">
        <v>19</v>
      </c>
      <c r="C38" s="32">
        <v>45377</v>
      </c>
      <c r="D38" s="195">
        <v>1</v>
      </c>
      <c r="E38" s="230">
        <v>14.9</v>
      </c>
      <c r="F38" s="197">
        <f t="shared" ref="F38:F87" si="4">D38</f>
        <v>1</v>
      </c>
      <c r="G38" s="365" t="s">
        <v>688</v>
      </c>
      <c r="H38" s="366"/>
      <c r="I38" s="230">
        <f t="shared" si="0"/>
        <v>14.9</v>
      </c>
      <c r="J38" s="175">
        <f t="shared" si="2"/>
        <v>45377</v>
      </c>
      <c r="K38" s="196">
        <v>20319.78</v>
      </c>
      <c r="L38" s="195" t="s">
        <v>16</v>
      </c>
      <c r="M38" s="195">
        <f t="shared" si="1"/>
        <v>1</v>
      </c>
      <c r="N38" s="196">
        <f t="shared" si="3"/>
        <v>14.9</v>
      </c>
      <c r="O38" s="195">
        <v>0</v>
      </c>
      <c r="P38" s="197"/>
    </row>
    <row r="39" spans="1:16" s="227" customFormat="1" ht="20.25" customHeight="1" x14ac:dyDescent="0.25">
      <c r="A39" s="195">
        <v>34</v>
      </c>
      <c r="B39" s="195" t="s">
        <v>19</v>
      </c>
      <c r="C39" s="32">
        <v>45378</v>
      </c>
      <c r="D39" s="195">
        <v>1</v>
      </c>
      <c r="E39" s="230">
        <v>14.9</v>
      </c>
      <c r="F39" s="197">
        <f t="shared" si="4"/>
        <v>1</v>
      </c>
      <c r="G39" s="365" t="s">
        <v>688</v>
      </c>
      <c r="H39" s="366"/>
      <c r="I39" s="230">
        <f t="shared" si="0"/>
        <v>14.9</v>
      </c>
      <c r="J39" s="175">
        <f t="shared" si="2"/>
        <v>45378</v>
      </c>
      <c r="K39" s="196">
        <v>20319.78</v>
      </c>
      <c r="L39" s="195" t="s">
        <v>16</v>
      </c>
      <c r="M39" s="195">
        <f t="shared" si="1"/>
        <v>1</v>
      </c>
      <c r="N39" s="196">
        <f t="shared" si="3"/>
        <v>14.9</v>
      </c>
      <c r="O39" s="195">
        <v>0</v>
      </c>
      <c r="P39" s="197"/>
    </row>
    <row r="40" spans="1:16" s="227" customFormat="1" ht="20.25" customHeight="1" x14ac:dyDescent="0.25">
      <c r="A40" s="195">
        <v>35</v>
      </c>
      <c r="B40" s="195" t="s">
        <v>19</v>
      </c>
      <c r="C40" s="32">
        <v>45378</v>
      </c>
      <c r="D40" s="195">
        <v>1</v>
      </c>
      <c r="E40" s="230">
        <v>14.9</v>
      </c>
      <c r="F40" s="197">
        <f t="shared" si="4"/>
        <v>1</v>
      </c>
      <c r="G40" s="365" t="s">
        <v>688</v>
      </c>
      <c r="H40" s="366"/>
      <c r="I40" s="230">
        <f t="shared" si="0"/>
        <v>14.9</v>
      </c>
      <c r="J40" s="175">
        <f t="shared" si="2"/>
        <v>45378</v>
      </c>
      <c r="K40" s="196">
        <v>20319.78</v>
      </c>
      <c r="L40" s="195" t="s">
        <v>16</v>
      </c>
      <c r="M40" s="195">
        <f t="shared" si="1"/>
        <v>1</v>
      </c>
      <c r="N40" s="196">
        <f t="shared" si="3"/>
        <v>14.9</v>
      </c>
      <c r="O40" s="195">
        <v>0</v>
      </c>
      <c r="P40" s="61"/>
    </row>
    <row r="41" spans="1:16" s="227" customFormat="1" ht="20.25" customHeight="1" x14ac:dyDescent="0.25">
      <c r="A41" s="195">
        <v>36</v>
      </c>
      <c r="B41" s="195" t="s">
        <v>19</v>
      </c>
      <c r="C41" s="32">
        <v>45379</v>
      </c>
      <c r="D41" s="195">
        <v>1</v>
      </c>
      <c r="E41" s="230">
        <v>14.9</v>
      </c>
      <c r="F41" s="197">
        <f t="shared" si="4"/>
        <v>1</v>
      </c>
      <c r="G41" s="365" t="s">
        <v>688</v>
      </c>
      <c r="H41" s="366"/>
      <c r="I41" s="230">
        <f t="shared" si="0"/>
        <v>14.9</v>
      </c>
      <c r="J41" s="175">
        <f t="shared" si="2"/>
        <v>45379</v>
      </c>
      <c r="K41" s="196">
        <v>20319.78</v>
      </c>
      <c r="L41" s="195" t="s">
        <v>16</v>
      </c>
      <c r="M41" s="195">
        <f t="shared" si="1"/>
        <v>1</v>
      </c>
      <c r="N41" s="196">
        <f t="shared" si="3"/>
        <v>14.9</v>
      </c>
      <c r="O41" s="195">
        <v>0</v>
      </c>
      <c r="P41" s="197"/>
    </row>
    <row r="42" spans="1:16" s="227" customFormat="1" ht="20.25" customHeight="1" x14ac:dyDescent="0.25">
      <c r="A42" s="195">
        <v>37</v>
      </c>
      <c r="B42" s="195" t="s">
        <v>19</v>
      </c>
      <c r="C42" s="32">
        <v>45379</v>
      </c>
      <c r="D42" s="195">
        <v>1</v>
      </c>
      <c r="E42" s="230">
        <v>14.9</v>
      </c>
      <c r="F42" s="197">
        <f t="shared" si="4"/>
        <v>1</v>
      </c>
      <c r="G42" s="365" t="s">
        <v>688</v>
      </c>
      <c r="H42" s="366"/>
      <c r="I42" s="230">
        <f t="shared" si="0"/>
        <v>14.9</v>
      </c>
      <c r="J42" s="175">
        <f t="shared" si="2"/>
        <v>45379</v>
      </c>
      <c r="K42" s="196">
        <v>20319.78</v>
      </c>
      <c r="L42" s="195" t="s">
        <v>16</v>
      </c>
      <c r="M42" s="195">
        <f t="shared" si="1"/>
        <v>1</v>
      </c>
      <c r="N42" s="196">
        <f t="shared" si="3"/>
        <v>14.9</v>
      </c>
      <c r="O42" s="195">
        <v>0</v>
      </c>
      <c r="P42" s="197"/>
    </row>
    <row r="43" spans="1:16" s="227" customFormat="1" ht="20.25" customHeight="1" x14ac:dyDescent="0.25">
      <c r="A43" s="195">
        <v>38</v>
      </c>
      <c r="B43" s="195" t="s">
        <v>19</v>
      </c>
      <c r="C43" s="32">
        <v>45381</v>
      </c>
      <c r="D43" s="195">
        <v>1</v>
      </c>
      <c r="E43" s="230">
        <v>14.9</v>
      </c>
      <c r="F43" s="197">
        <f t="shared" si="4"/>
        <v>1</v>
      </c>
      <c r="G43" s="365" t="s">
        <v>688</v>
      </c>
      <c r="H43" s="366"/>
      <c r="I43" s="230">
        <f t="shared" si="0"/>
        <v>14.9</v>
      </c>
      <c r="J43" s="175">
        <f t="shared" si="2"/>
        <v>45381</v>
      </c>
      <c r="K43" s="196">
        <v>20319.78</v>
      </c>
      <c r="L43" s="195" t="s">
        <v>16</v>
      </c>
      <c r="M43" s="195">
        <f t="shared" si="1"/>
        <v>1</v>
      </c>
      <c r="N43" s="196">
        <f t="shared" si="3"/>
        <v>14.9</v>
      </c>
      <c r="O43" s="195">
        <v>0</v>
      </c>
      <c r="P43" s="228"/>
    </row>
    <row r="44" spans="1:16" s="227" customFormat="1" ht="20.25" customHeight="1" x14ac:dyDescent="0.25">
      <c r="A44" s="195">
        <v>39</v>
      </c>
      <c r="B44" s="195" t="s">
        <v>19</v>
      </c>
      <c r="C44" s="32">
        <v>45381</v>
      </c>
      <c r="D44" s="195">
        <v>1</v>
      </c>
      <c r="E44" s="230">
        <v>14.9</v>
      </c>
      <c r="F44" s="197">
        <f t="shared" si="4"/>
        <v>1</v>
      </c>
      <c r="G44" s="365" t="s">
        <v>688</v>
      </c>
      <c r="H44" s="366"/>
      <c r="I44" s="230">
        <f t="shared" si="0"/>
        <v>14.9</v>
      </c>
      <c r="J44" s="175">
        <f t="shared" si="2"/>
        <v>45381</v>
      </c>
      <c r="K44" s="196">
        <v>20319.78</v>
      </c>
      <c r="L44" s="195" t="s">
        <v>16</v>
      </c>
      <c r="M44" s="195">
        <f t="shared" si="1"/>
        <v>1</v>
      </c>
      <c r="N44" s="196">
        <f t="shared" si="3"/>
        <v>14.9</v>
      </c>
      <c r="O44" s="195">
        <v>0</v>
      </c>
      <c r="P44" s="228"/>
    </row>
    <row r="45" spans="1:16" s="227" customFormat="1" ht="20.25" customHeight="1" x14ac:dyDescent="0.25">
      <c r="A45" s="195">
        <v>40</v>
      </c>
      <c r="B45" s="195" t="s">
        <v>19</v>
      </c>
      <c r="C45" s="32">
        <v>45382</v>
      </c>
      <c r="D45" s="195">
        <v>1</v>
      </c>
      <c r="E45" s="230">
        <v>14.9</v>
      </c>
      <c r="F45" s="197">
        <f t="shared" si="4"/>
        <v>1</v>
      </c>
      <c r="G45" s="365" t="s">
        <v>688</v>
      </c>
      <c r="H45" s="366"/>
      <c r="I45" s="230">
        <f t="shared" si="0"/>
        <v>14.9</v>
      </c>
      <c r="J45" s="175">
        <f t="shared" si="2"/>
        <v>45382</v>
      </c>
      <c r="K45" s="196">
        <v>20319.78</v>
      </c>
      <c r="L45" s="195" t="s">
        <v>16</v>
      </c>
      <c r="M45" s="195">
        <f t="shared" si="1"/>
        <v>1</v>
      </c>
      <c r="N45" s="196">
        <f t="shared" si="3"/>
        <v>14.9</v>
      </c>
      <c r="O45" s="195">
        <v>0</v>
      </c>
      <c r="P45" s="228"/>
    </row>
    <row r="46" spans="1:16" s="227" customFormat="1" ht="20.25" customHeight="1" x14ac:dyDescent="0.25">
      <c r="A46" s="195">
        <v>41</v>
      </c>
      <c r="B46" s="195" t="s">
        <v>19</v>
      </c>
      <c r="C46" s="32">
        <v>45382</v>
      </c>
      <c r="D46" s="195">
        <v>1</v>
      </c>
      <c r="E46" s="230">
        <v>14.9</v>
      </c>
      <c r="F46" s="197">
        <f t="shared" si="4"/>
        <v>1</v>
      </c>
      <c r="G46" s="365" t="s">
        <v>688</v>
      </c>
      <c r="H46" s="366"/>
      <c r="I46" s="230">
        <f t="shared" si="0"/>
        <v>14.9</v>
      </c>
      <c r="J46" s="175">
        <f t="shared" si="2"/>
        <v>45382</v>
      </c>
      <c r="K46" s="196">
        <v>20319.78</v>
      </c>
      <c r="L46" s="195" t="s">
        <v>16</v>
      </c>
      <c r="M46" s="195">
        <f t="shared" si="1"/>
        <v>1</v>
      </c>
      <c r="N46" s="196">
        <f t="shared" si="3"/>
        <v>14.9</v>
      </c>
      <c r="O46" s="195">
        <v>0</v>
      </c>
      <c r="P46" s="228"/>
    </row>
    <row r="47" spans="1:16" s="227" customFormat="1" ht="20.25" customHeight="1" x14ac:dyDescent="0.25">
      <c r="A47" s="195">
        <v>42</v>
      </c>
      <c r="B47" s="195" t="s">
        <v>19</v>
      </c>
      <c r="C47" s="32">
        <v>45382</v>
      </c>
      <c r="D47" s="195">
        <v>1</v>
      </c>
      <c r="E47" s="230">
        <v>14.9</v>
      </c>
      <c r="F47" s="197">
        <f t="shared" si="4"/>
        <v>1</v>
      </c>
      <c r="G47" s="365" t="s">
        <v>688</v>
      </c>
      <c r="H47" s="366"/>
      <c r="I47" s="230">
        <f t="shared" si="0"/>
        <v>14.9</v>
      </c>
      <c r="J47" s="175">
        <f t="shared" si="2"/>
        <v>45382</v>
      </c>
      <c r="K47" s="196">
        <v>20319.78</v>
      </c>
      <c r="L47" s="195" t="s">
        <v>16</v>
      </c>
      <c r="M47" s="195">
        <f t="shared" si="1"/>
        <v>1</v>
      </c>
      <c r="N47" s="196">
        <f t="shared" si="3"/>
        <v>14.9</v>
      </c>
      <c r="O47" s="195">
        <v>0</v>
      </c>
      <c r="P47" s="228"/>
    </row>
    <row r="48" spans="1:16" s="227" customFormat="1" ht="20.25" customHeight="1" x14ac:dyDescent="0.25">
      <c r="A48" s="195">
        <v>43</v>
      </c>
      <c r="B48" s="195" t="s">
        <v>19</v>
      </c>
      <c r="C48" s="262">
        <v>45383</v>
      </c>
      <c r="D48" s="195">
        <v>1</v>
      </c>
      <c r="E48" s="230">
        <v>7</v>
      </c>
      <c r="F48" s="197">
        <f t="shared" si="4"/>
        <v>1</v>
      </c>
      <c r="G48" s="365" t="s">
        <v>688</v>
      </c>
      <c r="H48" s="366"/>
      <c r="I48" s="230">
        <f t="shared" si="0"/>
        <v>7</v>
      </c>
      <c r="J48" s="175">
        <f t="shared" si="2"/>
        <v>45383</v>
      </c>
      <c r="K48" s="196">
        <v>20319.78</v>
      </c>
      <c r="L48" s="195" t="s">
        <v>16</v>
      </c>
      <c r="M48" s="195">
        <f t="shared" si="1"/>
        <v>1</v>
      </c>
      <c r="N48" s="196">
        <f t="shared" si="3"/>
        <v>7</v>
      </c>
      <c r="O48" s="195">
        <v>0</v>
      </c>
      <c r="P48" s="228"/>
    </row>
    <row r="49" spans="1:16" s="227" customFormat="1" ht="20.25" customHeight="1" x14ac:dyDescent="0.25">
      <c r="A49" s="195">
        <v>44</v>
      </c>
      <c r="B49" s="195" t="s">
        <v>19</v>
      </c>
      <c r="C49" s="262">
        <v>45384</v>
      </c>
      <c r="D49" s="195">
        <v>1</v>
      </c>
      <c r="E49" s="230">
        <v>7</v>
      </c>
      <c r="F49" s="197">
        <f t="shared" si="4"/>
        <v>1</v>
      </c>
      <c r="G49" s="365" t="s">
        <v>688</v>
      </c>
      <c r="H49" s="366"/>
      <c r="I49" s="230">
        <f t="shared" si="0"/>
        <v>7</v>
      </c>
      <c r="J49" s="175">
        <f t="shared" si="2"/>
        <v>45384</v>
      </c>
      <c r="K49" s="196">
        <v>20319.78</v>
      </c>
      <c r="L49" s="195" t="s">
        <v>16</v>
      </c>
      <c r="M49" s="195">
        <f t="shared" si="1"/>
        <v>1</v>
      </c>
      <c r="N49" s="196">
        <f t="shared" si="3"/>
        <v>7</v>
      </c>
      <c r="O49" s="195">
        <v>0</v>
      </c>
      <c r="P49" s="228"/>
    </row>
    <row r="50" spans="1:16" s="227" customFormat="1" ht="20.25" customHeight="1" x14ac:dyDescent="0.25">
      <c r="A50" s="195">
        <v>45</v>
      </c>
      <c r="B50" s="195" t="s">
        <v>19</v>
      </c>
      <c r="C50" s="262">
        <v>45384</v>
      </c>
      <c r="D50" s="195">
        <v>1</v>
      </c>
      <c r="E50" s="230">
        <v>7</v>
      </c>
      <c r="F50" s="197">
        <f t="shared" si="4"/>
        <v>1</v>
      </c>
      <c r="G50" s="365" t="s">
        <v>688</v>
      </c>
      <c r="H50" s="366"/>
      <c r="I50" s="230">
        <f t="shared" si="0"/>
        <v>7</v>
      </c>
      <c r="J50" s="175">
        <f t="shared" si="2"/>
        <v>45384</v>
      </c>
      <c r="K50" s="196">
        <v>20319.78</v>
      </c>
      <c r="L50" s="195" t="s">
        <v>16</v>
      </c>
      <c r="M50" s="195">
        <f t="shared" si="1"/>
        <v>1</v>
      </c>
      <c r="N50" s="196">
        <f t="shared" si="3"/>
        <v>7</v>
      </c>
      <c r="O50" s="195">
        <v>0</v>
      </c>
      <c r="P50" s="228"/>
    </row>
    <row r="51" spans="1:16" s="227" customFormat="1" ht="20.25" customHeight="1" x14ac:dyDescent="0.25">
      <c r="A51" s="195">
        <v>46</v>
      </c>
      <c r="B51" s="195" t="s">
        <v>19</v>
      </c>
      <c r="C51" s="262">
        <v>45386</v>
      </c>
      <c r="D51" s="195">
        <v>1</v>
      </c>
      <c r="E51" s="230">
        <v>7</v>
      </c>
      <c r="F51" s="197">
        <f t="shared" si="4"/>
        <v>1</v>
      </c>
      <c r="G51" s="365" t="s">
        <v>688</v>
      </c>
      <c r="H51" s="366"/>
      <c r="I51" s="230">
        <f t="shared" si="0"/>
        <v>7</v>
      </c>
      <c r="J51" s="175">
        <f t="shared" si="2"/>
        <v>45386</v>
      </c>
      <c r="K51" s="196">
        <v>20319.78</v>
      </c>
      <c r="L51" s="195" t="s">
        <v>16</v>
      </c>
      <c r="M51" s="195">
        <f t="shared" si="1"/>
        <v>1</v>
      </c>
      <c r="N51" s="196">
        <f t="shared" si="3"/>
        <v>7</v>
      </c>
      <c r="O51" s="195">
        <v>0</v>
      </c>
      <c r="P51" s="228"/>
    </row>
    <row r="52" spans="1:16" s="227" customFormat="1" ht="20.25" customHeight="1" x14ac:dyDescent="0.25">
      <c r="A52" s="195">
        <v>47</v>
      </c>
      <c r="B52" s="195" t="s">
        <v>19</v>
      </c>
      <c r="C52" s="262">
        <v>45386</v>
      </c>
      <c r="D52" s="195">
        <v>1</v>
      </c>
      <c r="E52" s="230">
        <v>7</v>
      </c>
      <c r="F52" s="197">
        <f t="shared" si="4"/>
        <v>1</v>
      </c>
      <c r="G52" s="365" t="s">
        <v>688</v>
      </c>
      <c r="H52" s="366"/>
      <c r="I52" s="230">
        <f t="shared" si="0"/>
        <v>7</v>
      </c>
      <c r="J52" s="175">
        <f t="shared" si="2"/>
        <v>45386</v>
      </c>
      <c r="K52" s="196">
        <v>20319.78</v>
      </c>
      <c r="L52" s="195" t="s">
        <v>16</v>
      </c>
      <c r="M52" s="195">
        <f t="shared" si="1"/>
        <v>1</v>
      </c>
      <c r="N52" s="196">
        <f t="shared" si="3"/>
        <v>7</v>
      </c>
      <c r="O52" s="195">
        <v>0</v>
      </c>
      <c r="P52" s="228"/>
    </row>
    <row r="53" spans="1:16" s="227" customFormat="1" ht="20.25" customHeight="1" x14ac:dyDescent="0.25">
      <c r="A53" s="195">
        <v>48</v>
      </c>
      <c r="B53" s="195" t="s">
        <v>19</v>
      </c>
      <c r="C53" s="262">
        <v>45386</v>
      </c>
      <c r="D53" s="195">
        <v>1</v>
      </c>
      <c r="E53" s="230">
        <v>7</v>
      </c>
      <c r="F53" s="197">
        <f t="shared" si="4"/>
        <v>1</v>
      </c>
      <c r="G53" s="365" t="s">
        <v>688</v>
      </c>
      <c r="H53" s="366"/>
      <c r="I53" s="230">
        <f t="shared" ref="I53:I116" si="5">E53</f>
        <v>7</v>
      </c>
      <c r="J53" s="175">
        <f t="shared" si="2"/>
        <v>45386</v>
      </c>
      <c r="K53" s="196">
        <v>20319.78</v>
      </c>
      <c r="L53" s="195" t="s">
        <v>16</v>
      </c>
      <c r="M53" s="195">
        <f t="shared" ref="M53:M116" si="6">F53</f>
        <v>1</v>
      </c>
      <c r="N53" s="196">
        <f t="shared" si="3"/>
        <v>7</v>
      </c>
      <c r="O53" s="195">
        <v>0</v>
      </c>
      <c r="P53" s="228"/>
    </row>
    <row r="54" spans="1:16" s="227" customFormat="1" ht="20.25" customHeight="1" x14ac:dyDescent="0.25">
      <c r="A54" s="195">
        <v>49</v>
      </c>
      <c r="B54" s="195" t="s">
        <v>19</v>
      </c>
      <c r="C54" s="262">
        <v>45388</v>
      </c>
      <c r="D54" s="195">
        <v>1</v>
      </c>
      <c r="E54" s="230">
        <v>7</v>
      </c>
      <c r="F54" s="197">
        <f t="shared" si="4"/>
        <v>1</v>
      </c>
      <c r="G54" s="365" t="s">
        <v>688</v>
      </c>
      <c r="H54" s="366"/>
      <c r="I54" s="230">
        <f t="shared" si="5"/>
        <v>7</v>
      </c>
      <c r="J54" s="175">
        <f t="shared" ref="J54:J117" si="7">C54</f>
        <v>45388</v>
      </c>
      <c r="K54" s="196">
        <v>20319.78</v>
      </c>
      <c r="L54" s="195" t="s">
        <v>16</v>
      </c>
      <c r="M54" s="195">
        <f t="shared" si="6"/>
        <v>1</v>
      </c>
      <c r="N54" s="196">
        <f t="shared" si="3"/>
        <v>7</v>
      </c>
      <c r="O54" s="195">
        <v>0</v>
      </c>
      <c r="P54" s="228"/>
    </row>
    <row r="55" spans="1:16" s="227" customFormat="1" ht="20.25" customHeight="1" x14ac:dyDescent="0.25">
      <c r="A55" s="195">
        <v>50</v>
      </c>
      <c r="B55" s="195" t="s">
        <v>19</v>
      </c>
      <c r="C55" s="262">
        <v>45388</v>
      </c>
      <c r="D55" s="195">
        <v>1</v>
      </c>
      <c r="E55" s="230">
        <v>7</v>
      </c>
      <c r="F55" s="197">
        <f t="shared" si="4"/>
        <v>1</v>
      </c>
      <c r="G55" s="365" t="s">
        <v>688</v>
      </c>
      <c r="H55" s="366"/>
      <c r="I55" s="230">
        <f t="shared" si="5"/>
        <v>7</v>
      </c>
      <c r="J55" s="175">
        <f t="shared" si="7"/>
        <v>45388</v>
      </c>
      <c r="K55" s="196">
        <v>20319.78</v>
      </c>
      <c r="L55" s="195" t="s">
        <v>16</v>
      </c>
      <c r="M55" s="195">
        <f t="shared" si="6"/>
        <v>1</v>
      </c>
      <c r="N55" s="196">
        <f t="shared" si="3"/>
        <v>7</v>
      </c>
      <c r="O55" s="195">
        <v>0</v>
      </c>
      <c r="P55" s="228"/>
    </row>
    <row r="56" spans="1:16" s="227" customFormat="1" ht="20.25" customHeight="1" x14ac:dyDescent="0.25">
      <c r="A56" s="195">
        <v>51</v>
      </c>
      <c r="B56" s="195" t="s">
        <v>19</v>
      </c>
      <c r="C56" s="262">
        <v>45389</v>
      </c>
      <c r="D56" s="195">
        <v>1</v>
      </c>
      <c r="E56" s="230">
        <v>7</v>
      </c>
      <c r="F56" s="197">
        <f t="shared" si="4"/>
        <v>1</v>
      </c>
      <c r="G56" s="365" t="s">
        <v>688</v>
      </c>
      <c r="H56" s="366"/>
      <c r="I56" s="230">
        <f t="shared" si="5"/>
        <v>7</v>
      </c>
      <c r="J56" s="175">
        <f t="shared" si="7"/>
        <v>45389</v>
      </c>
      <c r="K56" s="196">
        <v>20319.78</v>
      </c>
      <c r="L56" s="195" t="s">
        <v>16</v>
      </c>
      <c r="M56" s="195">
        <f t="shared" si="6"/>
        <v>1</v>
      </c>
      <c r="N56" s="196">
        <f t="shared" si="3"/>
        <v>7</v>
      </c>
      <c r="O56" s="195">
        <v>0</v>
      </c>
      <c r="P56" s="228"/>
    </row>
    <row r="57" spans="1:16" s="227" customFormat="1" ht="20.25" customHeight="1" x14ac:dyDescent="0.25">
      <c r="A57" s="195">
        <v>52</v>
      </c>
      <c r="B57" s="195" t="s">
        <v>19</v>
      </c>
      <c r="C57" s="262">
        <v>45389</v>
      </c>
      <c r="D57" s="195">
        <v>1</v>
      </c>
      <c r="E57" s="230">
        <v>7</v>
      </c>
      <c r="F57" s="197">
        <f t="shared" si="4"/>
        <v>1</v>
      </c>
      <c r="G57" s="365" t="s">
        <v>688</v>
      </c>
      <c r="H57" s="366"/>
      <c r="I57" s="230">
        <f t="shared" si="5"/>
        <v>7</v>
      </c>
      <c r="J57" s="175">
        <f t="shared" si="7"/>
        <v>45389</v>
      </c>
      <c r="K57" s="196">
        <v>20319.78</v>
      </c>
      <c r="L57" s="195" t="s">
        <v>16</v>
      </c>
      <c r="M57" s="195">
        <f t="shared" si="6"/>
        <v>1</v>
      </c>
      <c r="N57" s="196">
        <f t="shared" si="3"/>
        <v>7</v>
      </c>
      <c r="O57" s="195">
        <v>0</v>
      </c>
      <c r="P57" s="228"/>
    </row>
    <row r="58" spans="1:16" s="227" customFormat="1" ht="20.25" customHeight="1" x14ac:dyDescent="0.25">
      <c r="A58" s="195">
        <v>53</v>
      </c>
      <c r="B58" s="195" t="s">
        <v>19</v>
      </c>
      <c r="C58" s="262">
        <v>45390</v>
      </c>
      <c r="D58" s="195">
        <v>1</v>
      </c>
      <c r="E58" s="230">
        <v>7</v>
      </c>
      <c r="F58" s="197">
        <f t="shared" si="4"/>
        <v>1</v>
      </c>
      <c r="G58" s="365" t="s">
        <v>688</v>
      </c>
      <c r="H58" s="366"/>
      <c r="I58" s="230">
        <f t="shared" si="5"/>
        <v>7</v>
      </c>
      <c r="J58" s="175">
        <f t="shared" si="7"/>
        <v>45390</v>
      </c>
      <c r="K58" s="196">
        <v>20319.78</v>
      </c>
      <c r="L58" s="195" t="s">
        <v>16</v>
      </c>
      <c r="M58" s="195">
        <f t="shared" si="6"/>
        <v>1</v>
      </c>
      <c r="N58" s="196">
        <f t="shared" si="3"/>
        <v>7</v>
      </c>
      <c r="O58" s="195">
        <v>0</v>
      </c>
      <c r="P58" s="228"/>
    </row>
    <row r="59" spans="1:16" s="227" customFormat="1" ht="20.25" customHeight="1" x14ac:dyDescent="0.25">
      <c r="A59" s="195">
        <v>54</v>
      </c>
      <c r="B59" s="195" t="s">
        <v>19</v>
      </c>
      <c r="C59" s="262">
        <v>45390</v>
      </c>
      <c r="D59" s="195">
        <v>1</v>
      </c>
      <c r="E59" s="230">
        <v>7</v>
      </c>
      <c r="F59" s="197">
        <f t="shared" si="4"/>
        <v>1</v>
      </c>
      <c r="G59" s="365" t="s">
        <v>688</v>
      </c>
      <c r="H59" s="366"/>
      <c r="I59" s="230">
        <f t="shared" si="5"/>
        <v>7</v>
      </c>
      <c r="J59" s="175">
        <f t="shared" si="7"/>
        <v>45390</v>
      </c>
      <c r="K59" s="196">
        <v>20319.78</v>
      </c>
      <c r="L59" s="195" t="s">
        <v>16</v>
      </c>
      <c r="M59" s="195">
        <f t="shared" si="6"/>
        <v>1</v>
      </c>
      <c r="N59" s="196">
        <f t="shared" si="3"/>
        <v>7</v>
      </c>
      <c r="O59" s="195">
        <v>0</v>
      </c>
      <c r="P59" s="228"/>
    </row>
    <row r="60" spans="1:16" s="227" customFormat="1" ht="20.25" customHeight="1" x14ac:dyDescent="0.25">
      <c r="A60" s="195">
        <v>55</v>
      </c>
      <c r="B60" s="195" t="s">
        <v>19</v>
      </c>
      <c r="C60" s="262">
        <v>45391</v>
      </c>
      <c r="D60" s="195">
        <v>1</v>
      </c>
      <c r="E60" s="230">
        <v>7</v>
      </c>
      <c r="F60" s="197">
        <f t="shared" si="4"/>
        <v>1</v>
      </c>
      <c r="G60" s="365" t="s">
        <v>688</v>
      </c>
      <c r="H60" s="366"/>
      <c r="I60" s="230">
        <f t="shared" si="5"/>
        <v>7</v>
      </c>
      <c r="J60" s="175">
        <f t="shared" si="7"/>
        <v>45391</v>
      </c>
      <c r="K60" s="196">
        <v>20319.78</v>
      </c>
      <c r="L60" s="195" t="s">
        <v>16</v>
      </c>
      <c r="M60" s="195">
        <f t="shared" si="6"/>
        <v>1</v>
      </c>
      <c r="N60" s="196">
        <f t="shared" si="3"/>
        <v>7</v>
      </c>
      <c r="O60" s="195">
        <v>0</v>
      </c>
      <c r="P60" s="228"/>
    </row>
    <row r="61" spans="1:16" s="227" customFormat="1" ht="20.25" customHeight="1" x14ac:dyDescent="0.25">
      <c r="A61" s="195">
        <v>56</v>
      </c>
      <c r="B61" s="195" t="s">
        <v>19</v>
      </c>
      <c r="C61" s="262">
        <v>45391</v>
      </c>
      <c r="D61" s="195">
        <v>1</v>
      </c>
      <c r="E61" s="230">
        <v>7</v>
      </c>
      <c r="F61" s="197">
        <f t="shared" si="4"/>
        <v>1</v>
      </c>
      <c r="G61" s="365" t="s">
        <v>688</v>
      </c>
      <c r="H61" s="366"/>
      <c r="I61" s="230">
        <f t="shared" si="5"/>
        <v>7</v>
      </c>
      <c r="J61" s="175">
        <f t="shared" si="7"/>
        <v>45391</v>
      </c>
      <c r="K61" s="196">
        <v>20319.78</v>
      </c>
      <c r="L61" s="195" t="s">
        <v>16</v>
      </c>
      <c r="M61" s="195">
        <f t="shared" si="6"/>
        <v>1</v>
      </c>
      <c r="N61" s="196">
        <f t="shared" si="3"/>
        <v>7</v>
      </c>
      <c r="O61" s="195">
        <v>0</v>
      </c>
      <c r="P61" s="228"/>
    </row>
    <row r="62" spans="1:16" s="227" customFormat="1" ht="20.25" customHeight="1" x14ac:dyDescent="0.25">
      <c r="A62" s="195">
        <v>57</v>
      </c>
      <c r="B62" s="195" t="s">
        <v>19</v>
      </c>
      <c r="C62" s="262">
        <v>45392</v>
      </c>
      <c r="D62" s="195">
        <v>1</v>
      </c>
      <c r="E62" s="230">
        <v>7</v>
      </c>
      <c r="F62" s="197">
        <f t="shared" si="4"/>
        <v>1</v>
      </c>
      <c r="G62" s="365" t="s">
        <v>688</v>
      </c>
      <c r="H62" s="366"/>
      <c r="I62" s="230">
        <f t="shared" si="5"/>
        <v>7</v>
      </c>
      <c r="J62" s="175">
        <f t="shared" si="7"/>
        <v>45392</v>
      </c>
      <c r="K62" s="196">
        <v>20319.78</v>
      </c>
      <c r="L62" s="195" t="s">
        <v>16</v>
      </c>
      <c r="M62" s="195">
        <f t="shared" si="6"/>
        <v>1</v>
      </c>
      <c r="N62" s="196">
        <f t="shared" si="3"/>
        <v>7</v>
      </c>
      <c r="O62" s="195">
        <v>0</v>
      </c>
      <c r="P62" s="228"/>
    </row>
    <row r="63" spans="1:16" s="227" customFormat="1" ht="20.25" customHeight="1" x14ac:dyDescent="0.25">
      <c r="A63" s="195">
        <v>58</v>
      </c>
      <c r="B63" s="195" t="s">
        <v>19</v>
      </c>
      <c r="C63" s="262">
        <v>45393</v>
      </c>
      <c r="D63" s="195">
        <v>1</v>
      </c>
      <c r="E63" s="230">
        <v>7</v>
      </c>
      <c r="F63" s="197">
        <f t="shared" si="4"/>
        <v>1</v>
      </c>
      <c r="G63" s="365" t="s">
        <v>688</v>
      </c>
      <c r="H63" s="366"/>
      <c r="I63" s="230">
        <f t="shared" si="5"/>
        <v>7</v>
      </c>
      <c r="J63" s="175">
        <f t="shared" si="7"/>
        <v>45393</v>
      </c>
      <c r="K63" s="196">
        <v>20319.78</v>
      </c>
      <c r="L63" s="195" t="s">
        <v>16</v>
      </c>
      <c r="M63" s="195">
        <f t="shared" si="6"/>
        <v>1</v>
      </c>
      <c r="N63" s="196">
        <f t="shared" si="3"/>
        <v>7</v>
      </c>
      <c r="O63" s="195">
        <v>0</v>
      </c>
      <c r="P63" s="228"/>
    </row>
    <row r="64" spans="1:16" s="227" customFormat="1" ht="20.25" customHeight="1" x14ac:dyDescent="0.25">
      <c r="A64" s="195">
        <v>59</v>
      </c>
      <c r="B64" s="195" t="s">
        <v>19</v>
      </c>
      <c r="C64" s="262">
        <v>45393</v>
      </c>
      <c r="D64" s="195">
        <v>1</v>
      </c>
      <c r="E64" s="230">
        <v>7</v>
      </c>
      <c r="F64" s="197">
        <f t="shared" si="4"/>
        <v>1</v>
      </c>
      <c r="G64" s="365" t="s">
        <v>688</v>
      </c>
      <c r="H64" s="366"/>
      <c r="I64" s="230">
        <f t="shared" si="5"/>
        <v>7</v>
      </c>
      <c r="J64" s="175">
        <f t="shared" si="7"/>
        <v>45393</v>
      </c>
      <c r="K64" s="196">
        <v>20319.78</v>
      </c>
      <c r="L64" s="195" t="s">
        <v>16</v>
      </c>
      <c r="M64" s="195">
        <f t="shared" si="6"/>
        <v>1</v>
      </c>
      <c r="N64" s="196">
        <f t="shared" si="3"/>
        <v>7</v>
      </c>
      <c r="O64" s="195">
        <v>0</v>
      </c>
      <c r="P64" s="228"/>
    </row>
    <row r="65" spans="1:16" s="227" customFormat="1" ht="20.25" customHeight="1" x14ac:dyDescent="0.25">
      <c r="A65" s="195">
        <v>60</v>
      </c>
      <c r="B65" s="195" t="s">
        <v>19</v>
      </c>
      <c r="C65" s="262">
        <v>45394</v>
      </c>
      <c r="D65" s="195">
        <v>1</v>
      </c>
      <c r="E65" s="230">
        <v>7</v>
      </c>
      <c r="F65" s="197">
        <f t="shared" si="4"/>
        <v>1</v>
      </c>
      <c r="G65" s="365" t="s">
        <v>688</v>
      </c>
      <c r="H65" s="366"/>
      <c r="I65" s="230">
        <f t="shared" si="5"/>
        <v>7</v>
      </c>
      <c r="J65" s="175">
        <f t="shared" si="7"/>
        <v>45394</v>
      </c>
      <c r="K65" s="196">
        <v>20319.78</v>
      </c>
      <c r="L65" s="195" t="s">
        <v>16</v>
      </c>
      <c r="M65" s="195">
        <f t="shared" si="6"/>
        <v>1</v>
      </c>
      <c r="N65" s="196">
        <f t="shared" si="3"/>
        <v>7</v>
      </c>
      <c r="O65" s="195">
        <v>0</v>
      </c>
      <c r="P65" s="228"/>
    </row>
    <row r="66" spans="1:16" s="227" customFormat="1" ht="20.25" customHeight="1" x14ac:dyDescent="0.25">
      <c r="A66" s="195">
        <v>61</v>
      </c>
      <c r="B66" s="195" t="s">
        <v>19</v>
      </c>
      <c r="C66" s="262">
        <v>45394</v>
      </c>
      <c r="D66" s="195">
        <v>1</v>
      </c>
      <c r="E66" s="230">
        <v>7</v>
      </c>
      <c r="F66" s="197">
        <f t="shared" si="4"/>
        <v>1</v>
      </c>
      <c r="G66" s="365" t="s">
        <v>688</v>
      </c>
      <c r="H66" s="366"/>
      <c r="I66" s="230">
        <f t="shared" si="5"/>
        <v>7</v>
      </c>
      <c r="J66" s="175">
        <f t="shared" si="7"/>
        <v>45394</v>
      </c>
      <c r="K66" s="196">
        <v>20319.78</v>
      </c>
      <c r="L66" s="195" t="s">
        <v>16</v>
      </c>
      <c r="M66" s="195">
        <f t="shared" si="6"/>
        <v>1</v>
      </c>
      <c r="N66" s="196">
        <f t="shared" si="3"/>
        <v>7</v>
      </c>
      <c r="O66" s="195">
        <v>0</v>
      </c>
      <c r="P66" s="228"/>
    </row>
    <row r="67" spans="1:16" s="227" customFormat="1" ht="20.25" customHeight="1" x14ac:dyDescent="0.25">
      <c r="A67" s="195">
        <v>62</v>
      </c>
      <c r="B67" s="195" t="s">
        <v>19</v>
      </c>
      <c r="C67" s="262">
        <v>45395</v>
      </c>
      <c r="D67" s="195">
        <v>1</v>
      </c>
      <c r="E67" s="230">
        <v>7</v>
      </c>
      <c r="F67" s="197">
        <f t="shared" si="4"/>
        <v>1</v>
      </c>
      <c r="G67" s="365" t="s">
        <v>688</v>
      </c>
      <c r="H67" s="366"/>
      <c r="I67" s="230">
        <f t="shared" si="5"/>
        <v>7</v>
      </c>
      <c r="J67" s="175">
        <f t="shared" si="7"/>
        <v>45395</v>
      </c>
      <c r="K67" s="196">
        <v>20319.78</v>
      </c>
      <c r="L67" s="195" t="s">
        <v>16</v>
      </c>
      <c r="M67" s="195">
        <f t="shared" si="6"/>
        <v>1</v>
      </c>
      <c r="N67" s="196">
        <f t="shared" si="3"/>
        <v>7</v>
      </c>
      <c r="O67" s="195">
        <v>0</v>
      </c>
      <c r="P67" s="228"/>
    </row>
    <row r="68" spans="1:16" s="227" customFormat="1" ht="20.25" customHeight="1" x14ac:dyDescent="0.25">
      <c r="A68" s="195">
        <v>63</v>
      </c>
      <c r="B68" s="195" t="s">
        <v>19</v>
      </c>
      <c r="C68" s="262">
        <v>45395</v>
      </c>
      <c r="D68" s="195">
        <v>1</v>
      </c>
      <c r="E68" s="230">
        <v>7</v>
      </c>
      <c r="F68" s="197">
        <f t="shared" si="4"/>
        <v>1</v>
      </c>
      <c r="G68" s="365" t="s">
        <v>688</v>
      </c>
      <c r="H68" s="366"/>
      <c r="I68" s="230">
        <f t="shared" si="5"/>
        <v>7</v>
      </c>
      <c r="J68" s="175">
        <f t="shared" si="7"/>
        <v>45395</v>
      </c>
      <c r="K68" s="196">
        <v>20319.78</v>
      </c>
      <c r="L68" s="195" t="s">
        <v>16</v>
      </c>
      <c r="M68" s="195">
        <f t="shared" si="6"/>
        <v>1</v>
      </c>
      <c r="N68" s="196">
        <f t="shared" si="3"/>
        <v>7</v>
      </c>
      <c r="O68" s="195">
        <v>0</v>
      </c>
      <c r="P68" s="228"/>
    </row>
    <row r="69" spans="1:16" s="227" customFormat="1" ht="20.25" customHeight="1" x14ac:dyDescent="0.25">
      <c r="A69" s="195">
        <v>64</v>
      </c>
      <c r="B69" s="195" t="s">
        <v>19</v>
      </c>
      <c r="C69" s="262">
        <v>45396</v>
      </c>
      <c r="D69" s="195">
        <v>1</v>
      </c>
      <c r="E69" s="230">
        <v>7</v>
      </c>
      <c r="F69" s="197">
        <f t="shared" si="4"/>
        <v>1</v>
      </c>
      <c r="G69" s="365" t="s">
        <v>688</v>
      </c>
      <c r="H69" s="366"/>
      <c r="I69" s="230">
        <f t="shared" si="5"/>
        <v>7</v>
      </c>
      <c r="J69" s="175">
        <f t="shared" si="7"/>
        <v>45396</v>
      </c>
      <c r="K69" s="196">
        <v>20319.78</v>
      </c>
      <c r="L69" s="195" t="s">
        <v>16</v>
      </c>
      <c r="M69" s="195">
        <f t="shared" si="6"/>
        <v>1</v>
      </c>
      <c r="N69" s="196">
        <f t="shared" si="3"/>
        <v>7</v>
      </c>
      <c r="O69" s="195">
        <v>0</v>
      </c>
      <c r="P69" s="228"/>
    </row>
    <row r="70" spans="1:16" s="227" customFormat="1" ht="20.25" customHeight="1" x14ac:dyDescent="0.25">
      <c r="A70" s="195">
        <v>65</v>
      </c>
      <c r="B70" s="195" t="s">
        <v>19</v>
      </c>
      <c r="C70" s="262">
        <v>45397</v>
      </c>
      <c r="D70" s="195">
        <v>1</v>
      </c>
      <c r="E70" s="230">
        <v>7</v>
      </c>
      <c r="F70" s="197">
        <f t="shared" si="4"/>
        <v>1</v>
      </c>
      <c r="G70" s="365" t="s">
        <v>688</v>
      </c>
      <c r="H70" s="366"/>
      <c r="I70" s="230">
        <f t="shared" si="5"/>
        <v>7</v>
      </c>
      <c r="J70" s="175">
        <f t="shared" si="7"/>
        <v>45397</v>
      </c>
      <c r="K70" s="196">
        <v>20319.78</v>
      </c>
      <c r="L70" s="195" t="s">
        <v>16</v>
      </c>
      <c r="M70" s="195">
        <f t="shared" si="6"/>
        <v>1</v>
      </c>
      <c r="N70" s="196">
        <f t="shared" si="3"/>
        <v>7</v>
      </c>
      <c r="O70" s="195">
        <v>0</v>
      </c>
      <c r="P70" s="228"/>
    </row>
    <row r="71" spans="1:16" ht="20.25" customHeight="1" x14ac:dyDescent="0.25">
      <c r="A71" s="195">
        <v>66</v>
      </c>
      <c r="B71" s="195" t="s">
        <v>19</v>
      </c>
      <c r="C71" s="262">
        <v>45398</v>
      </c>
      <c r="D71" s="195">
        <v>1</v>
      </c>
      <c r="E71" s="230">
        <v>7</v>
      </c>
      <c r="F71" s="197">
        <f t="shared" si="4"/>
        <v>1</v>
      </c>
      <c r="G71" s="365" t="s">
        <v>688</v>
      </c>
      <c r="H71" s="366"/>
      <c r="I71" s="230">
        <f t="shared" si="5"/>
        <v>7</v>
      </c>
      <c r="J71" s="175">
        <f t="shared" si="7"/>
        <v>45398</v>
      </c>
      <c r="K71" s="196">
        <v>20319.78</v>
      </c>
      <c r="L71" s="195" t="s">
        <v>16</v>
      </c>
      <c r="M71" s="195">
        <f t="shared" si="6"/>
        <v>1</v>
      </c>
      <c r="N71" s="196">
        <f t="shared" si="3"/>
        <v>7</v>
      </c>
      <c r="O71" s="195">
        <v>0</v>
      </c>
      <c r="P71" s="229"/>
    </row>
    <row r="72" spans="1:16" ht="20.25" customHeight="1" x14ac:dyDescent="0.25">
      <c r="A72" s="195">
        <v>67</v>
      </c>
      <c r="B72" s="195" t="s">
        <v>19</v>
      </c>
      <c r="C72" s="262">
        <v>45398</v>
      </c>
      <c r="D72" s="195">
        <v>1</v>
      </c>
      <c r="E72" s="230">
        <v>7</v>
      </c>
      <c r="F72" s="197">
        <f t="shared" si="4"/>
        <v>1</v>
      </c>
      <c r="G72" s="365" t="s">
        <v>688</v>
      </c>
      <c r="H72" s="366"/>
      <c r="I72" s="230">
        <f t="shared" si="5"/>
        <v>7</v>
      </c>
      <c r="J72" s="175">
        <f t="shared" si="7"/>
        <v>45398</v>
      </c>
      <c r="K72" s="196">
        <v>20319.78</v>
      </c>
      <c r="L72" s="195" t="s">
        <v>16</v>
      </c>
      <c r="M72" s="195">
        <f t="shared" si="6"/>
        <v>1</v>
      </c>
      <c r="N72" s="196">
        <f t="shared" ref="N72:N135" si="8">I72</f>
        <v>7</v>
      </c>
      <c r="O72" s="195">
        <v>0</v>
      </c>
      <c r="P72" s="229"/>
    </row>
    <row r="73" spans="1:16" ht="20.25" customHeight="1" x14ac:dyDescent="0.25">
      <c r="A73" s="195">
        <v>68</v>
      </c>
      <c r="B73" s="195" t="s">
        <v>19</v>
      </c>
      <c r="C73" s="262">
        <v>45399</v>
      </c>
      <c r="D73" s="195">
        <v>1</v>
      </c>
      <c r="E73" s="230">
        <v>7</v>
      </c>
      <c r="F73" s="197">
        <f t="shared" si="4"/>
        <v>1</v>
      </c>
      <c r="G73" s="365" t="s">
        <v>688</v>
      </c>
      <c r="H73" s="366"/>
      <c r="I73" s="230">
        <f t="shared" si="5"/>
        <v>7</v>
      </c>
      <c r="J73" s="175">
        <f t="shared" si="7"/>
        <v>45399</v>
      </c>
      <c r="K73" s="196">
        <v>20319.78</v>
      </c>
      <c r="L73" s="195" t="s">
        <v>16</v>
      </c>
      <c r="M73" s="195">
        <f t="shared" si="6"/>
        <v>1</v>
      </c>
      <c r="N73" s="196">
        <f t="shared" si="8"/>
        <v>7</v>
      </c>
      <c r="O73" s="195">
        <v>0</v>
      </c>
      <c r="P73" s="229"/>
    </row>
    <row r="74" spans="1:16" ht="20.25" customHeight="1" x14ac:dyDescent="0.25">
      <c r="A74" s="195">
        <v>69</v>
      </c>
      <c r="B74" s="195" t="s">
        <v>19</v>
      </c>
      <c r="C74" s="262">
        <v>45399</v>
      </c>
      <c r="D74" s="195">
        <v>1</v>
      </c>
      <c r="E74" s="230">
        <v>7</v>
      </c>
      <c r="F74" s="197">
        <f t="shared" si="4"/>
        <v>1</v>
      </c>
      <c r="G74" s="365" t="s">
        <v>688</v>
      </c>
      <c r="H74" s="366"/>
      <c r="I74" s="230">
        <f t="shared" si="5"/>
        <v>7</v>
      </c>
      <c r="J74" s="175">
        <f t="shared" si="7"/>
        <v>45399</v>
      </c>
      <c r="K74" s="196">
        <v>20319.78</v>
      </c>
      <c r="L74" s="195" t="s">
        <v>16</v>
      </c>
      <c r="M74" s="195">
        <f t="shared" si="6"/>
        <v>1</v>
      </c>
      <c r="N74" s="196">
        <f t="shared" si="8"/>
        <v>7</v>
      </c>
      <c r="O74" s="195">
        <v>0</v>
      </c>
      <c r="P74" s="229"/>
    </row>
    <row r="75" spans="1:16" ht="20.25" customHeight="1" x14ac:dyDescent="0.25">
      <c r="A75" s="195">
        <v>70</v>
      </c>
      <c r="B75" s="195" t="s">
        <v>19</v>
      </c>
      <c r="C75" s="262">
        <v>45400</v>
      </c>
      <c r="D75" s="195">
        <v>1</v>
      </c>
      <c r="E75" s="230">
        <v>7</v>
      </c>
      <c r="F75" s="197">
        <f t="shared" si="4"/>
        <v>1</v>
      </c>
      <c r="G75" s="365" t="s">
        <v>688</v>
      </c>
      <c r="H75" s="366"/>
      <c r="I75" s="230">
        <f t="shared" si="5"/>
        <v>7</v>
      </c>
      <c r="J75" s="175">
        <f t="shared" si="7"/>
        <v>45400</v>
      </c>
      <c r="K75" s="196">
        <v>20319.78</v>
      </c>
      <c r="L75" s="195" t="s">
        <v>16</v>
      </c>
      <c r="M75" s="195">
        <f t="shared" si="6"/>
        <v>1</v>
      </c>
      <c r="N75" s="196">
        <f t="shared" si="8"/>
        <v>7</v>
      </c>
      <c r="O75" s="195">
        <v>0</v>
      </c>
      <c r="P75" s="229"/>
    </row>
    <row r="76" spans="1:16" ht="20.25" customHeight="1" x14ac:dyDescent="0.25">
      <c r="A76" s="195">
        <v>71</v>
      </c>
      <c r="B76" s="195" t="s">
        <v>19</v>
      </c>
      <c r="C76" s="262">
        <v>45400</v>
      </c>
      <c r="D76" s="195">
        <v>1</v>
      </c>
      <c r="E76" s="230">
        <v>7</v>
      </c>
      <c r="F76" s="197">
        <f t="shared" si="4"/>
        <v>1</v>
      </c>
      <c r="G76" s="365" t="s">
        <v>688</v>
      </c>
      <c r="H76" s="366"/>
      <c r="I76" s="230">
        <f t="shared" si="5"/>
        <v>7</v>
      </c>
      <c r="J76" s="175">
        <f t="shared" si="7"/>
        <v>45400</v>
      </c>
      <c r="K76" s="196">
        <v>20319.78</v>
      </c>
      <c r="L76" s="195" t="s">
        <v>16</v>
      </c>
      <c r="M76" s="195">
        <f t="shared" si="6"/>
        <v>1</v>
      </c>
      <c r="N76" s="196">
        <f t="shared" si="8"/>
        <v>7</v>
      </c>
      <c r="O76" s="195">
        <v>0</v>
      </c>
      <c r="P76" s="229"/>
    </row>
    <row r="77" spans="1:16" ht="20.25" customHeight="1" x14ac:dyDescent="0.25">
      <c r="A77" s="195">
        <v>72</v>
      </c>
      <c r="B77" s="195" t="s">
        <v>19</v>
      </c>
      <c r="C77" s="262">
        <v>45400</v>
      </c>
      <c r="D77" s="195">
        <v>1</v>
      </c>
      <c r="E77" s="230">
        <v>7</v>
      </c>
      <c r="F77" s="197">
        <f t="shared" si="4"/>
        <v>1</v>
      </c>
      <c r="G77" s="365" t="s">
        <v>688</v>
      </c>
      <c r="H77" s="366"/>
      <c r="I77" s="230">
        <f t="shared" si="5"/>
        <v>7</v>
      </c>
      <c r="J77" s="175">
        <f t="shared" si="7"/>
        <v>45400</v>
      </c>
      <c r="K77" s="196">
        <v>20319.78</v>
      </c>
      <c r="L77" s="195" t="s">
        <v>16</v>
      </c>
      <c r="M77" s="195">
        <f t="shared" si="6"/>
        <v>1</v>
      </c>
      <c r="N77" s="196">
        <f t="shared" si="8"/>
        <v>7</v>
      </c>
      <c r="O77" s="195">
        <v>0</v>
      </c>
      <c r="P77" s="229"/>
    </row>
    <row r="78" spans="1:16" ht="20.25" customHeight="1" x14ac:dyDescent="0.25">
      <c r="A78" s="195">
        <v>73</v>
      </c>
      <c r="B78" s="195" t="s">
        <v>19</v>
      </c>
      <c r="C78" s="262">
        <v>45401</v>
      </c>
      <c r="D78" s="195">
        <v>1</v>
      </c>
      <c r="E78" s="230">
        <v>7</v>
      </c>
      <c r="F78" s="197">
        <f t="shared" si="4"/>
        <v>1</v>
      </c>
      <c r="G78" s="365" t="s">
        <v>688</v>
      </c>
      <c r="H78" s="366"/>
      <c r="I78" s="230">
        <f t="shared" si="5"/>
        <v>7</v>
      </c>
      <c r="J78" s="175">
        <f t="shared" si="7"/>
        <v>45401</v>
      </c>
      <c r="K78" s="196">
        <v>20319.78</v>
      </c>
      <c r="L78" s="195" t="s">
        <v>16</v>
      </c>
      <c r="M78" s="195">
        <f t="shared" si="6"/>
        <v>1</v>
      </c>
      <c r="N78" s="196">
        <f t="shared" si="8"/>
        <v>7</v>
      </c>
      <c r="O78" s="195">
        <v>0</v>
      </c>
      <c r="P78" s="229"/>
    </row>
    <row r="79" spans="1:16" ht="20.25" customHeight="1" x14ac:dyDescent="0.25">
      <c r="A79" s="195">
        <v>74</v>
      </c>
      <c r="B79" s="195" t="s">
        <v>19</v>
      </c>
      <c r="C79" s="262">
        <v>45402</v>
      </c>
      <c r="D79" s="195">
        <v>1</v>
      </c>
      <c r="E79" s="230">
        <v>7</v>
      </c>
      <c r="F79" s="197">
        <f t="shared" si="4"/>
        <v>1</v>
      </c>
      <c r="G79" s="365" t="s">
        <v>688</v>
      </c>
      <c r="H79" s="366"/>
      <c r="I79" s="230">
        <f t="shared" si="5"/>
        <v>7</v>
      </c>
      <c r="J79" s="175">
        <f t="shared" si="7"/>
        <v>45402</v>
      </c>
      <c r="K79" s="196">
        <v>20319.78</v>
      </c>
      <c r="L79" s="195" t="s">
        <v>16</v>
      </c>
      <c r="M79" s="195">
        <f t="shared" si="6"/>
        <v>1</v>
      </c>
      <c r="N79" s="196">
        <f t="shared" si="8"/>
        <v>7</v>
      </c>
      <c r="O79" s="195">
        <v>0</v>
      </c>
      <c r="P79" s="229"/>
    </row>
    <row r="80" spans="1:16" ht="20.25" customHeight="1" x14ac:dyDescent="0.25">
      <c r="A80" s="195">
        <v>75</v>
      </c>
      <c r="B80" s="195" t="s">
        <v>19</v>
      </c>
      <c r="C80" s="262">
        <v>45402</v>
      </c>
      <c r="D80" s="195">
        <v>1</v>
      </c>
      <c r="E80" s="230">
        <v>7</v>
      </c>
      <c r="F80" s="197">
        <f t="shared" si="4"/>
        <v>1</v>
      </c>
      <c r="G80" s="365" t="s">
        <v>688</v>
      </c>
      <c r="H80" s="366"/>
      <c r="I80" s="230">
        <f t="shared" si="5"/>
        <v>7</v>
      </c>
      <c r="J80" s="175">
        <f t="shared" si="7"/>
        <v>45402</v>
      </c>
      <c r="K80" s="196">
        <v>20319.78</v>
      </c>
      <c r="L80" s="195" t="s">
        <v>16</v>
      </c>
      <c r="M80" s="195">
        <f t="shared" si="6"/>
        <v>1</v>
      </c>
      <c r="N80" s="196">
        <f t="shared" si="8"/>
        <v>7</v>
      </c>
      <c r="O80" s="195">
        <v>0</v>
      </c>
      <c r="P80" s="229"/>
    </row>
    <row r="81" spans="1:16" ht="20.25" customHeight="1" x14ac:dyDescent="0.25">
      <c r="A81" s="195">
        <v>76</v>
      </c>
      <c r="B81" s="195" t="s">
        <v>19</v>
      </c>
      <c r="C81" s="262">
        <v>45402</v>
      </c>
      <c r="D81" s="195">
        <v>1</v>
      </c>
      <c r="E81" s="230">
        <v>7</v>
      </c>
      <c r="F81" s="197">
        <f t="shared" si="4"/>
        <v>1</v>
      </c>
      <c r="G81" s="365" t="s">
        <v>688</v>
      </c>
      <c r="H81" s="366"/>
      <c r="I81" s="230">
        <f t="shared" si="5"/>
        <v>7</v>
      </c>
      <c r="J81" s="175">
        <f t="shared" si="7"/>
        <v>45402</v>
      </c>
      <c r="K81" s="196">
        <v>20319.78</v>
      </c>
      <c r="L81" s="195" t="s">
        <v>16</v>
      </c>
      <c r="M81" s="195">
        <f t="shared" si="6"/>
        <v>1</v>
      </c>
      <c r="N81" s="196">
        <f t="shared" si="8"/>
        <v>7</v>
      </c>
      <c r="O81" s="195">
        <v>0</v>
      </c>
      <c r="P81" s="229"/>
    </row>
    <row r="82" spans="1:16" ht="20.25" customHeight="1" x14ac:dyDescent="0.25">
      <c r="A82" s="195">
        <v>77</v>
      </c>
      <c r="B82" s="195" t="s">
        <v>19</v>
      </c>
      <c r="C82" s="262">
        <v>45403</v>
      </c>
      <c r="D82" s="195">
        <v>1</v>
      </c>
      <c r="E82" s="230">
        <v>7</v>
      </c>
      <c r="F82" s="197">
        <f t="shared" si="4"/>
        <v>1</v>
      </c>
      <c r="G82" s="365" t="s">
        <v>688</v>
      </c>
      <c r="H82" s="366"/>
      <c r="I82" s="230">
        <f t="shared" si="5"/>
        <v>7</v>
      </c>
      <c r="J82" s="175">
        <f t="shared" si="7"/>
        <v>45403</v>
      </c>
      <c r="K82" s="196">
        <v>20319.78</v>
      </c>
      <c r="L82" s="195" t="s">
        <v>16</v>
      </c>
      <c r="M82" s="195">
        <f t="shared" si="6"/>
        <v>1</v>
      </c>
      <c r="N82" s="196">
        <f t="shared" si="8"/>
        <v>7</v>
      </c>
      <c r="O82" s="195">
        <v>0</v>
      </c>
      <c r="P82" s="229"/>
    </row>
    <row r="83" spans="1:16" ht="20.25" customHeight="1" x14ac:dyDescent="0.25">
      <c r="A83" s="195">
        <v>78</v>
      </c>
      <c r="B83" s="195" t="s">
        <v>19</v>
      </c>
      <c r="C83" s="262">
        <v>45404</v>
      </c>
      <c r="D83" s="195">
        <v>1</v>
      </c>
      <c r="E83" s="230">
        <v>7</v>
      </c>
      <c r="F83" s="197">
        <f t="shared" si="4"/>
        <v>1</v>
      </c>
      <c r="G83" s="365" t="s">
        <v>688</v>
      </c>
      <c r="H83" s="366"/>
      <c r="I83" s="230">
        <f t="shared" si="5"/>
        <v>7</v>
      </c>
      <c r="J83" s="175">
        <f t="shared" si="7"/>
        <v>45404</v>
      </c>
      <c r="K83" s="196">
        <v>20319.78</v>
      </c>
      <c r="L83" s="195" t="s">
        <v>16</v>
      </c>
      <c r="M83" s="195">
        <f t="shared" si="6"/>
        <v>1</v>
      </c>
      <c r="N83" s="196">
        <f t="shared" si="8"/>
        <v>7</v>
      </c>
      <c r="O83" s="195">
        <v>0</v>
      </c>
      <c r="P83" s="229"/>
    </row>
    <row r="84" spans="1:16" ht="20.25" customHeight="1" x14ac:dyDescent="0.25">
      <c r="A84" s="195">
        <v>79</v>
      </c>
      <c r="B84" s="195" t="s">
        <v>19</v>
      </c>
      <c r="C84" s="262">
        <v>45404</v>
      </c>
      <c r="D84" s="195">
        <v>1</v>
      </c>
      <c r="E84" s="230">
        <v>7</v>
      </c>
      <c r="F84" s="197">
        <f t="shared" si="4"/>
        <v>1</v>
      </c>
      <c r="G84" s="365" t="s">
        <v>688</v>
      </c>
      <c r="H84" s="366"/>
      <c r="I84" s="230">
        <f t="shared" si="5"/>
        <v>7</v>
      </c>
      <c r="J84" s="175">
        <f t="shared" si="7"/>
        <v>45404</v>
      </c>
      <c r="K84" s="196">
        <v>20319.78</v>
      </c>
      <c r="L84" s="195" t="s">
        <v>16</v>
      </c>
      <c r="M84" s="195">
        <f t="shared" si="6"/>
        <v>1</v>
      </c>
      <c r="N84" s="196">
        <f t="shared" si="8"/>
        <v>7</v>
      </c>
      <c r="O84" s="195">
        <v>0</v>
      </c>
      <c r="P84" s="229"/>
    </row>
    <row r="85" spans="1:16" ht="20.25" customHeight="1" x14ac:dyDescent="0.25">
      <c r="A85" s="195">
        <v>80</v>
      </c>
      <c r="B85" s="195" t="s">
        <v>19</v>
      </c>
      <c r="C85" s="262">
        <v>45405</v>
      </c>
      <c r="D85" s="195">
        <v>1</v>
      </c>
      <c r="E85" s="230">
        <v>7</v>
      </c>
      <c r="F85" s="197">
        <f t="shared" si="4"/>
        <v>1</v>
      </c>
      <c r="G85" s="365" t="s">
        <v>688</v>
      </c>
      <c r="H85" s="366"/>
      <c r="I85" s="230">
        <f t="shared" si="5"/>
        <v>7</v>
      </c>
      <c r="J85" s="175">
        <f t="shared" si="7"/>
        <v>45405</v>
      </c>
      <c r="K85" s="196">
        <v>20319.78</v>
      </c>
      <c r="L85" s="195" t="s">
        <v>16</v>
      </c>
      <c r="M85" s="195">
        <f t="shared" si="6"/>
        <v>1</v>
      </c>
      <c r="N85" s="196">
        <f t="shared" si="8"/>
        <v>7</v>
      </c>
      <c r="O85" s="195">
        <v>0</v>
      </c>
      <c r="P85" s="229"/>
    </row>
    <row r="86" spans="1:16" ht="20.25" customHeight="1" x14ac:dyDescent="0.25">
      <c r="A86" s="195">
        <v>81</v>
      </c>
      <c r="B86" s="195" t="s">
        <v>19</v>
      </c>
      <c r="C86" s="262">
        <v>45406</v>
      </c>
      <c r="D86" s="195">
        <v>1</v>
      </c>
      <c r="E86" s="230">
        <v>7</v>
      </c>
      <c r="F86" s="197">
        <f t="shared" si="4"/>
        <v>1</v>
      </c>
      <c r="G86" s="365" t="s">
        <v>688</v>
      </c>
      <c r="H86" s="366"/>
      <c r="I86" s="230">
        <f t="shared" si="5"/>
        <v>7</v>
      </c>
      <c r="J86" s="175">
        <f t="shared" si="7"/>
        <v>45406</v>
      </c>
      <c r="K86" s="196">
        <v>20319.78</v>
      </c>
      <c r="L86" s="195" t="s">
        <v>16</v>
      </c>
      <c r="M86" s="195">
        <f t="shared" si="6"/>
        <v>1</v>
      </c>
      <c r="N86" s="196">
        <f t="shared" si="8"/>
        <v>7</v>
      </c>
      <c r="O86" s="195">
        <v>0</v>
      </c>
      <c r="P86" s="229"/>
    </row>
    <row r="87" spans="1:16" ht="20.25" customHeight="1" x14ac:dyDescent="0.25">
      <c r="A87" s="195">
        <v>82</v>
      </c>
      <c r="B87" s="195" t="s">
        <v>19</v>
      </c>
      <c r="C87" s="262">
        <v>45406</v>
      </c>
      <c r="D87" s="195">
        <v>1</v>
      </c>
      <c r="E87" s="230">
        <v>7</v>
      </c>
      <c r="F87" s="197">
        <f t="shared" si="4"/>
        <v>1</v>
      </c>
      <c r="G87" s="365" t="s">
        <v>688</v>
      </c>
      <c r="H87" s="366"/>
      <c r="I87" s="230">
        <f t="shared" si="5"/>
        <v>7</v>
      </c>
      <c r="J87" s="175">
        <f t="shared" si="7"/>
        <v>45406</v>
      </c>
      <c r="K87" s="196">
        <v>20319.78</v>
      </c>
      <c r="L87" s="195" t="s">
        <v>16</v>
      </c>
      <c r="M87" s="195">
        <f t="shared" si="6"/>
        <v>1</v>
      </c>
      <c r="N87" s="196">
        <f t="shared" si="8"/>
        <v>7</v>
      </c>
      <c r="O87" s="195">
        <v>0</v>
      </c>
      <c r="P87" s="229"/>
    </row>
    <row r="88" spans="1:16" ht="20.25" customHeight="1" x14ac:dyDescent="0.25">
      <c r="A88" s="195">
        <v>83</v>
      </c>
      <c r="B88" s="195" t="s">
        <v>19</v>
      </c>
      <c r="C88" s="262">
        <v>45406</v>
      </c>
      <c r="D88" s="195">
        <v>1</v>
      </c>
      <c r="E88" s="230">
        <v>7</v>
      </c>
      <c r="F88" s="197">
        <f t="shared" ref="F88:F213" si="9">D88</f>
        <v>1</v>
      </c>
      <c r="G88" s="365" t="s">
        <v>688</v>
      </c>
      <c r="H88" s="366"/>
      <c r="I88" s="230">
        <f t="shared" si="5"/>
        <v>7</v>
      </c>
      <c r="J88" s="175">
        <f t="shared" si="7"/>
        <v>45406</v>
      </c>
      <c r="K88" s="196">
        <v>20319.78</v>
      </c>
      <c r="L88" s="195" t="s">
        <v>16</v>
      </c>
      <c r="M88" s="195">
        <f t="shared" si="6"/>
        <v>1</v>
      </c>
      <c r="N88" s="196">
        <f t="shared" si="8"/>
        <v>7</v>
      </c>
      <c r="O88" s="195">
        <v>0</v>
      </c>
      <c r="P88" s="229"/>
    </row>
    <row r="89" spans="1:16" ht="20.25" customHeight="1" x14ac:dyDescent="0.25">
      <c r="A89" s="195">
        <v>84</v>
      </c>
      <c r="B89" s="195" t="s">
        <v>19</v>
      </c>
      <c r="C89" s="262">
        <v>45406</v>
      </c>
      <c r="D89" s="195">
        <v>1</v>
      </c>
      <c r="E89" s="230">
        <v>7</v>
      </c>
      <c r="F89" s="197">
        <f t="shared" si="9"/>
        <v>1</v>
      </c>
      <c r="G89" s="365" t="s">
        <v>688</v>
      </c>
      <c r="H89" s="366"/>
      <c r="I89" s="230">
        <f t="shared" si="5"/>
        <v>7</v>
      </c>
      <c r="J89" s="175">
        <f t="shared" si="7"/>
        <v>45406</v>
      </c>
      <c r="K89" s="196">
        <v>20319.78</v>
      </c>
      <c r="L89" s="195" t="s">
        <v>16</v>
      </c>
      <c r="M89" s="195">
        <f t="shared" si="6"/>
        <v>1</v>
      </c>
      <c r="N89" s="196">
        <f t="shared" si="8"/>
        <v>7</v>
      </c>
      <c r="O89" s="195">
        <v>0</v>
      </c>
      <c r="P89" s="229"/>
    </row>
    <row r="90" spans="1:16" ht="20.25" customHeight="1" x14ac:dyDescent="0.25">
      <c r="A90" s="195">
        <v>85</v>
      </c>
      <c r="B90" s="195" t="s">
        <v>19</v>
      </c>
      <c r="C90" s="262">
        <v>45378</v>
      </c>
      <c r="D90" s="195">
        <v>1</v>
      </c>
      <c r="E90" s="230">
        <v>14.9</v>
      </c>
      <c r="F90" s="197">
        <f t="shared" si="9"/>
        <v>1</v>
      </c>
      <c r="G90" s="365" t="s">
        <v>688</v>
      </c>
      <c r="H90" s="366"/>
      <c r="I90" s="230">
        <f t="shared" si="5"/>
        <v>14.9</v>
      </c>
      <c r="J90" s="175">
        <f t="shared" si="7"/>
        <v>45378</v>
      </c>
      <c r="K90" s="196">
        <v>20319.78</v>
      </c>
      <c r="L90" s="195" t="s">
        <v>16</v>
      </c>
      <c r="M90" s="195">
        <f t="shared" si="6"/>
        <v>1</v>
      </c>
      <c r="N90" s="196">
        <f t="shared" si="8"/>
        <v>14.9</v>
      </c>
      <c r="O90" s="195">
        <v>0</v>
      </c>
      <c r="P90" s="229"/>
    </row>
    <row r="91" spans="1:16" ht="20.25" customHeight="1" x14ac:dyDescent="0.25">
      <c r="A91" s="195">
        <v>86</v>
      </c>
      <c r="B91" s="195" t="s">
        <v>19</v>
      </c>
      <c r="C91" s="262">
        <v>45381.597222222219</v>
      </c>
      <c r="D91" s="195">
        <v>1</v>
      </c>
      <c r="E91" s="230">
        <v>7</v>
      </c>
      <c r="F91" s="197">
        <f t="shared" si="9"/>
        <v>1</v>
      </c>
      <c r="G91" s="365" t="s">
        <v>688</v>
      </c>
      <c r="H91" s="366"/>
      <c r="I91" s="230">
        <f t="shared" si="5"/>
        <v>7</v>
      </c>
      <c r="J91" s="175">
        <f t="shared" si="7"/>
        <v>45381.597222222219</v>
      </c>
      <c r="K91" s="196">
        <v>20319.78</v>
      </c>
      <c r="L91" s="195" t="s">
        <v>16</v>
      </c>
      <c r="M91" s="195">
        <f t="shared" si="6"/>
        <v>1</v>
      </c>
      <c r="N91" s="196">
        <f t="shared" si="8"/>
        <v>7</v>
      </c>
      <c r="O91" s="195">
        <v>0</v>
      </c>
      <c r="P91" s="229"/>
    </row>
    <row r="92" spans="1:16" ht="20.25" customHeight="1" x14ac:dyDescent="0.25">
      <c r="A92" s="195">
        <v>87</v>
      </c>
      <c r="B92" s="195" t="s">
        <v>19</v>
      </c>
      <c r="C92" s="262">
        <v>45386.006944444445</v>
      </c>
      <c r="D92" s="195">
        <v>1</v>
      </c>
      <c r="E92" s="230">
        <v>7</v>
      </c>
      <c r="F92" s="197">
        <f t="shared" si="9"/>
        <v>1</v>
      </c>
      <c r="G92" s="365" t="s">
        <v>688</v>
      </c>
      <c r="H92" s="366"/>
      <c r="I92" s="230">
        <f t="shared" si="5"/>
        <v>7</v>
      </c>
      <c r="J92" s="175">
        <f t="shared" si="7"/>
        <v>45386.006944444445</v>
      </c>
      <c r="K92" s="196">
        <v>20319.78</v>
      </c>
      <c r="L92" s="195" t="s">
        <v>16</v>
      </c>
      <c r="M92" s="195">
        <f t="shared" si="6"/>
        <v>1</v>
      </c>
      <c r="N92" s="196">
        <f t="shared" si="8"/>
        <v>7</v>
      </c>
      <c r="O92" s="195">
        <v>0</v>
      </c>
      <c r="P92" s="229"/>
    </row>
    <row r="93" spans="1:16" ht="20.25" customHeight="1" x14ac:dyDescent="0.25">
      <c r="A93" s="195">
        <v>88</v>
      </c>
      <c r="B93" s="195" t="s">
        <v>19</v>
      </c>
      <c r="C93" s="262">
        <v>45386.819444444445</v>
      </c>
      <c r="D93" s="195">
        <v>1</v>
      </c>
      <c r="E93" s="230">
        <v>7</v>
      </c>
      <c r="F93" s="197">
        <f t="shared" si="9"/>
        <v>1</v>
      </c>
      <c r="G93" s="365" t="s">
        <v>688</v>
      </c>
      <c r="H93" s="366"/>
      <c r="I93" s="230">
        <f t="shared" si="5"/>
        <v>7</v>
      </c>
      <c r="J93" s="175">
        <f t="shared" si="7"/>
        <v>45386.819444444445</v>
      </c>
      <c r="K93" s="196">
        <v>20319.78</v>
      </c>
      <c r="L93" s="195" t="s">
        <v>16</v>
      </c>
      <c r="M93" s="195">
        <f t="shared" si="6"/>
        <v>1</v>
      </c>
      <c r="N93" s="196">
        <f t="shared" si="8"/>
        <v>7</v>
      </c>
      <c r="O93" s="195">
        <v>0</v>
      </c>
      <c r="P93" s="229"/>
    </row>
    <row r="94" spans="1:16" ht="20.25" customHeight="1" x14ac:dyDescent="0.25">
      <c r="A94" s="195">
        <v>89</v>
      </c>
      <c r="B94" s="195" t="s">
        <v>19</v>
      </c>
      <c r="C94" s="262">
        <v>45394.6875</v>
      </c>
      <c r="D94" s="195">
        <v>1</v>
      </c>
      <c r="E94" s="230">
        <v>7</v>
      </c>
      <c r="F94" s="197">
        <f t="shared" si="9"/>
        <v>1</v>
      </c>
      <c r="G94" s="365" t="s">
        <v>688</v>
      </c>
      <c r="H94" s="366"/>
      <c r="I94" s="230">
        <f t="shared" si="5"/>
        <v>7</v>
      </c>
      <c r="J94" s="175">
        <f t="shared" si="7"/>
        <v>45394.6875</v>
      </c>
      <c r="K94" s="196">
        <v>20319.78</v>
      </c>
      <c r="L94" s="195" t="s">
        <v>16</v>
      </c>
      <c r="M94" s="195">
        <f t="shared" si="6"/>
        <v>1</v>
      </c>
      <c r="N94" s="196">
        <f t="shared" si="8"/>
        <v>7</v>
      </c>
      <c r="O94" s="195">
        <v>0</v>
      </c>
      <c r="P94" s="229"/>
    </row>
    <row r="95" spans="1:16" ht="20.25" customHeight="1" x14ac:dyDescent="0.25">
      <c r="A95" s="195">
        <v>90</v>
      </c>
      <c r="B95" s="195" t="s">
        <v>19</v>
      </c>
      <c r="C95" s="262">
        <v>45395.604166666664</v>
      </c>
      <c r="D95" s="195">
        <v>1</v>
      </c>
      <c r="E95" s="230">
        <v>7</v>
      </c>
      <c r="F95" s="197">
        <f t="shared" si="9"/>
        <v>1</v>
      </c>
      <c r="G95" s="365" t="s">
        <v>688</v>
      </c>
      <c r="H95" s="366"/>
      <c r="I95" s="230">
        <f t="shared" si="5"/>
        <v>7</v>
      </c>
      <c r="J95" s="175">
        <f t="shared" si="7"/>
        <v>45395.604166666664</v>
      </c>
      <c r="K95" s="196">
        <v>20319.78</v>
      </c>
      <c r="L95" s="195" t="s">
        <v>16</v>
      </c>
      <c r="M95" s="195">
        <f t="shared" si="6"/>
        <v>1</v>
      </c>
      <c r="N95" s="196">
        <f t="shared" si="8"/>
        <v>7</v>
      </c>
      <c r="O95" s="195">
        <v>0</v>
      </c>
      <c r="P95" s="229"/>
    </row>
    <row r="96" spans="1:16" ht="20.25" customHeight="1" x14ac:dyDescent="0.25">
      <c r="A96" s="195">
        <v>91</v>
      </c>
      <c r="B96" s="195" t="s">
        <v>19</v>
      </c>
      <c r="C96" s="262">
        <v>45398.756944444445</v>
      </c>
      <c r="D96" s="195">
        <v>1</v>
      </c>
      <c r="E96" s="230">
        <v>7</v>
      </c>
      <c r="F96" s="197">
        <f t="shared" si="9"/>
        <v>1</v>
      </c>
      <c r="G96" s="365" t="s">
        <v>688</v>
      </c>
      <c r="H96" s="366"/>
      <c r="I96" s="230">
        <f t="shared" si="5"/>
        <v>7</v>
      </c>
      <c r="J96" s="175">
        <f t="shared" si="7"/>
        <v>45398.756944444445</v>
      </c>
      <c r="K96" s="196">
        <v>20319.78</v>
      </c>
      <c r="L96" s="195" t="s">
        <v>16</v>
      </c>
      <c r="M96" s="195">
        <f t="shared" si="6"/>
        <v>1</v>
      </c>
      <c r="N96" s="196">
        <f t="shared" si="8"/>
        <v>7</v>
      </c>
      <c r="O96" s="195">
        <v>0</v>
      </c>
      <c r="P96" s="229"/>
    </row>
    <row r="97" spans="1:16" ht="20.25" customHeight="1" x14ac:dyDescent="0.25">
      <c r="A97" s="195">
        <v>92</v>
      </c>
      <c r="B97" s="195" t="s">
        <v>19</v>
      </c>
      <c r="C97" s="262">
        <v>45402.770833333336</v>
      </c>
      <c r="D97" s="195">
        <v>1</v>
      </c>
      <c r="E97" s="230">
        <v>7</v>
      </c>
      <c r="F97" s="197">
        <f t="shared" si="9"/>
        <v>1</v>
      </c>
      <c r="G97" s="365" t="s">
        <v>688</v>
      </c>
      <c r="H97" s="366"/>
      <c r="I97" s="230">
        <f t="shared" si="5"/>
        <v>7</v>
      </c>
      <c r="J97" s="175">
        <f t="shared" si="7"/>
        <v>45402.770833333336</v>
      </c>
      <c r="K97" s="196">
        <v>20319.78</v>
      </c>
      <c r="L97" s="195" t="s">
        <v>16</v>
      </c>
      <c r="M97" s="195">
        <f t="shared" si="6"/>
        <v>1</v>
      </c>
      <c r="N97" s="196">
        <f t="shared" si="8"/>
        <v>7</v>
      </c>
      <c r="O97" s="195">
        <v>0</v>
      </c>
      <c r="P97" s="229"/>
    </row>
    <row r="98" spans="1:16" ht="20.25" customHeight="1" x14ac:dyDescent="0.25">
      <c r="A98" s="195">
        <v>93</v>
      </c>
      <c r="B98" s="195" t="s">
        <v>19</v>
      </c>
      <c r="C98" s="262">
        <v>45378</v>
      </c>
      <c r="D98" s="195">
        <v>1</v>
      </c>
      <c r="E98" s="230">
        <v>24.9</v>
      </c>
      <c r="F98" s="197">
        <f t="shared" si="9"/>
        <v>1</v>
      </c>
      <c r="G98" s="365" t="s">
        <v>688</v>
      </c>
      <c r="H98" s="366"/>
      <c r="I98" s="230">
        <f t="shared" si="5"/>
        <v>24.9</v>
      </c>
      <c r="J98" s="175">
        <f t="shared" si="7"/>
        <v>45378</v>
      </c>
      <c r="K98" s="196">
        <v>20319.78</v>
      </c>
      <c r="L98" s="195" t="s">
        <v>16</v>
      </c>
      <c r="M98" s="195">
        <f t="shared" si="6"/>
        <v>1</v>
      </c>
      <c r="N98" s="196">
        <f t="shared" si="8"/>
        <v>24.9</v>
      </c>
      <c r="O98" s="195">
        <v>0</v>
      </c>
      <c r="P98" s="229"/>
    </row>
    <row r="99" spans="1:16" ht="20.25" customHeight="1" x14ac:dyDescent="0.25">
      <c r="A99" s="195">
        <v>94</v>
      </c>
      <c r="B99" s="195" t="s">
        <v>19</v>
      </c>
      <c r="C99" s="262">
        <v>45378</v>
      </c>
      <c r="D99" s="195">
        <v>1</v>
      </c>
      <c r="E99" s="230">
        <v>24.9</v>
      </c>
      <c r="F99" s="197">
        <f t="shared" si="9"/>
        <v>1</v>
      </c>
      <c r="G99" s="365" t="s">
        <v>688</v>
      </c>
      <c r="H99" s="366"/>
      <c r="I99" s="230">
        <f t="shared" si="5"/>
        <v>24.9</v>
      </c>
      <c r="J99" s="175">
        <f t="shared" si="7"/>
        <v>45378</v>
      </c>
      <c r="K99" s="196">
        <v>20319.78</v>
      </c>
      <c r="L99" s="195" t="s">
        <v>16</v>
      </c>
      <c r="M99" s="195">
        <f t="shared" si="6"/>
        <v>1</v>
      </c>
      <c r="N99" s="196">
        <f t="shared" si="8"/>
        <v>24.9</v>
      </c>
      <c r="O99" s="195">
        <v>0</v>
      </c>
      <c r="P99" s="229"/>
    </row>
    <row r="100" spans="1:16" ht="20.25" customHeight="1" x14ac:dyDescent="0.25">
      <c r="A100" s="195">
        <v>95</v>
      </c>
      <c r="B100" s="195" t="s">
        <v>19</v>
      </c>
      <c r="C100" s="262">
        <v>45380</v>
      </c>
      <c r="D100" s="195">
        <v>1</v>
      </c>
      <c r="E100" s="230">
        <v>24.9</v>
      </c>
      <c r="F100" s="197">
        <f t="shared" si="9"/>
        <v>1</v>
      </c>
      <c r="G100" s="365" t="s">
        <v>688</v>
      </c>
      <c r="H100" s="366"/>
      <c r="I100" s="230">
        <f t="shared" si="5"/>
        <v>24.9</v>
      </c>
      <c r="J100" s="175">
        <f t="shared" si="7"/>
        <v>45380</v>
      </c>
      <c r="K100" s="196">
        <v>20319.78</v>
      </c>
      <c r="L100" s="195" t="s">
        <v>16</v>
      </c>
      <c r="M100" s="195">
        <f t="shared" si="6"/>
        <v>1</v>
      </c>
      <c r="N100" s="196">
        <f t="shared" si="8"/>
        <v>24.9</v>
      </c>
      <c r="O100" s="195">
        <v>0</v>
      </c>
      <c r="P100" s="229"/>
    </row>
    <row r="101" spans="1:16" ht="20.25" customHeight="1" x14ac:dyDescent="0.25">
      <c r="A101" s="195">
        <v>96</v>
      </c>
      <c r="B101" s="195" t="s">
        <v>19</v>
      </c>
      <c r="C101" s="262">
        <v>45383</v>
      </c>
      <c r="D101" s="195">
        <v>1</v>
      </c>
      <c r="E101" s="230">
        <v>24.9</v>
      </c>
      <c r="F101" s="197">
        <f t="shared" si="9"/>
        <v>1</v>
      </c>
      <c r="G101" s="365" t="s">
        <v>688</v>
      </c>
      <c r="H101" s="366"/>
      <c r="I101" s="230">
        <f t="shared" si="5"/>
        <v>24.9</v>
      </c>
      <c r="J101" s="175">
        <f t="shared" si="7"/>
        <v>45383</v>
      </c>
      <c r="K101" s="196">
        <v>20319.78</v>
      </c>
      <c r="L101" s="195" t="s">
        <v>16</v>
      </c>
      <c r="M101" s="195">
        <f t="shared" si="6"/>
        <v>1</v>
      </c>
      <c r="N101" s="196">
        <f t="shared" si="8"/>
        <v>24.9</v>
      </c>
      <c r="O101" s="195">
        <v>0</v>
      </c>
      <c r="P101" s="229"/>
    </row>
    <row r="102" spans="1:16" ht="20.25" customHeight="1" x14ac:dyDescent="0.25">
      <c r="A102" s="195">
        <v>97</v>
      </c>
      <c r="B102" s="195" t="s">
        <v>19</v>
      </c>
      <c r="C102" s="262">
        <v>45381</v>
      </c>
      <c r="D102" s="195">
        <v>1</v>
      </c>
      <c r="E102" s="230">
        <v>24.9</v>
      </c>
      <c r="F102" s="197">
        <f t="shared" si="9"/>
        <v>1</v>
      </c>
      <c r="G102" s="365" t="s">
        <v>688</v>
      </c>
      <c r="H102" s="366"/>
      <c r="I102" s="230">
        <f t="shared" si="5"/>
        <v>24.9</v>
      </c>
      <c r="J102" s="175">
        <f t="shared" si="7"/>
        <v>45381</v>
      </c>
      <c r="K102" s="196">
        <v>20319.78</v>
      </c>
      <c r="L102" s="195" t="s">
        <v>16</v>
      </c>
      <c r="M102" s="195">
        <f t="shared" si="6"/>
        <v>1</v>
      </c>
      <c r="N102" s="196">
        <f t="shared" si="8"/>
        <v>24.9</v>
      </c>
      <c r="O102" s="195">
        <v>0</v>
      </c>
      <c r="P102" s="229"/>
    </row>
    <row r="103" spans="1:16" ht="20.25" customHeight="1" x14ac:dyDescent="0.25">
      <c r="A103" s="195">
        <v>98</v>
      </c>
      <c r="B103" s="195" t="s">
        <v>19</v>
      </c>
      <c r="C103" s="262">
        <v>45383</v>
      </c>
      <c r="D103" s="195">
        <v>1</v>
      </c>
      <c r="E103" s="230">
        <v>24.9</v>
      </c>
      <c r="F103" s="197">
        <f t="shared" si="9"/>
        <v>1</v>
      </c>
      <c r="G103" s="365" t="s">
        <v>688</v>
      </c>
      <c r="H103" s="366"/>
      <c r="I103" s="230">
        <f t="shared" si="5"/>
        <v>24.9</v>
      </c>
      <c r="J103" s="175">
        <f t="shared" si="7"/>
        <v>45383</v>
      </c>
      <c r="K103" s="196">
        <v>20319.78</v>
      </c>
      <c r="L103" s="195" t="s">
        <v>16</v>
      </c>
      <c r="M103" s="195">
        <f t="shared" si="6"/>
        <v>1</v>
      </c>
      <c r="N103" s="196">
        <f t="shared" si="8"/>
        <v>24.9</v>
      </c>
      <c r="O103" s="195">
        <v>0</v>
      </c>
      <c r="P103" s="229"/>
    </row>
    <row r="104" spans="1:16" ht="20.25" customHeight="1" x14ac:dyDescent="0.25">
      <c r="A104" s="195">
        <v>99</v>
      </c>
      <c r="B104" s="195" t="s">
        <v>19</v>
      </c>
      <c r="C104" s="262">
        <v>45384</v>
      </c>
      <c r="D104" s="195">
        <v>1</v>
      </c>
      <c r="E104" s="230">
        <v>24.9</v>
      </c>
      <c r="F104" s="197">
        <f t="shared" si="9"/>
        <v>1</v>
      </c>
      <c r="G104" s="365" t="s">
        <v>688</v>
      </c>
      <c r="H104" s="366"/>
      <c r="I104" s="230">
        <f t="shared" si="5"/>
        <v>24.9</v>
      </c>
      <c r="J104" s="175">
        <f t="shared" si="7"/>
        <v>45384</v>
      </c>
      <c r="K104" s="196">
        <v>20319.78</v>
      </c>
      <c r="L104" s="195" t="s">
        <v>16</v>
      </c>
      <c r="M104" s="195">
        <f t="shared" si="6"/>
        <v>1</v>
      </c>
      <c r="N104" s="196">
        <f t="shared" si="8"/>
        <v>24.9</v>
      </c>
      <c r="O104" s="195">
        <v>0</v>
      </c>
      <c r="P104" s="229"/>
    </row>
    <row r="105" spans="1:16" ht="20.25" customHeight="1" x14ac:dyDescent="0.25">
      <c r="A105" s="195">
        <v>100</v>
      </c>
      <c r="B105" s="195" t="s">
        <v>19</v>
      </c>
      <c r="C105" s="262">
        <v>45387</v>
      </c>
      <c r="D105" s="195">
        <v>1</v>
      </c>
      <c r="E105" s="230">
        <v>24.9</v>
      </c>
      <c r="F105" s="197">
        <f t="shared" si="9"/>
        <v>1</v>
      </c>
      <c r="G105" s="365" t="s">
        <v>688</v>
      </c>
      <c r="H105" s="366"/>
      <c r="I105" s="230">
        <f t="shared" si="5"/>
        <v>24.9</v>
      </c>
      <c r="J105" s="175">
        <f t="shared" si="7"/>
        <v>45387</v>
      </c>
      <c r="K105" s="196">
        <v>20319.78</v>
      </c>
      <c r="L105" s="195" t="s">
        <v>16</v>
      </c>
      <c r="M105" s="195">
        <f t="shared" si="6"/>
        <v>1</v>
      </c>
      <c r="N105" s="196">
        <f t="shared" si="8"/>
        <v>24.9</v>
      </c>
      <c r="O105" s="195">
        <v>0</v>
      </c>
      <c r="P105" s="229"/>
    </row>
    <row r="106" spans="1:16" ht="20.25" customHeight="1" x14ac:dyDescent="0.25">
      <c r="A106" s="195">
        <v>101</v>
      </c>
      <c r="B106" s="195" t="s">
        <v>19</v>
      </c>
      <c r="C106" s="262">
        <v>45388</v>
      </c>
      <c r="D106" s="195">
        <v>1</v>
      </c>
      <c r="E106" s="230">
        <v>24.9</v>
      </c>
      <c r="F106" s="197">
        <f t="shared" si="9"/>
        <v>1</v>
      </c>
      <c r="G106" s="365" t="s">
        <v>688</v>
      </c>
      <c r="H106" s="366"/>
      <c r="I106" s="230">
        <f t="shared" si="5"/>
        <v>24.9</v>
      </c>
      <c r="J106" s="175">
        <f t="shared" si="7"/>
        <v>45388</v>
      </c>
      <c r="K106" s="196">
        <v>20319.78</v>
      </c>
      <c r="L106" s="195" t="s">
        <v>16</v>
      </c>
      <c r="M106" s="195">
        <f t="shared" si="6"/>
        <v>1</v>
      </c>
      <c r="N106" s="196">
        <f t="shared" si="8"/>
        <v>24.9</v>
      </c>
      <c r="O106" s="195">
        <v>0</v>
      </c>
      <c r="P106" s="229"/>
    </row>
    <row r="107" spans="1:16" ht="20.25" customHeight="1" x14ac:dyDescent="0.25">
      <c r="A107" s="195">
        <v>102</v>
      </c>
      <c r="B107" s="195" t="s">
        <v>19</v>
      </c>
      <c r="C107" s="262">
        <v>45391</v>
      </c>
      <c r="D107" s="195">
        <v>1</v>
      </c>
      <c r="E107" s="230">
        <v>24.9</v>
      </c>
      <c r="F107" s="197">
        <f t="shared" si="9"/>
        <v>1</v>
      </c>
      <c r="G107" s="365" t="s">
        <v>688</v>
      </c>
      <c r="H107" s="366"/>
      <c r="I107" s="230">
        <f t="shared" si="5"/>
        <v>24.9</v>
      </c>
      <c r="J107" s="175">
        <f t="shared" si="7"/>
        <v>45391</v>
      </c>
      <c r="K107" s="196">
        <v>20319.78</v>
      </c>
      <c r="L107" s="195" t="s">
        <v>16</v>
      </c>
      <c r="M107" s="195">
        <f t="shared" si="6"/>
        <v>1</v>
      </c>
      <c r="N107" s="196">
        <f t="shared" si="8"/>
        <v>24.9</v>
      </c>
      <c r="O107" s="195">
        <v>0</v>
      </c>
      <c r="P107" s="229"/>
    </row>
    <row r="108" spans="1:16" ht="20.25" customHeight="1" x14ac:dyDescent="0.25">
      <c r="A108" s="195">
        <v>103</v>
      </c>
      <c r="B108" s="195" t="s">
        <v>19</v>
      </c>
      <c r="C108" s="262">
        <v>45389</v>
      </c>
      <c r="D108" s="195">
        <v>1</v>
      </c>
      <c r="E108" s="230">
        <v>24.9</v>
      </c>
      <c r="F108" s="197">
        <f t="shared" si="9"/>
        <v>1</v>
      </c>
      <c r="G108" s="365" t="s">
        <v>688</v>
      </c>
      <c r="H108" s="366"/>
      <c r="I108" s="230">
        <f t="shared" si="5"/>
        <v>24.9</v>
      </c>
      <c r="J108" s="175">
        <f t="shared" si="7"/>
        <v>45389</v>
      </c>
      <c r="K108" s="196">
        <v>20319.78</v>
      </c>
      <c r="L108" s="195" t="s">
        <v>16</v>
      </c>
      <c r="M108" s="195">
        <f t="shared" si="6"/>
        <v>1</v>
      </c>
      <c r="N108" s="196">
        <f t="shared" si="8"/>
        <v>24.9</v>
      </c>
      <c r="O108" s="195">
        <v>0</v>
      </c>
      <c r="P108" s="229"/>
    </row>
    <row r="109" spans="1:16" ht="20.25" customHeight="1" x14ac:dyDescent="0.25">
      <c r="A109" s="195">
        <v>104</v>
      </c>
      <c r="B109" s="195" t="s">
        <v>19</v>
      </c>
      <c r="C109" s="262">
        <v>45391</v>
      </c>
      <c r="D109" s="195">
        <v>1</v>
      </c>
      <c r="E109" s="230">
        <v>24.9</v>
      </c>
      <c r="F109" s="197">
        <f t="shared" si="9"/>
        <v>1</v>
      </c>
      <c r="G109" s="365" t="s">
        <v>688</v>
      </c>
      <c r="H109" s="366"/>
      <c r="I109" s="230">
        <f t="shared" si="5"/>
        <v>24.9</v>
      </c>
      <c r="J109" s="175">
        <f t="shared" si="7"/>
        <v>45391</v>
      </c>
      <c r="K109" s="196">
        <v>20319.78</v>
      </c>
      <c r="L109" s="195" t="s">
        <v>16</v>
      </c>
      <c r="M109" s="195">
        <f t="shared" si="6"/>
        <v>1</v>
      </c>
      <c r="N109" s="196">
        <f t="shared" si="8"/>
        <v>24.9</v>
      </c>
      <c r="O109" s="195">
        <v>0</v>
      </c>
      <c r="P109" s="229"/>
    </row>
    <row r="110" spans="1:16" ht="20.25" customHeight="1" x14ac:dyDescent="0.25">
      <c r="A110" s="195">
        <v>105</v>
      </c>
      <c r="B110" s="195" t="s">
        <v>19</v>
      </c>
      <c r="C110" s="262">
        <v>45392</v>
      </c>
      <c r="D110" s="195">
        <v>1</v>
      </c>
      <c r="E110" s="230">
        <v>24.9</v>
      </c>
      <c r="F110" s="197">
        <f t="shared" si="9"/>
        <v>1</v>
      </c>
      <c r="G110" s="365" t="s">
        <v>688</v>
      </c>
      <c r="H110" s="366"/>
      <c r="I110" s="230">
        <f t="shared" si="5"/>
        <v>24.9</v>
      </c>
      <c r="J110" s="175">
        <f t="shared" si="7"/>
        <v>45392</v>
      </c>
      <c r="K110" s="196">
        <v>20319.78</v>
      </c>
      <c r="L110" s="195" t="s">
        <v>16</v>
      </c>
      <c r="M110" s="195">
        <f t="shared" si="6"/>
        <v>1</v>
      </c>
      <c r="N110" s="196">
        <f t="shared" si="8"/>
        <v>24.9</v>
      </c>
      <c r="O110" s="195">
        <v>0</v>
      </c>
      <c r="P110" s="229"/>
    </row>
    <row r="111" spans="1:16" ht="20.25" customHeight="1" x14ac:dyDescent="0.25">
      <c r="A111" s="195">
        <v>106</v>
      </c>
      <c r="B111" s="195" t="s">
        <v>19</v>
      </c>
      <c r="C111" s="262">
        <v>45393</v>
      </c>
      <c r="D111" s="195">
        <v>1</v>
      </c>
      <c r="E111" s="230">
        <v>24.9</v>
      </c>
      <c r="F111" s="197">
        <f t="shared" si="9"/>
        <v>1</v>
      </c>
      <c r="G111" s="365" t="s">
        <v>688</v>
      </c>
      <c r="H111" s="366"/>
      <c r="I111" s="230">
        <f t="shared" si="5"/>
        <v>24.9</v>
      </c>
      <c r="J111" s="175">
        <f t="shared" si="7"/>
        <v>45393</v>
      </c>
      <c r="K111" s="196">
        <v>20319.78</v>
      </c>
      <c r="L111" s="195" t="s">
        <v>16</v>
      </c>
      <c r="M111" s="195">
        <f t="shared" si="6"/>
        <v>1</v>
      </c>
      <c r="N111" s="196">
        <f t="shared" si="8"/>
        <v>24.9</v>
      </c>
      <c r="O111" s="195">
        <v>0</v>
      </c>
      <c r="P111" s="229"/>
    </row>
    <row r="112" spans="1:16" ht="20.25" customHeight="1" x14ac:dyDescent="0.25">
      <c r="A112" s="195">
        <v>107</v>
      </c>
      <c r="B112" s="195" t="s">
        <v>19</v>
      </c>
      <c r="C112" s="262">
        <v>45395</v>
      </c>
      <c r="D112" s="195">
        <v>1</v>
      </c>
      <c r="E112" s="230">
        <v>14.9</v>
      </c>
      <c r="F112" s="197">
        <f t="shared" si="9"/>
        <v>1</v>
      </c>
      <c r="G112" s="365" t="s">
        <v>688</v>
      </c>
      <c r="H112" s="366"/>
      <c r="I112" s="230">
        <f t="shared" si="5"/>
        <v>14.9</v>
      </c>
      <c r="J112" s="175">
        <f t="shared" si="7"/>
        <v>45395</v>
      </c>
      <c r="K112" s="196">
        <v>20319.78</v>
      </c>
      <c r="L112" s="195" t="s">
        <v>16</v>
      </c>
      <c r="M112" s="195">
        <f t="shared" si="6"/>
        <v>1</v>
      </c>
      <c r="N112" s="196">
        <f t="shared" si="8"/>
        <v>14.9</v>
      </c>
      <c r="O112" s="195">
        <v>0</v>
      </c>
      <c r="P112" s="229"/>
    </row>
    <row r="113" spans="1:16" ht="20.25" customHeight="1" x14ac:dyDescent="0.25">
      <c r="A113" s="195">
        <v>108</v>
      </c>
      <c r="B113" s="195" t="s">
        <v>19</v>
      </c>
      <c r="C113" s="262">
        <v>45398</v>
      </c>
      <c r="D113" s="195">
        <v>1</v>
      </c>
      <c r="E113" s="230">
        <v>14.9</v>
      </c>
      <c r="F113" s="197">
        <f t="shared" si="9"/>
        <v>1</v>
      </c>
      <c r="G113" s="365" t="s">
        <v>688</v>
      </c>
      <c r="H113" s="366"/>
      <c r="I113" s="230">
        <f t="shared" si="5"/>
        <v>14.9</v>
      </c>
      <c r="J113" s="175">
        <f t="shared" si="7"/>
        <v>45398</v>
      </c>
      <c r="K113" s="196">
        <v>20319.78</v>
      </c>
      <c r="L113" s="195" t="s">
        <v>16</v>
      </c>
      <c r="M113" s="195">
        <f t="shared" si="6"/>
        <v>1</v>
      </c>
      <c r="N113" s="196">
        <f t="shared" si="8"/>
        <v>14.9</v>
      </c>
      <c r="O113" s="195">
        <v>0</v>
      </c>
      <c r="P113" s="229"/>
    </row>
    <row r="114" spans="1:16" ht="20.25" customHeight="1" x14ac:dyDescent="0.25">
      <c r="A114" s="195">
        <v>109</v>
      </c>
      <c r="B114" s="195" t="s">
        <v>19</v>
      </c>
      <c r="C114" s="262">
        <v>45396</v>
      </c>
      <c r="D114" s="195">
        <v>1</v>
      </c>
      <c r="E114" s="230">
        <v>14.9</v>
      </c>
      <c r="F114" s="197">
        <f t="shared" si="9"/>
        <v>1</v>
      </c>
      <c r="G114" s="365" t="s">
        <v>688</v>
      </c>
      <c r="H114" s="366"/>
      <c r="I114" s="230">
        <f t="shared" si="5"/>
        <v>14.9</v>
      </c>
      <c r="J114" s="175">
        <f t="shared" si="7"/>
        <v>45396</v>
      </c>
      <c r="K114" s="196">
        <v>20319.78</v>
      </c>
      <c r="L114" s="195" t="s">
        <v>16</v>
      </c>
      <c r="M114" s="195">
        <f t="shared" si="6"/>
        <v>1</v>
      </c>
      <c r="N114" s="196">
        <f t="shared" si="8"/>
        <v>14.9</v>
      </c>
      <c r="O114" s="195">
        <v>0</v>
      </c>
      <c r="P114" s="229"/>
    </row>
    <row r="115" spans="1:16" ht="20.25" customHeight="1" x14ac:dyDescent="0.25">
      <c r="A115" s="195">
        <v>110</v>
      </c>
      <c r="B115" s="195" t="s">
        <v>19</v>
      </c>
      <c r="C115" s="262">
        <v>45397</v>
      </c>
      <c r="D115" s="195">
        <v>1</v>
      </c>
      <c r="E115" s="230">
        <v>14.9</v>
      </c>
      <c r="F115" s="197">
        <f t="shared" si="9"/>
        <v>1</v>
      </c>
      <c r="G115" s="365" t="s">
        <v>688</v>
      </c>
      <c r="H115" s="366"/>
      <c r="I115" s="230">
        <f t="shared" si="5"/>
        <v>14.9</v>
      </c>
      <c r="J115" s="175">
        <f t="shared" si="7"/>
        <v>45397</v>
      </c>
      <c r="K115" s="196">
        <v>20319.78</v>
      </c>
      <c r="L115" s="195" t="s">
        <v>16</v>
      </c>
      <c r="M115" s="195">
        <f t="shared" si="6"/>
        <v>1</v>
      </c>
      <c r="N115" s="196">
        <f t="shared" si="8"/>
        <v>14.9</v>
      </c>
      <c r="O115" s="195">
        <v>0</v>
      </c>
      <c r="P115" s="229"/>
    </row>
    <row r="116" spans="1:16" ht="20.25" customHeight="1" x14ac:dyDescent="0.25">
      <c r="A116" s="195">
        <v>111</v>
      </c>
      <c r="B116" s="195" t="s">
        <v>19</v>
      </c>
      <c r="C116" s="262">
        <v>45398</v>
      </c>
      <c r="D116" s="195">
        <v>1</v>
      </c>
      <c r="E116" s="230">
        <v>14.9</v>
      </c>
      <c r="F116" s="197">
        <f t="shared" si="9"/>
        <v>1</v>
      </c>
      <c r="G116" s="365" t="s">
        <v>688</v>
      </c>
      <c r="H116" s="366"/>
      <c r="I116" s="230">
        <f t="shared" si="5"/>
        <v>14.9</v>
      </c>
      <c r="J116" s="175">
        <f t="shared" si="7"/>
        <v>45398</v>
      </c>
      <c r="K116" s="196">
        <v>20319.78</v>
      </c>
      <c r="L116" s="195" t="s">
        <v>16</v>
      </c>
      <c r="M116" s="195">
        <f t="shared" si="6"/>
        <v>1</v>
      </c>
      <c r="N116" s="196">
        <f t="shared" si="8"/>
        <v>14.9</v>
      </c>
      <c r="O116" s="195">
        <v>0</v>
      </c>
      <c r="P116" s="229"/>
    </row>
    <row r="117" spans="1:16" ht="20.25" customHeight="1" x14ac:dyDescent="0.25">
      <c r="A117" s="195">
        <v>112</v>
      </c>
      <c r="B117" s="195" t="s">
        <v>19</v>
      </c>
      <c r="C117" s="262">
        <v>45398</v>
      </c>
      <c r="D117" s="195">
        <v>1</v>
      </c>
      <c r="E117" s="230">
        <v>14.9</v>
      </c>
      <c r="F117" s="197">
        <f t="shared" si="9"/>
        <v>1</v>
      </c>
      <c r="G117" s="365" t="s">
        <v>688</v>
      </c>
      <c r="H117" s="366"/>
      <c r="I117" s="230">
        <f t="shared" ref="I117:I212" si="10">E117</f>
        <v>14.9</v>
      </c>
      <c r="J117" s="175">
        <f t="shared" si="7"/>
        <v>45398</v>
      </c>
      <c r="K117" s="196">
        <v>20319.78</v>
      </c>
      <c r="L117" s="195" t="s">
        <v>16</v>
      </c>
      <c r="M117" s="195">
        <f t="shared" ref="M117:M213" si="11">F117</f>
        <v>1</v>
      </c>
      <c r="N117" s="196">
        <f t="shared" si="8"/>
        <v>14.9</v>
      </c>
      <c r="O117" s="195">
        <v>0</v>
      </c>
      <c r="P117" s="229"/>
    </row>
    <row r="118" spans="1:16" ht="20.25" customHeight="1" x14ac:dyDescent="0.25">
      <c r="A118" s="195">
        <v>113</v>
      </c>
      <c r="B118" s="195" t="s">
        <v>19</v>
      </c>
      <c r="C118" s="262">
        <v>45400</v>
      </c>
      <c r="D118" s="195">
        <v>1</v>
      </c>
      <c r="E118" s="230">
        <v>14.9</v>
      </c>
      <c r="F118" s="197">
        <f t="shared" si="9"/>
        <v>1</v>
      </c>
      <c r="G118" s="365" t="s">
        <v>688</v>
      </c>
      <c r="H118" s="366"/>
      <c r="I118" s="230">
        <f t="shared" si="10"/>
        <v>14.9</v>
      </c>
      <c r="J118" s="175">
        <f t="shared" ref="J118:J191" si="12">C118</f>
        <v>45400</v>
      </c>
      <c r="K118" s="196">
        <v>20319.78</v>
      </c>
      <c r="L118" s="195" t="s">
        <v>16</v>
      </c>
      <c r="M118" s="195">
        <f t="shared" si="11"/>
        <v>1</v>
      </c>
      <c r="N118" s="196">
        <f t="shared" si="8"/>
        <v>14.9</v>
      </c>
      <c r="O118" s="195">
        <v>0</v>
      </c>
      <c r="P118" s="229"/>
    </row>
    <row r="119" spans="1:16" ht="20.25" customHeight="1" x14ac:dyDescent="0.25">
      <c r="A119" s="195">
        <v>114</v>
      </c>
      <c r="B119" s="195" t="s">
        <v>19</v>
      </c>
      <c r="C119" s="262">
        <v>45402</v>
      </c>
      <c r="D119" s="195">
        <v>1</v>
      </c>
      <c r="E119" s="230">
        <v>14.9</v>
      </c>
      <c r="F119" s="197">
        <f t="shared" si="9"/>
        <v>1</v>
      </c>
      <c r="G119" s="365" t="s">
        <v>688</v>
      </c>
      <c r="H119" s="366"/>
      <c r="I119" s="230">
        <f t="shared" si="10"/>
        <v>14.9</v>
      </c>
      <c r="J119" s="175">
        <f t="shared" si="12"/>
        <v>45402</v>
      </c>
      <c r="K119" s="196">
        <v>20319.78</v>
      </c>
      <c r="L119" s="195" t="s">
        <v>16</v>
      </c>
      <c r="M119" s="195">
        <f t="shared" si="11"/>
        <v>1</v>
      </c>
      <c r="N119" s="196">
        <f t="shared" si="8"/>
        <v>14.9</v>
      </c>
      <c r="O119" s="195">
        <v>0</v>
      </c>
      <c r="P119" s="229"/>
    </row>
    <row r="120" spans="1:16" ht="20.25" customHeight="1" x14ac:dyDescent="0.25">
      <c r="A120" s="195">
        <v>115</v>
      </c>
      <c r="B120" s="195" t="s">
        <v>19</v>
      </c>
      <c r="C120" s="262">
        <v>45402</v>
      </c>
      <c r="D120" s="195">
        <v>1</v>
      </c>
      <c r="E120" s="230">
        <v>14.9</v>
      </c>
      <c r="F120" s="197">
        <f t="shared" si="9"/>
        <v>1</v>
      </c>
      <c r="G120" s="365" t="s">
        <v>688</v>
      </c>
      <c r="H120" s="366"/>
      <c r="I120" s="230">
        <f t="shared" si="10"/>
        <v>14.9</v>
      </c>
      <c r="J120" s="175">
        <f t="shared" si="12"/>
        <v>45402</v>
      </c>
      <c r="K120" s="196">
        <v>20319.78</v>
      </c>
      <c r="L120" s="195" t="s">
        <v>16</v>
      </c>
      <c r="M120" s="195">
        <f t="shared" si="11"/>
        <v>1</v>
      </c>
      <c r="N120" s="196">
        <f t="shared" si="8"/>
        <v>14.9</v>
      </c>
      <c r="O120" s="195">
        <v>0</v>
      </c>
      <c r="P120" s="229"/>
    </row>
    <row r="121" spans="1:16" ht="20.25" customHeight="1" x14ac:dyDescent="0.25">
      <c r="A121" s="195">
        <v>116</v>
      </c>
      <c r="B121" s="195" t="s">
        <v>19</v>
      </c>
      <c r="C121" s="262">
        <v>45405</v>
      </c>
      <c r="D121" s="195">
        <v>1</v>
      </c>
      <c r="E121" s="230">
        <v>14.9</v>
      </c>
      <c r="F121" s="197">
        <f t="shared" si="9"/>
        <v>1</v>
      </c>
      <c r="G121" s="365" t="s">
        <v>688</v>
      </c>
      <c r="H121" s="366"/>
      <c r="I121" s="230">
        <f t="shared" si="10"/>
        <v>14.9</v>
      </c>
      <c r="J121" s="175">
        <f t="shared" si="12"/>
        <v>45405</v>
      </c>
      <c r="K121" s="196">
        <v>20319.78</v>
      </c>
      <c r="L121" s="195" t="s">
        <v>16</v>
      </c>
      <c r="M121" s="195">
        <f t="shared" si="11"/>
        <v>1</v>
      </c>
      <c r="N121" s="196">
        <f t="shared" si="8"/>
        <v>14.9</v>
      </c>
      <c r="O121" s="195">
        <v>0</v>
      </c>
      <c r="P121" s="229"/>
    </row>
    <row r="122" spans="1:16" ht="20.25" customHeight="1" x14ac:dyDescent="0.25">
      <c r="A122" s="195">
        <v>117</v>
      </c>
      <c r="B122" s="195" t="s">
        <v>19</v>
      </c>
      <c r="C122" s="262">
        <v>45406</v>
      </c>
      <c r="D122" s="195">
        <v>1</v>
      </c>
      <c r="E122" s="230">
        <v>14.9</v>
      </c>
      <c r="F122" s="197">
        <f t="shared" si="9"/>
        <v>1</v>
      </c>
      <c r="G122" s="365" t="s">
        <v>688</v>
      </c>
      <c r="H122" s="366"/>
      <c r="I122" s="230">
        <f t="shared" si="10"/>
        <v>14.9</v>
      </c>
      <c r="J122" s="175">
        <f t="shared" si="12"/>
        <v>45406</v>
      </c>
      <c r="K122" s="196">
        <v>20319.78</v>
      </c>
      <c r="L122" s="195" t="s">
        <v>16</v>
      </c>
      <c r="M122" s="195">
        <f t="shared" si="11"/>
        <v>1</v>
      </c>
      <c r="N122" s="196">
        <f t="shared" si="8"/>
        <v>14.9</v>
      </c>
      <c r="O122" s="195">
        <v>0</v>
      </c>
      <c r="P122" s="229"/>
    </row>
    <row r="123" spans="1:16" ht="20.25" customHeight="1" x14ac:dyDescent="0.25">
      <c r="A123" s="195">
        <v>118</v>
      </c>
      <c r="B123" s="195" t="s">
        <v>19</v>
      </c>
      <c r="C123" s="262">
        <v>45376</v>
      </c>
      <c r="D123" s="195">
        <v>1</v>
      </c>
      <c r="E123" s="230">
        <v>24.9</v>
      </c>
      <c r="F123" s="197">
        <f t="shared" si="9"/>
        <v>1</v>
      </c>
      <c r="G123" s="365" t="s">
        <v>688</v>
      </c>
      <c r="H123" s="366"/>
      <c r="I123" s="230">
        <f t="shared" si="10"/>
        <v>24.9</v>
      </c>
      <c r="J123" s="175">
        <f t="shared" si="12"/>
        <v>45376</v>
      </c>
      <c r="K123" s="196">
        <v>20319.78</v>
      </c>
      <c r="L123" s="195" t="s">
        <v>16</v>
      </c>
      <c r="M123" s="195">
        <f t="shared" si="11"/>
        <v>1</v>
      </c>
      <c r="N123" s="196">
        <f t="shared" si="8"/>
        <v>24.9</v>
      </c>
      <c r="O123" s="195">
        <v>0</v>
      </c>
      <c r="P123" s="229"/>
    </row>
    <row r="124" spans="1:16" ht="20.25" customHeight="1" x14ac:dyDescent="0.25">
      <c r="A124" s="195">
        <v>119</v>
      </c>
      <c r="B124" s="195" t="s">
        <v>19</v>
      </c>
      <c r="C124" s="262">
        <v>45381</v>
      </c>
      <c r="D124" s="195">
        <v>1</v>
      </c>
      <c r="E124" s="230">
        <v>24.9</v>
      </c>
      <c r="F124" s="197">
        <f t="shared" si="9"/>
        <v>1</v>
      </c>
      <c r="G124" s="365" t="s">
        <v>688</v>
      </c>
      <c r="H124" s="366"/>
      <c r="I124" s="230">
        <f t="shared" si="10"/>
        <v>24.9</v>
      </c>
      <c r="J124" s="175">
        <f t="shared" si="12"/>
        <v>45381</v>
      </c>
      <c r="K124" s="196">
        <v>20319.78</v>
      </c>
      <c r="L124" s="195" t="s">
        <v>16</v>
      </c>
      <c r="M124" s="195">
        <f t="shared" si="11"/>
        <v>1</v>
      </c>
      <c r="N124" s="196">
        <f t="shared" si="8"/>
        <v>24.9</v>
      </c>
      <c r="O124" s="195">
        <v>0</v>
      </c>
      <c r="P124" s="229"/>
    </row>
    <row r="125" spans="1:16" ht="15.75" x14ac:dyDescent="0.25">
      <c r="A125" s="195">
        <v>120</v>
      </c>
      <c r="B125" s="195" t="s">
        <v>687</v>
      </c>
      <c r="C125" s="175">
        <v>45377</v>
      </c>
      <c r="D125" s="195">
        <v>1</v>
      </c>
      <c r="E125" s="230">
        <v>12</v>
      </c>
      <c r="F125" s="197">
        <f t="shared" si="9"/>
        <v>1</v>
      </c>
      <c r="G125" s="365" t="s">
        <v>691</v>
      </c>
      <c r="H125" s="366"/>
      <c r="I125" s="230">
        <f t="shared" si="10"/>
        <v>12</v>
      </c>
      <c r="J125" s="175">
        <f t="shared" si="12"/>
        <v>45377</v>
      </c>
      <c r="K125" s="196">
        <v>20319.78</v>
      </c>
      <c r="L125" s="195" t="s">
        <v>16</v>
      </c>
      <c r="M125" s="195">
        <f t="shared" si="11"/>
        <v>1</v>
      </c>
      <c r="N125" s="196">
        <f t="shared" si="8"/>
        <v>12</v>
      </c>
      <c r="O125" s="195">
        <v>0</v>
      </c>
      <c r="P125" s="229"/>
    </row>
    <row r="126" spans="1:16" ht="20.25" customHeight="1" x14ac:dyDescent="0.25">
      <c r="A126" s="195">
        <v>121</v>
      </c>
      <c r="B126" s="195" t="s">
        <v>687</v>
      </c>
      <c r="C126" s="175">
        <v>45378</v>
      </c>
      <c r="D126" s="195">
        <v>1</v>
      </c>
      <c r="E126" s="230">
        <v>12</v>
      </c>
      <c r="F126" s="197">
        <f t="shared" si="9"/>
        <v>1</v>
      </c>
      <c r="G126" s="365" t="s">
        <v>691</v>
      </c>
      <c r="H126" s="366"/>
      <c r="I126" s="230">
        <f t="shared" si="10"/>
        <v>12</v>
      </c>
      <c r="J126" s="175">
        <f t="shared" si="12"/>
        <v>45378</v>
      </c>
      <c r="K126" s="196">
        <v>20319.78</v>
      </c>
      <c r="L126" s="195" t="s">
        <v>16</v>
      </c>
      <c r="M126" s="195">
        <f t="shared" si="11"/>
        <v>1</v>
      </c>
      <c r="N126" s="196">
        <f t="shared" si="8"/>
        <v>12</v>
      </c>
      <c r="O126" s="195">
        <v>0</v>
      </c>
      <c r="P126" s="229"/>
    </row>
    <row r="127" spans="1:16" ht="20.25" customHeight="1" x14ac:dyDescent="0.25">
      <c r="A127" s="195">
        <v>122</v>
      </c>
      <c r="B127" s="195" t="s">
        <v>687</v>
      </c>
      <c r="C127" s="175">
        <v>45381</v>
      </c>
      <c r="D127" s="195">
        <v>1</v>
      </c>
      <c r="E127" s="230">
        <v>12</v>
      </c>
      <c r="F127" s="197">
        <f t="shared" si="9"/>
        <v>1</v>
      </c>
      <c r="G127" s="365" t="s">
        <v>691</v>
      </c>
      <c r="H127" s="366"/>
      <c r="I127" s="230">
        <f t="shared" si="10"/>
        <v>12</v>
      </c>
      <c r="J127" s="175">
        <f t="shared" si="12"/>
        <v>45381</v>
      </c>
      <c r="K127" s="196">
        <v>20319.78</v>
      </c>
      <c r="L127" s="195" t="s">
        <v>16</v>
      </c>
      <c r="M127" s="195">
        <f t="shared" si="11"/>
        <v>1</v>
      </c>
      <c r="N127" s="196">
        <f t="shared" si="8"/>
        <v>12</v>
      </c>
      <c r="O127" s="195">
        <v>0</v>
      </c>
      <c r="P127" s="229"/>
    </row>
    <row r="128" spans="1:16" ht="20.25" customHeight="1" x14ac:dyDescent="0.25">
      <c r="A128" s="195">
        <v>123</v>
      </c>
      <c r="B128" s="195" t="s">
        <v>687</v>
      </c>
      <c r="C128" s="175">
        <v>45381</v>
      </c>
      <c r="D128" s="195">
        <v>1</v>
      </c>
      <c r="E128" s="230">
        <v>12</v>
      </c>
      <c r="F128" s="197">
        <f t="shared" si="9"/>
        <v>1</v>
      </c>
      <c r="G128" s="365" t="s">
        <v>691</v>
      </c>
      <c r="H128" s="366"/>
      <c r="I128" s="230">
        <f t="shared" si="10"/>
        <v>12</v>
      </c>
      <c r="J128" s="175">
        <f t="shared" si="12"/>
        <v>45381</v>
      </c>
      <c r="K128" s="196">
        <v>20319.78</v>
      </c>
      <c r="L128" s="195" t="s">
        <v>16</v>
      </c>
      <c r="M128" s="195">
        <f t="shared" si="11"/>
        <v>1</v>
      </c>
      <c r="N128" s="196">
        <f t="shared" si="8"/>
        <v>12</v>
      </c>
      <c r="O128" s="195">
        <v>0</v>
      </c>
      <c r="P128" s="229"/>
    </row>
    <row r="129" spans="1:16" ht="20.25" customHeight="1" x14ac:dyDescent="0.25">
      <c r="A129" s="195">
        <v>124</v>
      </c>
      <c r="B129" s="195" t="s">
        <v>687</v>
      </c>
      <c r="C129" s="175">
        <v>45381</v>
      </c>
      <c r="D129" s="195">
        <v>1</v>
      </c>
      <c r="E129" s="230">
        <v>12</v>
      </c>
      <c r="F129" s="197">
        <f t="shared" si="9"/>
        <v>1</v>
      </c>
      <c r="G129" s="365" t="s">
        <v>691</v>
      </c>
      <c r="H129" s="366"/>
      <c r="I129" s="230">
        <f t="shared" si="10"/>
        <v>12</v>
      </c>
      <c r="J129" s="175">
        <f t="shared" si="12"/>
        <v>45381</v>
      </c>
      <c r="K129" s="196">
        <v>20319.78</v>
      </c>
      <c r="L129" s="195" t="s">
        <v>16</v>
      </c>
      <c r="M129" s="195">
        <f t="shared" si="11"/>
        <v>1</v>
      </c>
      <c r="N129" s="196">
        <f t="shared" si="8"/>
        <v>12</v>
      </c>
      <c r="O129" s="195">
        <v>0</v>
      </c>
      <c r="P129" s="229"/>
    </row>
    <row r="130" spans="1:16" ht="20.25" customHeight="1" x14ac:dyDescent="0.25">
      <c r="A130" s="195">
        <v>125</v>
      </c>
      <c r="B130" s="195" t="s">
        <v>687</v>
      </c>
      <c r="C130" s="175">
        <v>45381</v>
      </c>
      <c r="D130" s="195">
        <v>1</v>
      </c>
      <c r="E130" s="230">
        <v>12</v>
      </c>
      <c r="F130" s="197">
        <f t="shared" si="9"/>
        <v>1</v>
      </c>
      <c r="G130" s="365" t="s">
        <v>691</v>
      </c>
      <c r="H130" s="366"/>
      <c r="I130" s="230">
        <f t="shared" si="10"/>
        <v>12</v>
      </c>
      <c r="J130" s="175">
        <f t="shared" si="12"/>
        <v>45381</v>
      </c>
      <c r="K130" s="196">
        <v>20319.78</v>
      </c>
      <c r="L130" s="195" t="s">
        <v>16</v>
      </c>
      <c r="M130" s="195">
        <f t="shared" si="11"/>
        <v>1</v>
      </c>
      <c r="N130" s="196">
        <f t="shared" si="8"/>
        <v>12</v>
      </c>
      <c r="O130" s="195">
        <v>0</v>
      </c>
      <c r="P130" s="229"/>
    </row>
    <row r="131" spans="1:16" ht="20.25" customHeight="1" x14ac:dyDescent="0.25">
      <c r="A131" s="195">
        <v>126</v>
      </c>
      <c r="B131" s="195" t="s">
        <v>687</v>
      </c>
      <c r="C131" s="175">
        <v>45381</v>
      </c>
      <c r="D131" s="195">
        <v>1</v>
      </c>
      <c r="E131" s="230">
        <v>12</v>
      </c>
      <c r="F131" s="197">
        <f t="shared" si="9"/>
        <v>1</v>
      </c>
      <c r="G131" s="365" t="s">
        <v>691</v>
      </c>
      <c r="H131" s="366"/>
      <c r="I131" s="230">
        <f t="shared" si="10"/>
        <v>12</v>
      </c>
      <c r="J131" s="175">
        <f t="shared" si="12"/>
        <v>45381</v>
      </c>
      <c r="K131" s="196">
        <v>20319.78</v>
      </c>
      <c r="L131" s="195" t="s">
        <v>16</v>
      </c>
      <c r="M131" s="195">
        <f t="shared" si="11"/>
        <v>1</v>
      </c>
      <c r="N131" s="196">
        <f t="shared" si="8"/>
        <v>12</v>
      </c>
      <c r="O131" s="195">
        <v>0</v>
      </c>
      <c r="P131" s="229"/>
    </row>
    <row r="132" spans="1:16" ht="20.25" customHeight="1" x14ac:dyDescent="0.25">
      <c r="A132" s="195">
        <v>127</v>
      </c>
      <c r="B132" s="195" t="s">
        <v>687</v>
      </c>
      <c r="C132" s="175">
        <v>45383</v>
      </c>
      <c r="D132" s="195">
        <v>1</v>
      </c>
      <c r="E132" s="230">
        <v>12</v>
      </c>
      <c r="F132" s="197">
        <f t="shared" si="9"/>
        <v>1</v>
      </c>
      <c r="G132" s="365" t="s">
        <v>691</v>
      </c>
      <c r="H132" s="366"/>
      <c r="I132" s="230">
        <f t="shared" si="10"/>
        <v>12</v>
      </c>
      <c r="J132" s="175">
        <f t="shared" si="12"/>
        <v>45383</v>
      </c>
      <c r="K132" s="196">
        <v>20319.78</v>
      </c>
      <c r="L132" s="195" t="s">
        <v>16</v>
      </c>
      <c r="M132" s="195">
        <f t="shared" si="11"/>
        <v>1</v>
      </c>
      <c r="N132" s="196">
        <f t="shared" si="8"/>
        <v>12</v>
      </c>
      <c r="O132" s="195">
        <v>0</v>
      </c>
      <c r="P132" s="229"/>
    </row>
    <row r="133" spans="1:16" ht="20.25" customHeight="1" x14ac:dyDescent="0.25">
      <c r="A133" s="195">
        <v>128</v>
      </c>
      <c r="B133" s="195" t="s">
        <v>687</v>
      </c>
      <c r="C133" s="175">
        <v>45384</v>
      </c>
      <c r="D133" s="195">
        <v>1</v>
      </c>
      <c r="E133" s="230">
        <v>12</v>
      </c>
      <c r="F133" s="197">
        <f t="shared" si="9"/>
        <v>1</v>
      </c>
      <c r="G133" s="365" t="s">
        <v>691</v>
      </c>
      <c r="H133" s="366"/>
      <c r="I133" s="230">
        <f t="shared" si="10"/>
        <v>12</v>
      </c>
      <c r="J133" s="175">
        <f t="shared" si="12"/>
        <v>45384</v>
      </c>
      <c r="K133" s="196">
        <v>20319.78</v>
      </c>
      <c r="L133" s="195" t="s">
        <v>16</v>
      </c>
      <c r="M133" s="195">
        <f t="shared" si="11"/>
        <v>1</v>
      </c>
      <c r="N133" s="196">
        <f t="shared" si="8"/>
        <v>12</v>
      </c>
      <c r="O133" s="195">
        <v>0</v>
      </c>
      <c r="P133" s="229"/>
    </row>
    <row r="134" spans="1:16" ht="20.25" customHeight="1" x14ac:dyDescent="0.25">
      <c r="A134" s="195">
        <v>129</v>
      </c>
      <c r="B134" s="195" t="s">
        <v>687</v>
      </c>
      <c r="C134" s="175">
        <v>45384</v>
      </c>
      <c r="D134" s="195">
        <v>1</v>
      </c>
      <c r="E134" s="230">
        <v>12</v>
      </c>
      <c r="F134" s="197">
        <f t="shared" si="9"/>
        <v>1</v>
      </c>
      <c r="G134" s="365" t="s">
        <v>691</v>
      </c>
      <c r="H134" s="366"/>
      <c r="I134" s="230">
        <f t="shared" si="10"/>
        <v>12</v>
      </c>
      <c r="J134" s="175">
        <f t="shared" si="12"/>
        <v>45384</v>
      </c>
      <c r="K134" s="196">
        <v>20319.78</v>
      </c>
      <c r="L134" s="195" t="s">
        <v>16</v>
      </c>
      <c r="M134" s="195">
        <f t="shared" si="11"/>
        <v>1</v>
      </c>
      <c r="N134" s="196">
        <f t="shared" si="8"/>
        <v>12</v>
      </c>
      <c r="O134" s="195">
        <v>0</v>
      </c>
      <c r="P134" s="229"/>
    </row>
    <row r="135" spans="1:16" ht="20.25" customHeight="1" x14ac:dyDescent="0.25">
      <c r="A135" s="195">
        <v>130</v>
      </c>
      <c r="B135" s="195" t="s">
        <v>687</v>
      </c>
      <c r="C135" s="175">
        <v>45384</v>
      </c>
      <c r="D135" s="195">
        <v>1</v>
      </c>
      <c r="E135" s="230">
        <v>12</v>
      </c>
      <c r="F135" s="197">
        <f t="shared" si="9"/>
        <v>1</v>
      </c>
      <c r="G135" s="365" t="s">
        <v>691</v>
      </c>
      <c r="H135" s="366"/>
      <c r="I135" s="230">
        <f t="shared" si="10"/>
        <v>12</v>
      </c>
      <c r="J135" s="175">
        <f t="shared" si="12"/>
        <v>45384</v>
      </c>
      <c r="K135" s="196">
        <v>20319.78</v>
      </c>
      <c r="L135" s="195" t="s">
        <v>16</v>
      </c>
      <c r="M135" s="195">
        <f t="shared" si="11"/>
        <v>1</v>
      </c>
      <c r="N135" s="196">
        <f t="shared" si="8"/>
        <v>12</v>
      </c>
      <c r="O135" s="195">
        <v>0</v>
      </c>
      <c r="P135" s="229"/>
    </row>
    <row r="136" spans="1:16" ht="20.25" customHeight="1" x14ac:dyDescent="0.25">
      <c r="A136" s="195">
        <v>131</v>
      </c>
      <c r="B136" s="195" t="s">
        <v>687</v>
      </c>
      <c r="C136" s="175">
        <v>45386</v>
      </c>
      <c r="D136" s="195">
        <v>1</v>
      </c>
      <c r="E136" s="230">
        <v>12</v>
      </c>
      <c r="F136" s="197">
        <f t="shared" si="9"/>
        <v>1</v>
      </c>
      <c r="G136" s="365" t="s">
        <v>691</v>
      </c>
      <c r="H136" s="366"/>
      <c r="I136" s="230">
        <f t="shared" si="10"/>
        <v>12</v>
      </c>
      <c r="J136" s="175">
        <f t="shared" si="12"/>
        <v>45386</v>
      </c>
      <c r="K136" s="196">
        <v>20319.78</v>
      </c>
      <c r="L136" s="195" t="s">
        <v>16</v>
      </c>
      <c r="M136" s="195">
        <f t="shared" si="11"/>
        <v>1</v>
      </c>
      <c r="N136" s="196">
        <f t="shared" ref="N136:N217" si="13">I136</f>
        <v>12</v>
      </c>
      <c r="O136" s="195">
        <v>0</v>
      </c>
      <c r="P136" s="229"/>
    </row>
    <row r="137" spans="1:16" ht="20.25" customHeight="1" x14ac:dyDescent="0.25">
      <c r="A137" s="195">
        <v>132</v>
      </c>
      <c r="B137" s="195" t="s">
        <v>687</v>
      </c>
      <c r="C137" s="175">
        <v>45386</v>
      </c>
      <c r="D137" s="195">
        <v>1</v>
      </c>
      <c r="E137" s="230">
        <v>12</v>
      </c>
      <c r="F137" s="197">
        <f t="shared" si="9"/>
        <v>1</v>
      </c>
      <c r="G137" s="365" t="s">
        <v>691</v>
      </c>
      <c r="H137" s="366"/>
      <c r="I137" s="230">
        <f t="shared" si="10"/>
        <v>12</v>
      </c>
      <c r="J137" s="175">
        <f t="shared" si="12"/>
        <v>45386</v>
      </c>
      <c r="K137" s="196">
        <v>20319.78</v>
      </c>
      <c r="L137" s="195" t="s">
        <v>16</v>
      </c>
      <c r="M137" s="195">
        <f t="shared" si="11"/>
        <v>1</v>
      </c>
      <c r="N137" s="196">
        <f t="shared" si="13"/>
        <v>12</v>
      </c>
      <c r="O137" s="195">
        <v>0</v>
      </c>
      <c r="P137" s="229"/>
    </row>
    <row r="138" spans="1:16" ht="20.25" customHeight="1" x14ac:dyDescent="0.25">
      <c r="A138" s="195">
        <v>133</v>
      </c>
      <c r="B138" s="195" t="s">
        <v>687</v>
      </c>
      <c r="C138" s="175">
        <v>45386</v>
      </c>
      <c r="D138" s="195">
        <v>1</v>
      </c>
      <c r="E138" s="230">
        <v>12</v>
      </c>
      <c r="F138" s="197">
        <f t="shared" si="9"/>
        <v>1</v>
      </c>
      <c r="G138" s="365" t="s">
        <v>691</v>
      </c>
      <c r="H138" s="366"/>
      <c r="I138" s="230">
        <f t="shared" si="10"/>
        <v>12</v>
      </c>
      <c r="J138" s="175">
        <f t="shared" si="12"/>
        <v>45386</v>
      </c>
      <c r="K138" s="196">
        <v>20319.78</v>
      </c>
      <c r="L138" s="195" t="s">
        <v>16</v>
      </c>
      <c r="M138" s="195">
        <f t="shared" si="11"/>
        <v>1</v>
      </c>
      <c r="N138" s="196">
        <f t="shared" si="13"/>
        <v>12</v>
      </c>
      <c r="O138" s="195">
        <v>0</v>
      </c>
      <c r="P138" s="229"/>
    </row>
    <row r="139" spans="1:16" ht="20.25" customHeight="1" x14ac:dyDescent="0.25">
      <c r="A139" s="195">
        <v>134</v>
      </c>
      <c r="B139" s="195" t="s">
        <v>687</v>
      </c>
      <c r="C139" s="175">
        <v>45386</v>
      </c>
      <c r="D139" s="195">
        <v>1</v>
      </c>
      <c r="E139" s="230">
        <v>12</v>
      </c>
      <c r="F139" s="197">
        <f t="shared" si="9"/>
        <v>1</v>
      </c>
      <c r="G139" s="365" t="s">
        <v>691</v>
      </c>
      <c r="H139" s="366"/>
      <c r="I139" s="230">
        <f t="shared" si="10"/>
        <v>12</v>
      </c>
      <c r="J139" s="175">
        <f t="shared" si="12"/>
        <v>45386</v>
      </c>
      <c r="K139" s="196">
        <v>20319.78</v>
      </c>
      <c r="L139" s="195" t="s">
        <v>16</v>
      </c>
      <c r="M139" s="195">
        <f t="shared" si="11"/>
        <v>1</v>
      </c>
      <c r="N139" s="196">
        <f t="shared" si="13"/>
        <v>12</v>
      </c>
      <c r="O139" s="195">
        <v>0</v>
      </c>
      <c r="P139" s="229"/>
    </row>
    <row r="140" spans="1:16" ht="20.25" customHeight="1" x14ac:dyDescent="0.25">
      <c r="A140" s="195">
        <v>135</v>
      </c>
      <c r="B140" s="195" t="s">
        <v>687</v>
      </c>
      <c r="C140" s="175">
        <v>45389</v>
      </c>
      <c r="D140" s="195">
        <v>1</v>
      </c>
      <c r="E140" s="230">
        <v>12</v>
      </c>
      <c r="F140" s="197">
        <f t="shared" si="9"/>
        <v>1</v>
      </c>
      <c r="G140" s="365" t="s">
        <v>691</v>
      </c>
      <c r="H140" s="366"/>
      <c r="I140" s="230">
        <f t="shared" si="10"/>
        <v>12</v>
      </c>
      <c r="J140" s="175">
        <f t="shared" si="12"/>
        <v>45389</v>
      </c>
      <c r="K140" s="196">
        <v>20319.78</v>
      </c>
      <c r="L140" s="195" t="s">
        <v>16</v>
      </c>
      <c r="M140" s="195">
        <f t="shared" si="11"/>
        <v>1</v>
      </c>
      <c r="N140" s="196">
        <f t="shared" si="13"/>
        <v>12</v>
      </c>
      <c r="O140" s="195">
        <v>0</v>
      </c>
      <c r="P140" s="229"/>
    </row>
    <row r="141" spans="1:16" ht="20.25" customHeight="1" x14ac:dyDescent="0.25">
      <c r="A141" s="195">
        <v>136</v>
      </c>
      <c r="B141" s="195" t="s">
        <v>687</v>
      </c>
      <c r="C141" s="175">
        <v>45389</v>
      </c>
      <c r="D141" s="195">
        <v>1</v>
      </c>
      <c r="E141" s="230">
        <v>12</v>
      </c>
      <c r="F141" s="197">
        <f t="shared" si="9"/>
        <v>1</v>
      </c>
      <c r="G141" s="365" t="s">
        <v>691</v>
      </c>
      <c r="H141" s="366"/>
      <c r="I141" s="230">
        <f t="shared" si="10"/>
        <v>12</v>
      </c>
      <c r="J141" s="175">
        <f t="shared" si="12"/>
        <v>45389</v>
      </c>
      <c r="K141" s="196">
        <v>20319.78</v>
      </c>
      <c r="L141" s="195" t="s">
        <v>16</v>
      </c>
      <c r="M141" s="195">
        <f t="shared" si="11"/>
        <v>1</v>
      </c>
      <c r="N141" s="196">
        <f t="shared" si="13"/>
        <v>12</v>
      </c>
      <c r="O141" s="195">
        <v>0</v>
      </c>
      <c r="P141" s="229"/>
    </row>
    <row r="142" spans="1:16" ht="20.25" customHeight="1" x14ac:dyDescent="0.25">
      <c r="A142" s="195">
        <v>137</v>
      </c>
      <c r="B142" s="195" t="s">
        <v>687</v>
      </c>
      <c r="C142" s="175">
        <v>45389</v>
      </c>
      <c r="D142" s="195">
        <v>1</v>
      </c>
      <c r="E142" s="230">
        <v>12</v>
      </c>
      <c r="F142" s="197">
        <f t="shared" si="9"/>
        <v>1</v>
      </c>
      <c r="G142" s="365" t="s">
        <v>691</v>
      </c>
      <c r="H142" s="366"/>
      <c r="I142" s="230">
        <f t="shared" si="10"/>
        <v>12</v>
      </c>
      <c r="J142" s="175">
        <f t="shared" si="12"/>
        <v>45389</v>
      </c>
      <c r="K142" s="196">
        <v>20319.78</v>
      </c>
      <c r="L142" s="195" t="s">
        <v>16</v>
      </c>
      <c r="M142" s="195">
        <f t="shared" si="11"/>
        <v>1</v>
      </c>
      <c r="N142" s="196">
        <f t="shared" si="13"/>
        <v>12</v>
      </c>
      <c r="O142" s="195">
        <v>0</v>
      </c>
      <c r="P142" s="229"/>
    </row>
    <row r="143" spans="1:16" ht="20.25" customHeight="1" x14ac:dyDescent="0.25">
      <c r="A143" s="195">
        <v>138</v>
      </c>
      <c r="B143" s="195" t="s">
        <v>687</v>
      </c>
      <c r="C143" s="175">
        <v>45390</v>
      </c>
      <c r="D143" s="195">
        <v>1</v>
      </c>
      <c r="E143" s="230">
        <v>12</v>
      </c>
      <c r="F143" s="197">
        <f t="shared" si="9"/>
        <v>1</v>
      </c>
      <c r="G143" s="365" t="s">
        <v>691</v>
      </c>
      <c r="H143" s="366"/>
      <c r="I143" s="230">
        <f t="shared" si="10"/>
        <v>12</v>
      </c>
      <c r="J143" s="175">
        <f t="shared" si="12"/>
        <v>45390</v>
      </c>
      <c r="K143" s="196">
        <v>20319.78</v>
      </c>
      <c r="L143" s="195" t="s">
        <v>16</v>
      </c>
      <c r="M143" s="195">
        <f t="shared" si="11"/>
        <v>1</v>
      </c>
      <c r="N143" s="196">
        <f t="shared" si="13"/>
        <v>12</v>
      </c>
      <c r="O143" s="195">
        <v>0</v>
      </c>
      <c r="P143" s="229"/>
    </row>
    <row r="144" spans="1:16" ht="20.25" customHeight="1" x14ac:dyDescent="0.25">
      <c r="A144" s="195">
        <v>139</v>
      </c>
      <c r="B144" s="195" t="s">
        <v>687</v>
      </c>
      <c r="C144" s="175">
        <v>45390</v>
      </c>
      <c r="D144" s="195">
        <v>1</v>
      </c>
      <c r="E144" s="230">
        <v>12</v>
      </c>
      <c r="F144" s="197">
        <f t="shared" si="9"/>
        <v>1</v>
      </c>
      <c r="G144" s="365" t="s">
        <v>691</v>
      </c>
      <c r="H144" s="366"/>
      <c r="I144" s="230">
        <f t="shared" si="10"/>
        <v>12</v>
      </c>
      <c r="J144" s="175">
        <f t="shared" si="12"/>
        <v>45390</v>
      </c>
      <c r="K144" s="196">
        <v>20319.78</v>
      </c>
      <c r="L144" s="195" t="s">
        <v>16</v>
      </c>
      <c r="M144" s="195">
        <f t="shared" si="11"/>
        <v>1</v>
      </c>
      <c r="N144" s="196">
        <f t="shared" si="13"/>
        <v>12</v>
      </c>
      <c r="O144" s="195">
        <v>0</v>
      </c>
      <c r="P144" s="229"/>
    </row>
    <row r="145" spans="1:16" ht="20.25" customHeight="1" x14ac:dyDescent="0.25">
      <c r="A145" s="195">
        <v>140</v>
      </c>
      <c r="B145" s="195" t="s">
        <v>687</v>
      </c>
      <c r="C145" s="175">
        <v>45391</v>
      </c>
      <c r="D145" s="195">
        <v>1</v>
      </c>
      <c r="E145" s="230">
        <v>12</v>
      </c>
      <c r="F145" s="197">
        <f t="shared" si="9"/>
        <v>1</v>
      </c>
      <c r="G145" s="365" t="s">
        <v>691</v>
      </c>
      <c r="H145" s="366"/>
      <c r="I145" s="230">
        <f t="shared" si="10"/>
        <v>12</v>
      </c>
      <c r="J145" s="175">
        <f t="shared" si="12"/>
        <v>45391</v>
      </c>
      <c r="K145" s="196">
        <v>20319.78</v>
      </c>
      <c r="L145" s="195" t="s">
        <v>16</v>
      </c>
      <c r="M145" s="195">
        <f t="shared" si="11"/>
        <v>1</v>
      </c>
      <c r="N145" s="196">
        <f t="shared" si="13"/>
        <v>12</v>
      </c>
      <c r="O145" s="195">
        <v>0</v>
      </c>
      <c r="P145" s="229"/>
    </row>
    <row r="146" spans="1:16" ht="20.25" customHeight="1" x14ac:dyDescent="0.25">
      <c r="A146" s="195">
        <v>141</v>
      </c>
      <c r="B146" s="195" t="s">
        <v>687</v>
      </c>
      <c r="C146" s="175">
        <v>45392</v>
      </c>
      <c r="D146" s="195">
        <v>1</v>
      </c>
      <c r="E146" s="230">
        <v>12</v>
      </c>
      <c r="F146" s="197">
        <f t="shared" si="9"/>
        <v>1</v>
      </c>
      <c r="G146" s="365" t="s">
        <v>691</v>
      </c>
      <c r="H146" s="366"/>
      <c r="I146" s="230">
        <f t="shared" si="10"/>
        <v>12</v>
      </c>
      <c r="J146" s="175">
        <f t="shared" si="12"/>
        <v>45392</v>
      </c>
      <c r="K146" s="196">
        <v>20319.78</v>
      </c>
      <c r="L146" s="195" t="s">
        <v>16</v>
      </c>
      <c r="M146" s="195">
        <f t="shared" si="11"/>
        <v>1</v>
      </c>
      <c r="N146" s="196">
        <f t="shared" si="13"/>
        <v>12</v>
      </c>
      <c r="O146" s="195">
        <v>0</v>
      </c>
      <c r="P146" s="229"/>
    </row>
    <row r="147" spans="1:16" ht="20.25" customHeight="1" x14ac:dyDescent="0.25">
      <c r="A147" s="195">
        <v>142</v>
      </c>
      <c r="B147" s="195" t="s">
        <v>687</v>
      </c>
      <c r="C147" s="175">
        <v>45395</v>
      </c>
      <c r="D147" s="195">
        <v>1</v>
      </c>
      <c r="E147" s="230">
        <v>12</v>
      </c>
      <c r="F147" s="197">
        <f t="shared" si="9"/>
        <v>1</v>
      </c>
      <c r="G147" s="365" t="s">
        <v>691</v>
      </c>
      <c r="H147" s="366"/>
      <c r="I147" s="230">
        <f t="shared" si="10"/>
        <v>12</v>
      </c>
      <c r="J147" s="175">
        <f t="shared" si="12"/>
        <v>45395</v>
      </c>
      <c r="K147" s="196">
        <v>20319.78</v>
      </c>
      <c r="L147" s="195" t="s">
        <v>16</v>
      </c>
      <c r="M147" s="195">
        <f t="shared" si="11"/>
        <v>1</v>
      </c>
      <c r="N147" s="196">
        <f t="shared" si="13"/>
        <v>12</v>
      </c>
      <c r="O147" s="195">
        <v>0</v>
      </c>
      <c r="P147" s="229"/>
    </row>
    <row r="148" spans="1:16" ht="20.25" customHeight="1" x14ac:dyDescent="0.25">
      <c r="A148" s="195">
        <v>143</v>
      </c>
      <c r="B148" s="195" t="s">
        <v>687</v>
      </c>
      <c r="C148" s="175">
        <v>45395</v>
      </c>
      <c r="D148" s="195">
        <v>1</v>
      </c>
      <c r="E148" s="230">
        <v>12</v>
      </c>
      <c r="F148" s="197">
        <f t="shared" si="9"/>
        <v>1</v>
      </c>
      <c r="G148" s="365" t="s">
        <v>691</v>
      </c>
      <c r="H148" s="366"/>
      <c r="I148" s="230">
        <f t="shared" si="10"/>
        <v>12</v>
      </c>
      <c r="J148" s="175">
        <f t="shared" si="12"/>
        <v>45395</v>
      </c>
      <c r="K148" s="196">
        <v>20319.78</v>
      </c>
      <c r="L148" s="195" t="s">
        <v>16</v>
      </c>
      <c r="M148" s="195">
        <f t="shared" si="11"/>
        <v>1</v>
      </c>
      <c r="N148" s="196">
        <f t="shared" si="13"/>
        <v>12</v>
      </c>
      <c r="O148" s="195">
        <v>0</v>
      </c>
      <c r="P148" s="229"/>
    </row>
    <row r="149" spans="1:16" ht="20.25" customHeight="1" x14ac:dyDescent="0.25">
      <c r="A149" s="195">
        <v>144</v>
      </c>
      <c r="B149" s="195" t="s">
        <v>709</v>
      </c>
      <c r="C149" s="175">
        <v>45377</v>
      </c>
      <c r="D149" s="195">
        <v>1</v>
      </c>
      <c r="E149" s="230">
        <v>40</v>
      </c>
      <c r="F149" s="197">
        <f t="shared" si="9"/>
        <v>1</v>
      </c>
      <c r="G149" s="365" t="s">
        <v>689</v>
      </c>
      <c r="H149" s="366"/>
      <c r="I149" s="230">
        <f t="shared" si="10"/>
        <v>40</v>
      </c>
      <c r="J149" s="175">
        <f t="shared" si="12"/>
        <v>45377</v>
      </c>
      <c r="K149" s="196">
        <v>20319.78</v>
      </c>
      <c r="L149" s="195" t="s">
        <v>16</v>
      </c>
      <c r="M149" s="195">
        <f t="shared" si="11"/>
        <v>1</v>
      </c>
      <c r="N149" s="196">
        <f t="shared" si="13"/>
        <v>40</v>
      </c>
      <c r="O149" s="195">
        <v>0</v>
      </c>
      <c r="P149" s="229"/>
    </row>
    <row r="150" spans="1:16" ht="20.25" customHeight="1" x14ac:dyDescent="0.25">
      <c r="A150" s="195">
        <v>145</v>
      </c>
      <c r="B150" s="195" t="s">
        <v>709</v>
      </c>
      <c r="C150" s="175">
        <v>45378</v>
      </c>
      <c r="D150" s="195">
        <v>1</v>
      </c>
      <c r="E150" s="230">
        <v>40</v>
      </c>
      <c r="F150" s="197">
        <f t="shared" si="9"/>
        <v>1</v>
      </c>
      <c r="G150" s="365" t="s">
        <v>689</v>
      </c>
      <c r="H150" s="366"/>
      <c r="I150" s="230">
        <f t="shared" si="10"/>
        <v>40</v>
      </c>
      <c r="J150" s="175">
        <f t="shared" si="12"/>
        <v>45378</v>
      </c>
      <c r="K150" s="196">
        <v>20319.78</v>
      </c>
      <c r="L150" s="195" t="s">
        <v>16</v>
      </c>
      <c r="M150" s="195">
        <f t="shared" si="11"/>
        <v>1</v>
      </c>
      <c r="N150" s="196">
        <f t="shared" si="13"/>
        <v>40</v>
      </c>
      <c r="O150" s="195">
        <v>0</v>
      </c>
      <c r="P150" s="229"/>
    </row>
    <row r="151" spans="1:16" ht="20.25" customHeight="1" x14ac:dyDescent="0.25">
      <c r="A151" s="195">
        <v>146</v>
      </c>
      <c r="B151" s="195" t="s">
        <v>709</v>
      </c>
      <c r="C151" s="175">
        <v>45378</v>
      </c>
      <c r="D151" s="195">
        <v>1</v>
      </c>
      <c r="E151" s="230">
        <v>40</v>
      </c>
      <c r="F151" s="197">
        <f t="shared" si="9"/>
        <v>1</v>
      </c>
      <c r="G151" s="365" t="s">
        <v>689</v>
      </c>
      <c r="H151" s="366"/>
      <c r="I151" s="230">
        <f t="shared" si="10"/>
        <v>40</v>
      </c>
      <c r="J151" s="175">
        <f t="shared" si="12"/>
        <v>45378</v>
      </c>
      <c r="K151" s="196">
        <v>20319.78</v>
      </c>
      <c r="L151" s="195" t="s">
        <v>16</v>
      </c>
      <c r="M151" s="195">
        <f t="shared" si="11"/>
        <v>1</v>
      </c>
      <c r="N151" s="196">
        <f t="shared" si="13"/>
        <v>40</v>
      </c>
      <c r="O151" s="195">
        <v>0</v>
      </c>
      <c r="P151" s="229"/>
    </row>
    <row r="152" spans="1:16" ht="20.25" customHeight="1" x14ac:dyDescent="0.25">
      <c r="A152" s="195">
        <v>147</v>
      </c>
      <c r="B152" s="195" t="s">
        <v>709</v>
      </c>
      <c r="C152" s="175">
        <v>45380</v>
      </c>
      <c r="D152" s="195">
        <v>1</v>
      </c>
      <c r="E152" s="230">
        <v>40</v>
      </c>
      <c r="F152" s="197">
        <f t="shared" si="9"/>
        <v>1</v>
      </c>
      <c r="G152" s="365" t="s">
        <v>689</v>
      </c>
      <c r="H152" s="366"/>
      <c r="I152" s="230">
        <f t="shared" si="10"/>
        <v>40</v>
      </c>
      <c r="J152" s="175">
        <f t="shared" si="12"/>
        <v>45380</v>
      </c>
      <c r="K152" s="196">
        <v>20319.78</v>
      </c>
      <c r="L152" s="195" t="s">
        <v>16</v>
      </c>
      <c r="M152" s="195">
        <f t="shared" si="11"/>
        <v>1</v>
      </c>
      <c r="N152" s="196">
        <f t="shared" si="13"/>
        <v>40</v>
      </c>
      <c r="O152" s="195">
        <v>0</v>
      </c>
      <c r="P152" s="229"/>
    </row>
    <row r="153" spans="1:16" ht="20.25" customHeight="1" x14ac:dyDescent="0.25">
      <c r="A153" s="195">
        <v>148</v>
      </c>
      <c r="B153" s="195" t="s">
        <v>709</v>
      </c>
      <c r="C153" s="175">
        <v>45382</v>
      </c>
      <c r="D153" s="195">
        <v>1</v>
      </c>
      <c r="E153" s="230">
        <v>40</v>
      </c>
      <c r="F153" s="197">
        <f t="shared" si="9"/>
        <v>1</v>
      </c>
      <c r="G153" s="365" t="s">
        <v>689</v>
      </c>
      <c r="H153" s="366"/>
      <c r="I153" s="230">
        <f t="shared" si="10"/>
        <v>40</v>
      </c>
      <c r="J153" s="175">
        <f t="shared" si="12"/>
        <v>45382</v>
      </c>
      <c r="K153" s="196">
        <v>20319.78</v>
      </c>
      <c r="L153" s="195" t="s">
        <v>16</v>
      </c>
      <c r="M153" s="195">
        <f t="shared" si="11"/>
        <v>1</v>
      </c>
      <c r="N153" s="196">
        <f t="shared" si="13"/>
        <v>40</v>
      </c>
      <c r="O153" s="195">
        <v>0</v>
      </c>
      <c r="P153" s="229"/>
    </row>
    <row r="154" spans="1:16" ht="20.25" customHeight="1" x14ac:dyDescent="0.25">
      <c r="A154" s="195">
        <v>149</v>
      </c>
      <c r="B154" s="195" t="s">
        <v>709</v>
      </c>
      <c r="C154" s="175">
        <v>45383</v>
      </c>
      <c r="D154" s="195">
        <v>1</v>
      </c>
      <c r="E154" s="230">
        <v>40</v>
      </c>
      <c r="F154" s="197">
        <f t="shared" si="9"/>
        <v>1</v>
      </c>
      <c r="G154" s="365" t="s">
        <v>689</v>
      </c>
      <c r="H154" s="366"/>
      <c r="I154" s="230">
        <f t="shared" si="10"/>
        <v>40</v>
      </c>
      <c r="J154" s="175">
        <f t="shared" si="12"/>
        <v>45383</v>
      </c>
      <c r="K154" s="196">
        <v>20319.78</v>
      </c>
      <c r="L154" s="195" t="s">
        <v>16</v>
      </c>
      <c r="M154" s="195">
        <f t="shared" si="11"/>
        <v>1</v>
      </c>
      <c r="N154" s="196">
        <f t="shared" si="13"/>
        <v>40</v>
      </c>
      <c r="O154" s="195">
        <v>0</v>
      </c>
      <c r="P154" s="229"/>
    </row>
    <row r="155" spans="1:16" ht="20.25" customHeight="1" x14ac:dyDescent="0.25">
      <c r="A155" s="195">
        <v>150</v>
      </c>
      <c r="B155" s="195" t="s">
        <v>709</v>
      </c>
      <c r="C155" s="175">
        <v>45384</v>
      </c>
      <c r="D155" s="195">
        <v>1</v>
      </c>
      <c r="E155" s="230">
        <v>40</v>
      </c>
      <c r="F155" s="197">
        <f t="shared" si="9"/>
        <v>1</v>
      </c>
      <c r="G155" s="365" t="s">
        <v>689</v>
      </c>
      <c r="H155" s="366"/>
      <c r="I155" s="230">
        <f t="shared" si="10"/>
        <v>40</v>
      </c>
      <c r="J155" s="175">
        <f t="shared" si="12"/>
        <v>45384</v>
      </c>
      <c r="K155" s="196">
        <v>20319.78</v>
      </c>
      <c r="L155" s="195" t="s">
        <v>16</v>
      </c>
      <c r="M155" s="195">
        <f t="shared" si="11"/>
        <v>1</v>
      </c>
      <c r="N155" s="196">
        <f t="shared" si="13"/>
        <v>40</v>
      </c>
      <c r="O155" s="195">
        <v>0</v>
      </c>
      <c r="P155" s="229"/>
    </row>
    <row r="156" spans="1:16" ht="20.25" customHeight="1" x14ac:dyDescent="0.25">
      <c r="A156" s="195">
        <v>151</v>
      </c>
      <c r="B156" s="195" t="s">
        <v>709</v>
      </c>
      <c r="C156" s="175">
        <v>45385</v>
      </c>
      <c r="D156" s="195">
        <v>1</v>
      </c>
      <c r="E156" s="230">
        <v>40</v>
      </c>
      <c r="F156" s="197">
        <f t="shared" si="9"/>
        <v>1</v>
      </c>
      <c r="G156" s="365" t="s">
        <v>689</v>
      </c>
      <c r="H156" s="366"/>
      <c r="I156" s="230">
        <f t="shared" si="10"/>
        <v>40</v>
      </c>
      <c r="J156" s="175">
        <f t="shared" si="12"/>
        <v>45385</v>
      </c>
      <c r="K156" s="196">
        <v>20319.78</v>
      </c>
      <c r="L156" s="195" t="s">
        <v>16</v>
      </c>
      <c r="M156" s="195">
        <f t="shared" si="11"/>
        <v>1</v>
      </c>
      <c r="N156" s="196">
        <f t="shared" si="13"/>
        <v>40</v>
      </c>
      <c r="O156" s="195">
        <v>0</v>
      </c>
      <c r="P156" s="229"/>
    </row>
    <row r="157" spans="1:16" ht="20.25" customHeight="1" x14ac:dyDescent="0.25">
      <c r="A157" s="195">
        <v>152</v>
      </c>
      <c r="B157" s="195" t="s">
        <v>709</v>
      </c>
      <c r="C157" s="175">
        <v>45386</v>
      </c>
      <c r="D157" s="195">
        <v>1</v>
      </c>
      <c r="E157" s="230">
        <v>40</v>
      </c>
      <c r="F157" s="197">
        <f t="shared" ref="F157:F178" si="14">D157</f>
        <v>1</v>
      </c>
      <c r="G157" s="365" t="s">
        <v>689</v>
      </c>
      <c r="H157" s="366"/>
      <c r="I157" s="230">
        <f t="shared" ref="I157:I177" si="15">E157</f>
        <v>40</v>
      </c>
      <c r="J157" s="175">
        <f t="shared" ref="J157:J177" si="16">C157</f>
        <v>45386</v>
      </c>
      <c r="K157" s="196">
        <v>20319.78</v>
      </c>
      <c r="L157" s="195" t="s">
        <v>16</v>
      </c>
      <c r="M157" s="195">
        <f t="shared" ref="M157:M177" si="17">F157</f>
        <v>1</v>
      </c>
      <c r="N157" s="196">
        <f t="shared" ref="N157:N177" si="18">I157</f>
        <v>40</v>
      </c>
      <c r="O157" s="195">
        <v>1</v>
      </c>
      <c r="P157" s="229"/>
    </row>
    <row r="158" spans="1:16" ht="20.25" customHeight="1" x14ac:dyDescent="0.25">
      <c r="A158" s="195">
        <v>153</v>
      </c>
      <c r="B158" s="195" t="s">
        <v>709</v>
      </c>
      <c r="C158" s="175">
        <v>45387</v>
      </c>
      <c r="D158" s="195">
        <v>1</v>
      </c>
      <c r="E158" s="230">
        <v>40</v>
      </c>
      <c r="F158" s="197">
        <f t="shared" si="14"/>
        <v>1</v>
      </c>
      <c r="G158" s="365" t="s">
        <v>689</v>
      </c>
      <c r="H158" s="366"/>
      <c r="I158" s="230">
        <f t="shared" si="15"/>
        <v>40</v>
      </c>
      <c r="J158" s="175">
        <f t="shared" si="16"/>
        <v>45387</v>
      </c>
      <c r="K158" s="196">
        <v>20319.78</v>
      </c>
      <c r="L158" s="195" t="s">
        <v>16</v>
      </c>
      <c r="M158" s="195">
        <f t="shared" si="17"/>
        <v>1</v>
      </c>
      <c r="N158" s="196">
        <f t="shared" si="18"/>
        <v>40</v>
      </c>
      <c r="O158" s="195">
        <v>2</v>
      </c>
      <c r="P158" s="229"/>
    </row>
    <row r="159" spans="1:16" ht="20.25" customHeight="1" x14ac:dyDescent="0.25">
      <c r="A159" s="195">
        <v>154</v>
      </c>
      <c r="B159" s="195" t="s">
        <v>709</v>
      </c>
      <c r="C159" s="175">
        <v>45389</v>
      </c>
      <c r="D159" s="195">
        <v>1</v>
      </c>
      <c r="E159" s="230">
        <v>40</v>
      </c>
      <c r="F159" s="197">
        <f t="shared" si="14"/>
        <v>1</v>
      </c>
      <c r="G159" s="365" t="s">
        <v>689</v>
      </c>
      <c r="H159" s="366"/>
      <c r="I159" s="230">
        <f t="shared" si="15"/>
        <v>40</v>
      </c>
      <c r="J159" s="175">
        <f t="shared" si="16"/>
        <v>45389</v>
      </c>
      <c r="K159" s="196">
        <v>20319.78</v>
      </c>
      <c r="L159" s="195" t="s">
        <v>16</v>
      </c>
      <c r="M159" s="195">
        <f t="shared" si="17"/>
        <v>1</v>
      </c>
      <c r="N159" s="196">
        <f t="shared" si="18"/>
        <v>40</v>
      </c>
      <c r="O159" s="195">
        <v>3</v>
      </c>
      <c r="P159" s="229"/>
    </row>
    <row r="160" spans="1:16" ht="20.25" customHeight="1" x14ac:dyDescent="0.25">
      <c r="A160" s="195">
        <v>155</v>
      </c>
      <c r="B160" s="195" t="s">
        <v>709</v>
      </c>
      <c r="C160" s="175">
        <v>45393</v>
      </c>
      <c r="D160" s="195">
        <v>1</v>
      </c>
      <c r="E160" s="230">
        <v>40</v>
      </c>
      <c r="F160" s="197">
        <f t="shared" si="14"/>
        <v>1</v>
      </c>
      <c r="G160" s="365" t="s">
        <v>689</v>
      </c>
      <c r="H160" s="366"/>
      <c r="I160" s="230">
        <f t="shared" si="15"/>
        <v>40</v>
      </c>
      <c r="J160" s="175">
        <f t="shared" si="16"/>
        <v>45393</v>
      </c>
      <c r="K160" s="196">
        <v>20319.78</v>
      </c>
      <c r="L160" s="195" t="s">
        <v>16</v>
      </c>
      <c r="M160" s="195">
        <f t="shared" si="17"/>
        <v>1</v>
      </c>
      <c r="N160" s="196">
        <f t="shared" si="18"/>
        <v>40</v>
      </c>
      <c r="O160" s="195">
        <v>4</v>
      </c>
      <c r="P160" s="229"/>
    </row>
    <row r="161" spans="1:16" ht="20.25" customHeight="1" x14ac:dyDescent="0.25">
      <c r="A161" s="195">
        <v>156</v>
      </c>
      <c r="B161" s="195" t="s">
        <v>709</v>
      </c>
      <c r="C161" s="175">
        <v>45393</v>
      </c>
      <c r="D161" s="195">
        <v>1</v>
      </c>
      <c r="E161" s="230">
        <v>40</v>
      </c>
      <c r="F161" s="197">
        <f t="shared" si="14"/>
        <v>1</v>
      </c>
      <c r="G161" s="365" t="s">
        <v>689</v>
      </c>
      <c r="H161" s="366"/>
      <c r="I161" s="230">
        <f t="shared" si="15"/>
        <v>40</v>
      </c>
      <c r="J161" s="175">
        <f t="shared" si="16"/>
        <v>45393</v>
      </c>
      <c r="K161" s="196">
        <v>20319.78</v>
      </c>
      <c r="L161" s="195" t="s">
        <v>16</v>
      </c>
      <c r="M161" s="195">
        <f t="shared" si="17"/>
        <v>1</v>
      </c>
      <c r="N161" s="196">
        <f t="shared" si="18"/>
        <v>40</v>
      </c>
      <c r="O161" s="195">
        <v>5</v>
      </c>
      <c r="P161" s="229"/>
    </row>
    <row r="162" spans="1:16" ht="20.25" customHeight="1" x14ac:dyDescent="0.25">
      <c r="A162" s="195">
        <v>157</v>
      </c>
      <c r="B162" s="195" t="s">
        <v>709</v>
      </c>
      <c r="C162" s="175">
        <v>45395</v>
      </c>
      <c r="D162" s="195">
        <v>1</v>
      </c>
      <c r="E162" s="230">
        <v>40</v>
      </c>
      <c r="F162" s="197">
        <f t="shared" si="14"/>
        <v>1</v>
      </c>
      <c r="G162" s="365" t="s">
        <v>689</v>
      </c>
      <c r="H162" s="366"/>
      <c r="I162" s="230">
        <f t="shared" si="15"/>
        <v>40</v>
      </c>
      <c r="J162" s="175">
        <f t="shared" si="16"/>
        <v>45395</v>
      </c>
      <c r="K162" s="196">
        <v>20319.78</v>
      </c>
      <c r="L162" s="195" t="s">
        <v>16</v>
      </c>
      <c r="M162" s="195">
        <f t="shared" si="17"/>
        <v>1</v>
      </c>
      <c r="N162" s="196">
        <f t="shared" si="18"/>
        <v>40</v>
      </c>
      <c r="O162" s="195">
        <v>6</v>
      </c>
      <c r="P162" s="229"/>
    </row>
    <row r="163" spans="1:16" ht="20.25" customHeight="1" x14ac:dyDescent="0.25">
      <c r="A163" s="195">
        <v>158</v>
      </c>
      <c r="B163" s="195" t="s">
        <v>709</v>
      </c>
      <c r="C163" s="175">
        <v>45396</v>
      </c>
      <c r="D163" s="195">
        <v>1</v>
      </c>
      <c r="E163" s="230">
        <v>40</v>
      </c>
      <c r="F163" s="197">
        <f t="shared" si="14"/>
        <v>1</v>
      </c>
      <c r="G163" s="365" t="s">
        <v>689</v>
      </c>
      <c r="H163" s="366"/>
      <c r="I163" s="230">
        <f t="shared" si="15"/>
        <v>40</v>
      </c>
      <c r="J163" s="175">
        <f t="shared" si="16"/>
        <v>45396</v>
      </c>
      <c r="K163" s="196">
        <v>20319.78</v>
      </c>
      <c r="L163" s="195" t="s">
        <v>16</v>
      </c>
      <c r="M163" s="195">
        <f t="shared" si="17"/>
        <v>1</v>
      </c>
      <c r="N163" s="196">
        <f t="shared" si="18"/>
        <v>40</v>
      </c>
      <c r="O163" s="195">
        <v>7</v>
      </c>
      <c r="P163" s="229"/>
    </row>
    <row r="164" spans="1:16" ht="20.25" customHeight="1" x14ac:dyDescent="0.25">
      <c r="A164" s="195">
        <v>159</v>
      </c>
      <c r="B164" s="195" t="s">
        <v>709</v>
      </c>
      <c r="C164" s="175">
        <v>45397</v>
      </c>
      <c r="D164" s="195">
        <v>1</v>
      </c>
      <c r="E164" s="230">
        <v>40</v>
      </c>
      <c r="F164" s="197">
        <f t="shared" si="14"/>
        <v>1</v>
      </c>
      <c r="G164" s="365" t="s">
        <v>689</v>
      </c>
      <c r="H164" s="366"/>
      <c r="I164" s="230">
        <f t="shared" si="15"/>
        <v>40</v>
      </c>
      <c r="J164" s="175">
        <f t="shared" si="16"/>
        <v>45397</v>
      </c>
      <c r="K164" s="196">
        <v>20319.78</v>
      </c>
      <c r="L164" s="195" t="s">
        <v>16</v>
      </c>
      <c r="M164" s="195">
        <f t="shared" si="17"/>
        <v>1</v>
      </c>
      <c r="N164" s="196">
        <f t="shared" si="18"/>
        <v>40</v>
      </c>
      <c r="O164" s="195">
        <v>8</v>
      </c>
      <c r="P164" s="229"/>
    </row>
    <row r="165" spans="1:16" ht="20.25" customHeight="1" x14ac:dyDescent="0.25">
      <c r="A165" s="195">
        <v>160</v>
      </c>
      <c r="B165" s="195" t="s">
        <v>709</v>
      </c>
      <c r="C165" s="175">
        <v>45399</v>
      </c>
      <c r="D165" s="195">
        <v>1</v>
      </c>
      <c r="E165" s="230">
        <v>40</v>
      </c>
      <c r="F165" s="197">
        <f t="shared" si="14"/>
        <v>1</v>
      </c>
      <c r="G165" s="365" t="s">
        <v>689</v>
      </c>
      <c r="H165" s="366"/>
      <c r="I165" s="230">
        <f t="shared" si="15"/>
        <v>40</v>
      </c>
      <c r="J165" s="175">
        <f t="shared" si="16"/>
        <v>45399</v>
      </c>
      <c r="K165" s="196">
        <v>20319.78</v>
      </c>
      <c r="L165" s="195" t="s">
        <v>16</v>
      </c>
      <c r="M165" s="195">
        <f t="shared" si="17"/>
        <v>1</v>
      </c>
      <c r="N165" s="196">
        <f t="shared" si="18"/>
        <v>40</v>
      </c>
      <c r="O165" s="195">
        <v>9</v>
      </c>
      <c r="P165" s="229"/>
    </row>
    <row r="166" spans="1:16" ht="20.25" customHeight="1" x14ac:dyDescent="0.25">
      <c r="A166" s="195">
        <v>161</v>
      </c>
      <c r="B166" s="195" t="s">
        <v>709</v>
      </c>
      <c r="C166" s="175">
        <v>45405</v>
      </c>
      <c r="D166" s="195">
        <v>1</v>
      </c>
      <c r="E166" s="230">
        <v>40</v>
      </c>
      <c r="F166" s="197">
        <f t="shared" si="14"/>
        <v>1</v>
      </c>
      <c r="G166" s="365" t="s">
        <v>689</v>
      </c>
      <c r="H166" s="366"/>
      <c r="I166" s="230">
        <f t="shared" si="15"/>
        <v>40</v>
      </c>
      <c r="J166" s="175">
        <f t="shared" si="16"/>
        <v>45405</v>
      </c>
      <c r="K166" s="196">
        <v>20319.78</v>
      </c>
      <c r="L166" s="195" t="s">
        <v>16</v>
      </c>
      <c r="M166" s="195">
        <f t="shared" si="17"/>
        <v>1</v>
      </c>
      <c r="N166" s="196">
        <f t="shared" si="18"/>
        <v>40</v>
      </c>
      <c r="O166" s="195">
        <v>10</v>
      </c>
      <c r="P166" s="229"/>
    </row>
    <row r="167" spans="1:16" ht="20.25" customHeight="1" x14ac:dyDescent="0.25">
      <c r="A167" s="195">
        <v>162</v>
      </c>
      <c r="B167" s="195" t="s">
        <v>709</v>
      </c>
      <c r="C167" s="175">
        <v>45380</v>
      </c>
      <c r="D167" s="195">
        <v>1</v>
      </c>
      <c r="E167" s="230">
        <v>40</v>
      </c>
      <c r="F167" s="197">
        <f t="shared" si="14"/>
        <v>1</v>
      </c>
      <c r="G167" s="365" t="s">
        <v>689</v>
      </c>
      <c r="H167" s="366"/>
      <c r="I167" s="230">
        <f t="shared" si="15"/>
        <v>40</v>
      </c>
      <c r="J167" s="175">
        <f t="shared" si="16"/>
        <v>45380</v>
      </c>
      <c r="K167" s="196">
        <v>20319.78</v>
      </c>
      <c r="L167" s="195" t="s">
        <v>16</v>
      </c>
      <c r="M167" s="195">
        <f t="shared" si="17"/>
        <v>1</v>
      </c>
      <c r="N167" s="196">
        <f t="shared" si="18"/>
        <v>40</v>
      </c>
      <c r="O167" s="195">
        <v>11</v>
      </c>
      <c r="P167" s="229"/>
    </row>
    <row r="168" spans="1:16" ht="20.25" customHeight="1" x14ac:dyDescent="0.25">
      <c r="A168" s="195">
        <v>163</v>
      </c>
      <c r="B168" s="195" t="s">
        <v>709</v>
      </c>
      <c r="C168" s="175">
        <v>45380</v>
      </c>
      <c r="D168" s="195">
        <v>1</v>
      </c>
      <c r="E168" s="230">
        <v>40</v>
      </c>
      <c r="F168" s="197">
        <f t="shared" si="14"/>
        <v>1</v>
      </c>
      <c r="G168" s="365" t="s">
        <v>689</v>
      </c>
      <c r="H168" s="366"/>
      <c r="I168" s="230">
        <f t="shared" si="15"/>
        <v>40</v>
      </c>
      <c r="J168" s="175">
        <f t="shared" si="16"/>
        <v>45380</v>
      </c>
      <c r="K168" s="196">
        <v>20319.78</v>
      </c>
      <c r="L168" s="195" t="s">
        <v>16</v>
      </c>
      <c r="M168" s="195">
        <f t="shared" si="17"/>
        <v>1</v>
      </c>
      <c r="N168" s="196">
        <f t="shared" si="18"/>
        <v>40</v>
      </c>
      <c r="O168" s="195">
        <v>12</v>
      </c>
      <c r="P168" s="229"/>
    </row>
    <row r="169" spans="1:16" ht="20.25" customHeight="1" x14ac:dyDescent="0.25">
      <c r="A169" s="195">
        <v>164</v>
      </c>
      <c r="B169" s="195" t="s">
        <v>709</v>
      </c>
      <c r="C169" s="175">
        <v>45383</v>
      </c>
      <c r="D169" s="195">
        <v>1</v>
      </c>
      <c r="E169" s="230">
        <v>40</v>
      </c>
      <c r="F169" s="197">
        <f t="shared" si="14"/>
        <v>1</v>
      </c>
      <c r="G169" s="365" t="s">
        <v>689</v>
      </c>
      <c r="H169" s="366"/>
      <c r="I169" s="230">
        <f t="shared" si="15"/>
        <v>40</v>
      </c>
      <c r="J169" s="175">
        <f t="shared" si="16"/>
        <v>45383</v>
      </c>
      <c r="K169" s="196">
        <v>20319.78</v>
      </c>
      <c r="L169" s="195" t="s">
        <v>16</v>
      </c>
      <c r="M169" s="195">
        <f t="shared" si="17"/>
        <v>1</v>
      </c>
      <c r="N169" s="196">
        <f t="shared" si="18"/>
        <v>40</v>
      </c>
      <c r="O169" s="195">
        <v>13</v>
      </c>
      <c r="P169" s="229"/>
    </row>
    <row r="170" spans="1:16" ht="20.25" customHeight="1" x14ac:dyDescent="0.25">
      <c r="A170" s="195">
        <v>165</v>
      </c>
      <c r="B170" s="195" t="s">
        <v>709</v>
      </c>
      <c r="C170" s="175">
        <v>45383</v>
      </c>
      <c r="D170" s="195">
        <v>1</v>
      </c>
      <c r="E170" s="230">
        <v>40</v>
      </c>
      <c r="F170" s="197">
        <f t="shared" si="14"/>
        <v>1</v>
      </c>
      <c r="G170" s="365" t="s">
        <v>689</v>
      </c>
      <c r="H170" s="366"/>
      <c r="I170" s="230">
        <f t="shared" si="15"/>
        <v>40</v>
      </c>
      <c r="J170" s="175">
        <f t="shared" si="16"/>
        <v>45383</v>
      </c>
      <c r="K170" s="196">
        <v>20319.78</v>
      </c>
      <c r="L170" s="195" t="s">
        <v>16</v>
      </c>
      <c r="M170" s="195">
        <f t="shared" si="17"/>
        <v>1</v>
      </c>
      <c r="N170" s="196">
        <f t="shared" si="18"/>
        <v>40</v>
      </c>
      <c r="O170" s="195">
        <v>14</v>
      </c>
      <c r="P170" s="229"/>
    </row>
    <row r="171" spans="1:16" ht="20.25" customHeight="1" x14ac:dyDescent="0.25">
      <c r="A171" s="195">
        <v>166</v>
      </c>
      <c r="B171" s="195" t="s">
        <v>709</v>
      </c>
      <c r="C171" s="175">
        <v>45387</v>
      </c>
      <c r="D171" s="195">
        <v>1</v>
      </c>
      <c r="E171" s="230">
        <v>40</v>
      </c>
      <c r="F171" s="197">
        <f t="shared" si="14"/>
        <v>1</v>
      </c>
      <c r="G171" s="365" t="s">
        <v>689</v>
      </c>
      <c r="H171" s="366"/>
      <c r="I171" s="230">
        <f t="shared" si="15"/>
        <v>40</v>
      </c>
      <c r="J171" s="175">
        <f t="shared" si="16"/>
        <v>45387</v>
      </c>
      <c r="K171" s="196">
        <v>20319.78</v>
      </c>
      <c r="L171" s="195" t="s">
        <v>16</v>
      </c>
      <c r="M171" s="195">
        <f t="shared" si="17"/>
        <v>1</v>
      </c>
      <c r="N171" s="196">
        <f t="shared" si="18"/>
        <v>40</v>
      </c>
      <c r="O171" s="195">
        <v>15</v>
      </c>
      <c r="P171" s="229"/>
    </row>
    <row r="172" spans="1:16" ht="20.25" customHeight="1" x14ac:dyDescent="0.25">
      <c r="A172" s="195">
        <v>167</v>
      </c>
      <c r="B172" s="195" t="s">
        <v>709</v>
      </c>
      <c r="C172" s="175">
        <v>45387</v>
      </c>
      <c r="D172" s="195">
        <v>1</v>
      </c>
      <c r="E172" s="230">
        <v>40</v>
      </c>
      <c r="F172" s="197">
        <f t="shared" si="14"/>
        <v>1</v>
      </c>
      <c r="G172" s="365" t="s">
        <v>689</v>
      </c>
      <c r="H172" s="366"/>
      <c r="I172" s="230">
        <f t="shared" si="15"/>
        <v>40</v>
      </c>
      <c r="J172" s="175">
        <f t="shared" si="16"/>
        <v>45387</v>
      </c>
      <c r="K172" s="196">
        <v>20319.78</v>
      </c>
      <c r="L172" s="195" t="s">
        <v>16</v>
      </c>
      <c r="M172" s="195">
        <f t="shared" si="17"/>
        <v>1</v>
      </c>
      <c r="N172" s="196">
        <f t="shared" si="18"/>
        <v>40</v>
      </c>
      <c r="O172" s="195">
        <v>16</v>
      </c>
      <c r="P172" s="229"/>
    </row>
    <row r="173" spans="1:16" ht="20.25" customHeight="1" x14ac:dyDescent="0.25">
      <c r="A173" s="195">
        <v>168</v>
      </c>
      <c r="B173" s="195" t="s">
        <v>709</v>
      </c>
      <c r="C173" s="175">
        <v>45393</v>
      </c>
      <c r="D173" s="195">
        <v>1</v>
      </c>
      <c r="E173" s="230">
        <v>40</v>
      </c>
      <c r="F173" s="197">
        <f t="shared" si="14"/>
        <v>1</v>
      </c>
      <c r="G173" s="365" t="s">
        <v>689</v>
      </c>
      <c r="H173" s="366"/>
      <c r="I173" s="230">
        <f t="shared" si="15"/>
        <v>40</v>
      </c>
      <c r="J173" s="175">
        <f t="shared" si="16"/>
        <v>45393</v>
      </c>
      <c r="K173" s="196">
        <v>20319.78</v>
      </c>
      <c r="L173" s="195" t="s">
        <v>16</v>
      </c>
      <c r="M173" s="195">
        <f t="shared" si="17"/>
        <v>1</v>
      </c>
      <c r="N173" s="196">
        <f t="shared" si="18"/>
        <v>40</v>
      </c>
      <c r="O173" s="195">
        <v>17</v>
      </c>
      <c r="P173" s="229"/>
    </row>
    <row r="174" spans="1:16" ht="20.25" customHeight="1" x14ac:dyDescent="0.25">
      <c r="A174" s="195">
        <v>169</v>
      </c>
      <c r="B174" s="195" t="s">
        <v>709</v>
      </c>
      <c r="C174" s="175">
        <v>45393</v>
      </c>
      <c r="D174" s="195">
        <v>1</v>
      </c>
      <c r="E174" s="230">
        <v>40</v>
      </c>
      <c r="F174" s="197">
        <f t="shared" si="14"/>
        <v>1</v>
      </c>
      <c r="G174" s="365" t="s">
        <v>689</v>
      </c>
      <c r="H174" s="366"/>
      <c r="I174" s="230">
        <f t="shared" si="15"/>
        <v>40</v>
      </c>
      <c r="J174" s="175">
        <f t="shared" si="16"/>
        <v>45393</v>
      </c>
      <c r="K174" s="196">
        <v>20319.78</v>
      </c>
      <c r="L174" s="195" t="s">
        <v>16</v>
      </c>
      <c r="M174" s="195">
        <f t="shared" si="17"/>
        <v>1</v>
      </c>
      <c r="N174" s="196">
        <f t="shared" si="18"/>
        <v>40</v>
      </c>
      <c r="O174" s="195">
        <v>18</v>
      </c>
      <c r="P174" s="229"/>
    </row>
    <row r="175" spans="1:16" ht="20.25" customHeight="1" x14ac:dyDescent="0.25">
      <c r="A175" s="195">
        <v>170</v>
      </c>
      <c r="B175" s="195" t="s">
        <v>709</v>
      </c>
      <c r="C175" s="175">
        <v>45399</v>
      </c>
      <c r="D175" s="195">
        <v>1</v>
      </c>
      <c r="E175" s="230">
        <v>40</v>
      </c>
      <c r="F175" s="197">
        <f t="shared" si="14"/>
        <v>1</v>
      </c>
      <c r="G175" s="365" t="s">
        <v>689</v>
      </c>
      <c r="H175" s="366"/>
      <c r="I175" s="230">
        <f t="shared" si="15"/>
        <v>40</v>
      </c>
      <c r="J175" s="175">
        <f t="shared" si="16"/>
        <v>45399</v>
      </c>
      <c r="K175" s="196">
        <v>20319.78</v>
      </c>
      <c r="L175" s="195" t="s">
        <v>16</v>
      </c>
      <c r="M175" s="195">
        <f t="shared" si="17"/>
        <v>1</v>
      </c>
      <c r="N175" s="196">
        <f t="shared" si="18"/>
        <v>40</v>
      </c>
      <c r="O175" s="195">
        <v>19</v>
      </c>
      <c r="P175" s="229"/>
    </row>
    <row r="176" spans="1:16" ht="20.25" customHeight="1" x14ac:dyDescent="0.25">
      <c r="A176" s="195">
        <v>171</v>
      </c>
      <c r="B176" s="195" t="s">
        <v>709</v>
      </c>
      <c r="C176" s="175">
        <v>45399</v>
      </c>
      <c r="D176" s="195">
        <v>1</v>
      </c>
      <c r="E176" s="230">
        <v>40</v>
      </c>
      <c r="F176" s="197">
        <f t="shared" si="14"/>
        <v>1</v>
      </c>
      <c r="G176" s="365" t="s">
        <v>689</v>
      </c>
      <c r="H176" s="366"/>
      <c r="I176" s="230">
        <f t="shared" si="15"/>
        <v>40</v>
      </c>
      <c r="J176" s="175">
        <f t="shared" si="16"/>
        <v>45399</v>
      </c>
      <c r="K176" s="196">
        <v>20319.78</v>
      </c>
      <c r="L176" s="195" t="s">
        <v>16</v>
      </c>
      <c r="M176" s="195">
        <f t="shared" si="17"/>
        <v>1</v>
      </c>
      <c r="N176" s="196">
        <f t="shared" si="18"/>
        <v>40</v>
      </c>
      <c r="O176" s="195">
        <v>20</v>
      </c>
      <c r="P176" s="229"/>
    </row>
    <row r="177" spans="1:16" ht="20.25" customHeight="1" x14ac:dyDescent="0.25">
      <c r="A177" s="195">
        <v>172</v>
      </c>
      <c r="B177" s="195" t="s">
        <v>709</v>
      </c>
      <c r="C177" s="175">
        <v>45406</v>
      </c>
      <c r="D177" s="195">
        <v>1</v>
      </c>
      <c r="E177" s="230">
        <v>40</v>
      </c>
      <c r="F177" s="197">
        <f t="shared" si="14"/>
        <v>1</v>
      </c>
      <c r="G177" s="365" t="s">
        <v>689</v>
      </c>
      <c r="H177" s="366"/>
      <c r="I177" s="230">
        <f t="shared" si="15"/>
        <v>40</v>
      </c>
      <c r="J177" s="175">
        <f t="shared" si="16"/>
        <v>45406</v>
      </c>
      <c r="K177" s="196">
        <v>20319.78</v>
      </c>
      <c r="L177" s="195" t="s">
        <v>16</v>
      </c>
      <c r="M177" s="195">
        <f t="shared" si="17"/>
        <v>1</v>
      </c>
      <c r="N177" s="196">
        <f t="shared" si="18"/>
        <v>40</v>
      </c>
      <c r="O177" s="195">
        <v>21</v>
      </c>
      <c r="P177" s="229"/>
    </row>
    <row r="178" spans="1:16" ht="20.25" customHeight="1" x14ac:dyDescent="0.25">
      <c r="A178" s="195">
        <v>173</v>
      </c>
      <c r="B178" s="195" t="s">
        <v>555</v>
      </c>
      <c r="C178" s="175">
        <v>45377</v>
      </c>
      <c r="D178" s="195">
        <v>1</v>
      </c>
      <c r="E178" s="230">
        <v>40</v>
      </c>
      <c r="F178" s="197">
        <f t="shared" si="14"/>
        <v>1</v>
      </c>
      <c r="G178" s="365" t="s">
        <v>689</v>
      </c>
      <c r="H178" s="366"/>
      <c r="I178" s="230">
        <f t="shared" si="10"/>
        <v>40</v>
      </c>
      <c r="J178" s="175">
        <f t="shared" si="12"/>
        <v>45377</v>
      </c>
      <c r="K178" s="196">
        <v>20319.78</v>
      </c>
      <c r="L178" s="195" t="s">
        <v>16</v>
      </c>
      <c r="M178" s="195">
        <f t="shared" si="11"/>
        <v>1</v>
      </c>
      <c r="N178" s="196">
        <f t="shared" si="13"/>
        <v>40</v>
      </c>
      <c r="O178" s="195">
        <v>0</v>
      </c>
      <c r="P178" s="229"/>
    </row>
    <row r="179" spans="1:16" ht="20.25" customHeight="1" x14ac:dyDescent="0.25">
      <c r="A179" s="195">
        <v>174</v>
      </c>
      <c r="B179" s="195" t="s">
        <v>555</v>
      </c>
      <c r="C179" s="175">
        <v>45378</v>
      </c>
      <c r="D179" s="195">
        <v>1</v>
      </c>
      <c r="E179" s="230">
        <v>20</v>
      </c>
      <c r="F179" s="197">
        <f t="shared" si="9"/>
        <v>1</v>
      </c>
      <c r="G179" s="365" t="s">
        <v>690</v>
      </c>
      <c r="H179" s="366"/>
      <c r="I179" s="230">
        <f t="shared" si="10"/>
        <v>20</v>
      </c>
      <c r="J179" s="175">
        <f t="shared" si="12"/>
        <v>45378</v>
      </c>
      <c r="K179" s="196">
        <v>20319.78</v>
      </c>
      <c r="L179" s="195" t="s">
        <v>16</v>
      </c>
      <c r="M179" s="195">
        <f t="shared" si="11"/>
        <v>1</v>
      </c>
      <c r="N179" s="196">
        <f t="shared" si="13"/>
        <v>20</v>
      </c>
      <c r="O179" s="195">
        <v>0</v>
      </c>
      <c r="P179" s="229"/>
    </row>
    <row r="180" spans="1:16" ht="20.25" customHeight="1" x14ac:dyDescent="0.25">
      <c r="A180" s="195">
        <v>175</v>
      </c>
      <c r="B180" s="195" t="s">
        <v>555</v>
      </c>
      <c r="C180" s="175">
        <v>45380</v>
      </c>
      <c r="D180" s="195">
        <v>1</v>
      </c>
      <c r="E180" s="230">
        <v>20</v>
      </c>
      <c r="F180" s="197">
        <f t="shared" si="9"/>
        <v>1</v>
      </c>
      <c r="G180" s="365" t="s">
        <v>690</v>
      </c>
      <c r="H180" s="366"/>
      <c r="I180" s="230">
        <f t="shared" si="10"/>
        <v>20</v>
      </c>
      <c r="J180" s="175">
        <f t="shared" si="12"/>
        <v>45380</v>
      </c>
      <c r="K180" s="196">
        <v>20319.78</v>
      </c>
      <c r="L180" s="195" t="s">
        <v>16</v>
      </c>
      <c r="M180" s="195">
        <f t="shared" si="11"/>
        <v>1</v>
      </c>
      <c r="N180" s="196">
        <f t="shared" si="13"/>
        <v>20</v>
      </c>
      <c r="O180" s="195">
        <v>0</v>
      </c>
      <c r="P180" s="229"/>
    </row>
    <row r="181" spans="1:16" ht="20.25" customHeight="1" x14ac:dyDescent="0.25">
      <c r="A181" s="195">
        <v>176</v>
      </c>
      <c r="B181" s="195" t="s">
        <v>555</v>
      </c>
      <c r="C181" s="175">
        <v>45382</v>
      </c>
      <c r="D181" s="195">
        <v>1</v>
      </c>
      <c r="E181" s="230">
        <v>20</v>
      </c>
      <c r="F181" s="197">
        <f t="shared" si="9"/>
        <v>1</v>
      </c>
      <c r="G181" s="365" t="s">
        <v>690</v>
      </c>
      <c r="H181" s="366"/>
      <c r="I181" s="230">
        <f t="shared" si="10"/>
        <v>20</v>
      </c>
      <c r="J181" s="175">
        <f t="shared" si="12"/>
        <v>45382</v>
      </c>
      <c r="K181" s="196">
        <v>20319.78</v>
      </c>
      <c r="L181" s="195" t="s">
        <v>16</v>
      </c>
      <c r="M181" s="195">
        <f t="shared" si="11"/>
        <v>1</v>
      </c>
      <c r="N181" s="196">
        <f t="shared" si="13"/>
        <v>20</v>
      </c>
      <c r="O181" s="195">
        <v>0</v>
      </c>
      <c r="P181" s="229"/>
    </row>
    <row r="182" spans="1:16" ht="20.25" customHeight="1" x14ac:dyDescent="0.25">
      <c r="A182" s="195">
        <v>177</v>
      </c>
      <c r="B182" s="195" t="s">
        <v>555</v>
      </c>
      <c r="C182" s="175">
        <v>45382</v>
      </c>
      <c r="D182" s="195">
        <v>1</v>
      </c>
      <c r="E182" s="230">
        <v>20</v>
      </c>
      <c r="F182" s="197">
        <f t="shared" si="9"/>
        <v>1</v>
      </c>
      <c r="G182" s="365" t="s">
        <v>690</v>
      </c>
      <c r="H182" s="366"/>
      <c r="I182" s="230">
        <f t="shared" si="10"/>
        <v>20</v>
      </c>
      <c r="J182" s="175">
        <f t="shared" si="12"/>
        <v>45382</v>
      </c>
      <c r="K182" s="196">
        <v>20319.78</v>
      </c>
      <c r="L182" s="195" t="s">
        <v>16</v>
      </c>
      <c r="M182" s="195">
        <f t="shared" si="11"/>
        <v>1</v>
      </c>
      <c r="N182" s="196">
        <f t="shared" si="13"/>
        <v>20</v>
      </c>
      <c r="O182" s="195">
        <v>0</v>
      </c>
      <c r="P182" s="229"/>
    </row>
    <row r="183" spans="1:16" ht="20.25" customHeight="1" x14ac:dyDescent="0.25">
      <c r="A183" s="195">
        <v>178</v>
      </c>
      <c r="B183" s="195" t="s">
        <v>555</v>
      </c>
      <c r="C183" s="175">
        <v>45385</v>
      </c>
      <c r="D183" s="195">
        <v>1</v>
      </c>
      <c r="E183" s="230">
        <v>20</v>
      </c>
      <c r="F183" s="197">
        <f t="shared" si="9"/>
        <v>1</v>
      </c>
      <c r="G183" s="365" t="s">
        <v>690</v>
      </c>
      <c r="H183" s="366"/>
      <c r="I183" s="230">
        <f t="shared" si="10"/>
        <v>20</v>
      </c>
      <c r="J183" s="175">
        <f t="shared" si="12"/>
        <v>45385</v>
      </c>
      <c r="K183" s="196">
        <v>20319.78</v>
      </c>
      <c r="L183" s="195" t="s">
        <v>16</v>
      </c>
      <c r="M183" s="195">
        <f t="shared" si="11"/>
        <v>1</v>
      </c>
      <c r="N183" s="196">
        <f t="shared" si="13"/>
        <v>20</v>
      </c>
      <c r="O183" s="195">
        <v>0</v>
      </c>
      <c r="P183" s="229"/>
    </row>
    <row r="184" spans="1:16" ht="20.25" customHeight="1" x14ac:dyDescent="0.25">
      <c r="A184" s="195">
        <v>179</v>
      </c>
      <c r="B184" s="195" t="s">
        <v>555</v>
      </c>
      <c r="C184" s="175">
        <v>45387</v>
      </c>
      <c r="D184" s="195">
        <v>1</v>
      </c>
      <c r="E184" s="230">
        <v>20</v>
      </c>
      <c r="F184" s="197">
        <f t="shared" si="9"/>
        <v>1</v>
      </c>
      <c r="G184" s="365" t="s">
        <v>690</v>
      </c>
      <c r="H184" s="366"/>
      <c r="I184" s="230">
        <f t="shared" si="10"/>
        <v>20</v>
      </c>
      <c r="J184" s="175">
        <f t="shared" si="12"/>
        <v>45387</v>
      </c>
      <c r="K184" s="196">
        <v>20319.78</v>
      </c>
      <c r="L184" s="195" t="s">
        <v>16</v>
      </c>
      <c r="M184" s="195">
        <f t="shared" si="11"/>
        <v>1</v>
      </c>
      <c r="N184" s="196">
        <f t="shared" si="13"/>
        <v>20</v>
      </c>
      <c r="O184" s="195">
        <v>0</v>
      </c>
      <c r="P184" s="229"/>
    </row>
    <row r="185" spans="1:16" ht="20.25" customHeight="1" x14ac:dyDescent="0.25">
      <c r="A185" s="195">
        <v>180</v>
      </c>
      <c r="B185" s="195" t="s">
        <v>555</v>
      </c>
      <c r="C185" s="175">
        <v>45388</v>
      </c>
      <c r="D185" s="195">
        <v>1</v>
      </c>
      <c r="E185" s="230">
        <v>20</v>
      </c>
      <c r="F185" s="197">
        <f t="shared" si="9"/>
        <v>1</v>
      </c>
      <c r="G185" s="365" t="s">
        <v>690</v>
      </c>
      <c r="H185" s="366"/>
      <c r="I185" s="230">
        <f t="shared" si="10"/>
        <v>20</v>
      </c>
      <c r="J185" s="175">
        <f t="shared" si="12"/>
        <v>45388</v>
      </c>
      <c r="K185" s="196">
        <v>20319.78</v>
      </c>
      <c r="L185" s="195" t="s">
        <v>16</v>
      </c>
      <c r="M185" s="195">
        <f t="shared" si="11"/>
        <v>1</v>
      </c>
      <c r="N185" s="196">
        <f t="shared" si="13"/>
        <v>20</v>
      </c>
      <c r="O185" s="195">
        <v>0</v>
      </c>
      <c r="P185" s="229"/>
    </row>
    <row r="186" spans="1:16" ht="20.25" customHeight="1" x14ac:dyDescent="0.25">
      <c r="A186" s="195">
        <v>181</v>
      </c>
      <c r="B186" s="195" t="s">
        <v>555</v>
      </c>
      <c r="C186" s="175">
        <v>45389</v>
      </c>
      <c r="D186" s="195">
        <v>1</v>
      </c>
      <c r="E186" s="230">
        <v>20</v>
      </c>
      <c r="F186" s="197">
        <f t="shared" si="9"/>
        <v>1</v>
      </c>
      <c r="G186" s="365" t="s">
        <v>690</v>
      </c>
      <c r="H186" s="366"/>
      <c r="I186" s="230">
        <f t="shared" si="10"/>
        <v>20</v>
      </c>
      <c r="J186" s="175">
        <f t="shared" si="12"/>
        <v>45389</v>
      </c>
      <c r="K186" s="196">
        <v>20319.78</v>
      </c>
      <c r="L186" s="195" t="s">
        <v>16</v>
      </c>
      <c r="M186" s="195">
        <f t="shared" si="11"/>
        <v>1</v>
      </c>
      <c r="N186" s="196">
        <f t="shared" si="13"/>
        <v>20</v>
      </c>
      <c r="O186" s="195">
        <v>0</v>
      </c>
      <c r="P186" s="229"/>
    </row>
    <row r="187" spans="1:16" ht="20.25" customHeight="1" x14ac:dyDescent="0.25">
      <c r="A187" s="195">
        <v>182</v>
      </c>
      <c r="B187" s="195" t="s">
        <v>555</v>
      </c>
      <c r="C187" s="175">
        <v>45392</v>
      </c>
      <c r="D187" s="195">
        <v>1</v>
      </c>
      <c r="E187" s="230">
        <v>20</v>
      </c>
      <c r="F187" s="197">
        <f t="shared" si="9"/>
        <v>1</v>
      </c>
      <c r="G187" s="365" t="s">
        <v>690</v>
      </c>
      <c r="H187" s="366"/>
      <c r="I187" s="230">
        <f t="shared" si="10"/>
        <v>20</v>
      </c>
      <c r="J187" s="175">
        <f t="shared" si="12"/>
        <v>45392</v>
      </c>
      <c r="K187" s="196">
        <v>20319.78</v>
      </c>
      <c r="L187" s="195" t="s">
        <v>16</v>
      </c>
      <c r="M187" s="195">
        <f t="shared" si="11"/>
        <v>1</v>
      </c>
      <c r="N187" s="196">
        <f t="shared" si="13"/>
        <v>20</v>
      </c>
      <c r="O187" s="195">
        <v>0</v>
      </c>
      <c r="P187" s="229"/>
    </row>
    <row r="188" spans="1:16" ht="20.25" customHeight="1" x14ac:dyDescent="0.25">
      <c r="A188" s="195">
        <v>183</v>
      </c>
      <c r="B188" s="195" t="s">
        <v>555</v>
      </c>
      <c r="C188" s="175">
        <v>45392</v>
      </c>
      <c r="D188" s="195">
        <v>1</v>
      </c>
      <c r="E188" s="230">
        <v>20</v>
      </c>
      <c r="F188" s="197">
        <f t="shared" si="9"/>
        <v>1</v>
      </c>
      <c r="G188" s="365" t="s">
        <v>690</v>
      </c>
      <c r="H188" s="366"/>
      <c r="I188" s="230">
        <f t="shared" si="10"/>
        <v>20</v>
      </c>
      <c r="J188" s="175">
        <f t="shared" si="12"/>
        <v>45392</v>
      </c>
      <c r="K188" s="196">
        <v>20319.78</v>
      </c>
      <c r="L188" s="195" t="s">
        <v>16</v>
      </c>
      <c r="M188" s="195">
        <f t="shared" si="11"/>
        <v>1</v>
      </c>
      <c r="N188" s="196">
        <f t="shared" si="13"/>
        <v>20</v>
      </c>
      <c r="O188" s="195">
        <v>0</v>
      </c>
      <c r="P188" s="229"/>
    </row>
    <row r="189" spans="1:16" ht="20.25" customHeight="1" x14ac:dyDescent="0.25">
      <c r="A189" s="195">
        <v>184</v>
      </c>
      <c r="B189" s="195" t="s">
        <v>555</v>
      </c>
      <c r="C189" s="175">
        <v>45392</v>
      </c>
      <c r="D189" s="195">
        <v>1</v>
      </c>
      <c r="E189" s="230">
        <v>20</v>
      </c>
      <c r="F189" s="197">
        <f t="shared" si="9"/>
        <v>1</v>
      </c>
      <c r="G189" s="365" t="s">
        <v>690</v>
      </c>
      <c r="H189" s="366"/>
      <c r="I189" s="230">
        <f t="shared" si="10"/>
        <v>20</v>
      </c>
      <c r="J189" s="175">
        <f t="shared" si="12"/>
        <v>45392</v>
      </c>
      <c r="K189" s="196">
        <v>20319.78</v>
      </c>
      <c r="L189" s="195" t="s">
        <v>16</v>
      </c>
      <c r="M189" s="195">
        <f t="shared" si="11"/>
        <v>1</v>
      </c>
      <c r="N189" s="196">
        <f t="shared" si="13"/>
        <v>20</v>
      </c>
      <c r="O189" s="195">
        <v>0</v>
      </c>
      <c r="P189" s="229"/>
    </row>
    <row r="190" spans="1:16" ht="20.25" customHeight="1" x14ac:dyDescent="0.25">
      <c r="A190" s="195">
        <v>185</v>
      </c>
      <c r="B190" s="195" t="s">
        <v>555</v>
      </c>
      <c r="C190" s="175">
        <v>45393</v>
      </c>
      <c r="D190" s="195">
        <v>1</v>
      </c>
      <c r="E190" s="230">
        <v>20</v>
      </c>
      <c r="F190" s="197">
        <f t="shared" si="9"/>
        <v>1</v>
      </c>
      <c r="G190" s="365" t="s">
        <v>690</v>
      </c>
      <c r="H190" s="366"/>
      <c r="I190" s="230">
        <f t="shared" si="10"/>
        <v>20</v>
      </c>
      <c r="J190" s="175">
        <f t="shared" si="12"/>
        <v>45393</v>
      </c>
      <c r="K190" s="196">
        <v>20319.78</v>
      </c>
      <c r="L190" s="195" t="s">
        <v>16</v>
      </c>
      <c r="M190" s="195">
        <f t="shared" si="11"/>
        <v>1</v>
      </c>
      <c r="N190" s="196">
        <f t="shared" si="13"/>
        <v>20</v>
      </c>
      <c r="O190" s="195">
        <v>0</v>
      </c>
      <c r="P190" s="229"/>
    </row>
    <row r="191" spans="1:16" ht="20.25" customHeight="1" x14ac:dyDescent="0.25">
      <c r="A191" s="195">
        <v>186</v>
      </c>
      <c r="B191" s="195" t="s">
        <v>555</v>
      </c>
      <c r="C191" s="175">
        <v>45395</v>
      </c>
      <c r="D191" s="195">
        <v>1</v>
      </c>
      <c r="E191" s="230">
        <v>20</v>
      </c>
      <c r="F191" s="197">
        <f t="shared" si="9"/>
        <v>1</v>
      </c>
      <c r="G191" s="365" t="s">
        <v>690</v>
      </c>
      <c r="H191" s="366"/>
      <c r="I191" s="230">
        <f t="shared" si="10"/>
        <v>20</v>
      </c>
      <c r="J191" s="175">
        <f t="shared" si="12"/>
        <v>45395</v>
      </c>
      <c r="K191" s="196">
        <v>20319.78</v>
      </c>
      <c r="L191" s="195" t="s">
        <v>16</v>
      </c>
      <c r="M191" s="195">
        <f t="shared" si="11"/>
        <v>1</v>
      </c>
      <c r="N191" s="196">
        <f t="shared" si="13"/>
        <v>20</v>
      </c>
      <c r="O191" s="195">
        <v>0</v>
      </c>
      <c r="P191" s="229"/>
    </row>
    <row r="192" spans="1:16" ht="20.25" customHeight="1" x14ac:dyDescent="0.25">
      <c r="A192" s="195">
        <v>187</v>
      </c>
      <c r="B192" s="195" t="s">
        <v>555</v>
      </c>
      <c r="C192" s="175">
        <v>45395</v>
      </c>
      <c r="D192" s="195">
        <v>1</v>
      </c>
      <c r="E192" s="230">
        <v>20</v>
      </c>
      <c r="F192" s="197">
        <f t="shared" si="9"/>
        <v>1</v>
      </c>
      <c r="G192" s="365" t="s">
        <v>690</v>
      </c>
      <c r="H192" s="366"/>
      <c r="I192" s="230">
        <f t="shared" ref="I192:I198" si="19">E192</f>
        <v>20</v>
      </c>
      <c r="J192" s="175">
        <f t="shared" ref="J192:J198" si="20">C192</f>
        <v>45395</v>
      </c>
      <c r="K192" s="196">
        <v>20319.78</v>
      </c>
      <c r="L192" s="195" t="s">
        <v>16</v>
      </c>
      <c r="M192" s="195">
        <f t="shared" ref="M192:M198" si="21">F192</f>
        <v>1</v>
      </c>
      <c r="N192" s="196">
        <f t="shared" ref="N192:N198" si="22">I192</f>
        <v>20</v>
      </c>
      <c r="O192" s="195">
        <v>1</v>
      </c>
      <c r="P192" s="229"/>
    </row>
    <row r="193" spans="1:16" ht="20.25" customHeight="1" x14ac:dyDescent="0.25">
      <c r="A193" s="195">
        <v>188</v>
      </c>
      <c r="B193" s="195" t="s">
        <v>555</v>
      </c>
      <c r="C193" s="175">
        <v>45397</v>
      </c>
      <c r="D193" s="195">
        <v>1</v>
      </c>
      <c r="E193" s="230">
        <v>20</v>
      </c>
      <c r="F193" s="197">
        <f t="shared" si="9"/>
        <v>1</v>
      </c>
      <c r="G193" s="365" t="s">
        <v>690</v>
      </c>
      <c r="H193" s="366"/>
      <c r="I193" s="230">
        <f t="shared" si="19"/>
        <v>20</v>
      </c>
      <c r="J193" s="175">
        <f t="shared" si="20"/>
        <v>45397</v>
      </c>
      <c r="K193" s="196">
        <v>20319.78</v>
      </c>
      <c r="L193" s="195" t="s">
        <v>16</v>
      </c>
      <c r="M193" s="195">
        <f t="shared" si="21"/>
        <v>1</v>
      </c>
      <c r="N193" s="196">
        <f t="shared" si="22"/>
        <v>20</v>
      </c>
      <c r="O193" s="195">
        <v>2</v>
      </c>
      <c r="P193" s="229"/>
    </row>
    <row r="194" spans="1:16" ht="20.25" customHeight="1" x14ac:dyDescent="0.25">
      <c r="A194" s="195">
        <v>189</v>
      </c>
      <c r="B194" s="195" t="s">
        <v>555</v>
      </c>
      <c r="C194" s="175">
        <v>45398</v>
      </c>
      <c r="D194" s="195">
        <v>1</v>
      </c>
      <c r="E194" s="230">
        <v>20</v>
      </c>
      <c r="F194" s="197">
        <f t="shared" si="9"/>
        <v>1</v>
      </c>
      <c r="G194" s="365" t="s">
        <v>690</v>
      </c>
      <c r="H194" s="366"/>
      <c r="I194" s="230">
        <f t="shared" si="19"/>
        <v>20</v>
      </c>
      <c r="J194" s="175">
        <f t="shared" si="20"/>
        <v>45398</v>
      </c>
      <c r="K194" s="196">
        <v>20319.78</v>
      </c>
      <c r="L194" s="195" t="s">
        <v>16</v>
      </c>
      <c r="M194" s="195">
        <f t="shared" si="21"/>
        <v>1</v>
      </c>
      <c r="N194" s="196">
        <f t="shared" si="22"/>
        <v>20</v>
      </c>
      <c r="O194" s="195">
        <v>3</v>
      </c>
      <c r="P194" s="229"/>
    </row>
    <row r="195" spans="1:16" ht="20.25" customHeight="1" x14ac:dyDescent="0.25">
      <c r="A195" s="195">
        <v>190</v>
      </c>
      <c r="B195" s="195" t="s">
        <v>555</v>
      </c>
      <c r="C195" s="175">
        <v>45402</v>
      </c>
      <c r="D195" s="195">
        <v>1</v>
      </c>
      <c r="E195" s="230">
        <v>20</v>
      </c>
      <c r="F195" s="197">
        <f t="shared" si="9"/>
        <v>1</v>
      </c>
      <c r="G195" s="365" t="s">
        <v>690</v>
      </c>
      <c r="H195" s="366"/>
      <c r="I195" s="230">
        <f t="shared" si="19"/>
        <v>20</v>
      </c>
      <c r="J195" s="175">
        <f t="shared" si="20"/>
        <v>45402</v>
      </c>
      <c r="K195" s="196">
        <v>20319.78</v>
      </c>
      <c r="L195" s="195" t="s">
        <v>16</v>
      </c>
      <c r="M195" s="195">
        <f t="shared" si="21"/>
        <v>1</v>
      </c>
      <c r="N195" s="196">
        <f t="shared" si="22"/>
        <v>20</v>
      </c>
      <c r="O195" s="195">
        <v>4</v>
      </c>
      <c r="P195" s="229"/>
    </row>
    <row r="196" spans="1:16" ht="20.25" customHeight="1" x14ac:dyDescent="0.25">
      <c r="A196" s="195">
        <v>191</v>
      </c>
      <c r="B196" s="195" t="s">
        <v>555</v>
      </c>
      <c r="C196" s="175">
        <v>45403</v>
      </c>
      <c r="D196" s="195">
        <v>1</v>
      </c>
      <c r="E196" s="230">
        <v>20</v>
      </c>
      <c r="F196" s="197">
        <f t="shared" si="9"/>
        <v>1</v>
      </c>
      <c r="G196" s="365" t="s">
        <v>690</v>
      </c>
      <c r="H196" s="366"/>
      <c r="I196" s="230">
        <f t="shared" si="19"/>
        <v>20</v>
      </c>
      <c r="J196" s="175">
        <f t="shared" si="20"/>
        <v>45403</v>
      </c>
      <c r="K196" s="196">
        <v>20319.78</v>
      </c>
      <c r="L196" s="195" t="s">
        <v>16</v>
      </c>
      <c r="M196" s="195">
        <f t="shared" si="21"/>
        <v>1</v>
      </c>
      <c r="N196" s="196">
        <f t="shared" si="22"/>
        <v>20</v>
      </c>
      <c r="O196" s="195">
        <v>5</v>
      </c>
      <c r="P196" s="229"/>
    </row>
    <row r="197" spans="1:16" ht="20.25" customHeight="1" x14ac:dyDescent="0.25">
      <c r="A197" s="195">
        <v>192</v>
      </c>
      <c r="B197" s="195" t="s">
        <v>555</v>
      </c>
      <c r="C197" s="175">
        <v>45403</v>
      </c>
      <c r="D197" s="195">
        <v>1</v>
      </c>
      <c r="E197" s="230">
        <v>20</v>
      </c>
      <c r="F197" s="197">
        <f t="shared" si="9"/>
        <v>1</v>
      </c>
      <c r="G197" s="365" t="s">
        <v>690</v>
      </c>
      <c r="H197" s="366"/>
      <c r="I197" s="230">
        <f t="shared" si="19"/>
        <v>20</v>
      </c>
      <c r="J197" s="175">
        <f t="shared" si="20"/>
        <v>45403</v>
      </c>
      <c r="K197" s="196">
        <v>20319.78</v>
      </c>
      <c r="L197" s="195" t="s">
        <v>16</v>
      </c>
      <c r="M197" s="195">
        <f t="shared" si="21"/>
        <v>1</v>
      </c>
      <c r="N197" s="196">
        <f t="shared" si="22"/>
        <v>20</v>
      </c>
      <c r="O197" s="195">
        <v>6</v>
      </c>
      <c r="P197" s="229"/>
    </row>
    <row r="198" spans="1:16" ht="20.25" customHeight="1" x14ac:dyDescent="0.25">
      <c r="A198" s="195">
        <v>193</v>
      </c>
      <c r="B198" s="195" t="s">
        <v>555</v>
      </c>
      <c r="C198" s="175">
        <v>45405</v>
      </c>
      <c r="D198" s="195">
        <v>1</v>
      </c>
      <c r="E198" s="230">
        <v>20</v>
      </c>
      <c r="F198" s="197">
        <f t="shared" si="9"/>
        <v>1</v>
      </c>
      <c r="G198" s="365" t="s">
        <v>690</v>
      </c>
      <c r="H198" s="366"/>
      <c r="I198" s="230">
        <f t="shared" si="19"/>
        <v>20</v>
      </c>
      <c r="J198" s="175">
        <f t="shared" si="20"/>
        <v>45405</v>
      </c>
      <c r="K198" s="196">
        <v>20319.78</v>
      </c>
      <c r="L198" s="195" t="s">
        <v>16</v>
      </c>
      <c r="M198" s="195">
        <f t="shared" si="21"/>
        <v>1</v>
      </c>
      <c r="N198" s="196">
        <f t="shared" si="22"/>
        <v>20</v>
      </c>
      <c r="O198" s="195">
        <v>7</v>
      </c>
      <c r="P198" s="229"/>
    </row>
    <row r="199" spans="1:16" ht="20.25" customHeight="1" x14ac:dyDescent="0.25">
      <c r="A199" s="195">
        <v>194</v>
      </c>
      <c r="B199" s="195" t="s">
        <v>262</v>
      </c>
      <c r="C199" s="175">
        <v>45394</v>
      </c>
      <c r="D199" s="195">
        <v>1</v>
      </c>
      <c r="E199" s="230">
        <v>120</v>
      </c>
      <c r="F199" s="197">
        <f t="shared" si="9"/>
        <v>1</v>
      </c>
      <c r="G199" s="257" t="s">
        <v>756</v>
      </c>
      <c r="H199" s="258" t="s">
        <v>775</v>
      </c>
      <c r="I199" s="230">
        <f t="shared" si="10"/>
        <v>120</v>
      </c>
      <c r="J199" s="175" t="s">
        <v>25</v>
      </c>
      <c r="K199" s="196">
        <v>20319.78</v>
      </c>
      <c r="L199" s="195" t="s">
        <v>16</v>
      </c>
      <c r="M199" s="195">
        <f t="shared" si="11"/>
        <v>1</v>
      </c>
      <c r="N199" s="196">
        <f t="shared" si="13"/>
        <v>120</v>
      </c>
      <c r="O199" s="195">
        <v>0</v>
      </c>
      <c r="P199" s="229"/>
    </row>
    <row r="200" spans="1:16" ht="20.25" customHeight="1" x14ac:dyDescent="0.25">
      <c r="A200" s="195">
        <v>195</v>
      </c>
      <c r="B200" s="195" t="s">
        <v>711</v>
      </c>
      <c r="C200" s="175">
        <v>45399</v>
      </c>
      <c r="D200" s="195">
        <v>1</v>
      </c>
      <c r="E200" s="230">
        <v>50</v>
      </c>
      <c r="F200" s="197">
        <f t="shared" si="9"/>
        <v>1</v>
      </c>
      <c r="G200" s="257" t="s">
        <v>757</v>
      </c>
      <c r="H200" s="258" t="s">
        <v>776</v>
      </c>
      <c r="I200" s="230">
        <f t="shared" si="10"/>
        <v>50</v>
      </c>
      <c r="J200" s="175" t="s">
        <v>25</v>
      </c>
      <c r="K200" s="196">
        <v>20319.78</v>
      </c>
      <c r="L200" s="195" t="s">
        <v>16</v>
      </c>
      <c r="M200" s="195">
        <f t="shared" si="11"/>
        <v>1</v>
      </c>
      <c r="N200" s="196">
        <f t="shared" si="13"/>
        <v>50</v>
      </c>
      <c r="O200" s="195">
        <v>0</v>
      </c>
      <c r="P200" s="229"/>
    </row>
    <row r="201" spans="1:16" ht="20.25" customHeight="1" x14ac:dyDescent="0.25">
      <c r="A201" s="195">
        <v>196</v>
      </c>
      <c r="B201" s="195" t="s">
        <v>711</v>
      </c>
      <c r="C201" s="175">
        <v>45399</v>
      </c>
      <c r="D201" s="195">
        <v>1</v>
      </c>
      <c r="E201" s="230">
        <v>150</v>
      </c>
      <c r="F201" s="197">
        <f t="shared" si="9"/>
        <v>1</v>
      </c>
      <c r="G201" s="257" t="s">
        <v>758</v>
      </c>
      <c r="H201" s="258" t="s">
        <v>776</v>
      </c>
      <c r="I201" s="230">
        <f t="shared" si="10"/>
        <v>150</v>
      </c>
      <c r="J201" s="175" t="s">
        <v>25</v>
      </c>
      <c r="K201" s="196">
        <v>20319.78</v>
      </c>
      <c r="L201" s="195" t="s">
        <v>16</v>
      </c>
      <c r="M201" s="195">
        <f t="shared" si="11"/>
        <v>1</v>
      </c>
      <c r="N201" s="196">
        <f t="shared" si="13"/>
        <v>150</v>
      </c>
      <c r="O201" s="195">
        <v>0</v>
      </c>
      <c r="P201" s="229"/>
    </row>
    <row r="202" spans="1:16" ht="20.25" customHeight="1" x14ac:dyDescent="0.25">
      <c r="A202" s="195">
        <v>197</v>
      </c>
      <c r="B202" s="195" t="s">
        <v>755</v>
      </c>
      <c r="C202" s="175">
        <v>45400</v>
      </c>
      <c r="D202" s="195">
        <v>1</v>
      </c>
      <c r="E202" s="230">
        <v>2000</v>
      </c>
      <c r="F202" s="197">
        <f t="shared" si="9"/>
        <v>1</v>
      </c>
      <c r="G202" s="257" t="s">
        <v>759</v>
      </c>
      <c r="H202" s="258" t="s">
        <v>777</v>
      </c>
      <c r="I202" s="230">
        <f t="shared" si="10"/>
        <v>2000</v>
      </c>
      <c r="J202" s="175" t="s">
        <v>25</v>
      </c>
      <c r="K202" s="196">
        <v>20319.78</v>
      </c>
      <c r="L202" s="195" t="s">
        <v>16</v>
      </c>
      <c r="M202" s="195">
        <f t="shared" si="11"/>
        <v>1</v>
      </c>
      <c r="N202" s="196">
        <f t="shared" si="13"/>
        <v>2000</v>
      </c>
      <c r="O202" s="195">
        <v>0</v>
      </c>
      <c r="P202" s="229"/>
    </row>
    <row r="203" spans="1:16" ht="20.25" customHeight="1" x14ac:dyDescent="0.25">
      <c r="A203" s="195">
        <v>198</v>
      </c>
      <c r="B203" s="195" t="s">
        <v>711</v>
      </c>
      <c r="C203" s="175">
        <v>45401</v>
      </c>
      <c r="D203" s="195">
        <v>1</v>
      </c>
      <c r="E203" s="230">
        <v>50</v>
      </c>
      <c r="F203" s="197">
        <f t="shared" si="9"/>
        <v>1</v>
      </c>
      <c r="G203" s="257" t="s">
        <v>760</v>
      </c>
      <c r="H203" s="258" t="s">
        <v>777</v>
      </c>
      <c r="I203" s="230">
        <f t="shared" si="10"/>
        <v>50</v>
      </c>
      <c r="J203" s="175" t="s">
        <v>25</v>
      </c>
      <c r="K203" s="196">
        <v>20319.78</v>
      </c>
      <c r="L203" s="195" t="s">
        <v>16</v>
      </c>
      <c r="M203" s="195">
        <f t="shared" si="11"/>
        <v>1</v>
      </c>
      <c r="N203" s="196">
        <f t="shared" si="13"/>
        <v>50</v>
      </c>
      <c r="O203" s="195">
        <v>0</v>
      </c>
      <c r="P203" s="229"/>
    </row>
    <row r="204" spans="1:16" ht="20.25" customHeight="1" x14ac:dyDescent="0.25">
      <c r="A204" s="195">
        <v>199</v>
      </c>
      <c r="B204" s="195" t="s">
        <v>711</v>
      </c>
      <c r="C204" s="175">
        <v>45401</v>
      </c>
      <c r="D204" s="195">
        <v>1</v>
      </c>
      <c r="E204" s="230">
        <v>450</v>
      </c>
      <c r="F204" s="197">
        <f t="shared" si="9"/>
        <v>1</v>
      </c>
      <c r="G204" s="257" t="s">
        <v>761</v>
      </c>
      <c r="H204" s="258" t="s">
        <v>777</v>
      </c>
      <c r="I204" s="230">
        <f t="shared" si="10"/>
        <v>450</v>
      </c>
      <c r="J204" s="175" t="s">
        <v>25</v>
      </c>
      <c r="K204" s="196">
        <v>20319.78</v>
      </c>
      <c r="L204" s="195" t="s">
        <v>16</v>
      </c>
      <c r="M204" s="195">
        <f t="shared" si="11"/>
        <v>1</v>
      </c>
      <c r="N204" s="196">
        <f t="shared" si="13"/>
        <v>450</v>
      </c>
      <c r="O204" s="195">
        <v>0</v>
      </c>
      <c r="P204" s="229"/>
    </row>
    <row r="205" spans="1:16" ht="20.25" customHeight="1" x14ac:dyDescent="0.25">
      <c r="A205" s="195">
        <v>200</v>
      </c>
      <c r="B205" s="195" t="s">
        <v>711</v>
      </c>
      <c r="C205" s="175">
        <v>45405</v>
      </c>
      <c r="D205" s="195">
        <v>1</v>
      </c>
      <c r="E205" s="230">
        <v>50</v>
      </c>
      <c r="F205" s="197">
        <f t="shared" si="9"/>
        <v>1</v>
      </c>
      <c r="G205" s="257" t="s">
        <v>762</v>
      </c>
      <c r="H205" s="258" t="s">
        <v>778</v>
      </c>
      <c r="I205" s="230">
        <f t="shared" si="10"/>
        <v>50</v>
      </c>
      <c r="J205" s="175" t="s">
        <v>25</v>
      </c>
      <c r="K205" s="196">
        <v>20319.78</v>
      </c>
      <c r="L205" s="195" t="s">
        <v>16</v>
      </c>
      <c r="M205" s="195">
        <f t="shared" si="11"/>
        <v>1</v>
      </c>
      <c r="N205" s="196">
        <f t="shared" si="13"/>
        <v>50</v>
      </c>
      <c r="O205" s="195">
        <v>0</v>
      </c>
      <c r="P205" s="229"/>
    </row>
    <row r="206" spans="1:16" ht="20.25" customHeight="1" x14ac:dyDescent="0.25">
      <c r="A206" s="195">
        <v>201</v>
      </c>
      <c r="B206" s="195" t="s">
        <v>711</v>
      </c>
      <c r="C206" s="175">
        <v>45406</v>
      </c>
      <c r="D206" s="195">
        <v>1</v>
      </c>
      <c r="E206" s="230">
        <v>450</v>
      </c>
      <c r="F206" s="197">
        <f t="shared" si="9"/>
        <v>1</v>
      </c>
      <c r="G206" s="257" t="s">
        <v>763</v>
      </c>
      <c r="H206" s="258" t="s">
        <v>778</v>
      </c>
      <c r="I206" s="230">
        <f t="shared" si="10"/>
        <v>450</v>
      </c>
      <c r="J206" s="175" t="s">
        <v>25</v>
      </c>
      <c r="K206" s="196">
        <v>20319.78</v>
      </c>
      <c r="L206" s="195" t="s">
        <v>16</v>
      </c>
      <c r="M206" s="195">
        <f t="shared" si="11"/>
        <v>1</v>
      </c>
      <c r="N206" s="196">
        <f t="shared" si="13"/>
        <v>450</v>
      </c>
      <c r="O206" s="195">
        <v>0</v>
      </c>
      <c r="P206" s="229"/>
    </row>
    <row r="207" spans="1:16" ht="20.25" customHeight="1" x14ac:dyDescent="0.25">
      <c r="A207" s="195">
        <v>202</v>
      </c>
      <c r="B207" s="195" t="s">
        <v>711</v>
      </c>
      <c r="C207" s="175">
        <v>45407</v>
      </c>
      <c r="D207" s="195">
        <v>1</v>
      </c>
      <c r="E207" s="230">
        <v>50</v>
      </c>
      <c r="F207" s="197">
        <f t="shared" si="9"/>
        <v>1</v>
      </c>
      <c r="G207" s="257" t="s">
        <v>764</v>
      </c>
      <c r="H207" s="258" t="s">
        <v>779</v>
      </c>
      <c r="I207" s="230">
        <f t="shared" si="10"/>
        <v>50</v>
      </c>
      <c r="J207" s="175" t="s">
        <v>25</v>
      </c>
      <c r="K207" s="196">
        <v>20319.78</v>
      </c>
      <c r="L207" s="195" t="s">
        <v>16</v>
      </c>
      <c r="M207" s="195">
        <f t="shared" si="11"/>
        <v>1</v>
      </c>
      <c r="N207" s="196">
        <f t="shared" si="13"/>
        <v>50</v>
      </c>
      <c r="O207" s="195">
        <v>0</v>
      </c>
      <c r="P207" s="229"/>
    </row>
    <row r="208" spans="1:16" ht="20.25" customHeight="1" x14ac:dyDescent="0.25">
      <c r="A208" s="195">
        <v>203</v>
      </c>
      <c r="B208" s="195" t="s">
        <v>711</v>
      </c>
      <c r="C208" s="175">
        <v>45407</v>
      </c>
      <c r="D208" s="195">
        <v>1</v>
      </c>
      <c r="E208" s="230">
        <v>150</v>
      </c>
      <c r="F208" s="197">
        <f t="shared" si="9"/>
        <v>1</v>
      </c>
      <c r="G208" s="257" t="s">
        <v>765</v>
      </c>
      <c r="H208" s="258" t="s">
        <v>779</v>
      </c>
      <c r="I208" s="230">
        <f t="shared" si="10"/>
        <v>150</v>
      </c>
      <c r="J208" s="175" t="s">
        <v>25</v>
      </c>
      <c r="K208" s="196">
        <v>20319.78</v>
      </c>
      <c r="L208" s="195" t="s">
        <v>16</v>
      </c>
      <c r="M208" s="195">
        <f t="shared" si="11"/>
        <v>1</v>
      </c>
      <c r="N208" s="196">
        <f t="shared" si="13"/>
        <v>150</v>
      </c>
      <c r="O208" s="195">
        <v>0</v>
      </c>
      <c r="P208" s="229"/>
    </row>
    <row r="209" spans="1:16" ht="20.25" customHeight="1" x14ac:dyDescent="0.25">
      <c r="A209" s="195">
        <v>204</v>
      </c>
      <c r="B209" s="195" t="s">
        <v>711</v>
      </c>
      <c r="C209" s="175">
        <v>45407</v>
      </c>
      <c r="D209" s="195">
        <v>1</v>
      </c>
      <c r="E209" s="230">
        <v>50</v>
      </c>
      <c r="F209" s="197">
        <f t="shared" si="9"/>
        <v>1</v>
      </c>
      <c r="G209" s="257" t="s">
        <v>766</v>
      </c>
      <c r="H209" s="258" t="s">
        <v>779</v>
      </c>
      <c r="I209" s="230">
        <f t="shared" si="10"/>
        <v>50</v>
      </c>
      <c r="J209" s="175" t="s">
        <v>25</v>
      </c>
      <c r="K209" s="196">
        <v>20319.78</v>
      </c>
      <c r="L209" s="195" t="s">
        <v>16</v>
      </c>
      <c r="M209" s="195">
        <f t="shared" si="11"/>
        <v>1</v>
      </c>
      <c r="N209" s="196">
        <f t="shared" si="13"/>
        <v>50</v>
      </c>
      <c r="O209" s="195">
        <v>0</v>
      </c>
      <c r="P209" s="229"/>
    </row>
    <row r="210" spans="1:16" ht="20.25" customHeight="1" x14ac:dyDescent="0.25">
      <c r="A210" s="195">
        <v>205</v>
      </c>
      <c r="B210" s="195" t="s">
        <v>711</v>
      </c>
      <c r="C210" s="175">
        <v>45407</v>
      </c>
      <c r="D210" s="195">
        <v>1</v>
      </c>
      <c r="E210" s="230">
        <v>150</v>
      </c>
      <c r="F210" s="197">
        <f t="shared" si="9"/>
        <v>1</v>
      </c>
      <c r="G210" s="257" t="s">
        <v>767</v>
      </c>
      <c r="H210" s="258" t="s">
        <v>779</v>
      </c>
      <c r="I210" s="230">
        <f t="shared" si="10"/>
        <v>150</v>
      </c>
      <c r="J210" s="175" t="s">
        <v>25</v>
      </c>
      <c r="K210" s="196">
        <v>20319.78</v>
      </c>
      <c r="L210" s="195" t="s">
        <v>16</v>
      </c>
      <c r="M210" s="195">
        <f t="shared" si="11"/>
        <v>1</v>
      </c>
      <c r="N210" s="196">
        <f t="shared" si="13"/>
        <v>150</v>
      </c>
      <c r="O210" s="195">
        <v>0</v>
      </c>
      <c r="P210" s="229"/>
    </row>
    <row r="211" spans="1:16" ht="20.25" customHeight="1" x14ac:dyDescent="0.25">
      <c r="A211" s="195">
        <v>206</v>
      </c>
      <c r="B211" s="195" t="s">
        <v>711</v>
      </c>
      <c r="C211" s="175">
        <v>45407</v>
      </c>
      <c r="D211" s="195">
        <v>1</v>
      </c>
      <c r="E211" s="230">
        <v>50</v>
      </c>
      <c r="F211" s="197">
        <f t="shared" si="9"/>
        <v>1</v>
      </c>
      <c r="G211" s="257" t="s">
        <v>768</v>
      </c>
      <c r="H211" s="258" t="s">
        <v>779</v>
      </c>
      <c r="I211" s="230">
        <f t="shared" si="10"/>
        <v>50</v>
      </c>
      <c r="J211" s="175" t="s">
        <v>25</v>
      </c>
      <c r="K211" s="196">
        <v>20319.78</v>
      </c>
      <c r="L211" s="195" t="s">
        <v>16</v>
      </c>
      <c r="M211" s="195">
        <f t="shared" si="11"/>
        <v>1</v>
      </c>
      <c r="N211" s="196">
        <f t="shared" si="13"/>
        <v>50</v>
      </c>
      <c r="O211" s="195">
        <v>0</v>
      </c>
      <c r="P211" s="229"/>
    </row>
    <row r="212" spans="1:16" ht="20.25" customHeight="1" x14ac:dyDescent="0.25">
      <c r="A212" s="195">
        <v>207</v>
      </c>
      <c r="B212" s="195" t="s">
        <v>711</v>
      </c>
      <c r="C212" s="175">
        <v>45407</v>
      </c>
      <c r="D212" s="195">
        <v>1</v>
      </c>
      <c r="E212" s="230">
        <v>150</v>
      </c>
      <c r="F212" s="197">
        <f t="shared" si="9"/>
        <v>1</v>
      </c>
      <c r="G212" s="257" t="s">
        <v>769</v>
      </c>
      <c r="H212" s="258" t="s">
        <v>779</v>
      </c>
      <c r="I212" s="230">
        <f t="shared" si="10"/>
        <v>150</v>
      </c>
      <c r="J212" s="175" t="s">
        <v>25</v>
      </c>
      <c r="K212" s="196">
        <v>20319.78</v>
      </c>
      <c r="L212" s="195" t="s">
        <v>16</v>
      </c>
      <c r="M212" s="195">
        <f t="shared" si="11"/>
        <v>1</v>
      </c>
      <c r="N212" s="196">
        <f t="shared" si="13"/>
        <v>150</v>
      </c>
      <c r="O212" s="195">
        <v>0</v>
      </c>
      <c r="P212" s="229"/>
    </row>
    <row r="213" spans="1:16" ht="20.25" customHeight="1" x14ac:dyDescent="0.25">
      <c r="A213" s="195">
        <v>208</v>
      </c>
      <c r="B213" s="195" t="s">
        <v>711</v>
      </c>
      <c r="C213" s="175">
        <v>45407</v>
      </c>
      <c r="D213" s="195">
        <v>1</v>
      </c>
      <c r="E213" s="230">
        <v>50</v>
      </c>
      <c r="F213" s="197">
        <f t="shared" si="9"/>
        <v>1</v>
      </c>
      <c r="G213" s="257" t="s">
        <v>770</v>
      </c>
      <c r="H213" s="258" t="s">
        <v>780</v>
      </c>
      <c r="I213" s="230">
        <f t="shared" ref="I213:I217" si="23">E213</f>
        <v>50</v>
      </c>
      <c r="J213" s="175" t="s">
        <v>25</v>
      </c>
      <c r="K213" s="196">
        <v>20319.78</v>
      </c>
      <c r="L213" s="195" t="s">
        <v>16</v>
      </c>
      <c r="M213" s="195">
        <f t="shared" si="11"/>
        <v>1</v>
      </c>
      <c r="N213" s="196">
        <f t="shared" si="13"/>
        <v>50</v>
      </c>
      <c r="O213" s="195">
        <v>0</v>
      </c>
      <c r="P213" s="229"/>
    </row>
    <row r="214" spans="1:16" ht="20.25" customHeight="1" x14ac:dyDescent="0.25">
      <c r="A214" s="195">
        <v>209</v>
      </c>
      <c r="B214" s="195" t="s">
        <v>711</v>
      </c>
      <c r="C214" s="175">
        <v>45408</v>
      </c>
      <c r="D214" s="195">
        <v>1</v>
      </c>
      <c r="E214" s="230">
        <v>50</v>
      </c>
      <c r="F214" s="197">
        <f t="shared" ref="F214:F217" si="24">D214</f>
        <v>1</v>
      </c>
      <c r="G214" s="257" t="s">
        <v>771</v>
      </c>
      <c r="H214" s="258" t="s">
        <v>780</v>
      </c>
      <c r="I214" s="230">
        <f t="shared" si="23"/>
        <v>50</v>
      </c>
      <c r="J214" s="175" t="s">
        <v>25</v>
      </c>
      <c r="K214" s="196">
        <v>20319.78</v>
      </c>
      <c r="L214" s="195" t="s">
        <v>16</v>
      </c>
      <c r="M214" s="195">
        <f t="shared" ref="M214:M217" si="25">F214</f>
        <v>1</v>
      </c>
      <c r="N214" s="196">
        <f t="shared" si="13"/>
        <v>50</v>
      </c>
      <c r="O214" s="195">
        <v>0</v>
      </c>
      <c r="P214" s="229"/>
    </row>
    <row r="215" spans="1:16" ht="20.25" customHeight="1" x14ac:dyDescent="0.25">
      <c r="A215" s="195">
        <v>210</v>
      </c>
      <c r="B215" s="195" t="s">
        <v>711</v>
      </c>
      <c r="C215" s="175">
        <v>45408</v>
      </c>
      <c r="D215" s="195">
        <v>1</v>
      </c>
      <c r="E215" s="230">
        <v>150</v>
      </c>
      <c r="F215" s="197">
        <f t="shared" si="24"/>
        <v>1</v>
      </c>
      <c r="G215" s="257" t="s">
        <v>772</v>
      </c>
      <c r="H215" s="258" t="s">
        <v>780</v>
      </c>
      <c r="I215" s="230">
        <f t="shared" si="23"/>
        <v>150</v>
      </c>
      <c r="J215" s="175" t="s">
        <v>25</v>
      </c>
      <c r="K215" s="196">
        <v>20319.78</v>
      </c>
      <c r="L215" s="195" t="s">
        <v>16</v>
      </c>
      <c r="M215" s="195">
        <f t="shared" si="25"/>
        <v>1</v>
      </c>
      <c r="N215" s="196">
        <f t="shared" si="13"/>
        <v>150</v>
      </c>
      <c r="O215" s="195">
        <v>0</v>
      </c>
      <c r="P215" s="229"/>
    </row>
    <row r="216" spans="1:16" ht="20.25" customHeight="1" x14ac:dyDescent="0.25">
      <c r="A216" s="195">
        <v>211</v>
      </c>
      <c r="B216" s="195" t="s">
        <v>711</v>
      </c>
      <c r="C216" s="175">
        <v>45408</v>
      </c>
      <c r="D216" s="195">
        <v>1</v>
      </c>
      <c r="E216" s="230">
        <v>50</v>
      </c>
      <c r="F216" s="197">
        <f t="shared" si="24"/>
        <v>1</v>
      </c>
      <c r="G216" s="257" t="s">
        <v>773</v>
      </c>
      <c r="H216" s="258" t="s">
        <v>780</v>
      </c>
      <c r="I216" s="230">
        <f t="shared" si="23"/>
        <v>50</v>
      </c>
      <c r="J216" s="175" t="s">
        <v>25</v>
      </c>
      <c r="K216" s="196">
        <v>20319.78</v>
      </c>
      <c r="L216" s="195" t="s">
        <v>16</v>
      </c>
      <c r="M216" s="195">
        <f t="shared" si="25"/>
        <v>1</v>
      </c>
      <c r="N216" s="196">
        <f t="shared" si="13"/>
        <v>50</v>
      </c>
      <c r="O216" s="195">
        <v>0</v>
      </c>
      <c r="P216" s="229"/>
    </row>
    <row r="217" spans="1:16" ht="20.25" customHeight="1" x14ac:dyDescent="0.25">
      <c r="A217" s="195">
        <v>212</v>
      </c>
      <c r="B217" s="195" t="s">
        <v>711</v>
      </c>
      <c r="C217" s="175">
        <v>45408</v>
      </c>
      <c r="D217" s="195">
        <v>1</v>
      </c>
      <c r="E217" s="230">
        <v>150</v>
      </c>
      <c r="F217" s="197">
        <f t="shared" si="24"/>
        <v>1</v>
      </c>
      <c r="G217" s="257" t="s">
        <v>774</v>
      </c>
      <c r="H217" s="258" t="s">
        <v>780</v>
      </c>
      <c r="I217" s="230">
        <f t="shared" si="23"/>
        <v>150</v>
      </c>
      <c r="J217" s="175" t="s">
        <v>25</v>
      </c>
      <c r="K217" s="196">
        <v>20319.78</v>
      </c>
      <c r="L217" s="195" t="s">
        <v>16</v>
      </c>
      <c r="M217" s="195">
        <f t="shared" si="25"/>
        <v>1</v>
      </c>
      <c r="N217" s="196">
        <f t="shared" si="13"/>
        <v>150</v>
      </c>
      <c r="O217" s="195">
        <v>0</v>
      </c>
      <c r="P217" s="229"/>
    </row>
  </sheetData>
  <autoFilter ref="A5:P111"/>
  <mergeCells count="199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6:H36"/>
    <mergeCell ref="G37:H37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43:H43"/>
    <mergeCell ref="G44:H44"/>
    <mergeCell ref="G45:H45"/>
    <mergeCell ref="G46:H46"/>
    <mergeCell ref="G47:H47"/>
    <mergeCell ref="G48:H48"/>
    <mergeCell ref="G38:H38"/>
    <mergeCell ref="G39:H39"/>
    <mergeCell ref="G40:H40"/>
    <mergeCell ref="G41:H41"/>
    <mergeCell ref="G42:H42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67:H67"/>
    <mergeCell ref="G68:H68"/>
    <mergeCell ref="G69:H69"/>
    <mergeCell ref="G70:H70"/>
    <mergeCell ref="G71:H71"/>
    <mergeCell ref="G72:H72"/>
    <mergeCell ref="G61:H61"/>
    <mergeCell ref="G62:H62"/>
    <mergeCell ref="G63:H63"/>
    <mergeCell ref="G64:H64"/>
    <mergeCell ref="G65:H65"/>
    <mergeCell ref="G66:H66"/>
    <mergeCell ref="G79:H79"/>
    <mergeCell ref="G80:H80"/>
    <mergeCell ref="G81:H81"/>
    <mergeCell ref="G82:H82"/>
    <mergeCell ref="G83:H83"/>
    <mergeCell ref="G84:H84"/>
    <mergeCell ref="G73:H73"/>
    <mergeCell ref="G74:H74"/>
    <mergeCell ref="G75:H75"/>
    <mergeCell ref="G76:H76"/>
    <mergeCell ref="G77:H77"/>
    <mergeCell ref="G78:H78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  <mergeCell ref="G115:H115"/>
    <mergeCell ref="G116:H116"/>
    <mergeCell ref="G117:H117"/>
    <mergeCell ref="G118:H118"/>
    <mergeCell ref="G119:H119"/>
    <mergeCell ref="G120:H120"/>
    <mergeCell ref="G109:H109"/>
    <mergeCell ref="G110:H110"/>
    <mergeCell ref="G111:H111"/>
    <mergeCell ref="G112:H112"/>
    <mergeCell ref="G113:H113"/>
    <mergeCell ref="G114:H114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165:H165"/>
    <mergeCell ref="G166:H166"/>
    <mergeCell ref="G167:H167"/>
    <mergeCell ref="G168:H168"/>
    <mergeCell ref="G169:H169"/>
    <mergeCell ref="G170:H170"/>
    <mergeCell ref="G190:H190"/>
    <mergeCell ref="G191:H191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84:H184"/>
    <mergeCell ref="G185:H185"/>
    <mergeCell ref="G186:H186"/>
    <mergeCell ref="G187:H187"/>
    <mergeCell ref="G188:H188"/>
    <mergeCell ref="G189:H189"/>
    <mergeCell ref="G178:H178"/>
    <mergeCell ref="G179:H179"/>
    <mergeCell ref="G197:H197"/>
    <mergeCell ref="G198:H198"/>
    <mergeCell ref="G177:H177"/>
    <mergeCell ref="G192:H192"/>
    <mergeCell ref="G193:H193"/>
    <mergeCell ref="G194:H194"/>
    <mergeCell ref="G195:H195"/>
    <mergeCell ref="G196:H196"/>
    <mergeCell ref="G171:H171"/>
    <mergeCell ref="G172:H172"/>
    <mergeCell ref="G173:H173"/>
    <mergeCell ref="G174:H174"/>
    <mergeCell ref="G175:H175"/>
    <mergeCell ref="G176:H176"/>
    <mergeCell ref="G180:H180"/>
    <mergeCell ref="G181:H181"/>
    <mergeCell ref="G182:H182"/>
    <mergeCell ref="G183:H183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36:C52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230"/>
  <sheetViews>
    <sheetView topLeftCell="A4" zoomScale="85" zoomScaleNormal="85" workbookViewId="0">
      <pane ySplit="1" topLeftCell="A206" activePane="bottomLeft" state="frozen"/>
      <selection activeCell="S30" sqref="S30"/>
      <selection pane="bottomLeft" activeCell="L228" sqref="L228"/>
    </sheetView>
  </sheetViews>
  <sheetFormatPr defaultRowHeight="15" x14ac:dyDescent="0.25"/>
  <cols>
    <col min="1" max="1" width="20" style="225" customWidth="1"/>
    <col min="2" max="2" width="42.5703125" style="225" customWidth="1"/>
    <col min="3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30.42578125" style="207" customWidth="1"/>
    <col min="17" max="17" width="10.7109375" style="207" bestFit="1" customWidth="1"/>
    <col min="18" max="16384" width="9.140625" style="207"/>
  </cols>
  <sheetData>
    <row r="1" spans="1:16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x14ac:dyDescent="0.25">
      <c r="A2" s="263"/>
      <c r="B2" s="265"/>
      <c r="C2" s="265"/>
      <c r="D2" s="210"/>
      <c r="E2" s="211"/>
      <c r="F2" s="212"/>
      <c r="G2" s="265"/>
      <c r="H2" s="213"/>
      <c r="I2" s="214"/>
      <c r="J2" s="210"/>
      <c r="K2" s="215"/>
      <c r="L2" s="265"/>
      <c r="M2" s="215"/>
      <c r="N2" s="216"/>
      <c r="O2" s="215"/>
    </row>
    <row r="3" spans="1:16" x14ac:dyDescent="0.25">
      <c r="A3" s="358" t="s">
        <v>0</v>
      </c>
      <c r="B3" s="35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6" ht="42.75" x14ac:dyDescent="0.25">
      <c r="A4" s="358"/>
      <c r="B4" s="360"/>
      <c r="C4" s="265" t="s">
        <v>17</v>
      </c>
      <c r="D4" s="264" t="s">
        <v>6</v>
      </c>
      <c r="E4" s="220" t="s">
        <v>7</v>
      </c>
      <c r="F4" s="221" t="s">
        <v>6</v>
      </c>
      <c r="G4" s="264" t="s">
        <v>8</v>
      </c>
      <c r="H4" s="222" t="s">
        <v>18</v>
      </c>
      <c r="I4" s="223" t="s">
        <v>9</v>
      </c>
      <c r="J4" s="264" t="s">
        <v>10</v>
      </c>
      <c r="K4" s="221" t="s">
        <v>177</v>
      </c>
      <c r="L4" s="264" t="s">
        <v>12</v>
      </c>
      <c r="M4" s="221" t="s">
        <v>13</v>
      </c>
      <c r="N4" s="223" t="s">
        <v>14</v>
      </c>
      <c r="O4" s="221" t="s">
        <v>15</v>
      </c>
    </row>
    <row r="5" spans="1:16" x14ac:dyDescent="0.25">
      <c r="A5" s="224"/>
    </row>
    <row r="6" spans="1:16" ht="20.25" customHeight="1" x14ac:dyDescent="0.25">
      <c r="A6" s="195">
        <v>1</v>
      </c>
      <c r="B6" s="195" t="s">
        <v>685</v>
      </c>
      <c r="C6" s="266">
        <v>45404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83" si="0">E6</f>
        <v>30</v>
      </c>
      <c r="J6" s="32">
        <f>C6</f>
        <v>45404</v>
      </c>
      <c r="K6" s="196">
        <v>20319.78</v>
      </c>
      <c r="L6" s="195" t="s">
        <v>16</v>
      </c>
      <c r="M6" s="195">
        <f t="shared" ref="M6:M83" si="1">F6</f>
        <v>1</v>
      </c>
      <c r="N6" s="196">
        <v>30</v>
      </c>
      <c r="O6" s="195">
        <v>0</v>
      </c>
      <c r="P6" s="197"/>
    </row>
    <row r="7" spans="1:16" ht="20.25" customHeight="1" x14ac:dyDescent="0.25">
      <c r="A7" s="195">
        <v>2</v>
      </c>
      <c r="B7" s="195" t="s">
        <v>685</v>
      </c>
      <c r="C7" s="266">
        <v>45404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70" si="2">C7</f>
        <v>45404</v>
      </c>
      <c r="K7" s="196">
        <v>20319.78</v>
      </c>
      <c r="L7" s="195" t="s">
        <v>16</v>
      </c>
      <c r="M7" s="195">
        <f t="shared" si="1"/>
        <v>1</v>
      </c>
      <c r="N7" s="196">
        <v>30</v>
      </c>
      <c r="O7" s="195">
        <v>0</v>
      </c>
      <c r="P7" s="197"/>
    </row>
    <row r="8" spans="1:16" s="227" customFormat="1" ht="20.25" customHeight="1" x14ac:dyDescent="0.25">
      <c r="A8" s="195">
        <v>3</v>
      </c>
      <c r="B8" s="195" t="s">
        <v>685</v>
      </c>
      <c r="C8" s="266">
        <v>45405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45405</v>
      </c>
      <c r="K8" s="196">
        <v>20319.78</v>
      </c>
      <c r="L8" s="195" t="s">
        <v>16</v>
      </c>
      <c r="M8" s="195">
        <f t="shared" si="1"/>
        <v>1</v>
      </c>
      <c r="N8" s="196">
        <v>30</v>
      </c>
      <c r="O8" s="195">
        <v>0</v>
      </c>
      <c r="P8" s="61"/>
    </row>
    <row r="9" spans="1:16" s="227" customFormat="1" ht="20.25" customHeight="1" x14ac:dyDescent="0.25">
      <c r="A9" s="195">
        <v>4</v>
      </c>
      <c r="B9" s="195" t="s">
        <v>685</v>
      </c>
      <c r="C9" s="266">
        <v>45405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45405</v>
      </c>
      <c r="K9" s="196">
        <v>20319.78</v>
      </c>
      <c r="L9" s="195" t="s">
        <v>16</v>
      </c>
      <c r="M9" s="195">
        <f t="shared" si="1"/>
        <v>1</v>
      </c>
      <c r="N9" s="196">
        <v>30</v>
      </c>
      <c r="O9" s="195">
        <v>0</v>
      </c>
      <c r="P9" s="197"/>
    </row>
    <row r="10" spans="1:16" s="227" customFormat="1" ht="20.25" customHeight="1" x14ac:dyDescent="0.25">
      <c r="A10" s="195">
        <v>5</v>
      </c>
      <c r="B10" s="195" t="s">
        <v>685</v>
      </c>
      <c r="C10" s="266">
        <v>45407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45407</v>
      </c>
      <c r="K10" s="196">
        <v>20319.78</v>
      </c>
      <c r="L10" s="195" t="s">
        <v>16</v>
      </c>
      <c r="M10" s="195">
        <f t="shared" si="1"/>
        <v>1</v>
      </c>
      <c r="N10" s="196">
        <v>30</v>
      </c>
      <c r="O10" s="195">
        <v>0</v>
      </c>
      <c r="P10" s="197"/>
    </row>
    <row r="11" spans="1:16" s="227" customFormat="1" ht="20.25" customHeight="1" x14ac:dyDescent="0.25">
      <c r="A11" s="195">
        <v>6</v>
      </c>
      <c r="B11" s="195" t="s">
        <v>685</v>
      </c>
      <c r="C11" s="266">
        <v>45408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45408</v>
      </c>
      <c r="K11" s="196">
        <v>20319.78</v>
      </c>
      <c r="L11" s="195" t="s">
        <v>16</v>
      </c>
      <c r="M11" s="195">
        <f t="shared" si="1"/>
        <v>1</v>
      </c>
      <c r="N11" s="196">
        <v>30</v>
      </c>
      <c r="O11" s="195">
        <v>0</v>
      </c>
      <c r="P11" s="61"/>
    </row>
    <row r="12" spans="1:16" s="227" customFormat="1" ht="20.25" customHeight="1" x14ac:dyDescent="0.25">
      <c r="A12" s="195">
        <v>7</v>
      </c>
      <c r="B12" s="195" t="s">
        <v>685</v>
      </c>
      <c r="C12" s="266">
        <v>45408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45408</v>
      </c>
      <c r="K12" s="196">
        <v>20319.78</v>
      </c>
      <c r="L12" s="195" t="s">
        <v>16</v>
      </c>
      <c r="M12" s="195">
        <f t="shared" si="1"/>
        <v>1</v>
      </c>
      <c r="N12" s="196">
        <v>30</v>
      </c>
      <c r="O12" s="195">
        <v>0</v>
      </c>
      <c r="P12" s="197"/>
    </row>
    <row r="13" spans="1:16" s="227" customFormat="1" ht="20.25" customHeight="1" x14ac:dyDescent="0.25">
      <c r="A13" s="195">
        <v>8</v>
      </c>
      <c r="B13" s="195" t="s">
        <v>685</v>
      </c>
      <c r="C13" s="266">
        <v>45409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45409</v>
      </c>
      <c r="K13" s="196">
        <v>20319.78</v>
      </c>
      <c r="L13" s="195" t="s">
        <v>16</v>
      </c>
      <c r="M13" s="195">
        <f t="shared" si="1"/>
        <v>1</v>
      </c>
      <c r="N13" s="196">
        <v>30</v>
      </c>
      <c r="O13" s="195">
        <v>0</v>
      </c>
      <c r="P13" s="197"/>
    </row>
    <row r="14" spans="1:16" s="227" customFormat="1" ht="20.25" customHeight="1" x14ac:dyDescent="0.25">
      <c r="A14" s="195">
        <v>9</v>
      </c>
      <c r="B14" s="195" t="s">
        <v>685</v>
      </c>
      <c r="C14" s="266">
        <v>45409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45409</v>
      </c>
      <c r="K14" s="196">
        <v>20319.78</v>
      </c>
      <c r="L14" s="195" t="s">
        <v>16</v>
      </c>
      <c r="M14" s="195">
        <f t="shared" si="1"/>
        <v>1</v>
      </c>
      <c r="N14" s="196">
        <v>30</v>
      </c>
      <c r="O14" s="195">
        <v>0</v>
      </c>
      <c r="P14" s="61"/>
    </row>
    <row r="15" spans="1:16" s="227" customFormat="1" ht="20.25" customHeight="1" x14ac:dyDescent="0.25">
      <c r="A15" s="195">
        <v>10</v>
      </c>
      <c r="B15" s="195" t="s">
        <v>685</v>
      </c>
      <c r="C15" s="266">
        <v>45409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45409</v>
      </c>
      <c r="K15" s="196">
        <v>20319.78</v>
      </c>
      <c r="L15" s="195" t="s">
        <v>16</v>
      </c>
      <c r="M15" s="195">
        <f t="shared" si="1"/>
        <v>1</v>
      </c>
      <c r="N15" s="196">
        <v>30</v>
      </c>
      <c r="O15" s="195">
        <v>0</v>
      </c>
      <c r="P15" s="197"/>
    </row>
    <row r="16" spans="1:16" s="227" customFormat="1" ht="20.25" customHeight="1" x14ac:dyDescent="0.25">
      <c r="A16" s="195">
        <v>11</v>
      </c>
      <c r="B16" s="195" t="s">
        <v>685</v>
      </c>
      <c r="C16" s="266">
        <v>45410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45410</v>
      </c>
      <c r="K16" s="196">
        <v>20319.78</v>
      </c>
      <c r="L16" s="195" t="s">
        <v>16</v>
      </c>
      <c r="M16" s="195">
        <f t="shared" si="1"/>
        <v>1</v>
      </c>
      <c r="N16" s="196">
        <v>30</v>
      </c>
      <c r="O16" s="195">
        <v>0</v>
      </c>
      <c r="P16" s="197"/>
    </row>
    <row r="17" spans="1:16" s="227" customFormat="1" ht="20.25" customHeight="1" x14ac:dyDescent="0.25">
      <c r="A17" s="195">
        <v>12</v>
      </c>
      <c r="B17" s="195" t="s">
        <v>685</v>
      </c>
      <c r="C17" s="266">
        <v>45410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45410</v>
      </c>
      <c r="K17" s="196">
        <v>20319.78</v>
      </c>
      <c r="L17" s="195" t="s">
        <v>16</v>
      </c>
      <c r="M17" s="195">
        <f t="shared" si="1"/>
        <v>1</v>
      </c>
      <c r="N17" s="196">
        <v>30</v>
      </c>
      <c r="O17" s="195">
        <v>0</v>
      </c>
      <c r="P17" s="61"/>
    </row>
    <row r="18" spans="1:16" s="227" customFormat="1" ht="20.25" customHeight="1" x14ac:dyDescent="0.25">
      <c r="A18" s="195">
        <v>13</v>
      </c>
      <c r="B18" s="195" t="s">
        <v>685</v>
      </c>
      <c r="C18" s="266">
        <v>45411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45411</v>
      </c>
      <c r="K18" s="196">
        <v>20319.78</v>
      </c>
      <c r="L18" s="195" t="s">
        <v>16</v>
      </c>
      <c r="M18" s="195">
        <f t="shared" si="1"/>
        <v>1</v>
      </c>
      <c r="N18" s="196">
        <v>30</v>
      </c>
      <c r="O18" s="195">
        <v>0</v>
      </c>
      <c r="P18" s="197"/>
    </row>
    <row r="19" spans="1:16" s="227" customFormat="1" ht="20.25" customHeight="1" x14ac:dyDescent="0.25">
      <c r="A19" s="195">
        <v>14</v>
      </c>
      <c r="B19" s="195" t="s">
        <v>685</v>
      </c>
      <c r="C19" s="266">
        <v>45411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45411</v>
      </c>
      <c r="K19" s="196">
        <v>20319.78</v>
      </c>
      <c r="L19" s="195" t="s">
        <v>16</v>
      </c>
      <c r="M19" s="195">
        <f t="shared" si="1"/>
        <v>1</v>
      </c>
      <c r="N19" s="196">
        <v>30</v>
      </c>
      <c r="O19" s="195">
        <v>0</v>
      </c>
      <c r="P19" s="61"/>
    </row>
    <row r="20" spans="1:16" s="227" customFormat="1" ht="20.25" customHeight="1" x14ac:dyDescent="0.25">
      <c r="A20" s="195">
        <v>15</v>
      </c>
      <c r="B20" s="195" t="s">
        <v>685</v>
      </c>
      <c r="C20" s="266">
        <v>45412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45412</v>
      </c>
      <c r="K20" s="196">
        <v>20319.78</v>
      </c>
      <c r="L20" s="195" t="s">
        <v>16</v>
      </c>
      <c r="M20" s="195">
        <f t="shared" si="1"/>
        <v>1</v>
      </c>
      <c r="N20" s="196">
        <v>30</v>
      </c>
      <c r="O20" s="195">
        <v>0</v>
      </c>
      <c r="P20" s="197"/>
    </row>
    <row r="21" spans="1:16" s="227" customFormat="1" ht="20.25" customHeight="1" x14ac:dyDescent="0.25">
      <c r="A21" s="195">
        <v>16</v>
      </c>
      <c r="B21" s="195" t="s">
        <v>685</v>
      </c>
      <c r="C21" s="266">
        <v>45412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45412</v>
      </c>
      <c r="K21" s="196">
        <v>20319.78</v>
      </c>
      <c r="L21" s="195" t="s">
        <v>16</v>
      </c>
      <c r="M21" s="195">
        <f t="shared" si="1"/>
        <v>1</v>
      </c>
      <c r="N21" s="196">
        <v>30</v>
      </c>
      <c r="O21" s="195">
        <v>0</v>
      </c>
      <c r="P21" s="197"/>
    </row>
    <row r="22" spans="1:16" s="227" customFormat="1" ht="20.25" customHeight="1" x14ac:dyDescent="0.25">
      <c r="A22" s="195">
        <v>17</v>
      </c>
      <c r="B22" s="195" t="s">
        <v>685</v>
      </c>
      <c r="C22" s="266">
        <v>45412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45412</v>
      </c>
      <c r="K22" s="196">
        <v>20319.78</v>
      </c>
      <c r="L22" s="195" t="s">
        <v>16</v>
      </c>
      <c r="M22" s="195">
        <f t="shared" si="1"/>
        <v>1</v>
      </c>
      <c r="N22" s="196">
        <v>30</v>
      </c>
      <c r="O22" s="195">
        <v>0</v>
      </c>
      <c r="P22" s="61"/>
    </row>
    <row r="23" spans="1:16" s="227" customFormat="1" ht="20.25" customHeight="1" x14ac:dyDescent="0.25">
      <c r="A23" s="195">
        <v>18</v>
      </c>
      <c r="B23" s="195" t="s">
        <v>685</v>
      </c>
      <c r="C23" s="266">
        <v>45413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45413</v>
      </c>
      <c r="K23" s="196">
        <v>20319.78</v>
      </c>
      <c r="L23" s="195" t="s">
        <v>16</v>
      </c>
      <c r="M23" s="195">
        <f t="shared" si="1"/>
        <v>1</v>
      </c>
      <c r="N23" s="196">
        <v>30</v>
      </c>
      <c r="O23" s="195">
        <v>0</v>
      </c>
      <c r="P23" s="197"/>
    </row>
    <row r="24" spans="1:16" s="227" customFormat="1" ht="20.25" customHeight="1" x14ac:dyDescent="0.25">
      <c r="A24" s="195">
        <v>19</v>
      </c>
      <c r="B24" s="195" t="s">
        <v>685</v>
      </c>
      <c r="C24" s="266">
        <v>45413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si="0"/>
        <v>30</v>
      </c>
      <c r="J24" s="32">
        <f t="shared" si="2"/>
        <v>45413</v>
      </c>
      <c r="K24" s="196">
        <v>20319.78</v>
      </c>
      <c r="L24" s="195" t="s">
        <v>16</v>
      </c>
      <c r="M24" s="195">
        <f t="shared" si="1"/>
        <v>1</v>
      </c>
      <c r="N24" s="196">
        <f>I24</f>
        <v>30</v>
      </c>
      <c r="O24" s="195">
        <v>0</v>
      </c>
      <c r="P24" s="197"/>
    </row>
    <row r="25" spans="1:16" s="227" customFormat="1" ht="20.25" customHeight="1" x14ac:dyDescent="0.25">
      <c r="A25" s="195">
        <v>20</v>
      </c>
      <c r="B25" s="195" t="s">
        <v>685</v>
      </c>
      <c r="C25" s="266">
        <v>45415</v>
      </c>
      <c r="D25" s="195">
        <v>1</v>
      </c>
      <c r="E25" s="230">
        <v>30</v>
      </c>
      <c r="F25" s="195">
        <v>1</v>
      </c>
      <c r="G25" s="365" t="s">
        <v>686</v>
      </c>
      <c r="H25" s="366"/>
      <c r="I25" s="230">
        <f t="shared" si="0"/>
        <v>30</v>
      </c>
      <c r="J25" s="32">
        <f t="shared" si="2"/>
        <v>45415</v>
      </c>
      <c r="K25" s="196">
        <v>20319.78</v>
      </c>
      <c r="L25" s="195" t="s">
        <v>16</v>
      </c>
      <c r="M25" s="195">
        <f t="shared" si="1"/>
        <v>1</v>
      </c>
      <c r="N25" s="196">
        <f t="shared" ref="N25:N102" si="3">I25</f>
        <v>30</v>
      </c>
      <c r="O25" s="195">
        <v>0</v>
      </c>
      <c r="P25" s="61"/>
    </row>
    <row r="26" spans="1:16" s="227" customFormat="1" ht="20.25" customHeight="1" x14ac:dyDescent="0.25">
      <c r="A26" s="195">
        <v>21</v>
      </c>
      <c r="B26" s="195" t="s">
        <v>685</v>
      </c>
      <c r="C26" s="266">
        <v>45415</v>
      </c>
      <c r="D26" s="195">
        <v>1</v>
      </c>
      <c r="E26" s="230">
        <v>30</v>
      </c>
      <c r="F26" s="195">
        <v>1</v>
      </c>
      <c r="G26" s="365" t="s">
        <v>686</v>
      </c>
      <c r="H26" s="366"/>
      <c r="I26" s="230">
        <f t="shared" si="0"/>
        <v>30</v>
      </c>
      <c r="J26" s="32">
        <f t="shared" si="2"/>
        <v>45415</v>
      </c>
      <c r="K26" s="196">
        <v>20319.78</v>
      </c>
      <c r="L26" s="195" t="s">
        <v>16</v>
      </c>
      <c r="M26" s="195">
        <f t="shared" si="1"/>
        <v>1</v>
      </c>
      <c r="N26" s="196">
        <f t="shared" si="3"/>
        <v>30</v>
      </c>
      <c r="O26" s="195">
        <v>0</v>
      </c>
      <c r="P26" s="197"/>
    </row>
    <row r="27" spans="1:16" s="227" customFormat="1" ht="20.25" customHeight="1" x14ac:dyDescent="0.25">
      <c r="A27" s="195">
        <v>22</v>
      </c>
      <c r="B27" s="195" t="s">
        <v>685</v>
      </c>
      <c r="C27" s="266">
        <v>45415</v>
      </c>
      <c r="D27" s="195">
        <v>1</v>
      </c>
      <c r="E27" s="230">
        <v>30</v>
      </c>
      <c r="F27" s="195">
        <v>1</v>
      </c>
      <c r="G27" s="365" t="s">
        <v>686</v>
      </c>
      <c r="H27" s="366"/>
      <c r="I27" s="230">
        <f t="shared" si="0"/>
        <v>30</v>
      </c>
      <c r="J27" s="32">
        <f t="shared" si="2"/>
        <v>45415</v>
      </c>
      <c r="K27" s="196">
        <v>20319.78</v>
      </c>
      <c r="L27" s="195" t="s">
        <v>16</v>
      </c>
      <c r="M27" s="195">
        <f t="shared" si="1"/>
        <v>1</v>
      </c>
      <c r="N27" s="196">
        <f t="shared" si="3"/>
        <v>30</v>
      </c>
      <c r="O27" s="195">
        <v>0</v>
      </c>
      <c r="P27" s="197"/>
    </row>
    <row r="28" spans="1:16" s="227" customFormat="1" ht="20.25" customHeight="1" x14ac:dyDescent="0.25">
      <c r="A28" s="195">
        <v>23</v>
      </c>
      <c r="B28" s="195" t="s">
        <v>685</v>
      </c>
      <c r="C28" s="266">
        <v>45417</v>
      </c>
      <c r="D28" s="195">
        <v>1</v>
      </c>
      <c r="E28" s="230">
        <v>30</v>
      </c>
      <c r="F28" s="195">
        <v>1</v>
      </c>
      <c r="G28" s="365" t="s">
        <v>686</v>
      </c>
      <c r="H28" s="366"/>
      <c r="I28" s="230">
        <f t="shared" si="0"/>
        <v>30</v>
      </c>
      <c r="J28" s="32">
        <f t="shared" si="2"/>
        <v>45417</v>
      </c>
      <c r="K28" s="196">
        <v>20319.78</v>
      </c>
      <c r="L28" s="195" t="s">
        <v>16</v>
      </c>
      <c r="M28" s="195">
        <f t="shared" si="1"/>
        <v>1</v>
      </c>
      <c r="N28" s="196">
        <f t="shared" si="3"/>
        <v>30</v>
      </c>
      <c r="O28" s="195">
        <v>0</v>
      </c>
      <c r="P28" s="61"/>
    </row>
    <row r="29" spans="1:16" s="227" customFormat="1" ht="20.25" customHeight="1" x14ac:dyDescent="0.25">
      <c r="A29" s="195">
        <v>24</v>
      </c>
      <c r="B29" s="195" t="s">
        <v>685</v>
      </c>
      <c r="C29" s="266">
        <v>45418</v>
      </c>
      <c r="D29" s="195">
        <v>1</v>
      </c>
      <c r="E29" s="230">
        <v>30</v>
      </c>
      <c r="F29" s="195">
        <v>1</v>
      </c>
      <c r="G29" s="365" t="s">
        <v>686</v>
      </c>
      <c r="H29" s="366"/>
      <c r="I29" s="230">
        <f t="shared" si="0"/>
        <v>30</v>
      </c>
      <c r="J29" s="32">
        <f t="shared" si="2"/>
        <v>45418</v>
      </c>
      <c r="K29" s="196">
        <v>20319.78</v>
      </c>
      <c r="L29" s="195" t="s">
        <v>16</v>
      </c>
      <c r="M29" s="195">
        <f t="shared" si="1"/>
        <v>1</v>
      </c>
      <c r="N29" s="196">
        <f t="shared" si="3"/>
        <v>30</v>
      </c>
      <c r="O29" s="195">
        <v>0</v>
      </c>
      <c r="P29" s="197"/>
    </row>
    <row r="30" spans="1:16" s="227" customFormat="1" ht="20.25" customHeight="1" x14ac:dyDescent="0.25">
      <c r="A30" s="195">
        <v>25</v>
      </c>
      <c r="B30" s="195" t="s">
        <v>685</v>
      </c>
      <c r="C30" s="266">
        <v>45418</v>
      </c>
      <c r="D30" s="195">
        <v>1</v>
      </c>
      <c r="E30" s="230">
        <v>30</v>
      </c>
      <c r="F30" s="195">
        <v>1</v>
      </c>
      <c r="G30" s="365" t="s">
        <v>686</v>
      </c>
      <c r="H30" s="366"/>
      <c r="I30" s="230">
        <f t="shared" si="0"/>
        <v>30</v>
      </c>
      <c r="J30" s="32">
        <f t="shared" si="2"/>
        <v>45418</v>
      </c>
      <c r="K30" s="196">
        <v>20319.78</v>
      </c>
      <c r="L30" s="195" t="s">
        <v>16</v>
      </c>
      <c r="M30" s="195">
        <f t="shared" si="1"/>
        <v>1</v>
      </c>
      <c r="N30" s="196">
        <f t="shared" si="3"/>
        <v>30</v>
      </c>
      <c r="O30" s="195">
        <v>0</v>
      </c>
      <c r="P30" s="197"/>
    </row>
    <row r="31" spans="1:16" s="227" customFormat="1" ht="20.25" customHeight="1" x14ac:dyDescent="0.25">
      <c r="A31" s="195">
        <v>26</v>
      </c>
      <c r="B31" s="195" t="s">
        <v>685</v>
      </c>
      <c r="C31" s="266">
        <v>45418</v>
      </c>
      <c r="D31" s="195">
        <v>1</v>
      </c>
      <c r="E31" s="230">
        <v>30</v>
      </c>
      <c r="F31" s="195">
        <v>1</v>
      </c>
      <c r="G31" s="365" t="s">
        <v>686</v>
      </c>
      <c r="H31" s="366"/>
      <c r="I31" s="230">
        <f t="shared" si="0"/>
        <v>30</v>
      </c>
      <c r="J31" s="32">
        <f t="shared" si="2"/>
        <v>45418</v>
      </c>
      <c r="K31" s="196">
        <v>20319.78</v>
      </c>
      <c r="L31" s="195" t="s">
        <v>16</v>
      </c>
      <c r="M31" s="195">
        <f t="shared" si="1"/>
        <v>1</v>
      </c>
      <c r="N31" s="196">
        <f t="shared" si="3"/>
        <v>30</v>
      </c>
      <c r="O31" s="195">
        <v>0</v>
      </c>
      <c r="P31" s="61"/>
    </row>
    <row r="32" spans="1:16" s="227" customFormat="1" ht="20.25" customHeight="1" x14ac:dyDescent="0.25">
      <c r="A32" s="195">
        <v>27</v>
      </c>
      <c r="B32" s="195" t="s">
        <v>685</v>
      </c>
      <c r="C32" s="266">
        <v>45419</v>
      </c>
      <c r="D32" s="195">
        <v>1</v>
      </c>
      <c r="E32" s="230">
        <v>30</v>
      </c>
      <c r="F32" s="195">
        <v>1</v>
      </c>
      <c r="G32" s="365" t="s">
        <v>783</v>
      </c>
      <c r="H32" s="366"/>
      <c r="I32" s="230">
        <f t="shared" ref="I32:I51" si="4">E32</f>
        <v>30</v>
      </c>
      <c r="J32" s="32">
        <f t="shared" si="2"/>
        <v>45419</v>
      </c>
      <c r="K32" s="196">
        <v>20320.78</v>
      </c>
      <c r="L32" s="195" t="s">
        <v>16</v>
      </c>
      <c r="M32" s="195">
        <f t="shared" ref="M32:M51" si="5">F32</f>
        <v>1</v>
      </c>
      <c r="N32" s="196">
        <f t="shared" ref="N32:N51" si="6">I32</f>
        <v>30</v>
      </c>
      <c r="O32" s="195">
        <v>1</v>
      </c>
      <c r="P32" s="61"/>
    </row>
    <row r="33" spans="1:16" s="227" customFormat="1" ht="20.25" customHeight="1" x14ac:dyDescent="0.25">
      <c r="A33" s="195">
        <v>28</v>
      </c>
      <c r="B33" s="195" t="s">
        <v>685</v>
      </c>
      <c r="C33" s="266">
        <v>45419</v>
      </c>
      <c r="D33" s="195">
        <v>1</v>
      </c>
      <c r="E33" s="230">
        <v>30</v>
      </c>
      <c r="F33" s="195">
        <v>1</v>
      </c>
      <c r="G33" s="365" t="s">
        <v>784</v>
      </c>
      <c r="H33" s="366"/>
      <c r="I33" s="230">
        <f t="shared" si="4"/>
        <v>30</v>
      </c>
      <c r="J33" s="32">
        <f t="shared" si="2"/>
        <v>45419</v>
      </c>
      <c r="K33" s="196">
        <v>20321.78</v>
      </c>
      <c r="L33" s="195" t="s">
        <v>16</v>
      </c>
      <c r="M33" s="195">
        <f t="shared" si="5"/>
        <v>1</v>
      </c>
      <c r="N33" s="196">
        <f t="shared" si="6"/>
        <v>30</v>
      </c>
      <c r="O33" s="195">
        <v>2</v>
      </c>
      <c r="P33" s="61"/>
    </row>
    <row r="34" spans="1:16" s="227" customFormat="1" ht="20.25" customHeight="1" x14ac:dyDescent="0.25">
      <c r="A34" s="195">
        <v>29</v>
      </c>
      <c r="B34" s="195" t="s">
        <v>685</v>
      </c>
      <c r="C34" s="266">
        <v>45419</v>
      </c>
      <c r="D34" s="195">
        <v>1</v>
      </c>
      <c r="E34" s="230">
        <v>30</v>
      </c>
      <c r="F34" s="195">
        <v>1</v>
      </c>
      <c r="G34" s="365" t="s">
        <v>785</v>
      </c>
      <c r="H34" s="366"/>
      <c r="I34" s="230">
        <f t="shared" si="4"/>
        <v>30</v>
      </c>
      <c r="J34" s="32">
        <f t="shared" si="2"/>
        <v>45419</v>
      </c>
      <c r="K34" s="196">
        <v>20322.78</v>
      </c>
      <c r="L34" s="195" t="s">
        <v>16</v>
      </c>
      <c r="M34" s="195">
        <f t="shared" si="5"/>
        <v>1</v>
      </c>
      <c r="N34" s="196">
        <f t="shared" si="6"/>
        <v>30</v>
      </c>
      <c r="O34" s="195">
        <v>3</v>
      </c>
      <c r="P34" s="61"/>
    </row>
    <row r="35" spans="1:16" s="227" customFormat="1" ht="20.25" customHeight="1" x14ac:dyDescent="0.25">
      <c r="A35" s="195">
        <v>30</v>
      </c>
      <c r="B35" s="195" t="s">
        <v>685</v>
      </c>
      <c r="C35" s="266">
        <v>45419</v>
      </c>
      <c r="D35" s="195">
        <v>1</v>
      </c>
      <c r="E35" s="230">
        <v>30</v>
      </c>
      <c r="F35" s="195">
        <v>1</v>
      </c>
      <c r="G35" s="365" t="s">
        <v>786</v>
      </c>
      <c r="H35" s="366"/>
      <c r="I35" s="230">
        <f t="shared" si="4"/>
        <v>30</v>
      </c>
      <c r="J35" s="32">
        <f t="shared" si="2"/>
        <v>45419</v>
      </c>
      <c r="K35" s="196">
        <v>20323.78</v>
      </c>
      <c r="L35" s="195" t="s">
        <v>16</v>
      </c>
      <c r="M35" s="195">
        <f t="shared" si="5"/>
        <v>1</v>
      </c>
      <c r="N35" s="196">
        <f t="shared" si="6"/>
        <v>30</v>
      </c>
      <c r="O35" s="195">
        <v>4</v>
      </c>
      <c r="P35" s="61"/>
    </row>
    <row r="36" spans="1:16" s="227" customFormat="1" ht="20.25" customHeight="1" x14ac:dyDescent="0.25">
      <c r="A36" s="195">
        <v>31</v>
      </c>
      <c r="B36" s="195" t="s">
        <v>685</v>
      </c>
      <c r="C36" s="266">
        <v>45421</v>
      </c>
      <c r="D36" s="195">
        <v>1</v>
      </c>
      <c r="E36" s="230">
        <v>30</v>
      </c>
      <c r="F36" s="195">
        <v>1</v>
      </c>
      <c r="G36" s="365" t="s">
        <v>787</v>
      </c>
      <c r="H36" s="366"/>
      <c r="I36" s="230">
        <f t="shared" si="4"/>
        <v>30</v>
      </c>
      <c r="J36" s="32">
        <f t="shared" si="2"/>
        <v>45421</v>
      </c>
      <c r="K36" s="196">
        <v>20324.78</v>
      </c>
      <c r="L36" s="195" t="s">
        <v>16</v>
      </c>
      <c r="M36" s="195">
        <f t="shared" si="5"/>
        <v>1</v>
      </c>
      <c r="N36" s="196">
        <f t="shared" si="6"/>
        <v>30</v>
      </c>
      <c r="O36" s="195">
        <v>5</v>
      </c>
      <c r="P36" s="61"/>
    </row>
    <row r="37" spans="1:16" s="227" customFormat="1" ht="20.25" customHeight="1" x14ac:dyDescent="0.25">
      <c r="A37" s="195">
        <v>32</v>
      </c>
      <c r="B37" s="195" t="s">
        <v>685</v>
      </c>
      <c r="C37" s="266">
        <v>45422</v>
      </c>
      <c r="D37" s="195">
        <v>1</v>
      </c>
      <c r="E37" s="230">
        <v>30</v>
      </c>
      <c r="F37" s="195">
        <v>1</v>
      </c>
      <c r="G37" s="365" t="s">
        <v>788</v>
      </c>
      <c r="H37" s="366"/>
      <c r="I37" s="230">
        <f t="shared" si="4"/>
        <v>30</v>
      </c>
      <c r="J37" s="32">
        <f t="shared" si="2"/>
        <v>45422</v>
      </c>
      <c r="K37" s="196">
        <v>20325.78</v>
      </c>
      <c r="L37" s="195" t="s">
        <v>16</v>
      </c>
      <c r="M37" s="195">
        <f t="shared" si="5"/>
        <v>1</v>
      </c>
      <c r="N37" s="196">
        <f t="shared" si="6"/>
        <v>30</v>
      </c>
      <c r="O37" s="195">
        <v>6</v>
      </c>
      <c r="P37" s="61"/>
    </row>
    <row r="38" spans="1:16" s="227" customFormat="1" ht="20.25" customHeight="1" x14ac:dyDescent="0.25">
      <c r="A38" s="195">
        <v>33</v>
      </c>
      <c r="B38" s="195" t="s">
        <v>685</v>
      </c>
      <c r="C38" s="266">
        <v>45423</v>
      </c>
      <c r="D38" s="195">
        <v>1</v>
      </c>
      <c r="E38" s="230">
        <v>30</v>
      </c>
      <c r="F38" s="195">
        <v>1</v>
      </c>
      <c r="G38" s="365" t="s">
        <v>789</v>
      </c>
      <c r="H38" s="366"/>
      <c r="I38" s="230">
        <f t="shared" si="4"/>
        <v>30</v>
      </c>
      <c r="J38" s="32">
        <f t="shared" si="2"/>
        <v>45423</v>
      </c>
      <c r="K38" s="196">
        <v>20326.78</v>
      </c>
      <c r="L38" s="195" t="s">
        <v>16</v>
      </c>
      <c r="M38" s="195">
        <f t="shared" si="5"/>
        <v>1</v>
      </c>
      <c r="N38" s="196">
        <f t="shared" si="6"/>
        <v>30</v>
      </c>
      <c r="O38" s="195">
        <v>7</v>
      </c>
      <c r="P38" s="61"/>
    </row>
    <row r="39" spans="1:16" s="227" customFormat="1" ht="20.25" customHeight="1" x14ac:dyDescent="0.25">
      <c r="A39" s="195">
        <v>34</v>
      </c>
      <c r="B39" s="195" t="s">
        <v>685</v>
      </c>
      <c r="C39" s="266">
        <v>45423</v>
      </c>
      <c r="D39" s="195">
        <v>1</v>
      </c>
      <c r="E39" s="230">
        <v>30</v>
      </c>
      <c r="F39" s="195">
        <v>1</v>
      </c>
      <c r="G39" s="365" t="s">
        <v>790</v>
      </c>
      <c r="H39" s="366"/>
      <c r="I39" s="230">
        <f t="shared" si="4"/>
        <v>30</v>
      </c>
      <c r="J39" s="32">
        <f t="shared" si="2"/>
        <v>45423</v>
      </c>
      <c r="K39" s="196">
        <v>20327.78</v>
      </c>
      <c r="L39" s="195" t="s">
        <v>16</v>
      </c>
      <c r="M39" s="195">
        <f t="shared" si="5"/>
        <v>1</v>
      </c>
      <c r="N39" s="196">
        <f t="shared" si="6"/>
        <v>30</v>
      </c>
      <c r="O39" s="195">
        <v>8</v>
      </c>
      <c r="P39" s="61"/>
    </row>
    <row r="40" spans="1:16" s="227" customFormat="1" ht="20.25" customHeight="1" x14ac:dyDescent="0.25">
      <c r="A40" s="195">
        <v>35</v>
      </c>
      <c r="B40" s="195" t="s">
        <v>685</v>
      </c>
      <c r="C40" s="266">
        <v>45424</v>
      </c>
      <c r="D40" s="195">
        <v>1</v>
      </c>
      <c r="E40" s="230">
        <v>30</v>
      </c>
      <c r="F40" s="195">
        <v>1</v>
      </c>
      <c r="G40" s="365" t="s">
        <v>791</v>
      </c>
      <c r="H40" s="366"/>
      <c r="I40" s="230">
        <f t="shared" si="4"/>
        <v>30</v>
      </c>
      <c r="J40" s="32">
        <f t="shared" si="2"/>
        <v>45424</v>
      </c>
      <c r="K40" s="196">
        <v>20328.78</v>
      </c>
      <c r="L40" s="195" t="s">
        <v>16</v>
      </c>
      <c r="M40" s="195">
        <f t="shared" si="5"/>
        <v>1</v>
      </c>
      <c r="N40" s="196">
        <f t="shared" si="6"/>
        <v>30</v>
      </c>
      <c r="O40" s="195">
        <v>9</v>
      </c>
      <c r="P40" s="61"/>
    </row>
    <row r="41" spans="1:16" s="227" customFormat="1" ht="20.25" customHeight="1" x14ac:dyDescent="0.25">
      <c r="A41" s="195">
        <v>36</v>
      </c>
      <c r="B41" s="195" t="s">
        <v>685</v>
      </c>
      <c r="C41" s="266">
        <v>45424</v>
      </c>
      <c r="D41" s="195">
        <v>1</v>
      </c>
      <c r="E41" s="230">
        <v>30</v>
      </c>
      <c r="F41" s="195">
        <v>1</v>
      </c>
      <c r="G41" s="365" t="s">
        <v>792</v>
      </c>
      <c r="H41" s="366"/>
      <c r="I41" s="230">
        <f t="shared" si="4"/>
        <v>30</v>
      </c>
      <c r="J41" s="32">
        <f t="shared" si="2"/>
        <v>45424</v>
      </c>
      <c r="K41" s="196">
        <v>20329.78</v>
      </c>
      <c r="L41" s="195" t="s">
        <v>16</v>
      </c>
      <c r="M41" s="195">
        <f t="shared" si="5"/>
        <v>1</v>
      </c>
      <c r="N41" s="196">
        <f t="shared" si="6"/>
        <v>30</v>
      </c>
      <c r="O41" s="195">
        <v>10</v>
      </c>
      <c r="P41" s="61"/>
    </row>
    <row r="42" spans="1:16" s="227" customFormat="1" ht="20.25" customHeight="1" x14ac:dyDescent="0.25">
      <c r="A42" s="195">
        <v>37</v>
      </c>
      <c r="B42" s="195" t="s">
        <v>685</v>
      </c>
      <c r="C42" s="266">
        <v>45426</v>
      </c>
      <c r="D42" s="195">
        <v>1</v>
      </c>
      <c r="E42" s="230">
        <v>30</v>
      </c>
      <c r="F42" s="195">
        <v>1</v>
      </c>
      <c r="G42" s="365" t="s">
        <v>793</v>
      </c>
      <c r="H42" s="366"/>
      <c r="I42" s="230">
        <f t="shared" si="4"/>
        <v>30</v>
      </c>
      <c r="J42" s="32">
        <f t="shared" si="2"/>
        <v>45426</v>
      </c>
      <c r="K42" s="196">
        <v>20330.78</v>
      </c>
      <c r="L42" s="195" t="s">
        <v>16</v>
      </c>
      <c r="M42" s="195">
        <f t="shared" si="5"/>
        <v>1</v>
      </c>
      <c r="N42" s="196">
        <f t="shared" si="6"/>
        <v>30</v>
      </c>
      <c r="O42" s="195">
        <v>11</v>
      </c>
      <c r="P42" s="61"/>
    </row>
    <row r="43" spans="1:16" s="227" customFormat="1" ht="20.25" customHeight="1" x14ac:dyDescent="0.25">
      <c r="A43" s="195">
        <v>38</v>
      </c>
      <c r="B43" s="195" t="s">
        <v>685</v>
      </c>
      <c r="C43" s="266">
        <v>45428</v>
      </c>
      <c r="D43" s="195">
        <v>1</v>
      </c>
      <c r="E43" s="230">
        <v>30</v>
      </c>
      <c r="F43" s="195">
        <v>1</v>
      </c>
      <c r="G43" s="365" t="s">
        <v>794</v>
      </c>
      <c r="H43" s="366"/>
      <c r="I43" s="230">
        <f t="shared" si="4"/>
        <v>30</v>
      </c>
      <c r="J43" s="32">
        <f t="shared" si="2"/>
        <v>45428</v>
      </c>
      <c r="K43" s="196">
        <v>20331.78</v>
      </c>
      <c r="L43" s="195" t="s">
        <v>16</v>
      </c>
      <c r="M43" s="195">
        <f t="shared" si="5"/>
        <v>1</v>
      </c>
      <c r="N43" s="196">
        <f t="shared" si="6"/>
        <v>30</v>
      </c>
      <c r="O43" s="195">
        <v>12</v>
      </c>
      <c r="P43" s="61"/>
    </row>
    <row r="44" spans="1:16" s="227" customFormat="1" ht="20.25" customHeight="1" x14ac:dyDescent="0.25">
      <c r="A44" s="195">
        <v>39</v>
      </c>
      <c r="B44" s="195" t="s">
        <v>685</v>
      </c>
      <c r="C44" s="266">
        <v>45428</v>
      </c>
      <c r="D44" s="195">
        <v>1</v>
      </c>
      <c r="E44" s="230">
        <v>30</v>
      </c>
      <c r="F44" s="195">
        <v>1</v>
      </c>
      <c r="G44" s="365" t="s">
        <v>795</v>
      </c>
      <c r="H44" s="366"/>
      <c r="I44" s="230">
        <f t="shared" si="4"/>
        <v>30</v>
      </c>
      <c r="J44" s="32">
        <f t="shared" si="2"/>
        <v>45428</v>
      </c>
      <c r="K44" s="196">
        <v>20332.78</v>
      </c>
      <c r="L44" s="195" t="s">
        <v>16</v>
      </c>
      <c r="M44" s="195">
        <f t="shared" si="5"/>
        <v>1</v>
      </c>
      <c r="N44" s="196">
        <f t="shared" si="6"/>
        <v>30</v>
      </c>
      <c r="O44" s="195">
        <v>13</v>
      </c>
      <c r="P44" s="61"/>
    </row>
    <row r="45" spans="1:16" s="227" customFormat="1" ht="20.25" customHeight="1" x14ac:dyDescent="0.25">
      <c r="A45" s="195">
        <v>40</v>
      </c>
      <c r="B45" s="195" t="s">
        <v>685</v>
      </c>
      <c r="C45" s="266">
        <v>45429</v>
      </c>
      <c r="D45" s="195">
        <v>1</v>
      </c>
      <c r="E45" s="230">
        <v>30</v>
      </c>
      <c r="F45" s="195">
        <v>1</v>
      </c>
      <c r="G45" s="365" t="s">
        <v>796</v>
      </c>
      <c r="H45" s="366"/>
      <c r="I45" s="230">
        <f t="shared" si="4"/>
        <v>30</v>
      </c>
      <c r="J45" s="32">
        <f t="shared" si="2"/>
        <v>45429</v>
      </c>
      <c r="K45" s="196">
        <v>20333.78</v>
      </c>
      <c r="L45" s="195" t="s">
        <v>16</v>
      </c>
      <c r="M45" s="195">
        <f t="shared" si="5"/>
        <v>1</v>
      </c>
      <c r="N45" s="196">
        <f t="shared" si="6"/>
        <v>30</v>
      </c>
      <c r="O45" s="195">
        <v>14</v>
      </c>
      <c r="P45" s="61"/>
    </row>
    <row r="46" spans="1:16" s="227" customFormat="1" ht="20.25" customHeight="1" x14ac:dyDescent="0.25">
      <c r="A46" s="195">
        <v>41</v>
      </c>
      <c r="B46" s="195" t="s">
        <v>685</v>
      </c>
      <c r="C46" s="266">
        <v>45429</v>
      </c>
      <c r="D46" s="195">
        <v>1</v>
      </c>
      <c r="E46" s="230">
        <v>30</v>
      </c>
      <c r="F46" s="195">
        <v>1</v>
      </c>
      <c r="G46" s="365" t="s">
        <v>797</v>
      </c>
      <c r="H46" s="366"/>
      <c r="I46" s="230">
        <f t="shared" si="4"/>
        <v>30</v>
      </c>
      <c r="J46" s="32">
        <f t="shared" si="2"/>
        <v>45429</v>
      </c>
      <c r="K46" s="196">
        <v>20334.78</v>
      </c>
      <c r="L46" s="195" t="s">
        <v>16</v>
      </c>
      <c r="M46" s="195">
        <f t="shared" si="5"/>
        <v>1</v>
      </c>
      <c r="N46" s="196">
        <f t="shared" si="6"/>
        <v>30</v>
      </c>
      <c r="O46" s="195">
        <v>15</v>
      </c>
      <c r="P46" s="61"/>
    </row>
    <row r="47" spans="1:16" s="227" customFormat="1" ht="20.25" customHeight="1" x14ac:dyDescent="0.25">
      <c r="A47" s="195">
        <v>42</v>
      </c>
      <c r="B47" s="195" t="s">
        <v>685</v>
      </c>
      <c r="C47" s="266">
        <v>45429</v>
      </c>
      <c r="D47" s="195">
        <v>1</v>
      </c>
      <c r="E47" s="230">
        <v>30</v>
      </c>
      <c r="F47" s="195">
        <v>1</v>
      </c>
      <c r="G47" s="365" t="s">
        <v>798</v>
      </c>
      <c r="H47" s="366"/>
      <c r="I47" s="230">
        <f t="shared" si="4"/>
        <v>30</v>
      </c>
      <c r="J47" s="32">
        <f t="shared" si="2"/>
        <v>45429</v>
      </c>
      <c r="K47" s="196">
        <v>20335.78</v>
      </c>
      <c r="L47" s="195" t="s">
        <v>16</v>
      </c>
      <c r="M47" s="195">
        <f t="shared" si="5"/>
        <v>1</v>
      </c>
      <c r="N47" s="196">
        <f t="shared" si="6"/>
        <v>30</v>
      </c>
      <c r="O47" s="195">
        <v>16</v>
      </c>
      <c r="P47" s="61"/>
    </row>
    <row r="48" spans="1:16" s="227" customFormat="1" ht="20.25" customHeight="1" x14ac:dyDescent="0.25">
      <c r="A48" s="195">
        <v>43</v>
      </c>
      <c r="B48" s="195" t="s">
        <v>685</v>
      </c>
      <c r="C48" s="266">
        <v>45431</v>
      </c>
      <c r="D48" s="195">
        <v>1</v>
      </c>
      <c r="E48" s="230">
        <v>30</v>
      </c>
      <c r="F48" s="195">
        <v>1</v>
      </c>
      <c r="G48" s="365" t="s">
        <v>799</v>
      </c>
      <c r="H48" s="366"/>
      <c r="I48" s="230">
        <f t="shared" si="4"/>
        <v>30</v>
      </c>
      <c r="J48" s="32">
        <f t="shared" si="2"/>
        <v>45431</v>
      </c>
      <c r="K48" s="196">
        <v>20336.78</v>
      </c>
      <c r="L48" s="195" t="s">
        <v>16</v>
      </c>
      <c r="M48" s="195">
        <f t="shared" si="5"/>
        <v>1</v>
      </c>
      <c r="N48" s="196">
        <f t="shared" si="6"/>
        <v>30</v>
      </c>
      <c r="O48" s="195">
        <v>17</v>
      </c>
      <c r="P48" s="61"/>
    </row>
    <row r="49" spans="1:16" s="227" customFormat="1" ht="20.25" customHeight="1" x14ac:dyDescent="0.25">
      <c r="A49" s="195">
        <v>44</v>
      </c>
      <c r="B49" s="195" t="s">
        <v>685</v>
      </c>
      <c r="C49" s="266">
        <v>45432</v>
      </c>
      <c r="D49" s="195">
        <v>1</v>
      </c>
      <c r="E49" s="230">
        <v>30</v>
      </c>
      <c r="F49" s="195">
        <v>1</v>
      </c>
      <c r="G49" s="365" t="s">
        <v>800</v>
      </c>
      <c r="H49" s="366"/>
      <c r="I49" s="230">
        <f t="shared" si="4"/>
        <v>30</v>
      </c>
      <c r="J49" s="32">
        <f t="shared" si="2"/>
        <v>45432</v>
      </c>
      <c r="K49" s="196">
        <v>20337.78</v>
      </c>
      <c r="L49" s="195" t="s">
        <v>16</v>
      </c>
      <c r="M49" s="195">
        <f t="shared" si="5"/>
        <v>1</v>
      </c>
      <c r="N49" s="196">
        <f t="shared" si="6"/>
        <v>30</v>
      </c>
      <c r="O49" s="195">
        <v>18</v>
      </c>
      <c r="P49" s="61"/>
    </row>
    <row r="50" spans="1:16" s="227" customFormat="1" ht="20.25" customHeight="1" x14ac:dyDescent="0.25">
      <c r="A50" s="195">
        <v>45</v>
      </c>
      <c r="B50" s="195" t="s">
        <v>685</v>
      </c>
      <c r="C50" s="266">
        <v>45434</v>
      </c>
      <c r="D50" s="195">
        <v>1</v>
      </c>
      <c r="E50" s="230">
        <v>30</v>
      </c>
      <c r="F50" s="195">
        <v>1</v>
      </c>
      <c r="G50" s="365" t="s">
        <v>801</v>
      </c>
      <c r="H50" s="366"/>
      <c r="I50" s="230">
        <f t="shared" si="4"/>
        <v>30</v>
      </c>
      <c r="J50" s="32">
        <f t="shared" si="2"/>
        <v>45434</v>
      </c>
      <c r="K50" s="196">
        <v>20338.78</v>
      </c>
      <c r="L50" s="195" t="s">
        <v>16</v>
      </c>
      <c r="M50" s="195">
        <f t="shared" si="5"/>
        <v>1</v>
      </c>
      <c r="N50" s="196">
        <f t="shared" si="6"/>
        <v>30</v>
      </c>
      <c r="O50" s="195">
        <v>19</v>
      </c>
      <c r="P50" s="61"/>
    </row>
    <row r="51" spans="1:16" s="227" customFormat="1" ht="20.25" customHeight="1" x14ac:dyDescent="0.25">
      <c r="A51" s="195">
        <v>46</v>
      </c>
      <c r="B51" s="195" t="s">
        <v>685</v>
      </c>
      <c r="C51" s="266">
        <v>45434</v>
      </c>
      <c r="D51" s="195">
        <v>1</v>
      </c>
      <c r="E51" s="230">
        <v>30</v>
      </c>
      <c r="F51" s="195">
        <v>1</v>
      </c>
      <c r="G51" s="365" t="s">
        <v>802</v>
      </c>
      <c r="H51" s="366"/>
      <c r="I51" s="230">
        <f t="shared" si="4"/>
        <v>30</v>
      </c>
      <c r="J51" s="32">
        <f t="shared" si="2"/>
        <v>45434</v>
      </c>
      <c r="K51" s="196">
        <v>20339.78</v>
      </c>
      <c r="L51" s="195" t="s">
        <v>16</v>
      </c>
      <c r="M51" s="195">
        <f t="shared" si="5"/>
        <v>1</v>
      </c>
      <c r="N51" s="196">
        <f t="shared" si="6"/>
        <v>30</v>
      </c>
      <c r="O51" s="195">
        <v>20</v>
      </c>
      <c r="P51" s="61"/>
    </row>
    <row r="52" spans="1:16" s="227" customFormat="1" ht="20.25" customHeight="1" x14ac:dyDescent="0.25">
      <c r="A52" s="195">
        <v>47</v>
      </c>
      <c r="B52" s="195" t="s">
        <v>19</v>
      </c>
      <c r="C52" s="266">
        <v>45405.458333333336</v>
      </c>
      <c r="D52" s="195">
        <v>1</v>
      </c>
      <c r="E52" s="230">
        <v>7</v>
      </c>
      <c r="F52" s="197">
        <f t="shared" ref="F52:F115" si="7">D52</f>
        <v>1</v>
      </c>
      <c r="G52" s="365" t="s">
        <v>688</v>
      </c>
      <c r="H52" s="366"/>
      <c r="I52" s="230">
        <f t="shared" si="0"/>
        <v>7</v>
      </c>
      <c r="J52" s="32">
        <f t="shared" si="2"/>
        <v>45405.458333333336</v>
      </c>
      <c r="K52" s="196">
        <v>20319.78</v>
      </c>
      <c r="L52" s="195" t="s">
        <v>16</v>
      </c>
      <c r="M52" s="195">
        <f t="shared" si="1"/>
        <v>1</v>
      </c>
      <c r="N52" s="196">
        <f t="shared" si="3"/>
        <v>7</v>
      </c>
      <c r="O52" s="195">
        <v>0</v>
      </c>
      <c r="P52" s="197"/>
    </row>
    <row r="53" spans="1:16" s="227" customFormat="1" ht="20.25" customHeight="1" x14ac:dyDescent="0.25">
      <c r="A53" s="195">
        <v>48</v>
      </c>
      <c r="B53" s="195" t="s">
        <v>19</v>
      </c>
      <c r="C53" s="266">
        <v>45410.027777777781</v>
      </c>
      <c r="D53" s="195">
        <v>1</v>
      </c>
      <c r="E53" s="230">
        <v>7</v>
      </c>
      <c r="F53" s="197">
        <f t="shared" si="7"/>
        <v>1</v>
      </c>
      <c r="G53" s="365" t="s">
        <v>688</v>
      </c>
      <c r="H53" s="366"/>
      <c r="I53" s="230">
        <f t="shared" si="0"/>
        <v>7</v>
      </c>
      <c r="J53" s="32">
        <f t="shared" si="2"/>
        <v>45410.027777777781</v>
      </c>
      <c r="K53" s="196">
        <v>20319.78</v>
      </c>
      <c r="L53" s="195" t="s">
        <v>16</v>
      </c>
      <c r="M53" s="195">
        <f t="shared" si="1"/>
        <v>1</v>
      </c>
      <c r="N53" s="196">
        <f t="shared" si="3"/>
        <v>7</v>
      </c>
      <c r="O53" s="195">
        <v>0</v>
      </c>
      <c r="P53" s="197"/>
    </row>
    <row r="54" spans="1:16" s="227" customFormat="1" ht="20.25" customHeight="1" x14ac:dyDescent="0.25">
      <c r="A54" s="195">
        <v>49</v>
      </c>
      <c r="B54" s="195" t="s">
        <v>19</v>
      </c>
      <c r="C54" s="266">
        <v>45413.9375</v>
      </c>
      <c r="D54" s="195">
        <v>1</v>
      </c>
      <c r="E54" s="230">
        <v>7</v>
      </c>
      <c r="F54" s="197">
        <f t="shared" si="7"/>
        <v>1</v>
      </c>
      <c r="G54" s="365" t="s">
        <v>688</v>
      </c>
      <c r="H54" s="366"/>
      <c r="I54" s="230">
        <f t="shared" si="0"/>
        <v>7</v>
      </c>
      <c r="J54" s="32">
        <f t="shared" si="2"/>
        <v>45413.9375</v>
      </c>
      <c r="K54" s="196">
        <v>20319.78</v>
      </c>
      <c r="L54" s="195" t="s">
        <v>16</v>
      </c>
      <c r="M54" s="195">
        <f t="shared" si="1"/>
        <v>1</v>
      </c>
      <c r="N54" s="196">
        <f t="shared" si="3"/>
        <v>7</v>
      </c>
      <c r="O54" s="195">
        <v>0</v>
      </c>
      <c r="P54" s="61"/>
    </row>
    <row r="55" spans="1:16" s="227" customFormat="1" ht="20.25" customHeight="1" x14ac:dyDescent="0.25">
      <c r="A55" s="195">
        <v>50</v>
      </c>
      <c r="B55" s="195" t="s">
        <v>19</v>
      </c>
      <c r="C55" s="266">
        <v>45416.4375</v>
      </c>
      <c r="D55" s="195">
        <v>1</v>
      </c>
      <c r="E55" s="230">
        <v>7</v>
      </c>
      <c r="F55" s="197">
        <f t="shared" si="7"/>
        <v>1</v>
      </c>
      <c r="G55" s="365" t="s">
        <v>688</v>
      </c>
      <c r="H55" s="366"/>
      <c r="I55" s="230">
        <f t="shared" si="0"/>
        <v>7</v>
      </c>
      <c r="J55" s="32">
        <f t="shared" si="2"/>
        <v>45416.4375</v>
      </c>
      <c r="K55" s="196">
        <v>20319.78</v>
      </c>
      <c r="L55" s="195" t="s">
        <v>16</v>
      </c>
      <c r="M55" s="195">
        <f t="shared" si="1"/>
        <v>1</v>
      </c>
      <c r="N55" s="196">
        <f t="shared" si="3"/>
        <v>7</v>
      </c>
      <c r="O55" s="195">
        <v>0</v>
      </c>
      <c r="P55" s="197"/>
    </row>
    <row r="56" spans="1:16" s="227" customFormat="1" ht="20.25" customHeight="1" x14ac:dyDescent="0.25">
      <c r="A56" s="195">
        <v>51</v>
      </c>
      <c r="B56" s="195" t="s">
        <v>19</v>
      </c>
      <c r="C56" s="266">
        <v>45420.597222222219</v>
      </c>
      <c r="D56" s="195">
        <v>1</v>
      </c>
      <c r="E56" s="230">
        <v>7</v>
      </c>
      <c r="F56" s="197">
        <f t="shared" si="7"/>
        <v>1</v>
      </c>
      <c r="G56" s="365" t="s">
        <v>688</v>
      </c>
      <c r="H56" s="366"/>
      <c r="I56" s="230">
        <f t="shared" si="0"/>
        <v>7</v>
      </c>
      <c r="J56" s="32">
        <f t="shared" si="2"/>
        <v>45420.597222222219</v>
      </c>
      <c r="K56" s="196">
        <v>20319.78</v>
      </c>
      <c r="L56" s="195" t="s">
        <v>16</v>
      </c>
      <c r="M56" s="195">
        <f t="shared" si="1"/>
        <v>1</v>
      </c>
      <c r="N56" s="196">
        <f t="shared" si="3"/>
        <v>7</v>
      </c>
      <c r="O56" s="195">
        <v>0</v>
      </c>
      <c r="P56" s="197"/>
    </row>
    <row r="57" spans="1:16" s="227" customFormat="1" ht="20.25" customHeight="1" x14ac:dyDescent="0.25">
      <c r="A57" s="195">
        <v>52</v>
      </c>
      <c r="B57" s="195" t="s">
        <v>19</v>
      </c>
      <c r="C57" s="266">
        <v>45421.54791666667</v>
      </c>
      <c r="D57" s="195">
        <v>1</v>
      </c>
      <c r="E57" s="230">
        <v>7</v>
      </c>
      <c r="F57" s="197">
        <f t="shared" si="7"/>
        <v>1</v>
      </c>
      <c r="G57" s="365" t="s">
        <v>688</v>
      </c>
      <c r="H57" s="366"/>
      <c r="I57" s="230">
        <f t="shared" si="0"/>
        <v>7</v>
      </c>
      <c r="J57" s="32">
        <f t="shared" si="2"/>
        <v>45421.54791666667</v>
      </c>
      <c r="K57" s="196">
        <v>20319.78</v>
      </c>
      <c r="L57" s="195" t="s">
        <v>16</v>
      </c>
      <c r="M57" s="195">
        <f t="shared" si="1"/>
        <v>1</v>
      </c>
      <c r="N57" s="196">
        <f t="shared" si="3"/>
        <v>7</v>
      </c>
      <c r="O57" s="195">
        <v>0</v>
      </c>
      <c r="P57" s="228"/>
    </row>
    <row r="58" spans="1:16" s="227" customFormat="1" ht="20.25" customHeight="1" x14ac:dyDescent="0.25">
      <c r="A58" s="195">
        <v>53</v>
      </c>
      <c r="B58" s="195" t="s">
        <v>19</v>
      </c>
      <c r="C58" s="266">
        <v>45424.756944444445</v>
      </c>
      <c r="D58" s="195">
        <v>1</v>
      </c>
      <c r="E58" s="230">
        <v>7</v>
      </c>
      <c r="F58" s="197">
        <f t="shared" si="7"/>
        <v>1</v>
      </c>
      <c r="G58" s="365" t="s">
        <v>688</v>
      </c>
      <c r="H58" s="366"/>
      <c r="I58" s="230">
        <f t="shared" si="0"/>
        <v>7</v>
      </c>
      <c r="J58" s="32">
        <f t="shared" si="2"/>
        <v>45424.756944444445</v>
      </c>
      <c r="K58" s="196">
        <v>20319.78</v>
      </c>
      <c r="L58" s="195" t="s">
        <v>16</v>
      </c>
      <c r="M58" s="195">
        <f t="shared" si="1"/>
        <v>1</v>
      </c>
      <c r="N58" s="196">
        <f t="shared" si="3"/>
        <v>7</v>
      </c>
      <c r="O58" s="195">
        <v>0</v>
      </c>
      <c r="P58" s="228"/>
    </row>
    <row r="59" spans="1:16" s="227" customFormat="1" ht="20.25" customHeight="1" x14ac:dyDescent="0.25">
      <c r="A59" s="195">
        <v>54</v>
      </c>
      <c r="B59" s="195" t="s">
        <v>19</v>
      </c>
      <c r="C59" s="266">
        <v>45430.385416666664</v>
      </c>
      <c r="D59" s="195">
        <v>1</v>
      </c>
      <c r="E59" s="230">
        <v>7</v>
      </c>
      <c r="F59" s="197">
        <f t="shared" si="7"/>
        <v>1</v>
      </c>
      <c r="G59" s="365" t="s">
        <v>688</v>
      </c>
      <c r="H59" s="366"/>
      <c r="I59" s="230">
        <f t="shared" si="0"/>
        <v>7</v>
      </c>
      <c r="J59" s="32">
        <f t="shared" si="2"/>
        <v>45430.385416666664</v>
      </c>
      <c r="K59" s="196">
        <v>20319.78</v>
      </c>
      <c r="L59" s="195" t="s">
        <v>16</v>
      </c>
      <c r="M59" s="195">
        <f t="shared" si="1"/>
        <v>1</v>
      </c>
      <c r="N59" s="196">
        <f t="shared" si="3"/>
        <v>7</v>
      </c>
      <c r="O59" s="195">
        <v>0</v>
      </c>
      <c r="P59" s="228"/>
    </row>
    <row r="60" spans="1:16" s="227" customFormat="1" ht="20.25" customHeight="1" x14ac:dyDescent="0.25">
      <c r="A60" s="195">
        <v>55</v>
      </c>
      <c r="B60" s="195" t="s">
        <v>19</v>
      </c>
      <c r="C60" s="266">
        <v>45430.461805555555</v>
      </c>
      <c r="D60" s="195">
        <v>1</v>
      </c>
      <c r="E60" s="230">
        <v>7</v>
      </c>
      <c r="F60" s="197">
        <f t="shared" si="7"/>
        <v>1</v>
      </c>
      <c r="G60" s="365" t="s">
        <v>688</v>
      </c>
      <c r="H60" s="366"/>
      <c r="I60" s="230">
        <f t="shared" si="0"/>
        <v>7</v>
      </c>
      <c r="J60" s="32">
        <f t="shared" si="2"/>
        <v>45430.461805555555</v>
      </c>
      <c r="K60" s="196">
        <v>20319.78</v>
      </c>
      <c r="L60" s="195" t="s">
        <v>16</v>
      </c>
      <c r="M60" s="195">
        <f t="shared" si="1"/>
        <v>1</v>
      </c>
      <c r="N60" s="196">
        <f t="shared" si="3"/>
        <v>7</v>
      </c>
      <c r="O60" s="195">
        <v>0</v>
      </c>
      <c r="P60" s="228"/>
    </row>
    <row r="61" spans="1:16" s="227" customFormat="1" ht="20.25" customHeight="1" x14ac:dyDescent="0.25">
      <c r="A61" s="195">
        <v>56</v>
      </c>
      <c r="B61" s="195" t="s">
        <v>19</v>
      </c>
      <c r="C61" s="266">
        <v>45433.791666666664</v>
      </c>
      <c r="D61" s="195">
        <v>1</v>
      </c>
      <c r="E61" s="230">
        <v>7</v>
      </c>
      <c r="F61" s="197">
        <f t="shared" si="7"/>
        <v>1</v>
      </c>
      <c r="G61" s="365" t="s">
        <v>688</v>
      </c>
      <c r="H61" s="366"/>
      <c r="I61" s="230">
        <f t="shared" si="0"/>
        <v>7</v>
      </c>
      <c r="J61" s="32">
        <f t="shared" si="2"/>
        <v>45433.791666666664</v>
      </c>
      <c r="K61" s="196">
        <v>20319.78</v>
      </c>
      <c r="L61" s="195" t="s">
        <v>16</v>
      </c>
      <c r="M61" s="195">
        <f t="shared" si="1"/>
        <v>1</v>
      </c>
      <c r="N61" s="196">
        <f t="shared" si="3"/>
        <v>7</v>
      </c>
      <c r="O61" s="195">
        <v>0</v>
      </c>
      <c r="P61" s="228"/>
    </row>
    <row r="62" spans="1:16" s="227" customFormat="1" ht="20.25" customHeight="1" x14ac:dyDescent="0.25">
      <c r="A62" s="195">
        <v>57</v>
      </c>
      <c r="B62" s="195" t="s">
        <v>19</v>
      </c>
      <c r="C62" s="267">
        <v>45434.397916666669</v>
      </c>
      <c r="D62" s="195">
        <v>1</v>
      </c>
      <c r="E62" s="230">
        <v>7</v>
      </c>
      <c r="F62" s="197">
        <f t="shared" si="7"/>
        <v>1</v>
      </c>
      <c r="G62" s="365" t="s">
        <v>688</v>
      </c>
      <c r="H62" s="366"/>
      <c r="I62" s="230">
        <f t="shared" si="0"/>
        <v>7</v>
      </c>
      <c r="J62" s="32">
        <f t="shared" si="2"/>
        <v>45434.397916666669</v>
      </c>
      <c r="K62" s="196">
        <v>20319.78</v>
      </c>
      <c r="L62" s="195" t="s">
        <v>16</v>
      </c>
      <c r="M62" s="195">
        <f t="shared" si="1"/>
        <v>1</v>
      </c>
      <c r="N62" s="196">
        <f t="shared" si="3"/>
        <v>7</v>
      </c>
      <c r="O62" s="195">
        <v>0</v>
      </c>
      <c r="P62" s="228"/>
    </row>
    <row r="63" spans="1:16" s="227" customFormat="1" ht="20.25" customHeight="1" x14ac:dyDescent="0.25">
      <c r="A63" s="195">
        <v>58</v>
      </c>
      <c r="B63" s="195" t="s">
        <v>19</v>
      </c>
      <c r="C63" s="267">
        <v>45408</v>
      </c>
      <c r="D63" s="195">
        <v>1</v>
      </c>
      <c r="E63" s="230">
        <v>7</v>
      </c>
      <c r="F63" s="197">
        <f t="shared" si="7"/>
        <v>1</v>
      </c>
      <c r="G63" s="365" t="s">
        <v>688</v>
      </c>
      <c r="H63" s="366"/>
      <c r="I63" s="230">
        <f t="shared" si="0"/>
        <v>7</v>
      </c>
      <c r="J63" s="32">
        <f t="shared" si="2"/>
        <v>45408</v>
      </c>
      <c r="K63" s="196">
        <v>20319.78</v>
      </c>
      <c r="L63" s="195" t="s">
        <v>16</v>
      </c>
      <c r="M63" s="195">
        <f t="shared" si="1"/>
        <v>1</v>
      </c>
      <c r="N63" s="196">
        <f t="shared" si="3"/>
        <v>7</v>
      </c>
      <c r="O63" s="195">
        <v>0</v>
      </c>
      <c r="P63" s="228"/>
    </row>
    <row r="64" spans="1:16" s="227" customFormat="1" ht="20.25" customHeight="1" x14ac:dyDescent="0.25">
      <c r="A64" s="195">
        <v>59</v>
      </c>
      <c r="B64" s="195" t="s">
        <v>19</v>
      </c>
      <c r="C64" s="267">
        <v>45408</v>
      </c>
      <c r="D64" s="195">
        <v>1</v>
      </c>
      <c r="E64" s="230">
        <v>7</v>
      </c>
      <c r="F64" s="197">
        <f t="shared" si="7"/>
        <v>1</v>
      </c>
      <c r="G64" s="365" t="s">
        <v>688</v>
      </c>
      <c r="H64" s="366"/>
      <c r="I64" s="230">
        <f t="shared" si="0"/>
        <v>7</v>
      </c>
      <c r="J64" s="32">
        <f t="shared" si="2"/>
        <v>45408</v>
      </c>
      <c r="K64" s="196">
        <v>20319.78</v>
      </c>
      <c r="L64" s="195" t="s">
        <v>16</v>
      </c>
      <c r="M64" s="195">
        <f t="shared" si="1"/>
        <v>1</v>
      </c>
      <c r="N64" s="196">
        <f t="shared" si="3"/>
        <v>7</v>
      </c>
      <c r="O64" s="195">
        <v>0</v>
      </c>
      <c r="P64" s="228"/>
    </row>
    <row r="65" spans="1:16" s="227" customFormat="1" ht="20.25" customHeight="1" x14ac:dyDescent="0.25">
      <c r="A65" s="195">
        <v>60</v>
      </c>
      <c r="B65" s="195" t="s">
        <v>19</v>
      </c>
      <c r="C65" s="267">
        <v>45408</v>
      </c>
      <c r="D65" s="195">
        <v>1</v>
      </c>
      <c r="E65" s="230">
        <v>7</v>
      </c>
      <c r="F65" s="197">
        <f t="shared" si="7"/>
        <v>1</v>
      </c>
      <c r="G65" s="365" t="s">
        <v>688</v>
      </c>
      <c r="H65" s="366"/>
      <c r="I65" s="230">
        <f t="shared" si="0"/>
        <v>7</v>
      </c>
      <c r="J65" s="32">
        <f t="shared" si="2"/>
        <v>45408</v>
      </c>
      <c r="K65" s="196">
        <v>20319.78</v>
      </c>
      <c r="L65" s="195" t="s">
        <v>16</v>
      </c>
      <c r="M65" s="195">
        <f t="shared" si="1"/>
        <v>1</v>
      </c>
      <c r="N65" s="196">
        <f t="shared" si="3"/>
        <v>7</v>
      </c>
      <c r="O65" s="195">
        <v>0</v>
      </c>
      <c r="P65" s="228"/>
    </row>
    <row r="66" spans="1:16" s="227" customFormat="1" ht="20.25" customHeight="1" x14ac:dyDescent="0.25">
      <c r="A66" s="195">
        <v>61</v>
      </c>
      <c r="B66" s="195" t="s">
        <v>19</v>
      </c>
      <c r="C66" s="267">
        <v>45409</v>
      </c>
      <c r="D66" s="195">
        <v>1</v>
      </c>
      <c r="E66" s="230">
        <v>7</v>
      </c>
      <c r="F66" s="197">
        <f t="shared" si="7"/>
        <v>1</v>
      </c>
      <c r="G66" s="365" t="s">
        <v>688</v>
      </c>
      <c r="H66" s="366"/>
      <c r="I66" s="230">
        <f t="shared" si="0"/>
        <v>7</v>
      </c>
      <c r="J66" s="32">
        <f t="shared" si="2"/>
        <v>45409</v>
      </c>
      <c r="K66" s="196">
        <v>20319.78</v>
      </c>
      <c r="L66" s="195" t="s">
        <v>16</v>
      </c>
      <c r="M66" s="195">
        <f t="shared" si="1"/>
        <v>1</v>
      </c>
      <c r="N66" s="196">
        <f t="shared" si="3"/>
        <v>7</v>
      </c>
      <c r="O66" s="195">
        <v>0</v>
      </c>
      <c r="P66" s="228"/>
    </row>
    <row r="67" spans="1:16" s="227" customFormat="1" ht="20.25" customHeight="1" x14ac:dyDescent="0.25">
      <c r="A67" s="195">
        <v>62</v>
      </c>
      <c r="B67" s="195" t="s">
        <v>19</v>
      </c>
      <c r="C67" s="267">
        <v>45409</v>
      </c>
      <c r="D67" s="195">
        <v>1</v>
      </c>
      <c r="E67" s="230">
        <v>7</v>
      </c>
      <c r="F67" s="197">
        <f t="shared" si="7"/>
        <v>1</v>
      </c>
      <c r="G67" s="365" t="s">
        <v>688</v>
      </c>
      <c r="H67" s="366"/>
      <c r="I67" s="230">
        <f t="shared" si="0"/>
        <v>7</v>
      </c>
      <c r="J67" s="32">
        <f t="shared" si="2"/>
        <v>45409</v>
      </c>
      <c r="K67" s="196">
        <v>20319.78</v>
      </c>
      <c r="L67" s="195" t="s">
        <v>16</v>
      </c>
      <c r="M67" s="195">
        <f t="shared" si="1"/>
        <v>1</v>
      </c>
      <c r="N67" s="196">
        <f t="shared" si="3"/>
        <v>7</v>
      </c>
      <c r="O67" s="195">
        <v>0</v>
      </c>
      <c r="P67" s="228"/>
    </row>
    <row r="68" spans="1:16" s="227" customFormat="1" ht="20.25" customHeight="1" x14ac:dyDescent="0.25">
      <c r="A68" s="195">
        <v>63</v>
      </c>
      <c r="B68" s="195" t="s">
        <v>19</v>
      </c>
      <c r="C68" s="267">
        <v>45410</v>
      </c>
      <c r="D68" s="195">
        <v>1</v>
      </c>
      <c r="E68" s="230">
        <v>7</v>
      </c>
      <c r="F68" s="197">
        <f t="shared" si="7"/>
        <v>1</v>
      </c>
      <c r="G68" s="365" t="s">
        <v>688</v>
      </c>
      <c r="H68" s="366"/>
      <c r="I68" s="230">
        <f t="shared" si="0"/>
        <v>7</v>
      </c>
      <c r="J68" s="32">
        <f t="shared" si="2"/>
        <v>45410</v>
      </c>
      <c r="K68" s="196">
        <v>20319.78</v>
      </c>
      <c r="L68" s="195" t="s">
        <v>16</v>
      </c>
      <c r="M68" s="195">
        <f t="shared" si="1"/>
        <v>1</v>
      </c>
      <c r="N68" s="196">
        <f t="shared" si="3"/>
        <v>7</v>
      </c>
      <c r="O68" s="195">
        <v>0</v>
      </c>
      <c r="P68" s="228"/>
    </row>
    <row r="69" spans="1:16" s="227" customFormat="1" ht="20.25" customHeight="1" x14ac:dyDescent="0.25">
      <c r="A69" s="195">
        <v>64</v>
      </c>
      <c r="B69" s="195" t="s">
        <v>19</v>
      </c>
      <c r="C69" s="267">
        <v>45411</v>
      </c>
      <c r="D69" s="195">
        <v>1</v>
      </c>
      <c r="E69" s="230">
        <v>7</v>
      </c>
      <c r="F69" s="197">
        <f t="shared" si="7"/>
        <v>1</v>
      </c>
      <c r="G69" s="365" t="s">
        <v>688</v>
      </c>
      <c r="H69" s="366"/>
      <c r="I69" s="230">
        <f t="shared" si="0"/>
        <v>7</v>
      </c>
      <c r="J69" s="32">
        <f t="shared" si="2"/>
        <v>45411</v>
      </c>
      <c r="K69" s="196">
        <v>20319.78</v>
      </c>
      <c r="L69" s="195" t="s">
        <v>16</v>
      </c>
      <c r="M69" s="195">
        <f t="shared" si="1"/>
        <v>1</v>
      </c>
      <c r="N69" s="196">
        <f t="shared" si="3"/>
        <v>7</v>
      </c>
      <c r="O69" s="195">
        <v>0</v>
      </c>
      <c r="P69" s="228"/>
    </row>
    <row r="70" spans="1:16" s="227" customFormat="1" ht="20.25" customHeight="1" x14ac:dyDescent="0.25">
      <c r="A70" s="195">
        <v>65</v>
      </c>
      <c r="B70" s="195" t="s">
        <v>19</v>
      </c>
      <c r="C70" s="267">
        <v>45413</v>
      </c>
      <c r="D70" s="195">
        <v>1</v>
      </c>
      <c r="E70" s="230">
        <v>7</v>
      </c>
      <c r="F70" s="197">
        <f t="shared" si="7"/>
        <v>1</v>
      </c>
      <c r="G70" s="365" t="s">
        <v>688</v>
      </c>
      <c r="H70" s="366"/>
      <c r="I70" s="230">
        <f t="shared" si="0"/>
        <v>7</v>
      </c>
      <c r="J70" s="32">
        <f t="shared" si="2"/>
        <v>45413</v>
      </c>
      <c r="K70" s="196">
        <v>20319.78</v>
      </c>
      <c r="L70" s="195" t="s">
        <v>16</v>
      </c>
      <c r="M70" s="195">
        <f t="shared" si="1"/>
        <v>1</v>
      </c>
      <c r="N70" s="196">
        <f t="shared" si="3"/>
        <v>7</v>
      </c>
      <c r="O70" s="195">
        <v>0</v>
      </c>
      <c r="P70" s="228"/>
    </row>
    <row r="71" spans="1:16" s="227" customFormat="1" ht="20.25" customHeight="1" x14ac:dyDescent="0.25">
      <c r="A71" s="195">
        <v>66</v>
      </c>
      <c r="B71" s="195" t="s">
        <v>19</v>
      </c>
      <c r="C71" s="267">
        <v>45412</v>
      </c>
      <c r="D71" s="195">
        <v>1</v>
      </c>
      <c r="E71" s="230">
        <v>7</v>
      </c>
      <c r="F71" s="197">
        <f t="shared" si="7"/>
        <v>1</v>
      </c>
      <c r="G71" s="365" t="s">
        <v>688</v>
      </c>
      <c r="H71" s="366"/>
      <c r="I71" s="230">
        <f t="shared" si="0"/>
        <v>7</v>
      </c>
      <c r="J71" s="32">
        <f t="shared" ref="J71:J134" si="8">C71</f>
        <v>45412</v>
      </c>
      <c r="K71" s="196">
        <v>20319.78</v>
      </c>
      <c r="L71" s="195" t="s">
        <v>16</v>
      </c>
      <c r="M71" s="195">
        <f t="shared" si="1"/>
        <v>1</v>
      </c>
      <c r="N71" s="196">
        <f t="shared" si="3"/>
        <v>7</v>
      </c>
      <c r="O71" s="195">
        <v>0</v>
      </c>
      <c r="P71" s="228"/>
    </row>
    <row r="72" spans="1:16" s="227" customFormat="1" ht="20.25" customHeight="1" x14ac:dyDescent="0.25">
      <c r="A72" s="195">
        <v>67</v>
      </c>
      <c r="B72" s="195" t="s">
        <v>19</v>
      </c>
      <c r="C72" s="267">
        <v>45412</v>
      </c>
      <c r="D72" s="195">
        <v>1</v>
      </c>
      <c r="E72" s="230">
        <v>7</v>
      </c>
      <c r="F72" s="197">
        <f t="shared" si="7"/>
        <v>1</v>
      </c>
      <c r="G72" s="365" t="s">
        <v>688</v>
      </c>
      <c r="H72" s="366"/>
      <c r="I72" s="230">
        <f t="shared" si="0"/>
        <v>7</v>
      </c>
      <c r="J72" s="32">
        <f t="shared" si="8"/>
        <v>45412</v>
      </c>
      <c r="K72" s="196">
        <v>20319.78</v>
      </c>
      <c r="L72" s="195" t="s">
        <v>16</v>
      </c>
      <c r="M72" s="195">
        <f t="shared" si="1"/>
        <v>1</v>
      </c>
      <c r="N72" s="196">
        <f t="shared" si="3"/>
        <v>7</v>
      </c>
      <c r="O72" s="195">
        <v>0</v>
      </c>
      <c r="P72" s="228"/>
    </row>
    <row r="73" spans="1:16" s="227" customFormat="1" ht="20.25" customHeight="1" x14ac:dyDescent="0.25">
      <c r="A73" s="195">
        <v>68</v>
      </c>
      <c r="B73" s="195" t="s">
        <v>19</v>
      </c>
      <c r="C73" s="267">
        <v>45413</v>
      </c>
      <c r="D73" s="195">
        <v>1</v>
      </c>
      <c r="E73" s="230">
        <v>7</v>
      </c>
      <c r="F73" s="197">
        <f t="shared" si="7"/>
        <v>1</v>
      </c>
      <c r="G73" s="365" t="s">
        <v>688</v>
      </c>
      <c r="H73" s="366"/>
      <c r="I73" s="230">
        <f t="shared" si="0"/>
        <v>7</v>
      </c>
      <c r="J73" s="32">
        <f t="shared" si="8"/>
        <v>45413</v>
      </c>
      <c r="K73" s="196">
        <v>20319.78</v>
      </c>
      <c r="L73" s="195" t="s">
        <v>16</v>
      </c>
      <c r="M73" s="195">
        <f t="shared" si="1"/>
        <v>1</v>
      </c>
      <c r="N73" s="196">
        <f t="shared" si="3"/>
        <v>7</v>
      </c>
      <c r="O73" s="195">
        <v>0</v>
      </c>
      <c r="P73" s="228"/>
    </row>
    <row r="74" spans="1:16" s="227" customFormat="1" ht="20.25" customHeight="1" x14ac:dyDescent="0.25">
      <c r="A74" s="195">
        <v>69</v>
      </c>
      <c r="B74" s="195" t="s">
        <v>19</v>
      </c>
      <c r="C74" s="267">
        <v>45413</v>
      </c>
      <c r="D74" s="195">
        <v>1</v>
      </c>
      <c r="E74" s="230">
        <v>7</v>
      </c>
      <c r="F74" s="197">
        <f t="shared" si="7"/>
        <v>1</v>
      </c>
      <c r="G74" s="365" t="s">
        <v>688</v>
      </c>
      <c r="H74" s="366"/>
      <c r="I74" s="230">
        <f t="shared" si="0"/>
        <v>7</v>
      </c>
      <c r="J74" s="32">
        <f t="shared" si="8"/>
        <v>45413</v>
      </c>
      <c r="K74" s="196">
        <v>20319.78</v>
      </c>
      <c r="L74" s="195" t="s">
        <v>16</v>
      </c>
      <c r="M74" s="195">
        <f t="shared" si="1"/>
        <v>1</v>
      </c>
      <c r="N74" s="196">
        <f t="shared" si="3"/>
        <v>7</v>
      </c>
      <c r="O74" s="195">
        <v>0</v>
      </c>
      <c r="P74" s="228"/>
    </row>
    <row r="75" spans="1:16" s="227" customFormat="1" ht="20.25" customHeight="1" x14ac:dyDescent="0.25">
      <c r="A75" s="195">
        <v>70</v>
      </c>
      <c r="B75" s="195" t="s">
        <v>19</v>
      </c>
      <c r="C75" s="267">
        <v>45416</v>
      </c>
      <c r="D75" s="195">
        <v>1</v>
      </c>
      <c r="E75" s="230">
        <v>7</v>
      </c>
      <c r="F75" s="197">
        <f t="shared" si="7"/>
        <v>1</v>
      </c>
      <c r="G75" s="365" t="s">
        <v>688</v>
      </c>
      <c r="H75" s="366"/>
      <c r="I75" s="230">
        <f t="shared" si="0"/>
        <v>7</v>
      </c>
      <c r="J75" s="32">
        <f t="shared" si="8"/>
        <v>45416</v>
      </c>
      <c r="K75" s="196">
        <v>20319.78</v>
      </c>
      <c r="L75" s="195" t="s">
        <v>16</v>
      </c>
      <c r="M75" s="195">
        <f t="shared" si="1"/>
        <v>1</v>
      </c>
      <c r="N75" s="196">
        <f t="shared" si="3"/>
        <v>7</v>
      </c>
      <c r="O75" s="195">
        <v>0</v>
      </c>
      <c r="P75" s="228"/>
    </row>
    <row r="76" spans="1:16" s="227" customFormat="1" ht="20.25" customHeight="1" x14ac:dyDescent="0.25">
      <c r="A76" s="195">
        <v>71</v>
      </c>
      <c r="B76" s="195" t="s">
        <v>19</v>
      </c>
      <c r="C76" s="267">
        <v>45418</v>
      </c>
      <c r="D76" s="195">
        <v>1</v>
      </c>
      <c r="E76" s="230">
        <v>7</v>
      </c>
      <c r="F76" s="197">
        <f t="shared" si="7"/>
        <v>1</v>
      </c>
      <c r="G76" s="365" t="s">
        <v>688</v>
      </c>
      <c r="H76" s="366"/>
      <c r="I76" s="230">
        <f t="shared" si="0"/>
        <v>7</v>
      </c>
      <c r="J76" s="32">
        <f t="shared" si="8"/>
        <v>45418</v>
      </c>
      <c r="K76" s="196">
        <v>20319.78</v>
      </c>
      <c r="L76" s="195" t="s">
        <v>16</v>
      </c>
      <c r="M76" s="195">
        <f t="shared" si="1"/>
        <v>1</v>
      </c>
      <c r="N76" s="196">
        <f t="shared" si="3"/>
        <v>7</v>
      </c>
      <c r="O76" s="195">
        <v>0</v>
      </c>
      <c r="P76" s="228"/>
    </row>
    <row r="77" spans="1:16" s="227" customFormat="1" ht="20.25" customHeight="1" x14ac:dyDescent="0.25">
      <c r="A77" s="195">
        <v>72</v>
      </c>
      <c r="B77" s="195" t="s">
        <v>19</v>
      </c>
      <c r="C77" s="267">
        <v>45417</v>
      </c>
      <c r="D77" s="195">
        <v>1</v>
      </c>
      <c r="E77" s="230">
        <v>7</v>
      </c>
      <c r="F77" s="197">
        <f t="shared" si="7"/>
        <v>1</v>
      </c>
      <c r="G77" s="365" t="s">
        <v>688</v>
      </c>
      <c r="H77" s="366"/>
      <c r="I77" s="230">
        <f t="shared" si="0"/>
        <v>7</v>
      </c>
      <c r="J77" s="32">
        <f t="shared" si="8"/>
        <v>45417</v>
      </c>
      <c r="K77" s="196">
        <v>20319.78</v>
      </c>
      <c r="L77" s="195" t="s">
        <v>16</v>
      </c>
      <c r="M77" s="195">
        <f t="shared" si="1"/>
        <v>1</v>
      </c>
      <c r="N77" s="196">
        <f t="shared" si="3"/>
        <v>7</v>
      </c>
      <c r="O77" s="195">
        <v>0</v>
      </c>
      <c r="P77" s="228"/>
    </row>
    <row r="78" spans="1:16" s="227" customFormat="1" ht="20.25" customHeight="1" x14ac:dyDescent="0.25">
      <c r="A78" s="195">
        <v>73</v>
      </c>
      <c r="B78" s="195" t="s">
        <v>19</v>
      </c>
      <c r="C78" s="267">
        <v>45417</v>
      </c>
      <c r="D78" s="195">
        <v>1</v>
      </c>
      <c r="E78" s="230">
        <v>7</v>
      </c>
      <c r="F78" s="197">
        <f t="shared" si="7"/>
        <v>1</v>
      </c>
      <c r="G78" s="365" t="s">
        <v>688</v>
      </c>
      <c r="H78" s="366"/>
      <c r="I78" s="230">
        <f t="shared" si="0"/>
        <v>7</v>
      </c>
      <c r="J78" s="32">
        <f t="shared" si="8"/>
        <v>45417</v>
      </c>
      <c r="K78" s="196">
        <v>20319.78</v>
      </c>
      <c r="L78" s="195" t="s">
        <v>16</v>
      </c>
      <c r="M78" s="195">
        <f t="shared" si="1"/>
        <v>1</v>
      </c>
      <c r="N78" s="196">
        <f t="shared" si="3"/>
        <v>7</v>
      </c>
      <c r="O78" s="195">
        <v>0</v>
      </c>
      <c r="P78" s="228"/>
    </row>
    <row r="79" spans="1:16" s="227" customFormat="1" ht="20.25" customHeight="1" x14ac:dyDescent="0.25">
      <c r="A79" s="195">
        <v>74</v>
      </c>
      <c r="B79" s="195" t="s">
        <v>19</v>
      </c>
      <c r="C79" s="267">
        <v>45418</v>
      </c>
      <c r="D79" s="195">
        <v>1</v>
      </c>
      <c r="E79" s="230">
        <v>7</v>
      </c>
      <c r="F79" s="197">
        <f t="shared" si="7"/>
        <v>1</v>
      </c>
      <c r="G79" s="365" t="s">
        <v>688</v>
      </c>
      <c r="H79" s="366"/>
      <c r="I79" s="230">
        <f t="shared" si="0"/>
        <v>7</v>
      </c>
      <c r="J79" s="32">
        <f t="shared" si="8"/>
        <v>45418</v>
      </c>
      <c r="K79" s="196">
        <v>20319.78</v>
      </c>
      <c r="L79" s="195" t="s">
        <v>16</v>
      </c>
      <c r="M79" s="195">
        <f t="shared" si="1"/>
        <v>1</v>
      </c>
      <c r="N79" s="196">
        <f t="shared" si="3"/>
        <v>7</v>
      </c>
      <c r="O79" s="195">
        <v>0</v>
      </c>
      <c r="P79" s="228"/>
    </row>
    <row r="80" spans="1:16" s="227" customFormat="1" ht="20.25" customHeight="1" x14ac:dyDescent="0.25">
      <c r="A80" s="195">
        <v>75</v>
      </c>
      <c r="B80" s="195" t="s">
        <v>19</v>
      </c>
      <c r="C80" s="267">
        <v>45420</v>
      </c>
      <c r="D80" s="195">
        <v>1</v>
      </c>
      <c r="E80" s="230">
        <v>7</v>
      </c>
      <c r="F80" s="197">
        <f t="shared" si="7"/>
        <v>1</v>
      </c>
      <c r="G80" s="365" t="s">
        <v>688</v>
      </c>
      <c r="H80" s="366"/>
      <c r="I80" s="230">
        <f t="shared" si="0"/>
        <v>7</v>
      </c>
      <c r="J80" s="32">
        <f t="shared" si="8"/>
        <v>45420</v>
      </c>
      <c r="K80" s="196">
        <v>20319.78</v>
      </c>
      <c r="L80" s="195" t="s">
        <v>16</v>
      </c>
      <c r="M80" s="195">
        <f t="shared" si="1"/>
        <v>1</v>
      </c>
      <c r="N80" s="196">
        <f t="shared" si="3"/>
        <v>7</v>
      </c>
      <c r="O80" s="195">
        <v>0</v>
      </c>
      <c r="P80" s="228"/>
    </row>
    <row r="81" spans="1:16" s="227" customFormat="1" ht="20.25" customHeight="1" x14ac:dyDescent="0.25">
      <c r="A81" s="195">
        <v>76</v>
      </c>
      <c r="B81" s="195" t="s">
        <v>19</v>
      </c>
      <c r="C81" s="267">
        <v>45420</v>
      </c>
      <c r="D81" s="195">
        <v>1</v>
      </c>
      <c r="E81" s="230">
        <v>7</v>
      </c>
      <c r="F81" s="197">
        <f t="shared" si="7"/>
        <v>1</v>
      </c>
      <c r="G81" s="365" t="s">
        <v>688</v>
      </c>
      <c r="H81" s="366"/>
      <c r="I81" s="230">
        <f t="shared" si="0"/>
        <v>7</v>
      </c>
      <c r="J81" s="32">
        <f t="shared" si="8"/>
        <v>45420</v>
      </c>
      <c r="K81" s="196">
        <v>20319.78</v>
      </c>
      <c r="L81" s="195" t="s">
        <v>16</v>
      </c>
      <c r="M81" s="195">
        <f t="shared" si="1"/>
        <v>1</v>
      </c>
      <c r="N81" s="196">
        <f t="shared" si="3"/>
        <v>7</v>
      </c>
      <c r="O81" s="195">
        <v>0</v>
      </c>
      <c r="P81" s="228"/>
    </row>
    <row r="82" spans="1:16" s="227" customFormat="1" ht="20.25" customHeight="1" x14ac:dyDescent="0.25">
      <c r="A82" s="195">
        <v>77</v>
      </c>
      <c r="B82" s="195" t="s">
        <v>19</v>
      </c>
      <c r="C82" s="267">
        <v>45421</v>
      </c>
      <c r="D82" s="195">
        <v>1</v>
      </c>
      <c r="E82" s="230">
        <v>7</v>
      </c>
      <c r="F82" s="197">
        <f t="shared" si="7"/>
        <v>1</v>
      </c>
      <c r="G82" s="365" t="s">
        <v>688</v>
      </c>
      <c r="H82" s="366"/>
      <c r="I82" s="230">
        <f t="shared" si="0"/>
        <v>7</v>
      </c>
      <c r="J82" s="32">
        <f t="shared" si="8"/>
        <v>45421</v>
      </c>
      <c r="K82" s="196">
        <v>20319.78</v>
      </c>
      <c r="L82" s="195" t="s">
        <v>16</v>
      </c>
      <c r="M82" s="195">
        <f t="shared" si="1"/>
        <v>1</v>
      </c>
      <c r="N82" s="196">
        <f t="shared" si="3"/>
        <v>7</v>
      </c>
      <c r="O82" s="195">
        <v>0</v>
      </c>
      <c r="P82" s="228"/>
    </row>
    <row r="83" spans="1:16" s="227" customFormat="1" ht="20.25" customHeight="1" x14ac:dyDescent="0.25">
      <c r="A83" s="195">
        <v>78</v>
      </c>
      <c r="B83" s="195" t="s">
        <v>19</v>
      </c>
      <c r="C83" s="267">
        <v>45421</v>
      </c>
      <c r="D83" s="195">
        <v>1</v>
      </c>
      <c r="E83" s="230">
        <v>7</v>
      </c>
      <c r="F83" s="197">
        <f t="shared" si="7"/>
        <v>1</v>
      </c>
      <c r="G83" s="365" t="s">
        <v>688</v>
      </c>
      <c r="H83" s="366"/>
      <c r="I83" s="230">
        <f t="shared" si="0"/>
        <v>7</v>
      </c>
      <c r="J83" s="32">
        <f t="shared" si="8"/>
        <v>45421</v>
      </c>
      <c r="K83" s="196">
        <v>20319.78</v>
      </c>
      <c r="L83" s="195" t="s">
        <v>16</v>
      </c>
      <c r="M83" s="195">
        <f t="shared" si="1"/>
        <v>1</v>
      </c>
      <c r="N83" s="196">
        <f t="shared" si="3"/>
        <v>7</v>
      </c>
      <c r="O83" s="195">
        <v>0</v>
      </c>
      <c r="P83" s="228"/>
    </row>
    <row r="84" spans="1:16" s="227" customFormat="1" ht="20.25" customHeight="1" x14ac:dyDescent="0.25">
      <c r="A84" s="195">
        <v>79</v>
      </c>
      <c r="B84" s="195" t="s">
        <v>19</v>
      </c>
      <c r="C84" s="267">
        <v>45421</v>
      </c>
      <c r="D84" s="195">
        <v>1</v>
      </c>
      <c r="E84" s="230">
        <v>7</v>
      </c>
      <c r="F84" s="197">
        <f t="shared" si="7"/>
        <v>1</v>
      </c>
      <c r="G84" s="365" t="s">
        <v>688</v>
      </c>
      <c r="H84" s="366"/>
      <c r="I84" s="230">
        <f t="shared" ref="I84:I147" si="9">E84</f>
        <v>7</v>
      </c>
      <c r="J84" s="32">
        <f t="shared" si="8"/>
        <v>45421</v>
      </c>
      <c r="K84" s="196">
        <v>20319.78</v>
      </c>
      <c r="L84" s="195" t="s">
        <v>16</v>
      </c>
      <c r="M84" s="195">
        <f t="shared" ref="M84:M147" si="10">F84</f>
        <v>1</v>
      </c>
      <c r="N84" s="196">
        <f t="shared" si="3"/>
        <v>7</v>
      </c>
      <c r="O84" s="195">
        <v>0</v>
      </c>
      <c r="P84" s="228"/>
    </row>
    <row r="85" spans="1:16" ht="20.25" customHeight="1" x14ac:dyDescent="0.25">
      <c r="A85" s="195">
        <v>80</v>
      </c>
      <c r="B85" s="195" t="s">
        <v>19</v>
      </c>
      <c r="C85" s="267">
        <v>45423</v>
      </c>
      <c r="D85" s="195">
        <v>1</v>
      </c>
      <c r="E85" s="230">
        <v>7</v>
      </c>
      <c r="F85" s="197">
        <f t="shared" si="7"/>
        <v>1</v>
      </c>
      <c r="G85" s="365" t="s">
        <v>688</v>
      </c>
      <c r="H85" s="366"/>
      <c r="I85" s="230">
        <f t="shared" si="9"/>
        <v>7</v>
      </c>
      <c r="J85" s="32">
        <f t="shared" si="8"/>
        <v>45423</v>
      </c>
      <c r="K85" s="196">
        <v>20319.78</v>
      </c>
      <c r="L85" s="195" t="s">
        <v>16</v>
      </c>
      <c r="M85" s="195">
        <f t="shared" si="10"/>
        <v>1</v>
      </c>
      <c r="N85" s="196">
        <f t="shared" si="3"/>
        <v>7</v>
      </c>
      <c r="O85" s="195">
        <v>0</v>
      </c>
      <c r="P85" s="229"/>
    </row>
    <row r="86" spans="1:16" ht="20.25" customHeight="1" x14ac:dyDescent="0.25">
      <c r="A86" s="195">
        <v>81</v>
      </c>
      <c r="B86" s="195" t="s">
        <v>19</v>
      </c>
      <c r="C86" s="267">
        <v>45424</v>
      </c>
      <c r="D86" s="195">
        <v>1</v>
      </c>
      <c r="E86" s="230">
        <v>7</v>
      </c>
      <c r="F86" s="197">
        <f t="shared" si="7"/>
        <v>1</v>
      </c>
      <c r="G86" s="365" t="s">
        <v>688</v>
      </c>
      <c r="H86" s="366"/>
      <c r="I86" s="230">
        <f t="shared" si="9"/>
        <v>7</v>
      </c>
      <c r="J86" s="32">
        <f t="shared" si="8"/>
        <v>45424</v>
      </c>
      <c r="K86" s="196">
        <v>20319.78</v>
      </c>
      <c r="L86" s="195" t="s">
        <v>16</v>
      </c>
      <c r="M86" s="195">
        <f t="shared" si="10"/>
        <v>1</v>
      </c>
      <c r="N86" s="196">
        <f t="shared" si="3"/>
        <v>7</v>
      </c>
      <c r="O86" s="195">
        <v>0</v>
      </c>
      <c r="P86" s="229"/>
    </row>
    <row r="87" spans="1:16" ht="20.25" customHeight="1" x14ac:dyDescent="0.25">
      <c r="A87" s="195">
        <v>82</v>
      </c>
      <c r="B87" s="195" t="s">
        <v>19</v>
      </c>
      <c r="C87" s="267">
        <v>45424</v>
      </c>
      <c r="D87" s="195">
        <v>1</v>
      </c>
      <c r="E87" s="230">
        <v>7</v>
      </c>
      <c r="F87" s="197">
        <f t="shared" si="7"/>
        <v>1</v>
      </c>
      <c r="G87" s="365" t="s">
        <v>688</v>
      </c>
      <c r="H87" s="366"/>
      <c r="I87" s="230">
        <f t="shared" si="9"/>
        <v>7</v>
      </c>
      <c r="J87" s="32">
        <f t="shared" si="8"/>
        <v>45424</v>
      </c>
      <c r="K87" s="196">
        <v>20319.78</v>
      </c>
      <c r="L87" s="195" t="s">
        <v>16</v>
      </c>
      <c r="M87" s="195">
        <f t="shared" si="10"/>
        <v>1</v>
      </c>
      <c r="N87" s="196">
        <f t="shared" si="3"/>
        <v>7</v>
      </c>
      <c r="O87" s="195">
        <v>0</v>
      </c>
      <c r="P87" s="229"/>
    </row>
    <row r="88" spans="1:16" ht="20.25" customHeight="1" x14ac:dyDescent="0.25">
      <c r="A88" s="195">
        <v>83</v>
      </c>
      <c r="B88" s="195" t="s">
        <v>19</v>
      </c>
      <c r="C88" s="267">
        <v>45426</v>
      </c>
      <c r="D88" s="195">
        <v>1</v>
      </c>
      <c r="E88" s="230">
        <v>7</v>
      </c>
      <c r="F88" s="197">
        <f t="shared" si="7"/>
        <v>1</v>
      </c>
      <c r="G88" s="365" t="s">
        <v>688</v>
      </c>
      <c r="H88" s="366"/>
      <c r="I88" s="230">
        <f t="shared" si="9"/>
        <v>7</v>
      </c>
      <c r="J88" s="32">
        <f t="shared" si="8"/>
        <v>45426</v>
      </c>
      <c r="K88" s="196">
        <v>20319.78</v>
      </c>
      <c r="L88" s="195" t="s">
        <v>16</v>
      </c>
      <c r="M88" s="195">
        <f t="shared" si="10"/>
        <v>1</v>
      </c>
      <c r="N88" s="196">
        <f t="shared" si="3"/>
        <v>7</v>
      </c>
      <c r="O88" s="195">
        <v>0</v>
      </c>
      <c r="P88" s="229"/>
    </row>
    <row r="89" spans="1:16" ht="20.25" customHeight="1" x14ac:dyDescent="0.25">
      <c r="A89" s="195">
        <v>84</v>
      </c>
      <c r="B89" s="195" t="s">
        <v>19</v>
      </c>
      <c r="C89" s="267">
        <v>45428</v>
      </c>
      <c r="D89" s="195">
        <v>1</v>
      </c>
      <c r="E89" s="230">
        <v>7</v>
      </c>
      <c r="F89" s="197">
        <f t="shared" si="7"/>
        <v>1</v>
      </c>
      <c r="G89" s="365" t="s">
        <v>688</v>
      </c>
      <c r="H89" s="366"/>
      <c r="I89" s="230">
        <f t="shared" si="9"/>
        <v>7</v>
      </c>
      <c r="J89" s="32">
        <f t="shared" si="8"/>
        <v>45428</v>
      </c>
      <c r="K89" s="196">
        <v>20319.78</v>
      </c>
      <c r="L89" s="195" t="s">
        <v>16</v>
      </c>
      <c r="M89" s="195">
        <f t="shared" si="10"/>
        <v>1</v>
      </c>
      <c r="N89" s="196">
        <f t="shared" si="3"/>
        <v>7</v>
      </c>
      <c r="O89" s="195">
        <v>0</v>
      </c>
      <c r="P89" s="229"/>
    </row>
    <row r="90" spans="1:16" ht="20.25" customHeight="1" x14ac:dyDescent="0.25">
      <c r="A90" s="195">
        <v>85</v>
      </c>
      <c r="B90" s="195" t="s">
        <v>19</v>
      </c>
      <c r="C90" s="267">
        <v>45428</v>
      </c>
      <c r="D90" s="195">
        <v>1</v>
      </c>
      <c r="E90" s="230">
        <v>7</v>
      </c>
      <c r="F90" s="197">
        <f t="shared" si="7"/>
        <v>1</v>
      </c>
      <c r="G90" s="365" t="s">
        <v>688</v>
      </c>
      <c r="H90" s="366"/>
      <c r="I90" s="230">
        <f t="shared" si="9"/>
        <v>7</v>
      </c>
      <c r="J90" s="32">
        <f t="shared" si="8"/>
        <v>45428</v>
      </c>
      <c r="K90" s="196">
        <v>20319.78</v>
      </c>
      <c r="L90" s="195" t="s">
        <v>16</v>
      </c>
      <c r="M90" s="195">
        <f t="shared" si="10"/>
        <v>1</v>
      </c>
      <c r="N90" s="196">
        <f t="shared" si="3"/>
        <v>7</v>
      </c>
      <c r="O90" s="195">
        <v>0</v>
      </c>
      <c r="P90" s="229"/>
    </row>
    <row r="91" spans="1:16" ht="20.25" customHeight="1" x14ac:dyDescent="0.25">
      <c r="A91" s="195">
        <v>86</v>
      </c>
      <c r="B91" s="195" t="s">
        <v>19</v>
      </c>
      <c r="C91" s="267">
        <v>45428</v>
      </c>
      <c r="D91" s="195">
        <v>1</v>
      </c>
      <c r="E91" s="230">
        <v>7</v>
      </c>
      <c r="F91" s="197">
        <f t="shared" si="7"/>
        <v>1</v>
      </c>
      <c r="G91" s="365" t="s">
        <v>688</v>
      </c>
      <c r="H91" s="366"/>
      <c r="I91" s="230">
        <f t="shared" si="9"/>
        <v>7</v>
      </c>
      <c r="J91" s="32">
        <f t="shared" si="8"/>
        <v>45428</v>
      </c>
      <c r="K91" s="196">
        <v>20319.78</v>
      </c>
      <c r="L91" s="195" t="s">
        <v>16</v>
      </c>
      <c r="M91" s="195">
        <f t="shared" si="10"/>
        <v>1</v>
      </c>
      <c r="N91" s="196">
        <f t="shared" si="3"/>
        <v>7</v>
      </c>
      <c r="O91" s="195">
        <v>0</v>
      </c>
      <c r="P91" s="229"/>
    </row>
    <row r="92" spans="1:16" ht="20.25" customHeight="1" x14ac:dyDescent="0.25">
      <c r="A92" s="195">
        <v>87</v>
      </c>
      <c r="B92" s="195" t="s">
        <v>19</v>
      </c>
      <c r="C92" s="267">
        <v>45431</v>
      </c>
      <c r="D92" s="195">
        <v>1</v>
      </c>
      <c r="E92" s="230">
        <v>7</v>
      </c>
      <c r="F92" s="197">
        <f t="shared" si="7"/>
        <v>1</v>
      </c>
      <c r="G92" s="365" t="s">
        <v>688</v>
      </c>
      <c r="H92" s="366"/>
      <c r="I92" s="230">
        <f t="shared" si="9"/>
        <v>7</v>
      </c>
      <c r="J92" s="32">
        <f t="shared" si="8"/>
        <v>45431</v>
      </c>
      <c r="K92" s="196">
        <v>20319.78</v>
      </c>
      <c r="L92" s="195" t="s">
        <v>16</v>
      </c>
      <c r="M92" s="195">
        <f t="shared" si="10"/>
        <v>1</v>
      </c>
      <c r="N92" s="196">
        <f t="shared" si="3"/>
        <v>7</v>
      </c>
      <c r="O92" s="195">
        <v>0</v>
      </c>
      <c r="P92" s="229"/>
    </row>
    <row r="93" spans="1:16" ht="20.25" customHeight="1" x14ac:dyDescent="0.25">
      <c r="A93" s="195">
        <v>88</v>
      </c>
      <c r="B93" s="195" t="s">
        <v>19</v>
      </c>
      <c r="C93" s="267">
        <v>45429</v>
      </c>
      <c r="D93" s="195">
        <v>1</v>
      </c>
      <c r="E93" s="230">
        <v>7</v>
      </c>
      <c r="F93" s="197">
        <f t="shared" si="7"/>
        <v>1</v>
      </c>
      <c r="G93" s="365" t="s">
        <v>688</v>
      </c>
      <c r="H93" s="366"/>
      <c r="I93" s="230">
        <f t="shared" si="9"/>
        <v>7</v>
      </c>
      <c r="J93" s="32">
        <f t="shared" si="8"/>
        <v>45429</v>
      </c>
      <c r="K93" s="196">
        <v>20319.78</v>
      </c>
      <c r="L93" s="195" t="s">
        <v>16</v>
      </c>
      <c r="M93" s="195">
        <f t="shared" si="10"/>
        <v>1</v>
      </c>
      <c r="N93" s="196">
        <f t="shared" si="3"/>
        <v>7</v>
      </c>
      <c r="O93" s="195">
        <v>0</v>
      </c>
      <c r="P93" s="229"/>
    </row>
    <row r="94" spans="1:16" ht="20.25" customHeight="1" x14ac:dyDescent="0.25">
      <c r="A94" s="195">
        <v>89</v>
      </c>
      <c r="B94" s="195" t="s">
        <v>19</v>
      </c>
      <c r="C94" s="267">
        <v>45431</v>
      </c>
      <c r="D94" s="195">
        <v>1</v>
      </c>
      <c r="E94" s="230">
        <v>7</v>
      </c>
      <c r="F94" s="197">
        <f t="shared" si="7"/>
        <v>1</v>
      </c>
      <c r="G94" s="365" t="s">
        <v>688</v>
      </c>
      <c r="H94" s="366"/>
      <c r="I94" s="230">
        <f t="shared" si="9"/>
        <v>7</v>
      </c>
      <c r="J94" s="32">
        <f t="shared" si="8"/>
        <v>45431</v>
      </c>
      <c r="K94" s="196">
        <v>20319.78</v>
      </c>
      <c r="L94" s="195" t="s">
        <v>16</v>
      </c>
      <c r="M94" s="195">
        <f t="shared" si="10"/>
        <v>1</v>
      </c>
      <c r="N94" s="196">
        <f t="shared" si="3"/>
        <v>7</v>
      </c>
      <c r="O94" s="195">
        <v>0</v>
      </c>
      <c r="P94" s="229"/>
    </row>
    <row r="95" spans="1:16" ht="20.25" customHeight="1" x14ac:dyDescent="0.25">
      <c r="A95" s="195">
        <v>90</v>
      </c>
      <c r="B95" s="195" t="s">
        <v>19</v>
      </c>
      <c r="C95" s="267">
        <v>45432</v>
      </c>
      <c r="D95" s="195">
        <v>1</v>
      </c>
      <c r="E95" s="230">
        <v>7</v>
      </c>
      <c r="F95" s="197">
        <f t="shared" si="7"/>
        <v>1</v>
      </c>
      <c r="G95" s="365" t="s">
        <v>688</v>
      </c>
      <c r="H95" s="366"/>
      <c r="I95" s="230">
        <f t="shared" si="9"/>
        <v>7</v>
      </c>
      <c r="J95" s="32">
        <f t="shared" si="8"/>
        <v>45432</v>
      </c>
      <c r="K95" s="196">
        <v>20319.78</v>
      </c>
      <c r="L95" s="195" t="s">
        <v>16</v>
      </c>
      <c r="M95" s="195">
        <f t="shared" si="10"/>
        <v>1</v>
      </c>
      <c r="N95" s="196">
        <f t="shared" si="3"/>
        <v>7</v>
      </c>
      <c r="O95" s="195">
        <v>0</v>
      </c>
      <c r="P95" s="229"/>
    </row>
    <row r="96" spans="1:16" ht="20.25" customHeight="1" x14ac:dyDescent="0.25">
      <c r="A96" s="195">
        <v>91</v>
      </c>
      <c r="B96" s="195" t="s">
        <v>19</v>
      </c>
      <c r="C96" s="267">
        <v>45432</v>
      </c>
      <c r="D96" s="195">
        <v>1</v>
      </c>
      <c r="E96" s="230">
        <v>7</v>
      </c>
      <c r="F96" s="197">
        <f t="shared" si="7"/>
        <v>1</v>
      </c>
      <c r="G96" s="365" t="s">
        <v>688</v>
      </c>
      <c r="H96" s="366"/>
      <c r="I96" s="230">
        <f t="shared" si="9"/>
        <v>7</v>
      </c>
      <c r="J96" s="32">
        <f t="shared" si="8"/>
        <v>45432</v>
      </c>
      <c r="K96" s="196">
        <v>20319.78</v>
      </c>
      <c r="L96" s="195" t="s">
        <v>16</v>
      </c>
      <c r="M96" s="195">
        <f t="shared" si="10"/>
        <v>1</v>
      </c>
      <c r="N96" s="196">
        <f t="shared" si="3"/>
        <v>7</v>
      </c>
      <c r="O96" s="195">
        <v>0</v>
      </c>
      <c r="P96" s="229"/>
    </row>
    <row r="97" spans="1:16" ht="20.25" customHeight="1" x14ac:dyDescent="0.25">
      <c r="A97" s="195">
        <v>92</v>
      </c>
      <c r="B97" s="195" t="s">
        <v>19</v>
      </c>
      <c r="C97" s="267">
        <v>45434</v>
      </c>
      <c r="D97" s="195">
        <v>1</v>
      </c>
      <c r="E97" s="230">
        <v>7</v>
      </c>
      <c r="F97" s="197">
        <f t="shared" si="7"/>
        <v>1</v>
      </c>
      <c r="G97" s="365" t="s">
        <v>688</v>
      </c>
      <c r="H97" s="366"/>
      <c r="I97" s="230">
        <f t="shared" si="9"/>
        <v>7</v>
      </c>
      <c r="J97" s="32">
        <f t="shared" si="8"/>
        <v>45434</v>
      </c>
      <c r="K97" s="196">
        <v>20319.78</v>
      </c>
      <c r="L97" s="195" t="s">
        <v>16</v>
      </c>
      <c r="M97" s="195">
        <f t="shared" si="10"/>
        <v>1</v>
      </c>
      <c r="N97" s="196">
        <f t="shared" si="3"/>
        <v>7</v>
      </c>
      <c r="O97" s="195">
        <v>0</v>
      </c>
      <c r="P97" s="229"/>
    </row>
    <row r="98" spans="1:16" ht="20.25" customHeight="1" x14ac:dyDescent="0.25">
      <c r="A98" s="195">
        <v>93</v>
      </c>
      <c r="B98" s="195" t="s">
        <v>19</v>
      </c>
      <c r="C98" s="267">
        <v>45436</v>
      </c>
      <c r="D98" s="195">
        <v>1</v>
      </c>
      <c r="E98" s="230">
        <v>7</v>
      </c>
      <c r="F98" s="197">
        <f t="shared" si="7"/>
        <v>1</v>
      </c>
      <c r="G98" s="365" t="s">
        <v>688</v>
      </c>
      <c r="H98" s="366"/>
      <c r="I98" s="230">
        <f t="shared" si="9"/>
        <v>7</v>
      </c>
      <c r="J98" s="32">
        <f t="shared" si="8"/>
        <v>45436</v>
      </c>
      <c r="K98" s="196">
        <v>20319.78</v>
      </c>
      <c r="L98" s="195" t="s">
        <v>16</v>
      </c>
      <c r="M98" s="195">
        <f t="shared" si="10"/>
        <v>1</v>
      </c>
      <c r="N98" s="196">
        <f t="shared" si="3"/>
        <v>7</v>
      </c>
      <c r="O98" s="195">
        <v>0</v>
      </c>
      <c r="P98" s="229"/>
    </row>
    <row r="99" spans="1:16" ht="20.25" customHeight="1" x14ac:dyDescent="0.25">
      <c r="A99" s="195">
        <v>94</v>
      </c>
      <c r="B99" s="195" t="s">
        <v>19</v>
      </c>
      <c r="C99" s="267">
        <v>45436</v>
      </c>
      <c r="D99" s="195">
        <v>1</v>
      </c>
      <c r="E99" s="230">
        <v>7</v>
      </c>
      <c r="F99" s="197">
        <f t="shared" si="7"/>
        <v>1</v>
      </c>
      <c r="G99" s="365" t="s">
        <v>688</v>
      </c>
      <c r="H99" s="366"/>
      <c r="I99" s="230">
        <f t="shared" si="9"/>
        <v>7</v>
      </c>
      <c r="J99" s="32">
        <f t="shared" si="8"/>
        <v>45436</v>
      </c>
      <c r="K99" s="196">
        <v>20319.78</v>
      </c>
      <c r="L99" s="195" t="s">
        <v>16</v>
      </c>
      <c r="M99" s="195">
        <f t="shared" si="10"/>
        <v>1</v>
      </c>
      <c r="N99" s="196">
        <f t="shared" si="3"/>
        <v>7</v>
      </c>
      <c r="O99" s="195">
        <v>0</v>
      </c>
      <c r="P99" s="229"/>
    </row>
    <row r="100" spans="1:16" ht="20.25" customHeight="1" x14ac:dyDescent="0.25">
      <c r="A100" s="195">
        <v>95</v>
      </c>
      <c r="B100" s="195" t="s">
        <v>19</v>
      </c>
      <c r="C100" s="267">
        <v>45438</v>
      </c>
      <c r="D100" s="195">
        <v>1</v>
      </c>
      <c r="E100" s="230">
        <v>7</v>
      </c>
      <c r="F100" s="197">
        <f t="shared" si="7"/>
        <v>1</v>
      </c>
      <c r="G100" s="365" t="s">
        <v>688</v>
      </c>
      <c r="H100" s="366"/>
      <c r="I100" s="230">
        <f t="shared" si="9"/>
        <v>7</v>
      </c>
      <c r="J100" s="32">
        <f t="shared" si="8"/>
        <v>45438</v>
      </c>
      <c r="K100" s="196">
        <v>20319.78</v>
      </c>
      <c r="L100" s="195" t="s">
        <v>16</v>
      </c>
      <c r="M100" s="195">
        <f t="shared" si="10"/>
        <v>1</v>
      </c>
      <c r="N100" s="196">
        <f t="shared" si="3"/>
        <v>7</v>
      </c>
      <c r="O100" s="195">
        <v>0</v>
      </c>
      <c r="P100" s="229"/>
    </row>
    <row r="101" spans="1:16" ht="20.25" customHeight="1" x14ac:dyDescent="0.25">
      <c r="A101" s="195">
        <v>96</v>
      </c>
      <c r="B101" s="195" t="s">
        <v>19</v>
      </c>
      <c r="C101" s="267">
        <v>45408</v>
      </c>
      <c r="D101" s="195">
        <v>1</v>
      </c>
      <c r="E101" s="230">
        <v>7</v>
      </c>
      <c r="F101" s="197">
        <f t="shared" si="7"/>
        <v>1</v>
      </c>
      <c r="G101" s="365" t="s">
        <v>688</v>
      </c>
      <c r="H101" s="366"/>
      <c r="I101" s="230">
        <f t="shared" si="9"/>
        <v>7</v>
      </c>
      <c r="J101" s="32">
        <f t="shared" si="8"/>
        <v>45408</v>
      </c>
      <c r="K101" s="196">
        <v>20319.78</v>
      </c>
      <c r="L101" s="195" t="s">
        <v>16</v>
      </c>
      <c r="M101" s="195">
        <f t="shared" si="10"/>
        <v>1</v>
      </c>
      <c r="N101" s="196">
        <f t="shared" si="3"/>
        <v>7</v>
      </c>
      <c r="O101" s="195">
        <v>0</v>
      </c>
      <c r="P101" s="229"/>
    </row>
    <row r="102" spans="1:16" ht="20.25" customHeight="1" x14ac:dyDescent="0.25">
      <c r="A102" s="195">
        <v>97</v>
      </c>
      <c r="B102" s="195" t="s">
        <v>19</v>
      </c>
      <c r="C102" s="267">
        <v>45408</v>
      </c>
      <c r="D102" s="195">
        <v>1</v>
      </c>
      <c r="E102" s="230">
        <v>7</v>
      </c>
      <c r="F102" s="197">
        <f t="shared" si="7"/>
        <v>1</v>
      </c>
      <c r="G102" s="365" t="s">
        <v>688</v>
      </c>
      <c r="H102" s="366"/>
      <c r="I102" s="230">
        <f t="shared" si="9"/>
        <v>7</v>
      </c>
      <c r="J102" s="32">
        <f t="shared" si="8"/>
        <v>45408</v>
      </c>
      <c r="K102" s="196">
        <v>20319.78</v>
      </c>
      <c r="L102" s="195" t="s">
        <v>16</v>
      </c>
      <c r="M102" s="195">
        <f t="shared" si="10"/>
        <v>1</v>
      </c>
      <c r="N102" s="196">
        <f t="shared" si="3"/>
        <v>7</v>
      </c>
      <c r="O102" s="195">
        <v>0</v>
      </c>
      <c r="P102" s="229"/>
    </row>
    <row r="103" spans="1:16" ht="20.25" customHeight="1" x14ac:dyDescent="0.25">
      <c r="A103" s="195">
        <v>98</v>
      </c>
      <c r="B103" s="195" t="s">
        <v>19</v>
      </c>
      <c r="C103" s="267">
        <v>45409</v>
      </c>
      <c r="D103" s="195">
        <v>1</v>
      </c>
      <c r="E103" s="230">
        <v>7</v>
      </c>
      <c r="F103" s="197">
        <f t="shared" si="7"/>
        <v>1</v>
      </c>
      <c r="G103" s="365" t="s">
        <v>688</v>
      </c>
      <c r="H103" s="366"/>
      <c r="I103" s="230">
        <f t="shared" si="9"/>
        <v>7</v>
      </c>
      <c r="J103" s="32">
        <f t="shared" si="8"/>
        <v>45409</v>
      </c>
      <c r="K103" s="196">
        <v>20319.78</v>
      </c>
      <c r="L103" s="195" t="s">
        <v>16</v>
      </c>
      <c r="M103" s="195">
        <f t="shared" si="10"/>
        <v>1</v>
      </c>
      <c r="N103" s="196">
        <f t="shared" ref="N103:N166" si="11">I103</f>
        <v>7</v>
      </c>
      <c r="O103" s="195">
        <v>0</v>
      </c>
      <c r="P103" s="229"/>
    </row>
    <row r="104" spans="1:16" ht="20.25" customHeight="1" x14ac:dyDescent="0.25">
      <c r="A104" s="195">
        <v>99</v>
      </c>
      <c r="B104" s="195" t="s">
        <v>19</v>
      </c>
      <c r="C104" s="267">
        <v>45410</v>
      </c>
      <c r="D104" s="195">
        <v>1</v>
      </c>
      <c r="E104" s="230">
        <v>7</v>
      </c>
      <c r="F104" s="197">
        <f t="shared" si="7"/>
        <v>1</v>
      </c>
      <c r="G104" s="365" t="s">
        <v>688</v>
      </c>
      <c r="H104" s="366"/>
      <c r="I104" s="230">
        <f t="shared" si="9"/>
        <v>7</v>
      </c>
      <c r="J104" s="32">
        <f t="shared" si="8"/>
        <v>45410</v>
      </c>
      <c r="K104" s="196">
        <v>20319.78</v>
      </c>
      <c r="L104" s="195" t="s">
        <v>16</v>
      </c>
      <c r="M104" s="195">
        <f t="shared" si="10"/>
        <v>1</v>
      </c>
      <c r="N104" s="196">
        <f t="shared" si="11"/>
        <v>7</v>
      </c>
      <c r="O104" s="195">
        <v>0</v>
      </c>
      <c r="P104" s="229"/>
    </row>
    <row r="105" spans="1:16" ht="20.25" customHeight="1" x14ac:dyDescent="0.25">
      <c r="A105" s="195">
        <v>100</v>
      </c>
      <c r="B105" s="195" t="s">
        <v>19</v>
      </c>
      <c r="C105" s="267">
        <v>45410</v>
      </c>
      <c r="D105" s="195">
        <v>1</v>
      </c>
      <c r="E105" s="230">
        <v>7</v>
      </c>
      <c r="F105" s="197">
        <f t="shared" si="7"/>
        <v>1</v>
      </c>
      <c r="G105" s="365" t="s">
        <v>688</v>
      </c>
      <c r="H105" s="366"/>
      <c r="I105" s="230">
        <f t="shared" si="9"/>
        <v>7</v>
      </c>
      <c r="J105" s="32">
        <f t="shared" si="8"/>
        <v>45410</v>
      </c>
      <c r="K105" s="196">
        <v>20319.78</v>
      </c>
      <c r="L105" s="195" t="s">
        <v>16</v>
      </c>
      <c r="M105" s="195">
        <f t="shared" si="10"/>
        <v>1</v>
      </c>
      <c r="N105" s="196">
        <f t="shared" si="11"/>
        <v>7</v>
      </c>
      <c r="O105" s="195">
        <v>0</v>
      </c>
      <c r="P105" s="229"/>
    </row>
    <row r="106" spans="1:16" ht="20.25" customHeight="1" x14ac:dyDescent="0.25">
      <c r="A106" s="195">
        <v>101</v>
      </c>
      <c r="B106" s="195" t="s">
        <v>19</v>
      </c>
      <c r="C106" s="267">
        <v>45411</v>
      </c>
      <c r="D106" s="195">
        <v>1</v>
      </c>
      <c r="E106" s="230">
        <v>7</v>
      </c>
      <c r="F106" s="197">
        <f t="shared" si="7"/>
        <v>1</v>
      </c>
      <c r="G106" s="365" t="s">
        <v>688</v>
      </c>
      <c r="H106" s="366"/>
      <c r="I106" s="230">
        <f t="shared" si="9"/>
        <v>7</v>
      </c>
      <c r="J106" s="32">
        <f t="shared" si="8"/>
        <v>45411</v>
      </c>
      <c r="K106" s="196">
        <v>20319.78</v>
      </c>
      <c r="L106" s="195" t="s">
        <v>16</v>
      </c>
      <c r="M106" s="195">
        <f t="shared" si="10"/>
        <v>1</v>
      </c>
      <c r="N106" s="196">
        <f t="shared" si="11"/>
        <v>7</v>
      </c>
      <c r="O106" s="195">
        <v>0</v>
      </c>
      <c r="P106" s="229"/>
    </row>
    <row r="107" spans="1:16" ht="20.25" customHeight="1" x14ac:dyDescent="0.25">
      <c r="A107" s="195">
        <v>102</v>
      </c>
      <c r="B107" s="195" t="s">
        <v>19</v>
      </c>
      <c r="C107" s="267">
        <v>45411</v>
      </c>
      <c r="D107" s="195">
        <v>1</v>
      </c>
      <c r="E107" s="230">
        <v>7</v>
      </c>
      <c r="F107" s="197">
        <f t="shared" si="7"/>
        <v>1</v>
      </c>
      <c r="G107" s="365" t="s">
        <v>688</v>
      </c>
      <c r="H107" s="366"/>
      <c r="I107" s="230">
        <f t="shared" si="9"/>
        <v>7</v>
      </c>
      <c r="J107" s="32">
        <f t="shared" si="8"/>
        <v>45411</v>
      </c>
      <c r="K107" s="196">
        <v>20319.78</v>
      </c>
      <c r="L107" s="195" t="s">
        <v>16</v>
      </c>
      <c r="M107" s="195">
        <f t="shared" si="10"/>
        <v>1</v>
      </c>
      <c r="N107" s="196">
        <f t="shared" si="11"/>
        <v>7</v>
      </c>
      <c r="O107" s="195">
        <v>0</v>
      </c>
      <c r="P107" s="229"/>
    </row>
    <row r="108" spans="1:16" ht="20.25" customHeight="1" x14ac:dyDescent="0.25">
      <c r="A108" s="195">
        <v>103</v>
      </c>
      <c r="B108" s="195" t="s">
        <v>19</v>
      </c>
      <c r="C108" s="267">
        <v>45412</v>
      </c>
      <c r="D108" s="195">
        <v>1</v>
      </c>
      <c r="E108" s="230">
        <v>7</v>
      </c>
      <c r="F108" s="197">
        <f t="shared" si="7"/>
        <v>1</v>
      </c>
      <c r="G108" s="365" t="s">
        <v>688</v>
      </c>
      <c r="H108" s="366"/>
      <c r="I108" s="230">
        <f t="shared" si="9"/>
        <v>7</v>
      </c>
      <c r="J108" s="32">
        <f t="shared" si="8"/>
        <v>45412</v>
      </c>
      <c r="K108" s="196">
        <v>20319.78</v>
      </c>
      <c r="L108" s="195" t="s">
        <v>16</v>
      </c>
      <c r="M108" s="195">
        <f t="shared" si="10"/>
        <v>1</v>
      </c>
      <c r="N108" s="196">
        <f t="shared" si="11"/>
        <v>7</v>
      </c>
      <c r="O108" s="195">
        <v>0</v>
      </c>
      <c r="P108" s="229"/>
    </row>
    <row r="109" spans="1:16" ht="20.25" customHeight="1" x14ac:dyDescent="0.25">
      <c r="A109" s="195">
        <v>104</v>
      </c>
      <c r="B109" s="195" t="s">
        <v>19</v>
      </c>
      <c r="C109" s="267">
        <v>45412</v>
      </c>
      <c r="D109" s="195">
        <v>1</v>
      </c>
      <c r="E109" s="230">
        <v>7</v>
      </c>
      <c r="F109" s="197">
        <f t="shared" si="7"/>
        <v>1</v>
      </c>
      <c r="G109" s="365" t="s">
        <v>688</v>
      </c>
      <c r="H109" s="366"/>
      <c r="I109" s="230">
        <f t="shared" si="9"/>
        <v>7</v>
      </c>
      <c r="J109" s="32">
        <f t="shared" si="8"/>
        <v>45412</v>
      </c>
      <c r="K109" s="196">
        <v>20319.78</v>
      </c>
      <c r="L109" s="195" t="s">
        <v>16</v>
      </c>
      <c r="M109" s="195">
        <f t="shared" si="10"/>
        <v>1</v>
      </c>
      <c r="N109" s="196">
        <f t="shared" si="11"/>
        <v>7</v>
      </c>
      <c r="O109" s="195">
        <v>0</v>
      </c>
      <c r="P109" s="229"/>
    </row>
    <row r="110" spans="1:16" ht="20.25" customHeight="1" x14ac:dyDescent="0.25">
      <c r="A110" s="195">
        <v>105</v>
      </c>
      <c r="B110" s="195" t="s">
        <v>19</v>
      </c>
      <c r="C110" s="267">
        <v>45412</v>
      </c>
      <c r="D110" s="195">
        <v>1</v>
      </c>
      <c r="E110" s="230">
        <v>7</v>
      </c>
      <c r="F110" s="197">
        <f t="shared" si="7"/>
        <v>1</v>
      </c>
      <c r="G110" s="365" t="s">
        <v>688</v>
      </c>
      <c r="H110" s="366"/>
      <c r="I110" s="230">
        <f t="shared" si="9"/>
        <v>7</v>
      </c>
      <c r="J110" s="32">
        <f t="shared" si="8"/>
        <v>45412</v>
      </c>
      <c r="K110" s="196">
        <v>20319.78</v>
      </c>
      <c r="L110" s="195" t="s">
        <v>16</v>
      </c>
      <c r="M110" s="195">
        <f t="shared" si="10"/>
        <v>1</v>
      </c>
      <c r="N110" s="196">
        <f t="shared" si="11"/>
        <v>7</v>
      </c>
      <c r="O110" s="195">
        <v>0</v>
      </c>
      <c r="P110" s="229"/>
    </row>
    <row r="111" spans="1:16" ht="20.25" customHeight="1" x14ac:dyDescent="0.25">
      <c r="A111" s="195">
        <v>106</v>
      </c>
      <c r="B111" s="195" t="s">
        <v>19</v>
      </c>
      <c r="C111" s="267">
        <v>45413</v>
      </c>
      <c r="D111" s="195">
        <v>1</v>
      </c>
      <c r="E111" s="230">
        <v>7</v>
      </c>
      <c r="F111" s="197">
        <f t="shared" si="7"/>
        <v>1</v>
      </c>
      <c r="G111" s="365" t="s">
        <v>688</v>
      </c>
      <c r="H111" s="366"/>
      <c r="I111" s="230">
        <f t="shared" si="9"/>
        <v>7</v>
      </c>
      <c r="J111" s="32">
        <f t="shared" si="8"/>
        <v>45413</v>
      </c>
      <c r="K111" s="196">
        <v>20319.78</v>
      </c>
      <c r="L111" s="195" t="s">
        <v>16</v>
      </c>
      <c r="M111" s="195">
        <f t="shared" si="10"/>
        <v>1</v>
      </c>
      <c r="N111" s="196">
        <f t="shared" si="11"/>
        <v>7</v>
      </c>
      <c r="O111" s="195">
        <v>0</v>
      </c>
      <c r="P111" s="229"/>
    </row>
    <row r="112" spans="1:16" ht="20.25" customHeight="1" x14ac:dyDescent="0.25">
      <c r="A112" s="195">
        <v>107</v>
      </c>
      <c r="B112" s="195" t="s">
        <v>19</v>
      </c>
      <c r="C112" s="267">
        <v>45413</v>
      </c>
      <c r="D112" s="195">
        <v>1</v>
      </c>
      <c r="E112" s="230">
        <v>7</v>
      </c>
      <c r="F112" s="197">
        <f t="shared" si="7"/>
        <v>1</v>
      </c>
      <c r="G112" s="365" t="s">
        <v>688</v>
      </c>
      <c r="H112" s="366"/>
      <c r="I112" s="230">
        <f t="shared" si="9"/>
        <v>7</v>
      </c>
      <c r="J112" s="32">
        <f t="shared" si="8"/>
        <v>45413</v>
      </c>
      <c r="K112" s="196">
        <v>20319.78</v>
      </c>
      <c r="L112" s="195" t="s">
        <v>16</v>
      </c>
      <c r="M112" s="195">
        <f t="shared" si="10"/>
        <v>1</v>
      </c>
      <c r="N112" s="196">
        <f t="shared" si="11"/>
        <v>7</v>
      </c>
      <c r="O112" s="195">
        <v>0</v>
      </c>
      <c r="P112" s="229"/>
    </row>
    <row r="113" spans="1:16" ht="20.25" customHeight="1" x14ac:dyDescent="0.25">
      <c r="A113" s="195">
        <v>108</v>
      </c>
      <c r="B113" s="195" t="s">
        <v>19</v>
      </c>
      <c r="C113" s="267">
        <v>45414</v>
      </c>
      <c r="D113" s="195">
        <v>1</v>
      </c>
      <c r="E113" s="230">
        <v>7</v>
      </c>
      <c r="F113" s="197">
        <f t="shared" si="7"/>
        <v>1</v>
      </c>
      <c r="G113" s="365" t="s">
        <v>688</v>
      </c>
      <c r="H113" s="366"/>
      <c r="I113" s="230">
        <f t="shared" si="9"/>
        <v>7</v>
      </c>
      <c r="J113" s="32">
        <f t="shared" si="8"/>
        <v>45414</v>
      </c>
      <c r="K113" s="196">
        <v>20319.78</v>
      </c>
      <c r="L113" s="195" t="s">
        <v>16</v>
      </c>
      <c r="M113" s="195">
        <f t="shared" si="10"/>
        <v>1</v>
      </c>
      <c r="N113" s="196">
        <f t="shared" si="11"/>
        <v>7</v>
      </c>
      <c r="O113" s="195">
        <v>0</v>
      </c>
      <c r="P113" s="229"/>
    </row>
    <row r="114" spans="1:16" ht="20.25" customHeight="1" x14ac:dyDescent="0.25">
      <c r="A114" s="195">
        <v>109</v>
      </c>
      <c r="B114" s="195" t="s">
        <v>19</v>
      </c>
      <c r="C114" s="267">
        <v>45414</v>
      </c>
      <c r="D114" s="195">
        <v>1</v>
      </c>
      <c r="E114" s="230">
        <v>7</v>
      </c>
      <c r="F114" s="197">
        <f t="shared" si="7"/>
        <v>1</v>
      </c>
      <c r="G114" s="365" t="s">
        <v>688</v>
      </c>
      <c r="H114" s="366"/>
      <c r="I114" s="230">
        <f t="shared" si="9"/>
        <v>7</v>
      </c>
      <c r="J114" s="32">
        <f t="shared" si="8"/>
        <v>45414</v>
      </c>
      <c r="K114" s="196">
        <v>20319.78</v>
      </c>
      <c r="L114" s="195" t="s">
        <v>16</v>
      </c>
      <c r="M114" s="195">
        <f t="shared" si="10"/>
        <v>1</v>
      </c>
      <c r="N114" s="196">
        <f t="shared" si="11"/>
        <v>7</v>
      </c>
      <c r="O114" s="195">
        <v>0</v>
      </c>
      <c r="P114" s="229"/>
    </row>
    <row r="115" spans="1:16" ht="20.25" customHeight="1" x14ac:dyDescent="0.25">
      <c r="A115" s="195">
        <v>110</v>
      </c>
      <c r="B115" s="195" t="s">
        <v>19</v>
      </c>
      <c r="C115" s="267">
        <v>45414</v>
      </c>
      <c r="D115" s="195">
        <v>1</v>
      </c>
      <c r="E115" s="230">
        <v>7</v>
      </c>
      <c r="F115" s="197">
        <f t="shared" si="7"/>
        <v>1</v>
      </c>
      <c r="G115" s="365" t="s">
        <v>688</v>
      </c>
      <c r="H115" s="366"/>
      <c r="I115" s="230">
        <f t="shared" si="9"/>
        <v>7</v>
      </c>
      <c r="J115" s="32">
        <f t="shared" si="8"/>
        <v>45414</v>
      </c>
      <c r="K115" s="196">
        <v>20319.78</v>
      </c>
      <c r="L115" s="195" t="s">
        <v>16</v>
      </c>
      <c r="M115" s="195">
        <f t="shared" si="10"/>
        <v>1</v>
      </c>
      <c r="N115" s="196">
        <f t="shared" si="11"/>
        <v>7</v>
      </c>
      <c r="O115" s="195">
        <v>0</v>
      </c>
      <c r="P115" s="229"/>
    </row>
    <row r="116" spans="1:16" ht="20.25" customHeight="1" x14ac:dyDescent="0.25">
      <c r="A116" s="195">
        <v>111</v>
      </c>
      <c r="B116" s="195" t="s">
        <v>19</v>
      </c>
      <c r="C116" s="267">
        <v>45415</v>
      </c>
      <c r="D116" s="195">
        <v>1</v>
      </c>
      <c r="E116" s="230">
        <v>7</v>
      </c>
      <c r="F116" s="197">
        <f t="shared" ref="F116:F223" si="12">D116</f>
        <v>1</v>
      </c>
      <c r="G116" s="365" t="s">
        <v>688</v>
      </c>
      <c r="H116" s="366"/>
      <c r="I116" s="230">
        <f t="shared" si="9"/>
        <v>7</v>
      </c>
      <c r="J116" s="32">
        <f t="shared" si="8"/>
        <v>45415</v>
      </c>
      <c r="K116" s="196">
        <v>20319.78</v>
      </c>
      <c r="L116" s="195" t="s">
        <v>16</v>
      </c>
      <c r="M116" s="195">
        <f t="shared" si="10"/>
        <v>1</v>
      </c>
      <c r="N116" s="196">
        <f t="shared" si="11"/>
        <v>7</v>
      </c>
      <c r="O116" s="195">
        <v>0</v>
      </c>
      <c r="P116" s="229"/>
    </row>
    <row r="117" spans="1:16" ht="20.25" customHeight="1" x14ac:dyDescent="0.25">
      <c r="A117" s="195">
        <v>112</v>
      </c>
      <c r="B117" s="195" t="s">
        <v>19</v>
      </c>
      <c r="C117" s="267">
        <v>45415</v>
      </c>
      <c r="D117" s="195">
        <v>1</v>
      </c>
      <c r="E117" s="230">
        <v>7</v>
      </c>
      <c r="F117" s="197">
        <f t="shared" si="12"/>
        <v>1</v>
      </c>
      <c r="G117" s="365" t="s">
        <v>688</v>
      </c>
      <c r="H117" s="366"/>
      <c r="I117" s="230">
        <f t="shared" si="9"/>
        <v>7</v>
      </c>
      <c r="J117" s="32">
        <f t="shared" si="8"/>
        <v>45415</v>
      </c>
      <c r="K117" s="196">
        <v>20319.78</v>
      </c>
      <c r="L117" s="195" t="s">
        <v>16</v>
      </c>
      <c r="M117" s="195">
        <f t="shared" si="10"/>
        <v>1</v>
      </c>
      <c r="N117" s="196">
        <f t="shared" si="11"/>
        <v>7</v>
      </c>
      <c r="O117" s="195">
        <v>0</v>
      </c>
      <c r="P117" s="229"/>
    </row>
    <row r="118" spans="1:16" ht="20.25" customHeight="1" x14ac:dyDescent="0.25">
      <c r="A118" s="195">
        <v>113</v>
      </c>
      <c r="B118" s="195" t="s">
        <v>19</v>
      </c>
      <c r="C118" s="267">
        <v>45415</v>
      </c>
      <c r="D118" s="195">
        <v>1</v>
      </c>
      <c r="E118" s="230">
        <v>7</v>
      </c>
      <c r="F118" s="197">
        <f t="shared" si="12"/>
        <v>1</v>
      </c>
      <c r="G118" s="365" t="s">
        <v>688</v>
      </c>
      <c r="H118" s="366"/>
      <c r="I118" s="230">
        <f t="shared" si="9"/>
        <v>7</v>
      </c>
      <c r="J118" s="32">
        <f t="shared" si="8"/>
        <v>45415</v>
      </c>
      <c r="K118" s="196">
        <v>20319.78</v>
      </c>
      <c r="L118" s="195" t="s">
        <v>16</v>
      </c>
      <c r="M118" s="195">
        <f t="shared" si="10"/>
        <v>1</v>
      </c>
      <c r="N118" s="196">
        <f t="shared" si="11"/>
        <v>7</v>
      </c>
      <c r="O118" s="195">
        <v>0</v>
      </c>
      <c r="P118" s="229"/>
    </row>
    <row r="119" spans="1:16" ht="20.25" customHeight="1" x14ac:dyDescent="0.25">
      <c r="A119" s="195">
        <v>114</v>
      </c>
      <c r="B119" s="195" t="s">
        <v>19</v>
      </c>
      <c r="C119" s="267">
        <v>45416</v>
      </c>
      <c r="D119" s="195">
        <v>1</v>
      </c>
      <c r="E119" s="230">
        <v>7</v>
      </c>
      <c r="F119" s="197">
        <f t="shared" si="12"/>
        <v>1</v>
      </c>
      <c r="G119" s="365" t="s">
        <v>688</v>
      </c>
      <c r="H119" s="366"/>
      <c r="I119" s="230">
        <f t="shared" si="9"/>
        <v>7</v>
      </c>
      <c r="J119" s="32">
        <f t="shared" si="8"/>
        <v>45416</v>
      </c>
      <c r="K119" s="196">
        <v>20319.78</v>
      </c>
      <c r="L119" s="195" t="s">
        <v>16</v>
      </c>
      <c r="M119" s="195">
        <f t="shared" si="10"/>
        <v>1</v>
      </c>
      <c r="N119" s="196">
        <f t="shared" si="11"/>
        <v>7</v>
      </c>
      <c r="O119" s="195">
        <v>0</v>
      </c>
      <c r="P119" s="229"/>
    </row>
    <row r="120" spans="1:16" ht="20.25" customHeight="1" x14ac:dyDescent="0.25">
      <c r="A120" s="195">
        <v>115</v>
      </c>
      <c r="B120" s="195" t="s">
        <v>19</v>
      </c>
      <c r="C120" s="267">
        <v>45416</v>
      </c>
      <c r="D120" s="195">
        <v>1</v>
      </c>
      <c r="E120" s="230">
        <v>7</v>
      </c>
      <c r="F120" s="197">
        <f t="shared" si="12"/>
        <v>1</v>
      </c>
      <c r="G120" s="365" t="s">
        <v>688</v>
      </c>
      <c r="H120" s="366"/>
      <c r="I120" s="230">
        <f t="shared" si="9"/>
        <v>7</v>
      </c>
      <c r="J120" s="32">
        <f t="shared" si="8"/>
        <v>45416</v>
      </c>
      <c r="K120" s="196">
        <v>20319.78</v>
      </c>
      <c r="L120" s="195" t="s">
        <v>16</v>
      </c>
      <c r="M120" s="195">
        <f t="shared" si="10"/>
        <v>1</v>
      </c>
      <c r="N120" s="196">
        <f t="shared" si="11"/>
        <v>7</v>
      </c>
      <c r="O120" s="195">
        <v>0</v>
      </c>
      <c r="P120" s="229"/>
    </row>
    <row r="121" spans="1:16" ht="20.25" customHeight="1" x14ac:dyDescent="0.25">
      <c r="A121" s="195">
        <v>116</v>
      </c>
      <c r="B121" s="195" t="s">
        <v>19</v>
      </c>
      <c r="C121" s="267">
        <v>45417</v>
      </c>
      <c r="D121" s="195">
        <v>1</v>
      </c>
      <c r="E121" s="230">
        <v>7</v>
      </c>
      <c r="F121" s="197">
        <f t="shared" si="12"/>
        <v>1</v>
      </c>
      <c r="G121" s="365" t="s">
        <v>688</v>
      </c>
      <c r="H121" s="366"/>
      <c r="I121" s="230">
        <f t="shared" si="9"/>
        <v>7</v>
      </c>
      <c r="J121" s="32">
        <f t="shared" si="8"/>
        <v>45417</v>
      </c>
      <c r="K121" s="196">
        <v>20319.78</v>
      </c>
      <c r="L121" s="195" t="s">
        <v>16</v>
      </c>
      <c r="M121" s="195">
        <f t="shared" si="10"/>
        <v>1</v>
      </c>
      <c r="N121" s="196">
        <f t="shared" si="11"/>
        <v>7</v>
      </c>
      <c r="O121" s="195">
        <v>0</v>
      </c>
      <c r="P121" s="229"/>
    </row>
    <row r="122" spans="1:16" ht="20.25" customHeight="1" x14ac:dyDescent="0.25">
      <c r="A122" s="195">
        <v>117</v>
      </c>
      <c r="B122" s="195" t="s">
        <v>19</v>
      </c>
      <c r="C122" s="267">
        <v>45418</v>
      </c>
      <c r="D122" s="195">
        <v>1</v>
      </c>
      <c r="E122" s="230">
        <v>7</v>
      </c>
      <c r="F122" s="197">
        <f t="shared" si="12"/>
        <v>1</v>
      </c>
      <c r="G122" s="365" t="s">
        <v>688</v>
      </c>
      <c r="H122" s="366"/>
      <c r="I122" s="230">
        <f t="shared" si="9"/>
        <v>7</v>
      </c>
      <c r="J122" s="32">
        <f t="shared" si="8"/>
        <v>45418</v>
      </c>
      <c r="K122" s="196">
        <v>20319.78</v>
      </c>
      <c r="L122" s="195" t="s">
        <v>16</v>
      </c>
      <c r="M122" s="195">
        <f t="shared" si="10"/>
        <v>1</v>
      </c>
      <c r="N122" s="196">
        <f t="shared" si="11"/>
        <v>7</v>
      </c>
      <c r="O122" s="195">
        <v>0</v>
      </c>
      <c r="P122" s="229"/>
    </row>
    <row r="123" spans="1:16" ht="20.25" customHeight="1" x14ac:dyDescent="0.25">
      <c r="A123" s="195">
        <v>118</v>
      </c>
      <c r="B123" s="195" t="s">
        <v>19</v>
      </c>
      <c r="C123" s="267">
        <v>45419</v>
      </c>
      <c r="D123" s="195">
        <v>1</v>
      </c>
      <c r="E123" s="230">
        <v>7</v>
      </c>
      <c r="F123" s="197">
        <f t="shared" si="12"/>
        <v>1</v>
      </c>
      <c r="G123" s="365" t="s">
        <v>688</v>
      </c>
      <c r="H123" s="366"/>
      <c r="I123" s="230">
        <f t="shared" si="9"/>
        <v>7</v>
      </c>
      <c r="J123" s="32">
        <f t="shared" si="8"/>
        <v>45419</v>
      </c>
      <c r="K123" s="196">
        <v>20319.78</v>
      </c>
      <c r="L123" s="195" t="s">
        <v>16</v>
      </c>
      <c r="M123" s="195">
        <f t="shared" si="10"/>
        <v>1</v>
      </c>
      <c r="N123" s="196">
        <f t="shared" si="11"/>
        <v>7</v>
      </c>
      <c r="O123" s="195">
        <v>0</v>
      </c>
      <c r="P123" s="229"/>
    </row>
    <row r="124" spans="1:16" ht="20.25" customHeight="1" x14ac:dyDescent="0.25">
      <c r="A124" s="195">
        <v>119</v>
      </c>
      <c r="B124" s="195" t="s">
        <v>19</v>
      </c>
      <c r="C124" s="267">
        <v>45420</v>
      </c>
      <c r="D124" s="195">
        <v>1</v>
      </c>
      <c r="E124" s="230">
        <v>7</v>
      </c>
      <c r="F124" s="197">
        <f t="shared" si="12"/>
        <v>1</v>
      </c>
      <c r="G124" s="365" t="s">
        <v>688</v>
      </c>
      <c r="H124" s="366"/>
      <c r="I124" s="230">
        <f t="shared" si="9"/>
        <v>7</v>
      </c>
      <c r="J124" s="32">
        <f t="shared" si="8"/>
        <v>45420</v>
      </c>
      <c r="K124" s="196">
        <v>20319.78</v>
      </c>
      <c r="L124" s="195" t="s">
        <v>16</v>
      </c>
      <c r="M124" s="195">
        <f t="shared" si="10"/>
        <v>1</v>
      </c>
      <c r="N124" s="196">
        <f t="shared" si="11"/>
        <v>7</v>
      </c>
      <c r="O124" s="195">
        <v>0</v>
      </c>
      <c r="P124" s="229"/>
    </row>
    <row r="125" spans="1:16" ht="20.25" customHeight="1" x14ac:dyDescent="0.25">
      <c r="A125" s="195">
        <v>120</v>
      </c>
      <c r="B125" s="195" t="s">
        <v>19</v>
      </c>
      <c r="C125" s="267">
        <v>45420</v>
      </c>
      <c r="D125" s="195">
        <v>1</v>
      </c>
      <c r="E125" s="230">
        <v>7</v>
      </c>
      <c r="F125" s="197">
        <f t="shared" si="12"/>
        <v>1</v>
      </c>
      <c r="G125" s="365" t="s">
        <v>688</v>
      </c>
      <c r="H125" s="366"/>
      <c r="I125" s="230">
        <f t="shared" si="9"/>
        <v>7</v>
      </c>
      <c r="J125" s="32">
        <f t="shared" si="8"/>
        <v>45420</v>
      </c>
      <c r="K125" s="196">
        <v>20319.78</v>
      </c>
      <c r="L125" s="195" t="s">
        <v>16</v>
      </c>
      <c r="M125" s="195">
        <f t="shared" si="10"/>
        <v>1</v>
      </c>
      <c r="N125" s="196">
        <f t="shared" si="11"/>
        <v>7</v>
      </c>
      <c r="O125" s="195">
        <v>0</v>
      </c>
      <c r="P125" s="229"/>
    </row>
    <row r="126" spans="1:16" ht="20.25" customHeight="1" x14ac:dyDescent="0.25">
      <c r="A126" s="195">
        <v>121</v>
      </c>
      <c r="B126" s="195" t="s">
        <v>19</v>
      </c>
      <c r="C126" s="267">
        <v>45421</v>
      </c>
      <c r="D126" s="195">
        <v>1</v>
      </c>
      <c r="E126" s="230">
        <v>7</v>
      </c>
      <c r="F126" s="197">
        <f t="shared" si="12"/>
        <v>1</v>
      </c>
      <c r="G126" s="365" t="s">
        <v>688</v>
      </c>
      <c r="H126" s="366"/>
      <c r="I126" s="230">
        <f t="shared" si="9"/>
        <v>7</v>
      </c>
      <c r="J126" s="32">
        <f t="shared" si="8"/>
        <v>45421</v>
      </c>
      <c r="K126" s="196">
        <v>20319.78</v>
      </c>
      <c r="L126" s="195" t="s">
        <v>16</v>
      </c>
      <c r="M126" s="195">
        <f t="shared" si="10"/>
        <v>1</v>
      </c>
      <c r="N126" s="196">
        <f t="shared" si="11"/>
        <v>7</v>
      </c>
      <c r="O126" s="195">
        <v>0</v>
      </c>
      <c r="P126" s="229"/>
    </row>
    <row r="127" spans="1:16" ht="20.25" customHeight="1" x14ac:dyDescent="0.25">
      <c r="A127" s="195">
        <v>122</v>
      </c>
      <c r="B127" s="195" t="s">
        <v>19</v>
      </c>
      <c r="C127" s="267">
        <v>45422</v>
      </c>
      <c r="D127" s="195">
        <v>1</v>
      </c>
      <c r="E127" s="230">
        <v>7</v>
      </c>
      <c r="F127" s="197">
        <f t="shared" si="12"/>
        <v>1</v>
      </c>
      <c r="G127" s="365" t="s">
        <v>688</v>
      </c>
      <c r="H127" s="366"/>
      <c r="I127" s="230">
        <f t="shared" si="9"/>
        <v>7</v>
      </c>
      <c r="J127" s="32">
        <f t="shared" si="8"/>
        <v>45422</v>
      </c>
      <c r="K127" s="196">
        <v>20319.78</v>
      </c>
      <c r="L127" s="195" t="s">
        <v>16</v>
      </c>
      <c r="M127" s="195">
        <f t="shared" si="10"/>
        <v>1</v>
      </c>
      <c r="N127" s="196">
        <f t="shared" si="11"/>
        <v>7</v>
      </c>
      <c r="O127" s="195">
        <v>0</v>
      </c>
      <c r="P127" s="229"/>
    </row>
    <row r="128" spans="1:16" ht="20.25" customHeight="1" x14ac:dyDescent="0.25">
      <c r="A128" s="195">
        <v>123</v>
      </c>
      <c r="B128" s="195" t="s">
        <v>19</v>
      </c>
      <c r="C128" s="267">
        <v>45422</v>
      </c>
      <c r="D128" s="195">
        <v>1</v>
      </c>
      <c r="E128" s="230">
        <v>7</v>
      </c>
      <c r="F128" s="197">
        <f t="shared" si="12"/>
        <v>1</v>
      </c>
      <c r="G128" s="365" t="s">
        <v>688</v>
      </c>
      <c r="H128" s="366"/>
      <c r="I128" s="230">
        <f t="shared" si="9"/>
        <v>7</v>
      </c>
      <c r="J128" s="32">
        <f t="shared" si="8"/>
        <v>45422</v>
      </c>
      <c r="K128" s="196">
        <v>20319.78</v>
      </c>
      <c r="L128" s="195" t="s">
        <v>16</v>
      </c>
      <c r="M128" s="195">
        <f t="shared" si="10"/>
        <v>1</v>
      </c>
      <c r="N128" s="196">
        <f t="shared" si="11"/>
        <v>7</v>
      </c>
      <c r="O128" s="195">
        <v>0</v>
      </c>
      <c r="P128" s="229"/>
    </row>
    <row r="129" spans="1:16" ht="20.25" customHeight="1" x14ac:dyDescent="0.25">
      <c r="A129" s="195">
        <v>124</v>
      </c>
      <c r="B129" s="195" t="s">
        <v>19</v>
      </c>
      <c r="C129" s="267">
        <v>45423</v>
      </c>
      <c r="D129" s="195">
        <v>1</v>
      </c>
      <c r="E129" s="230">
        <v>7</v>
      </c>
      <c r="F129" s="197">
        <f t="shared" si="12"/>
        <v>1</v>
      </c>
      <c r="G129" s="365" t="s">
        <v>688</v>
      </c>
      <c r="H129" s="366"/>
      <c r="I129" s="230">
        <f t="shared" si="9"/>
        <v>7</v>
      </c>
      <c r="J129" s="32">
        <f t="shared" si="8"/>
        <v>45423</v>
      </c>
      <c r="K129" s="196">
        <v>20319.78</v>
      </c>
      <c r="L129" s="195" t="s">
        <v>16</v>
      </c>
      <c r="M129" s="195">
        <f t="shared" si="10"/>
        <v>1</v>
      </c>
      <c r="N129" s="196">
        <f t="shared" si="11"/>
        <v>7</v>
      </c>
      <c r="O129" s="195">
        <v>0</v>
      </c>
      <c r="P129" s="229"/>
    </row>
    <row r="130" spans="1:16" ht="20.25" customHeight="1" x14ac:dyDescent="0.25">
      <c r="A130" s="195">
        <v>125</v>
      </c>
      <c r="B130" s="195" t="s">
        <v>19</v>
      </c>
      <c r="C130" s="267">
        <v>45424</v>
      </c>
      <c r="D130" s="195">
        <v>1</v>
      </c>
      <c r="E130" s="230">
        <v>7</v>
      </c>
      <c r="F130" s="197">
        <f t="shared" si="12"/>
        <v>1</v>
      </c>
      <c r="G130" s="365" t="s">
        <v>688</v>
      </c>
      <c r="H130" s="366"/>
      <c r="I130" s="230">
        <f t="shared" si="9"/>
        <v>7</v>
      </c>
      <c r="J130" s="32">
        <f t="shared" si="8"/>
        <v>45424</v>
      </c>
      <c r="K130" s="196">
        <v>20319.78</v>
      </c>
      <c r="L130" s="195" t="s">
        <v>16</v>
      </c>
      <c r="M130" s="195">
        <f t="shared" si="10"/>
        <v>1</v>
      </c>
      <c r="N130" s="196">
        <f t="shared" si="11"/>
        <v>7</v>
      </c>
      <c r="O130" s="195">
        <v>0</v>
      </c>
      <c r="P130" s="229"/>
    </row>
    <row r="131" spans="1:16" ht="20.25" customHeight="1" x14ac:dyDescent="0.25">
      <c r="A131" s="195">
        <v>126</v>
      </c>
      <c r="B131" s="195" t="s">
        <v>19</v>
      </c>
      <c r="C131" s="267">
        <v>45424</v>
      </c>
      <c r="D131" s="195">
        <v>1</v>
      </c>
      <c r="E131" s="230">
        <v>7</v>
      </c>
      <c r="F131" s="197">
        <f t="shared" si="12"/>
        <v>1</v>
      </c>
      <c r="G131" s="365" t="s">
        <v>688</v>
      </c>
      <c r="H131" s="366"/>
      <c r="I131" s="230">
        <f t="shared" si="9"/>
        <v>7</v>
      </c>
      <c r="J131" s="32">
        <f t="shared" si="8"/>
        <v>45424</v>
      </c>
      <c r="K131" s="196">
        <v>20319.78</v>
      </c>
      <c r="L131" s="195" t="s">
        <v>16</v>
      </c>
      <c r="M131" s="195">
        <f t="shared" si="10"/>
        <v>1</v>
      </c>
      <c r="N131" s="196">
        <f t="shared" si="11"/>
        <v>7</v>
      </c>
      <c r="O131" s="195">
        <v>0</v>
      </c>
      <c r="P131" s="229"/>
    </row>
    <row r="132" spans="1:16" ht="20.25" customHeight="1" x14ac:dyDescent="0.25">
      <c r="A132" s="195">
        <v>127</v>
      </c>
      <c r="B132" s="195" t="s">
        <v>19</v>
      </c>
      <c r="C132" s="267">
        <v>45425</v>
      </c>
      <c r="D132" s="195">
        <v>1</v>
      </c>
      <c r="E132" s="230">
        <v>7</v>
      </c>
      <c r="F132" s="197">
        <f t="shared" si="12"/>
        <v>1</v>
      </c>
      <c r="G132" s="365" t="s">
        <v>688</v>
      </c>
      <c r="H132" s="366"/>
      <c r="I132" s="230">
        <f t="shared" si="9"/>
        <v>7</v>
      </c>
      <c r="J132" s="32">
        <f t="shared" si="8"/>
        <v>45425</v>
      </c>
      <c r="K132" s="196">
        <v>20319.78</v>
      </c>
      <c r="L132" s="195" t="s">
        <v>16</v>
      </c>
      <c r="M132" s="195">
        <f t="shared" si="10"/>
        <v>1</v>
      </c>
      <c r="N132" s="196">
        <f t="shared" si="11"/>
        <v>7</v>
      </c>
      <c r="O132" s="195">
        <v>0</v>
      </c>
      <c r="P132" s="229"/>
    </row>
    <row r="133" spans="1:16" ht="20.25" customHeight="1" x14ac:dyDescent="0.25">
      <c r="A133" s="195">
        <v>128</v>
      </c>
      <c r="B133" s="195" t="s">
        <v>19</v>
      </c>
      <c r="C133" s="267">
        <v>45425</v>
      </c>
      <c r="D133" s="195">
        <v>1</v>
      </c>
      <c r="E133" s="230">
        <v>7</v>
      </c>
      <c r="F133" s="197">
        <f t="shared" si="12"/>
        <v>1</v>
      </c>
      <c r="G133" s="365" t="s">
        <v>688</v>
      </c>
      <c r="H133" s="366"/>
      <c r="I133" s="230">
        <f t="shared" si="9"/>
        <v>7</v>
      </c>
      <c r="J133" s="32">
        <f t="shared" si="8"/>
        <v>45425</v>
      </c>
      <c r="K133" s="196">
        <v>20319.78</v>
      </c>
      <c r="L133" s="195" t="s">
        <v>16</v>
      </c>
      <c r="M133" s="195">
        <f t="shared" si="10"/>
        <v>1</v>
      </c>
      <c r="N133" s="196">
        <f t="shared" si="11"/>
        <v>7</v>
      </c>
      <c r="O133" s="195">
        <v>0</v>
      </c>
      <c r="P133" s="229"/>
    </row>
    <row r="134" spans="1:16" ht="20.25" customHeight="1" x14ac:dyDescent="0.25">
      <c r="A134" s="195">
        <v>129</v>
      </c>
      <c r="B134" s="195" t="s">
        <v>19</v>
      </c>
      <c r="C134" s="267">
        <v>45425</v>
      </c>
      <c r="D134" s="195">
        <v>1</v>
      </c>
      <c r="E134" s="230">
        <v>7</v>
      </c>
      <c r="F134" s="197">
        <f t="shared" si="12"/>
        <v>1</v>
      </c>
      <c r="G134" s="365" t="s">
        <v>688</v>
      </c>
      <c r="H134" s="366"/>
      <c r="I134" s="230">
        <f t="shared" si="9"/>
        <v>7</v>
      </c>
      <c r="J134" s="32">
        <f t="shared" si="8"/>
        <v>45425</v>
      </c>
      <c r="K134" s="196">
        <v>20319.78</v>
      </c>
      <c r="L134" s="195" t="s">
        <v>16</v>
      </c>
      <c r="M134" s="195">
        <f t="shared" si="10"/>
        <v>1</v>
      </c>
      <c r="N134" s="196">
        <f t="shared" si="11"/>
        <v>7</v>
      </c>
      <c r="O134" s="195">
        <v>0</v>
      </c>
      <c r="P134" s="229"/>
    </row>
    <row r="135" spans="1:16" ht="20.25" customHeight="1" x14ac:dyDescent="0.25">
      <c r="A135" s="195">
        <v>130</v>
      </c>
      <c r="B135" s="195" t="s">
        <v>19</v>
      </c>
      <c r="C135" s="267">
        <v>45426</v>
      </c>
      <c r="D135" s="195">
        <v>1</v>
      </c>
      <c r="E135" s="230">
        <v>7</v>
      </c>
      <c r="F135" s="197">
        <f t="shared" si="12"/>
        <v>1</v>
      </c>
      <c r="G135" s="365" t="s">
        <v>688</v>
      </c>
      <c r="H135" s="366"/>
      <c r="I135" s="230">
        <f t="shared" si="9"/>
        <v>7</v>
      </c>
      <c r="J135" s="32">
        <f t="shared" ref="J135:J198" si="13">C135</f>
        <v>45426</v>
      </c>
      <c r="K135" s="196">
        <v>20319.78</v>
      </c>
      <c r="L135" s="195" t="s">
        <v>16</v>
      </c>
      <c r="M135" s="195">
        <f t="shared" si="10"/>
        <v>1</v>
      </c>
      <c r="N135" s="196">
        <f t="shared" si="11"/>
        <v>7</v>
      </c>
      <c r="O135" s="195">
        <v>0</v>
      </c>
      <c r="P135" s="229"/>
    </row>
    <row r="136" spans="1:16" ht="20.25" customHeight="1" x14ac:dyDescent="0.25">
      <c r="A136" s="195">
        <v>131</v>
      </c>
      <c r="B136" s="195" t="s">
        <v>19</v>
      </c>
      <c r="C136" s="267">
        <v>45426</v>
      </c>
      <c r="D136" s="195">
        <v>1</v>
      </c>
      <c r="E136" s="230">
        <v>7</v>
      </c>
      <c r="F136" s="197">
        <f t="shared" si="12"/>
        <v>1</v>
      </c>
      <c r="G136" s="365" t="s">
        <v>688</v>
      </c>
      <c r="H136" s="366"/>
      <c r="I136" s="230">
        <f t="shared" si="9"/>
        <v>7</v>
      </c>
      <c r="J136" s="32">
        <f t="shared" si="13"/>
        <v>45426</v>
      </c>
      <c r="K136" s="196">
        <v>20319.78</v>
      </c>
      <c r="L136" s="195" t="s">
        <v>16</v>
      </c>
      <c r="M136" s="195">
        <f t="shared" si="10"/>
        <v>1</v>
      </c>
      <c r="N136" s="196">
        <f t="shared" si="11"/>
        <v>7</v>
      </c>
      <c r="O136" s="195">
        <v>0</v>
      </c>
      <c r="P136" s="229"/>
    </row>
    <row r="137" spans="1:16" ht="20.25" customHeight="1" x14ac:dyDescent="0.25">
      <c r="A137" s="195">
        <v>132</v>
      </c>
      <c r="B137" s="195" t="s">
        <v>19</v>
      </c>
      <c r="C137" s="267">
        <v>45427</v>
      </c>
      <c r="D137" s="195">
        <v>1</v>
      </c>
      <c r="E137" s="230">
        <v>7</v>
      </c>
      <c r="F137" s="197">
        <f t="shared" si="12"/>
        <v>1</v>
      </c>
      <c r="G137" s="365" t="s">
        <v>688</v>
      </c>
      <c r="H137" s="366"/>
      <c r="I137" s="230">
        <f t="shared" si="9"/>
        <v>7</v>
      </c>
      <c r="J137" s="32">
        <f t="shared" si="13"/>
        <v>45427</v>
      </c>
      <c r="K137" s="196">
        <v>20319.78</v>
      </c>
      <c r="L137" s="195" t="s">
        <v>16</v>
      </c>
      <c r="M137" s="195">
        <f t="shared" si="10"/>
        <v>1</v>
      </c>
      <c r="N137" s="196">
        <f t="shared" si="11"/>
        <v>7</v>
      </c>
      <c r="O137" s="195">
        <v>0</v>
      </c>
      <c r="P137" s="229"/>
    </row>
    <row r="138" spans="1:16" ht="20.25" customHeight="1" x14ac:dyDescent="0.25">
      <c r="A138" s="195">
        <v>133</v>
      </c>
      <c r="B138" s="195" t="s">
        <v>19</v>
      </c>
      <c r="C138" s="267">
        <v>45428</v>
      </c>
      <c r="D138" s="195">
        <v>1</v>
      </c>
      <c r="E138" s="230">
        <v>7</v>
      </c>
      <c r="F138" s="197">
        <f t="shared" si="12"/>
        <v>1</v>
      </c>
      <c r="G138" s="365" t="s">
        <v>688</v>
      </c>
      <c r="H138" s="366"/>
      <c r="I138" s="230">
        <f t="shared" si="9"/>
        <v>7</v>
      </c>
      <c r="J138" s="32">
        <f t="shared" si="13"/>
        <v>45428</v>
      </c>
      <c r="K138" s="196">
        <v>20319.78</v>
      </c>
      <c r="L138" s="195" t="s">
        <v>16</v>
      </c>
      <c r="M138" s="195">
        <f t="shared" si="10"/>
        <v>1</v>
      </c>
      <c r="N138" s="196">
        <f t="shared" si="11"/>
        <v>7</v>
      </c>
      <c r="O138" s="195">
        <v>0</v>
      </c>
      <c r="P138" s="229"/>
    </row>
    <row r="139" spans="1:16" ht="15.75" x14ac:dyDescent="0.25">
      <c r="A139" s="195">
        <v>134</v>
      </c>
      <c r="B139" s="195" t="s">
        <v>19</v>
      </c>
      <c r="C139" s="268">
        <v>45428</v>
      </c>
      <c r="D139" s="195">
        <v>1</v>
      </c>
      <c r="E139" s="230">
        <v>7</v>
      </c>
      <c r="F139" s="197">
        <f t="shared" si="12"/>
        <v>1</v>
      </c>
      <c r="G139" s="365" t="s">
        <v>688</v>
      </c>
      <c r="H139" s="366"/>
      <c r="I139" s="230">
        <f t="shared" si="9"/>
        <v>7</v>
      </c>
      <c r="J139" s="32">
        <f t="shared" si="13"/>
        <v>45428</v>
      </c>
      <c r="K139" s="196">
        <v>20319.78</v>
      </c>
      <c r="L139" s="195" t="s">
        <v>16</v>
      </c>
      <c r="M139" s="195">
        <f t="shared" si="10"/>
        <v>1</v>
      </c>
      <c r="N139" s="196">
        <f t="shared" si="11"/>
        <v>7</v>
      </c>
      <c r="O139" s="195">
        <v>0</v>
      </c>
      <c r="P139" s="229"/>
    </row>
    <row r="140" spans="1:16" ht="20.25" customHeight="1" x14ac:dyDescent="0.25">
      <c r="A140" s="195">
        <v>135</v>
      </c>
      <c r="B140" s="195" t="s">
        <v>19</v>
      </c>
      <c r="C140" s="268">
        <v>45430</v>
      </c>
      <c r="D140" s="195">
        <v>1</v>
      </c>
      <c r="E140" s="230">
        <v>7</v>
      </c>
      <c r="F140" s="197">
        <f t="shared" si="12"/>
        <v>1</v>
      </c>
      <c r="G140" s="365" t="s">
        <v>688</v>
      </c>
      <c r="H140" s="366"/>
      <c r="I140" s="230">
        <f t="shared" si="9"/>
        <v>7</v>
      </c>
      <c r="J140" s="32">
        <f t="shared" si="13"/>
        <v>45430</v>
      </c>
      <c r="K140" s="196">
        <v>20319.78</v>
      </c>
      <c r="L140" s="195" t="s">
        <v>16</v>
      </c>
      <c r="M140" s="195">
        <f t="shared" si="10"/>
        <v>1</v>
      </c>
      <c r="N140" s="196">
        <f t="shared" si="11"/>
        <v>7</v>
      </c>
      <c r="O140" s="195">
        <v>0</v>
      </c>
      <c r="P140" s="229"/>
    </row>
    <row r="141" spans="1:16" ht="20.25" customHeight="1" x14ac:dyDescent="0.25">
      <c r="A141" s="195">
        <v>136</v>
      </c>
      <c r="B141" s="195" t="s">
        <v>19</v>
      </c>
      <c r="C141" s="268">
        <v>45430</v>
      </c>
      <c r="D141" s="195">
        <v>1</v>
      </c>
      <c r="E141" s="230">
        <v>7</v>
      </c>
      <c r="F141" s="197">
        <f t="shared" si="12"/>
        <v>1</v>
      </c>
      <c r="G141" s="365" t="s">
        <v>688</v>
      </c>
      <c r="H141" s="366"/>
      <c r="I141" s="230">
        <f t="shared" si="9"/>
        <v>7</v>
      </c>
      <c r="J141" s="32">
        <f t="shared" si="13"/>
        <v>45430</v>
      </c>
      <c r="K141" s="196">
        <v>20319.78</v>
      </c>
      <c r="L141" s="195" t="s">
        <v>16</v>
      </c>
      <c r="M141" s="195">
        <f t="shared" si="10"/>
        <v>1</v>
      </c>
      <c r="N141" s="196">
        <f t="shared" si="11"/>
        <v>7</v>
      </c>
      <c r="O141" s="195">
        <v>0</v>
      </c>
      <c r="P141" s="229"/>
    </row>
    <row r="142" spans="1:16" ht="20.25" customHeight="1" x14ac:dyDescent="0.25">
      <c r="A142" s="195">
        <v>137</v>
      </c>
      <c r="B142" s="195" t="s">
        <v>19</v>
      </c>
      <c r="C142" s="268">
        <v>45431</v>
      </c>
      <c r="D142" s="195">
        <v>1</v>
      </c>
      <c r="E142" s="230">
        <v>7</v>
      </c>
      <c r="F142" s="197">
        <f t="shared" si="12"/>
        <v>1</v>
      </c>
      <c r="G142" s="365" t="s">
        <v>688</v>
      </c>
      <c r="H142" s="366"/>
      <c r="I142" s="230">
        <f t="shared" si="9"/>
        <v>7</v>
      </c>
      <c r="J142" s="32">
        <f t="shared" si="13"/>
        <v>45431</v>
      </c>
      <c r="K142" s="196">
        <v>20319.78</v>
      </c>
      <c r="L142" s="195" t="s">
        <v>16</v>
      </c>
      <c r="M142" s="195">
        <f t="shared" si="10"/>
        <v>1</v>
      </c>
      <c r="N142" s="196">
        <f t="shared" si="11"/>
        <v>7</v>
      </c>
      <c r="O142" s="195">
        <v>0</v>
      </c>
      <c r="P142" s="229"/>
    </row>
    <row r="143" spans="1:16" ht="20.25" customHeight="1" x14ac:dyDescent="0.25">
      <c r="A143" s="195">
        <v>138</v>
      </c>
      <c r="B143" s="195" t="s">
        <v>19</v>
      </c>
      <c r="C143" s="268">
        <v>45432</v>
      </c>
      <c r="D143" s="195">
        <v>1</v>
      </c>
      <c r="E143" s="230">
        <v>7</v>
      </c>
      <c r="F143" s="197">
        <f t="shared" si="12"/>
        <v>1</v>
      </c>
      <c r="G143" s="365" t="s">
        <v>688</v>
      </c>
      <c r="H143" s="366"/>
      <c r="I143" s="230">
        <f t="shared" si="9"/>
        <v>7</v>
      </c>
      <c r="J143" s="32">
        <f t="shared" si="13"/>
        <v>45432</v>
      </c>
      <c r="K143" s="196">
        <v>20319.78</v>
      </c>
      <c r="L143" s="195" t="s">
        <v>16</v>
      </c>
      <c r="M143" s="195">
        <f t="shared" si="10"/>
        <v>1</v>
      </c>
      <c r="N143" s="196">
        <f t="shared" si="11"/>
        <v>7</v>
      </c>
      <c r="O143" s="195">
        <v>0</v>
      </c>
      <c r="P143" s="229"/>
    </row>
    <row r="144" spans="1:16" ht="20.25" customHeight="1" x14ac:dyDescent="0.25">
      <c r="A144" s="195">
        <v>139</v>
      </c>
      <c r="B144" s="195" t="s">
        <v>19</v>
      </c>
      <c r="C144" s="268">
        <v>45434</v>
      </c>
      <c r="D144" s="195">
        <v>1</v>
      </c>
      <c r="E144" s="230">
        <v>7</v>
      </c>
      <c r="F144" s="197">
        <f t="shared" si="12"/>
        <v>1</v>
      </c>
      <c r="G144" s="365" t="s">
        <v>688</v>
      </c>
      <c r="H144" s="366"/>
      <c r="I144" s="230">
        <f t="shared" si="9"/>
        <v>7</v>
      </c>
      <c r="J144" s="32">
        <f t="shared" si="13"/>
        <v>45434</v>
      </c>
      <c r="K144" s="196">
        <v>20319.78</v>
      </c>
      <c r="L144" s="195" t="s">
        <v>16</v>
      </c>
      <c r="M144" s="195">
        <f t="shared" si="10"/>
        <v>1</v>
      </c>
      <c r="N144" s="196">
        <f t="shared" si="11"/>
        <v>7</v>
      </c>
      <c r="O144" s="195">
        <v>0</v>
      </c>
      <c r="P144" s="229"/>
    </row>
    <row r="145" spans="1:16" ht="20.25" customHeight="1" x14ac:dyDescent="0.25">
      <c r="A145" s="195">
        <v>140</v>
      </c>
      <c r="B145" s="195" t="s">
        <v>19</v>
      </c>
      <c r="C145" s="268">
        <v>45434</v>
      </c>
      <c r="D145" s="195">
        <v>1</v>
      </c>
      <c r="E145" s="230">
        <v>7</v>
      </c>
      <c r="F145" s="197">
        <f t="shared" si="12"/>
        <v>1</v>
      </c>
      <c r="G145" s="365" t="s">
        <v>688</v>
      </c>
      <c r="H145" s="366"/>
      <c r="I145" s="230">
        <f t="shared" si="9"/>
        <v>7</v>
      </c>
      <c r="J145" s="32">
        <f t="shared" si="13"/>
        <v>45434</v>
      </c>
      <c r="K145" s="196">
        <v>20319.78</v>
      </c>
      <c r="L145" s="195" t="s">
        <v>16</v>
      </c>
      <c r="M145" s="195">
        <f t="shared" si="10"/>
        <v>1</v>
      </c>
      <c r="N145" s="196">
        <f t="shared" si="11"/>
        <v>7</v>
      </c>
      <c r="O145" s="195">
        <v>0</v>
      </c>
      <c r="P145" s="229"/>
    </row>
    <row r="146" spans="1:16" ht="20.25" customHeight="1" x14ac:dyDescent="0.25">
      <c r="A146" s="195">
        <v>141</v>
      </c>
      <c r="B146" s="195" t="s">
        <v>19</v>
      </c>
      <c r="C146" s="268">
        <v>45435</v>
      </c>
      <c r="D146" s="195">
        <v>1</v>
      </c>
      <c r="E146" s="230">
        <v>7</v>
      </c>
      <c r="F146" s="197">
        <f t="shared" si="12"/>
        <v>1</v>
      </c>
      <c r="G146" s="365" t="s">
        <v>688</v>
      </c>
      <c r="H146" s="366"/>
      <c r="I146" s="230">
        <f t="shared" si="9"/>
        <v>7</v>
      </c>
      <c r="J146" s="32">
        <f t="shared" si="13"/>
        <v>45435</v>
      </c>
      <c r="K146" s="196">
        <v>20319.78</v>
      </c>
      <c r="L146" s="195" t="s">
        <v>16</v>
      </c>
      <c r="M146" s="195">
        <f t="shared" si="10"/>
        <v>1</v>
      </c>
      <c r="N146" s="196">
        <f t="shared" si="11"/>
        <v>7</v>
      </c>
      <c r="O146" s="195">
        <v>0</v>
      </c>
      <c r="P146" s="229"/>
    </row>
    <row r="147" spans="1:16" ht="20.25" customHeight="1" x14ac:dyDescent="0.25">
      <c r="A147" s="195">
        <v>142</v>
      </c>
      <c r="B147" s="195" t="s">
        <v>19</v>
      </c>
      <c r="C147" s="268">
        <v>45435</v>
      </c>
      <c r="D147" s="195">
        <v>1</v>
      </c>
      <c r="E147" s="230">
        <v>7</v>
      </c>
      <c r="F147" s="197">
        <f t="shared" si="12"/>
        <v>1</v>
      </c>
      <c r="G147" s="365" t="s">
        <v>688</v>
      </c>
      <c r="H147" s="366"/>
      <c r="I147" s="230">
        <f t="shared" si="9"/>
        <v>7</v>
      </c>
      <c r="J147" s="32">
        <f t="shared" si="13"/>
        <v>45435</v>
      </c>
      <c r="K147" s="196">
        <v>20319.78</v>
      </c>
      <c r="L147" s="195" t="s">
        <v>16</v>
      </c>
      <c r="M147" s="195">
        <f t="shared" si="10"/>
        <v>1</v>
      </c>
      <c r="N147" s="196">
        <f t="shared" si="11"/>
        <v>7</v>
      </c>
      <c r="O147" s="195">
        <v>0</v>
      </c>
      <c r="P147" s="229"/>
    </row>
    <row r="148" spans="1:16" ht="20.25" customHeight="1" x14ac:dyDescent="0.25">
      <c r="A148" s="195">
        <v>143</v>
      </c>
      <c r="B148" s="195" t="s">
        <v>19</v>
      </c>
      <c r="C148" s="268">
        <v>45436</v>
      </c>
      <c r="D148" s="195">
        <v>1</v>
      </c>
      <c r="E148" s="230">
        <v>7</v>
      </c>
      <c r="F148" s="197">
        <f t="shared" si="12"/>
        <v>1</v>
      </c>
      <c r="G148" s="365" t="s">
        <v>688</v>
      </c>
      <c r="H148" s="366"/>
      <c r="I148" s="230">
        <f t="shared" ref="I148:I222" si="14">E148</f>
        <v>7</v>
      </c>
      <c r="J148" s="32">
        <f t="shared" si="13"/>
        <v>45436</v>
      </c>
      <c r="K148" s="196">
        <v>20319.78</v>
      </c>
      <c r="L148" s="195" t="s">
        <v>16</v>
      </c>
      <c r="M148" s="195">
        <f t="shared" ref="M148:M222" si="15">F148</f>
        <v>1</v>
      </c>
      <c r="N148" s="196">
        <f t="shared" si="11"/>
        <v>7</v>
      </c>
      <c r="O148" s="195">
        <v>0</v>
      </c>
      <c r="P148" s="229"/>
    </row>
    <row r="149" spans="1:16" ht="20.25" customHeight="1" x14ac:dyDescent="0.25">
      <c r="A149" s="195">
        <v>144</v>
      </c>
      <c r="B149" s="195" t="s">
        <v>19</v>
      </c>
      <c r="C149" s="268">
        <v>45437</v>
      </c>
      <c r="D149" s="195">
        <v>1</v>
      </c>
      <c r="E149" s="230">
        <v>7</v>
      </c>
      <c r="F149" s="197">
        <f t="shared" si="12"/>
        <v>1</v>
      </c>
      <c r="G149" s="365" t="s">
        <v>688</v>
      </c>
      <c r="H149" s="366"/>
      <c r="I149" s="230">
        <f t="shared" si="14"/>
        <v>7</v>
      </c>
      <c r="J149" s="32">
        <f t="shared" si="13"/>
        <v>45437</v>
      </c>
      <c r="K149" s="196">
        <v>20319.78</v>
      </c>
      <c r="L149" s="195" t="s">
        <v>16</v>
      </c>
      <c r="M149" s="195">
        <f t="shared" si="15"/>
        <v>1</v>
      </c>
      <c r="N149" s="196">
        <f t="shared" si="11"/>
        <v>7</v>
      </c>
      <c r="O149" s="195">
        <v>0</v>
      </c>
      <c r="P149" s="229"/>
    </row>
    <row r="150" spans="1:16" ht="20.25" customHeight="1" x14ac:dyDescent="0.25">
      <c r="A150" s="195">
        <v>145</v>
      </c>
      <c r="B150" s="195" t="s">
        <v>19</v>
      </c>
      <c r="C150" s="268">
        <v>45437</v>
      </c>
      <c r="D150" s="195">
        <v>1</v>
      </c>
      <c r="E150" s="230">
        <v>7</v>
      </c>
      <c r="F150" s="197">
        <f t="shared" si="12"/>
        <v>1</v>
      </c>
      <c r="G150" s="365" t="s">
        <v>688</v>
      </c>
      <c r="H150" s="366"/>
      <c r="I150" s="230">
        <f t="shared" si="14"/>
        <v>7</v>
      </c>
      <c r="J150" s="32">
        <f t="shared" si="13"/>
        <v>45437</v>
      </c>
      <c r="K150" s="196">
        <v>20319.78</v>
      </c>
      <c r="L150" s="195" t="s">
        <v>16</v>
      </c>
      <c r="M150" s="195">
        <f t="shared" si="15"/>
        <v>1</v>
      </c>
      <c r="N150" s="196">
        <f t="shared" si="11"/>
        <v>7</v>
      </c>
      <c r="O150" s="195">
        <v>0</v>
      </c>
      <c r="P150" s="229"/>
    </row>
    <row r="151" spans="1:16" ht="20.25" customHeight="1" x14ac:dyDescent="0.25">
      <c r="A151" s="195">
        <v>146</v>
      </c>
      <c r="B151" s="195" t="s">
        <v>687</v>
      </c>
      <c r="C151" s="268">
        <v>45406</v>
      </c>
      <c r="D151" s="195">
        <v>1</v>
      </c>
      <c r="E151" s="230">
        <v>12</v>
      </c>
      <c r="F151" s="197">
        <f t="shared" si="12"/>
        <v>1</v>
      </c>
      <c r="G151" s="365" t="s">
        <v>691</v>
      </c>
      <c r="H151" s="366"/>
      <c r="I151" s="230">
        <v>12</v>
      </c>
      <c r="J151" s="32">
        <f t="shared" si="13"/>
        <v>45406</v>
      </c>
      <c r="K151" s="196">
        <v>20319.78</v>
      </c>
      <c r="L151" s="195" t="s">
        <v>16</v>
      </c>
      <c r="M151" s="195">
        <f t="shared" si="15"/>
        <v>1</v>
      </c>
      <c r="N151" s="196">
        <f t="shared" si="11"/>
        <v>12</v>
      </c>
      <c r="O151" s="195">
        <v>0</v>
      </c>
      <c r="P151" s="229"/>
    </row>
    <row r="152" spans="1:16" ht="20.25" customHeight="1" x14ac:dyDescent="0.25">
      <c r="A152" s="195">
        <v>147</v>
      </c>
      <c r="B152" s="195" t="s">
        <v>687</v>
      </c>
      <c r="C152" s="268">
        <v>45406</v>
      </c>
      <c r="D152" s="195">
        <v>1</v>
      </c>
      <c r="E152" s="230">
        <v>12</v>
      </c>
      <c r="F152" s="197">
        <f t="shared" si="12"/>
        <v>1</v>
      </c>
      <c r="G152" s="365" t="s">
        <v>691</v>
      </c>
      <c r="H152" s="366"/>
      <c r="I152" s="230">
        <v>12</v>
      </c>
      <c r="J152" s="32">
        <f t="shared" si="13"/>
        <v>45406</v>
      </c>
      <c r="K152" s="196">
        <v>20319.78</v>
      </c>
      <c r="L152" s="195" t="s">
        <v>16</v>
      </c>
      <c r="M152" s="195">
        <f t="shared" si="15"/>
        <v>1</v>
      </c>
      <c r="N152" s="196">
        <f t="shared" si="11"/>
        <v>12</v>
      </c>
      <c r="O152" s="195">
        <v>0</v>
      </c>
      <c r="P152" s="229"/>
    </row>
    <row r="153" spans="1:16" ht="20.25" customHeight="1" x14ac:dyDescent="0.25">
      <c r="A153" s="195">
        <v>148</v>
      </c>
      <c r="B153" s="195" t="s">
        <v>687</v>
      </c>
      <c r="C153" s="268">
        <v>45406</v>
      </c>
      <c r="D153" s="195">
        <v>1</v>
      </c>
      <c r="E153" s="230">
        <v>12</v>
      </c>
      <c r="F153" s="197">
        <f t="shared" si="12"/>
        <v>1</v>
      </c>
      <c r="G153" s="365" t="s">
        <v>691</v>
      </c>
      <c r="H153" s="366"/>
      <c r="I153" s="230">
        <v>12</v>
      </c>
      <c r="J153" s="32">
        <f t="shared" si="13"/>
        <v>45406</v>
      </c>
      <c r="K153" s="196">
        <v>20319.78</v>
      </c>
      <c r="L153" s="195" t="s">
        <v>16</v>
      </c>
      <c r="M153" s="195">
        <f t="shared" si="15"/>
        <v>1</v>
      </c>
      <c r="N153" s="196">
        <f t="shared" si="11"/>
        <v>12</v>
      </c>
      <c r="O153" s="195">
        <v>0</v>
      </c>
      <c r="P153" s="229"/>
    </row>
    <row r="154" spans="1:16" ht="20.25" customHeight="1" x14ac:dyDescent="0.25">
      <c r="A154" s="195">
        <v>149</v>
      </c>
      <c r="B154" s="195" t="s">
        <v>687</v>
      </c>
      <c r="C154" s="268">
        <v>45407</v>
      </c>
      <c r="D154" s="195">
        <v>1</v>
      </c>
      <c r="E154" s="230">
        <v>12</v>
      </c>
      <c r="F154" s="197">
        <f t="shared" si="12"/>
        <v>1</v>
      </c>
      <c r="G154" s="365" t="s">
        <v>691</v>
      </c>
      <c r="H154" s="366"/>
      <c r="I154" s="230">
        <v>12</v>
      </c>
      <c r="J154" s="32">
        <f t="shared" si="13"/>
        <v>45407</v>
      </c>
      <c r="K154" s="196">
        <v>20319.78</v>
      </c>
      <c r="L154" s="195" t="s">
        <v>16</v>
      </c>
      <c r="M154" s="195">
        <f t="shared" si="15"/>
        <v>1</v>
      </c>
      <c r="N154" s="196">
        <f t="shared" si="11"/>
        <v>12</v>
      </c>
      <c r="O154" s="195">
        <v>0</v>
      </c>
      <c r="P154" s="229"/>
    </row>
    <row r="155" spans="1:16" ht="20.25" customHeight="1" x14ac:dyDescent="0.25">
      <c r="A155" s="195">
        <v>150</v>
      </c>
      <c r="B155" s="195" t="s">
        <v>687</v>
      </c>
      <c r="C155" s="268">
        <v>45408</v>
      </c>
      <c r="D155" s="195">
        <v>1</v>
      </c>
      <c r="E155" s="230">
        <v>12</v>
      </c>
      <c r="F155" s="197">
        <f t="shared" si="12"/>
        <v>1</v>
      </c>
      <c r="G155" s="365" t="s">
        <v>691</v>
      </c>
      <c r="H155" s="366"/>
      <c r="I155" s="230">
        <v>12</v>
      </c>
      <c r="J155" s="32">
        <f t="shared" si="13"/>
        <v>45408</v>
      </c>
      <c r="K155" s="196">
        <v>20319.78</v>
      </c>
      <c r="L155" s="195" t="s">
        <v>16</v>
      </c>
      <c r="M155" s="195">
        <f t="shared" si="15"/>
        <v>1</v>
      </c>
      <c r="N155" s="196">
        <f t="shared" si="11"/>
        <v>12</v>
      </c>
      <c r="O155" s="195">
        <v>0</v>
      </c>
      <c r="P155" s="229"/>
    </row>
    <row r="156" spans="1:16" ht="20.25" customHeight="1" x14ac:dyDescent="0.25">
      <c r="A156" s="195">
        <v>151</v>
      </c>
      <c r="B156" s="195" t="s">
        <v>687</v>
      </c>
      <c r="C156" s="268">
        <v>45410</v>
      </c>
      <c r="D156" s="195">
        <v>1</v>
      </c>
      <c r="E156" s="230">
        <v>12</v>
      </c>
      <c r="F156" s="197">
        <f t="shared" si="12"/>
        <v>1</v>
      </c>
      <c r="G156" s="365" t="s">
        <v>691</v>
      </c>
      <c r="H156" s="366"/>
      <c r="I156" s="230">
        <v>12</v>
      </c>
      <c r="J156" s="32">
        <f t="shared" si="13"/>
        <v>45410</v>
      </c>
      <c r="K156" s="196">
        <v>20319.78</v>
      </c>
      <c r="L156" s="195" t="s">
        <v>16</v>
      </c>
      <c r="M156" s="195">
        <f t="shared" si="15"/>
        <v>1</v>
      </c>
      <c r="N156" s="196">
        <f t="shared" si="11"/>
        <v>12</v>
      </c>
      <c r="O156" s="195">
        <v>0</v>
      </c>
      <c r="P156" s="229"/>
    </row>
    <row r="157" spans="1:16" ht="20.25" customHeight="1" x14ac:dyDescent="0.25">
      <c r="A157" s="195">
        <v>152</v>
      </c>
      <c r="B157" s="195" t="s">
        <v>687</v>
      </c>
      <c r="C157" s="268">
        <v>45413</v>
      </c>
      <c r="D157" s="195">
        <v>1</v>
      </c>
      <c r="E157" s="230">
        <v>12</v>
      </c>
      <c r="F157" s="197">
        <f t="shared" si="12"/>
        <v>1</v>
      </c>
      <c r="G157" s="365" t="s">
        <v>691</v>
      </c>
      <c r="H157" s="366"/>
      <c r="I157" s="230">
        <v>12</v>
      </c>
      <c r="J157" s="32">
        <f t="shared" si="13"/>
        <v>45413</v>
      </c>
      <c r="K157" s="196">
        <v>20319.78</v>
      </c>
      <c r="L157" s="195" t="s">
        <v>16</v>
      </c>
      <c r="M157" s="195">
        <f t="shared" si="15"/>
        <v>1</v>
      </c>
      <c r="N157" s="196">
        <f t="shared" si="11"/>
        <v>12</v>
      </c>
      <c r="O157" s="195">
        <v>0</v>
      </c>
      <c r="P157" s="229"/>
    </row>
    <row r="158" spans="1:16" ht="20.25" customHeight="1" x14ac:dyDescent="0.25">
      <c r="A158" s="195">
        <v>153</v>
      </c>
      <c r="B158" s="195" t="s">
        <v>687</v>
      </c>
      <c r="C158" s="268">
        <v>45413</v>
      </c>
      <c r="D158" s="195">
        <v>1</v>
      </c>
      <c r="E158" s="230">
        <v>12</v>
      </c>
      <c r="F158" s="197">
        <f t="shared" si="12"/>
        <v>1</v>
      </c>
      <c r="G158" s="365" t="s">
        <v>691</v>
      </c>
      <c r="H158" s="366"/>
      <c r="I158" s="230">
        <v>12</v>
      </c>
      <c r="J158" s="32">
        <f t="shared" si="13"/>
        <v>45413</v>
      </c>
      <c r="K158" s="196">
        <v>20319.78</v>
      </c>
      <c r="L158" s="195" t="s">
        <v>16</v>
      </c>
      <c r="M158" s="195">
        <f t="shared" si="15"/>
        <v>1</v>
      </c>
      <c r="N158" s="196">
        <f t="shared" si="11"/>
        <v>12</v>
      </c>
      <c r="O158" s="195">
        <v>0</v>
      </c>
      <c r="P158" s="229"/>
    </row>
    <row r="159" spans="1:16" ht="20.25" customHeight="1" x14ac:dyDescent="0.25">
      <c r="A159" s="195">
        <v>154</v>
      </c>
      <c r="B159" s="195" t="s">
        <v>687</v>
      </c>
      <c r="C159" s="268">
        <v>45413</v>
      </c>
      <c r="D159" s="195">
        <v>1</v>
      </c>
      <c r="E159" s="230">
        <v>12</v>
      </c>
      <c r="F159" s="197">
        <f t="shared" si="12"/>
        <v>1</v>
      </c>
      <c r="G159" s="365" t="s">
        <v>691</v>
      </c>
      <c r="H159" s="366"/>
      <c r="I159" s="230">
        <v>12</v>
      </c>
      <c r="J159" s="32">
        <f t="shared" si="13"/>
        <v>45413</v>
      </c>
      <c r="K159" s="196">
        <v>20319.78</v>
      </c>
      <c r="L159" s="195" t="s">
        <v>16</v>
      </c>
      <c r="M159" s="195">
        <f t="shared" si="15"/>
        <v>1</v>
      </c>
      <c r="N159" s="196">
        <f t="shared" si="11"/>
        <v>12</v>
      </c>
      <c r="O159" s="195">
        <v>0</v>
      </c>
      <c r="P159" s="229"/>
    </row>
    <row r="160" spans="1:16" ht="20.25" customHeight="1" x14ac:dyDescent="0.25">
      <c r="A160" s="195">
        <v>155</v>
      </c>
      <c r="B160" s="195" t="s">
        <v>687</v>
      </c>
      <c r="C160" s="268">
        <v>45413</v>
      </c>
      <c r="D160" s="195">
        <v>1</v>
      </c>
      <c r="E160" s="230">
        <v>12</v>
      </c>
      <c r="F160" s="197">
        <f t="shared" si="12"/>
        <v>1</v>
      </c>
      <c r="G160" s="365" t="s">
        <v>691</v>
      </c>
      <c r="H160" s="366"/>
      <c r="I160" s="230">
        <v>12</v>
      </c>
      <c r="J160" s="32">
        <f t="shared" si="13"/>
        <v>45413</v>
      </c>
      <c r="K160" s="196">
        <v>20319.78</v>
      </c>
      <c r="L160" s="195" t="s">
        <v>16</v>
      </c>
      <c r="M160" s="195">
        <f t="shared" si="15"/>
        <v>1</v>
      </c>
      <c r="N160" s="196">
        <f t="shared" si="11"/>
        <v>12</v>
      </c>
      <c r="O160" s="195">
        <v>0</v>
      </c>
      <c r="P160" s="229"/>
    </row>
    <row r="161" spans="1:16" ht="20.25" customHeight="1" x14ac:dyDescent="0.25">
      <c r="A161" s="195">
        <v>156</v>
      </c>
      <c r="B161" s="195" t="s">
        <v>687</v>
      </c>
      <c r="C161" s="268">
        <v>45414</v>
      </c>
      <c r="D161" s="195">
        <v>1</v>
      </c>
      <c r="E161" s="230">
        <v>12</v>
      </c>
      <c r="F161" s="197">
        <f t="shared" si="12"/>
        <v>1</v>
      </c>
      <c r="G161" s="365" t="s">
        <v>691</v>
      </c>
      <c r="H161" s="366"/>
      <c r="I161" s="230">
        <v>12</v>
      </c>
      <c r="J161" s="32">
        <f t="shared" si="13"/>
        <v>45414</v>
      </c>
      <c r="K161" s="196">
        <v>20319.78</v>
      </c>
      <c r="L161" s="195" t="s">
        <v>16</v>
      </c>
      <c r="M161" s="195">
        <f t="shared" si="15"/>
        <v>1</v>
      </c>
      <c r="N161" s="196">
        <f t="shared" si="11"/>
        <v>12</v>
      </c>
      <c r="O161" s="195">
        <v>0</v>
      </c>
      <c r="P161" s="229"/>
    </row>
    <row r="162" spans="1:16" ht="20.25" customHeight="1" x14ac:dyDescent="0.25">
      <c r="A162" s="195">
        <v>157</v>
      </c>
      <c r="B162" s="195" t="s">
        <v>687</v>
      </c>
      <c r="C162" s="268">
        <v>45416</v>
      </c>
      <c r="D162" s="195">
        <v>1</v>
      </c>
      <c r="E162" s="230">
        <v>12</v>
      </c>
      <c r="F162" s="197">
        <f t="shared" si="12"/>
        <v>1</v>
      </c>
      <c r="G162" s="365" t="s">
        <v>691</v>
      </c>
      <c r="H162" s="366"/>
      <c r="I162" s="230">
        <v>12</v>
      </c>
      <c r="J162" s="32">
        <f t="shared" si="13"/>
        <v>45416</v>
      </c>
      <c r="K162" s="196">
        <v>20319.78</v>
      </c>
      <c r="L162" s="195" t="s">
        <v>16</v>
      </c>
      <c r="M162" s="195">
        <f t="shared" si="15"/>
        <v>1</v>
      </c>
      <c r="N162" s="196">
        <f t="shared" si="11"/>
        <v>12</v>
      </c>
      <c r="O162" s="195">
        <v>0</v>
      </c>
      <c r="P162" s="229"/>
    </row>
    <row r="163" spans="1:16" ht="20.25" customHeight="1" x14ac:dyDescent="0.25">
      <c r="A163" s="195">
        <v>158</v>
      </c>
      <c r="B163" s="195" t="s">
        <v>687</v>
      </c>
      <c r="C163" s="268">
        <v>45417</v>
      </c>
      <c r="D163" s="195">
        <v>1</v>
      </c>
      <c r="E163" s="230">
        <v>40</v>
      </c>
      <c r="F163" s="197">
        <f t="shared" si="12"/>
        <v>1</v>
      </c>
      <c r="G163" s="365" t="s">
        <v>691</v>
      </c>
      <c r="H163" s="366"/>
      <c r="I163" s="230">
        <v>12</v>
      </c>
      <c r="J163" s="32">
        <f t="shared" si="13"/>
        <v>45417</v>
      </c>
      <c r="K163" s="196">
        <v>20319.78</v>
      </c>
      <c r="L163" s="195" t="s">
        <v>16</v>
      </c>
      <c r="M163" s="195">
        <f t="shared" si="15"/>
        <v>1</v>
      </c>
      <c r="N163" s="196">
        <f t="shared" si="11"/>
        <v>12</v>
      </c>
      <c r="O163" s="195">
        <v>0</v>
      </c>
      <c r="P163" s="229"/>
    </row>
    <row r="164" spans="1:16" ht="20.25" customHeight="1" x14ac:dyDescent="0.25">
      <c r="A164" s="195">
        <v>159</v>
      </c>
      <c r="B164" s="195" t="s">
        <v>687</v>
      </c>
      <c r="C164" s="268">
        <v>45417</v>
      </c>
      <c r="D164" s="195">
        <v>1</v>
      </c>
      <c r="E164" s="230">
        <v>40</v>
      </c>
      <c r="F164" s="197">
        <f t="shared" si="12"/>
        <v>1</v>
      </c>
      <c r="G164" s="365" t="s">
        <v>691</v>
      </c>
      <c r="H164" s="366"/>
      <c r="I164" s="230">
        <v>12</v>
      </c>
      <c r="J164" s="32">
        <f t="shared" si="13"/>
        <v>45417</v>
      </c>
      <c r="K164" s="196">
        <v>20319.78</v>
      </c>
      <c r="L164" s="195" t="s">
        <v>16</v>
      </c>
      <c r="M164" s="195">
        <f t="shared" si="15"/>
        <v>1</v>
      </c>
      <c r="N164" s="196">
        <f t="shared" si="11"/>
        <v>12</v>
      </c>
      <c r="O164" s="195">
        <v>0</v>
      </c>
      <c r="P164" s="229"/>
    </row>
    <row r="165" spans="1:16" ht="20.25" customHeight="1" x14ac:dyDescent="0.25">
      <c r="A165" s="195">
        <v>160</v>
      </c>
      <c r="B165" s="195" t="s">
        <v>687</v>
      </c>
      <c r="C165" s="268">
        <v>45417</v>
      </c>
      <c r="D165" s="195">
        <v>1</v>
      </c>
      <c r="E165" s="230">
        <v>40</v>
      </c>
      <c r="F165" s="197">
        <f t="shared" si="12"/>
        <v>1</v>
      </c>
      <c r="G165" s="365" t="s">
        <v>691</v>
      </c>
      <c r="H165" s="366"/>
      <c r="I165" s="230">
        <v>12</v>
      </c>
      <c r="J165" s="32">
        <f t="shared" si="13"/>
        <v>45417</v>
      </c>
      <c r="K165" s="196">
        <v>20319.78</v>
      </c>
      <c r="L165" s="195" t="s">
        <v>16</v>
      </c>
      <c r="M165" s="195">
        <f t="shared" si="15"/>
        <v>1</v>
      </c>
      <c r="N165" s="196">
        <f t="shared" si="11"/>
        <v>12</v>
      </c>
      <c r="O165" s="195">
        <v>0</v>
      </c>
      <c r="P165" s="229"/>
    </row>
    <row r="166" spans="1:16" ht="20.25" customHeight="1" x14ac:dyDescent="0.25">
      <c r="A166" s="195">
        <v>161</v>
      </c>
      <c r="B166" s="195" t="s">
        <v>687</v>
      </c>
      <c r="C166" s="268">
        <v>45417</v>
      </c>
      <c r="D166" s="195">
        <v>1</v>
      </c>
      <c r="E166" s="230">
        <v>40</v>
      </c>
      <c r="F166" s="197">
        <f t="shared" si="12"/>
        <v>1</v>
      </c>
      <c r="G166" s="365" t="s">
        <v>691</v>
      </c>
      <c r="H166" s="366"/>
      <c r="I166" s="230">
        <v>12</v>
      </c>
      <c r="J166" s="32">
        <f t="shared" si="13"/>
        <v>45417</v>
      </c>
      <c r="K166" s="196">
        <v>20319.78</v>
      </c>
      <c r="L166" s="195" t="s">
        <v>16</v>
      </c>
      <c r="M166" s="195">
        <f t="shared" si="15"/>
        <v>1</v>
      </c>
      <c r="N166" s="196">
        <f t="shared" si="11"/>
        <v>12</v>
      </c>
      <c r="O166" s="195">
        <v>0</v>
      </c>
      <c r="P166" s="229"/>
    </row>
    <row r="167" spans="1:16" ht="20.25" customHeight="1" x14ac:dyDescent="0.25">
      <c r="A167" s="195">
        <v>162</v>
      </c>
      <c r="B167" s="195" t="s">
        <v>687</v>
      </c>
      <c r="C167" s="268">
        <v>45420</v>
      </c>
      <c r="D167" s="195">
        <v>1</v>
      </c>
      <c r="E167" s="230">
        <v>40</v>
      </c>
      <c r="F167" s="197">
        <f t="shared" si="12"/>
        <v>1</v>
      </c>
      <c r="G167" s="365" t="s">
        <v>691</v>
      </c>
      <c r="H167" s="366"/>
      <c r="I167" s="230">
        <v>12</v>
      </c>
      <c r="J167" s="32">
        <f t="shared" si="13"/>
        <v>45420</v>
      </c>
      <c r="K167" s="196">
        <v>20319.78</v>
      </c>
      <c r="L167" s="195" t="s">
        <v>16</v>
      </c>
      <c r="M167" s="195">
        <f t="shared" si="15"/>
        <v>1</v>
      </c>
      <c r="N167" s="196">
        <f t="shared" ref="N167:N222" si="16">I167</f>
        <v>12</v>
      </c>
      <c r="O167" s="195">
        <v>0</v>
      </c>
      <c r="P167" s="229"/>
    </row>
    <row r="168" spans="1:16" ht="20.25" customHeight="1" x14ac:dyDescent="0.25">
      <c r="A168" s="195">
        <v>163</v>
      </c>
      <c r="B168" s="195" t="s">
        <v>687</v>
      </c>
      <c r="C168" s="268">
        <v>45420</v>
      </c>
      <c r="D168" s="195">
        <v>1</v>
      </c>
      <c r="E168" s="230">
        <v>40</v>
      </c>
      <c r="F168" s="197">
        <f t="shared" si="12"/>
        <v>1</v>
      </c>
      <c r="G168" s="365" t="s">
        <v>691</v>
      </c>
      <c r="H168" s="366"/>
      <c r="I168" s="230">
        <v>12</v>
      </c>
      <c r="J168" s="32">
        <f t="shared" si="13"/>
        <v>45420</v>
      </c>
      <c r="K168" s="196">
        <v>20319.78</v>
      </c>
      <c r="L168" s="195" t="s">
        <v>16</v>
      </c>
      <c r="M168" s="195">
        <f t="shared" si="15"/>
        <v>1</v>
      </c>
      <c r="N168" s="196">
        <f t="shared" si="16"/>
        <v>12</v>
      </c>
      <c r="O168" s="195">
        <v>0</v>
      </c>
      <c r="P168" s="229"/>
    </row>
    <row r="169" spans="1:16" ht="20.25" customHeight="1" x14ac:dyDescent="0.25">
      <c r="A169" s="195">
        <v>164</v>
      </c>
      <c r="B169" s="195" t="s">
        <v>687</v>
      </c>
      <c r="C169" s="268">
        <v>45420</v>
      </c>
      <c r="D169" s="195">
        <v>1</v>
      </c>
      <c r="E169" s="230">
        <v>40</v>
      </c>
      <c r="F169" s="197">
        <f t="shared" si="12"/>
        <v>1</v>
      </c>
      <c r="G169" s="365" t="s">
        <v>691</v>
      </c>
      <c r="H169" s="366"/>
      <c r="I169" s="230">
        <v>12</v>
      </c>
      <c r="J169" s="32">
        <f t="shared" si="13"/>
        <v>45420</v>
      </c>
      <c r="K169" s="196">
        <v>20319.78</v>
      </c>
      <c r="L169" s="195" t="s">
        <v>16</v>
      </c>
      <c r="M169" s="195">
        <f t="shared" si="15"/>
        <v>1</v>
      </c>
      <c r="N169" s="196">
        <f t="shared" si="16"/>
        <v>12</v>
      </c>
      <c r="O169" s="195">
        <v>0</v>
      </c>
      <c r="P169" s="229"/>
    </row>
    <row r="170" spans="1:16" ht="20.25" customHeight="1" x14ac:dyDescent="0.25">
      <c r="A170" s="195">
        <v>165</v>
      </c>
      <c r="B170" s="195" t="s">
        <v>687</v>
      </c>
      <c r="C170" s="268">
        <v>45423</v>
      </c>
      <c r="D170" s="195">
        <v>1</v>
      </c>
      <c r="E170" s="230">
        <v>40</v>
      </c>
      <c r="F170" s="197">
        <f t="shared" si="12"/>
        <v>1</v>
      </c>
      <c r="G170" s="365" t="s">
        <v>691</v>
      </c>
      <c r="H170" s="366"/>
      <c r="I170" s="230">
        <v>12</v>
      </c>
      <c r="J170" s="32">
        <f t="shared" si="13"/>
        <v>45423</v>
      </c>
      <c r="K170" s="196">
        <v>20319.78</v>
      </c>
      <c r="L170" s="195" t="s">
        <v>16</v>
      </c>
      <c r="M170" s="195">
        <f t="shared" si="15"/>
        <v>1</v>
      </c>
      <c r="N170" s="196">
        <f t="shared" si="16"/>
        <v>12</v>
      </c>
      <c r="O170" s="195">
        <v>0</v>
      </c>
      <c r="P170" s="229"/>
    </row>
    <row r="171" spans="1:16" ht="20.25" customHeight="1" x14ac:dyDescent="0.25">
      <c r="A171" s="195">
        <v>166</v>
      </c>
      <c r="B171" s="195" t="s">
        <v>687</v>
      </c>
      <c r="C171" s="268">
        <v>45424</v>
      </c>
      <c r="D171" s="195">
        <v>1</v>
      </c>
      <c r="E171" s="230">
        <v>40</v>
      </c>
      <c r="F171" s="197">
        <f t="shared" si="12"/>
        <v>1</v>
      </c>
      <c r="G171" s="365" t="s">
        <v>691</v>
      </c>
      <c r="H171" s="366"/>
      <c r="I171" s="230">
        <v>12</v>
      </c>
      <c r="J171" s="32">
        <f t="shared" si="13"/>
        <v>45424</v>
      </c>
      <c r="K171" s="196">
        <v>20319.78</v>
      </c>
      <c r="L171" s="195" t="s">
        <v>16</v>
      </c>
      <c r="M171" s="195">
        <f t="shared" si="15"/>
        <v>1</v>
      </c>
      <c r="N171" s="196">
        <f t="shared" si="16"/>
        <v>12</v>
      </c>
      <c r="O171" s="195">
        <v>0</v>
      </c>
      <c r="P171" s="229"/>
    </row>
    <row r="172" spans="1:16" ht="20.25" customHeight="1" x14ac:dyDescent="0.25">
      <c r="A172" s="195">
        <v>167</v>
      </c>
      <c r="B172" s="195" t="s">
        <v>687</v>
      </c>
      <c r="C172" s="268">
        <v>45424</v>
      </c>
      <c r="D172" s="195">
        <v>1</v>
      </c>
      <c r="E172" s="230">
        <v>40</v>
      </c>
      <c r="F172" s="197">
        <f t="shared" si="12"/>
        <v>1</v>
      </c>
      <c r="G172" s="365" t="s">
        <v>691</v>
      </c>
      <c r="H172" s="366"/>
      <c r="I172" s="230">
        <v>12</v>
      </c>
      <c r="J172" s="32">
        <f t="shared" si="13"/>
        <v>45424</v>
      </c>
      <c r="K172" s="196">
        <v>20319.78</v>
      </c>
      <c r="L172" s="195" t="s">
        <v>16</v>
      </c>
      <c r="M172" s="195">
        <f t="shared" si="15"/>
        <v>1</v>
      </c>
      <c r="N172" s="196">
        <f t="shared" si="16"/>
        <v>12</v>
      </c>
      <c r="O172" s="195">
        <v>0</v>
      </c>
      <c r="P172" s="229"/>
    </row>
    <row r="173" spans="1:16" ht="20.25" customHeight="1" x14ac:dyDescent="0.25">
      <c r="A173" s="195">
        <v>168</v>
      </c>
      <c r="B173" s="195" t="s">
        <v>687</v>
      </c>
      <c r="C173" s="268">
        <v>45424</v>
      </c>
      <c r="D173" s="195">
        <v>1</v>
      </c>
      <c r="E173" s="230">
        <v>40</v>
      </c>
      <c r="F173" s="197">
        <f t="shared" si="12"/>
        <v>1</v>
      </c>
      <c r="G173" s="365" t="s">
        <v>691</v>
      </c>
      <c r="H173" s="366"/>
      <c r="I173" s="230">
        <v>12</v>
      </c>
      <c r="J173" s="32">
        <f t="shared" si="13"/>
        <v>45424</v>
      </c>
      <c r="K173" s="196">
        <v>20319.78</v>
      </c>
      <c r="L173" s="195" t="s">
        <v>16</v>
      </c>
      <c r="M173" s="195">
        <f t="shared" si="15"/>
        <v>1</v>
      </c>
      <c r="N173" s="196">
        <f t="shared" si="16"/>
        <v>12</v>
      </c>
      <c r="O173" s="195">
        <v>0</v>
      </c>
      <c r="P173" s="229"/>
    </row>
    <row r="174" spans="1:16" ht="20.25" customHeight="1" x14ac:dyDescent="0.25">
      <c r="A174" s="195">
        <v>169</v>
      </c>
      <c r="B174" s="195" t="s">
        <v>687</v>
      </c>
      <c r="C174" s="268">
        <v>45427</v>
      </c>
      <c r="D174" s="195">
        <v>1</v>
      </c>
      <c r="E174" s="230">
        <v>40</v>
      </c>
      <c r="F174" s="197">
        <f t="shared" si="12"/>
        <v>1</v>
      </c>
      <c r="G174" s="365" t="s">
        <v>691</v>
      </c>
      <c r="H174" s="366"/>
      <c r="I174" s="230">
        <v>12</v>
      </c>
      <c r="J174" s="32">
        <f t="shared" si="13"/>
        <v>45427</v>
      </c>
      <c r="K174" s="196">
        <v>20319.78</v>
      </c>
      <c r="L174" s="195" t="s">
        <v>16</v>
      </c>
      <c r="M174" s="195">
        <f t="shared" si="15"/>
        <v>1</v>
      </c>
      <c r="N174" s="196">
        <f t="shared" si="16"/>
        <v>12</v>
      </c>
      <c r="O174" s="195">
        <v>0</v>
      </c>
      <c r="P174" s="229"/>
    </row>
    <row r="175" spans="1:16" ht="20.25" customHeight="1" x14ac:dyDescent="0.25">
      <c r="A175" s="195">
        <v>170</v>
      </c>
      <c r="B175" s="195" t="s">
        <v>687</v>
      </c>
      <c r="C175" s="268">
        <v>45432</v>
      </c>
      <c r="D175" s="195">
        <v>1</v>
      </c>
      <c r="E175" s="230">
        <v>40</v>
      </c>
      <c r="F175" s="197">
        <f t="shared" si="12"/>
        <v>1</v>
      </c>
      <c r="G175" s="365" t="s">
        <v>691</v>
      </c>
      <c r="H175" s="366"/>
      <c r="I175" s="230">
        <v>12</v>
      </c>
      <c r="J175" s="32">
        <f t="shared" si="13"/>
        <v>45432</v>
      </c>
      <c r="K175" s="196">
        <v>20319.78</v>
      </c>
      <c r="L175" s="195" t="s">
        <v>16</v>
      </c>
      <c r="M175" s="195">
        <f t="shared" si="15"/>
        <v>1</v>
      </c>
      <c r="N175" s="196">
        <f t="shared" si="16"/>
        <v>12</v>
      </c>
      <c r="O175" s="195">
        <v>0</v>
      </c>
      <c r="P175" s="229"/>
    </row>
    <row r="176" spans="1:16" ht="20.25" customHeight="1" x14ac:dyDescent="0.25">
      <c r="A176" s="195">
        <v>171</v>
      </c>
      <c r="B176" s="195" t="s">
        <v>687</v>
      </c>
      <c r="C176" s="268">
        <v>45432</v>
      </c>
      <c r="D176" s="195">
        <v>1</v>
      </c>
      <c r="E176" s="230">
        <v>40</v>
      </c>
      <c r="F176" s="197">
        <f t="shared" si="12"/>
        <v>1</v>
      </c>
      <c r="G176" s="365" t="s">
        <v>691</v>
      </c>
      <c r="H176" s="366"/>
      <c r="I176" s="230">
        <v>12</v>
      </c>
      <c r="J176" s="32">
        <f t="shared" si="13"/>
        <v>45432</v>
      </c>
      <c r="K176" s="196">
        <v>20319.78</v>
      </c>
      <c r="L176" s="195" t="s">
        <v>16</v>
      </c>
      <c r="M176" s="195">
        <f t="shared" si="15"/>
        <v>1</v>
      </c>
      <c r="N176" s="196">
        <f t="shared" si="16"/>
        <v>12</v>
      </c>
      <c r="O176" s="195">
        <v>0</v>
      </c>
      <c r="P176" s="229"/>
    </row>
    <row r="177" spans="1:16" ht="20.25" customHeight="1" x14ac:dyDescent="0.25">
      <c r="A177" s="195">
        <v>172</v>
      </c>
      <c r="B177" s="195" t="s">
        <v>687</v>
      </c>
      <c r="C177" s="268">
        <v>45432</v>
      </c>
      <c r="D177" s="195">
        <v>1</v>
      </c>
      <c r="E177" s="230">
        <v>40</v>
      </c>
      <c r="F177" s="197">
        <f t="shared" si="12"/>
        <v>1</v>
      </c>
      <c r="G177" s="365" t="s">
        <v>691</v>
      </c>
      <c r="H177" s="366"/>
      <c r="I177" s="230">
        <v>12</v>
      </c>
      <c r="J177" s="32">
        <f t="shared" si="13"/>
        <v>45432</v>
      </c>
      <c r="K177" s="196">
        <v>20319.78</v>
      </c>
      <c r="L177" s="195" t="s">
        <v>16</v>
      </c>
      <c r="M177" s="195">
        <f t="shared" si="15"/>
        <v>1</v>
      </c>
      <c r="N177" s="196">
        <f t="shared" si="16"/>
        <v>12</v>
      </c>
      <c r="O177" s="195">
        <v>0</v>
      </c>
      <c r="P177" s="229"/>
    </row>
    <row r="178" spans="1:16" ht="20.25" customHeight="1" x14ac:dyDescent="0.25">
      <c r="A178" s="195">
        <v>173</v>
      </c>
      <c r="B178" s="195" t="s">
        <v>687</v>
      </c>
      <c r="C178" s="268">
        <v>45432</v>
      </c>
      <c r="D178" s="195">
        <v>1</v>
      </c>
      <c r="E178" s="230">
        <v>40</v>
      </c>
      <c r="F178" s="197">
        <f t="shared" si="12"/>
        <v>1</v>
      </c>
      <c r="G178" s="365" t="s">
        <v>691</v>
      </c>
      <c r="H178" s="366"/>
      <c r="I178" s="230">
        <v>12</v>
      </c>
      <c r="J178" s="32">
        <f t="shared" si="13"/>
        <v>45432</v>
      </c>
      <c r="K178" s="196">
        <v>20319.78</v>
      </c>
      <c r="L178" s="195" t="s">
        <v>16</v>
      </c>
      <c r="M178" s="195">
        <f t="shared" si="15"/>
        <v>1</v>
      </c>
      <c r="N178" s="196">
        <f t="shared" si="16"/>
        <v>12</v>
      </c>
      <c r="O178" s="195">
        <v>0</v>
      </c>
      <c r="P178" s="229"/>
    </row>
    <row r="179" spans="1:16" ht="20.25" customHeight="1" x14ac:dyDescent="0.25">
      <c r="A179" s="195">
        <v>174</v>
      </c>
      <c r="B179" s="195" t="s">
        <v>687</v>
      </c>
      <c r="C179" s="268">
        <v>45433</v>
      </c>
      <c r="D179" s="195">
        <v>1</v>
      </c>
      <c r="E179" s="230">
        <v>40</v>
      </c>
      <c r="F179" s="197">
        <f t="shared" si="12"/>
        <v>1</v>
      </c>
      <c r="G179" s="365" t="s">
        <v>691</v>
      </c>
      <c r="H179" s="366"/>
      <c r="I179" s="230">
        <v>12</v>
      </c>
      <c r="J179" s="32">
        <f t="shared" si="13"/>
        <v>45433</v>
      </c>
      <c r="K179" s="196">
        <v>20319.78</v>
      </c>
      <c r="L179" s="195" t="s">
        <v>16</v>
      </c>
      <c r="M179" s="195">
        <f t="shared" si="15"/>
        <v>1</v>
      </c>
      <c r="N179" s="196">
        <f t="shared" si="16"/>
        <v>12</v>
      </c>
      <c r="O179" s="195">
        <v>0</v>
      </c>
      <c r="P179" s="229"/>
    </row>
    <row r="180" spans="1:16" ht="20.25" customHeight="1" x14ac:dyDescent="0.25">
      <c r="A180" s="195">
        <v>175</v>
      </c>
      <c r="B180" s="195" t="s">
        <v>687</v>
      </c>
      <c r="C180" s="268">
        <v>45433</v>
      </c>
      <c r="D180" s="195">
        <v>1</v>
      </c>
      <c r="E180" s="230">
        <v>40</v>
      </c>
      <c r="F180" s="197">
        <f t="shared" si="12"/>
        <v>1</v>
      </c>
      <c r="G180" s="365" t="s">
        <v>691</v>
      </c>
      <c r="H180" s="366"/>
      <c r="I180" s="230">
        <v>12</v>
      </c>
      <c r="J180" s="32">
        <f t="shared" si="13"/>
        <v>45433</v>
      </c>
      <c r="K180" s="196">
        <v>20319.78</v>
      </c>
      <c r="L180" s="195" t="s">
        <v>16</v>
      </c>
      <c r="M180" s="195">
        <f t="shared" si="15"/>
        <v>1</v>
      </c>
      <c r="N180" s="196">
        <f t="shared" si="16"/>
        <v>12</v>
      </c>
      <c r="O180" s="195">
        <v>0</v>
      </c>
      <c r="P180" s="229"/>
    </row>
    <row r="181" spans="1:16" ht="20.25" customHeight="1" x14ac:dyDescent="0.25">
      <c r="A181" s="195">
        <v>176</v>
      </c>
      <c r="B181" s="195" t="s">
        <v>687</v>
      </c>
      <c r="C181" s="268">
        <v>45436</v>
      </c>
      <c r="D181" s="195">
        <v>1</v>
      </c>
      <c r="E181" s="230">
        <v>40</v>
      </c>
      <c r="F181" s="197">
        <f t="shared" si="12"/>
        <v>1</v>
      </c>
      <c r="G181" s="365" t="s">
        <v>691</v>
      </c>
      <c r="H181" s="366"/>
      <c r="I181" s="230">
        <v>12</v>
      </c>
      <c r="J181" s="32">
        <f t="shared" si="13"/>
        <v>45436</v>
      </c>
      <c r="K181" s="196">
        <v>20319.78</v>
      </c>
      <c r="L181" s="195" t="s">
        <v>16</v>
      </c>
      <c r="M181" s="195">
        <f t="shared" si="15"/>
        <v>1</v>
      </c>
      <c r="N181" s="196">
        <f t="shared" si="16"/>
        <v>12</v>
      </c>
      <c r="O181" s="195">
        <v>0</v>
      </c>
      <c r="P181" s="229"/>
    </row>
    <row r="182" spans="1:16" ht="20.25" customHeight="1" x14ac:dyDescent="0.25">
      <c r="A182" s="195">
        <v>177</v>
      </c>
      <c r="B182" s="195" t="s">
        <v>687</v>
      </c>
      <c r="C182" s="268">
        <v>45436</v>
      </c>
      <c r="D182" s="195">
        <v>1</v>
      </c>
      <c r="E182" s="230">
        <v>40</v>
      </c>
      <c r="F182" s="197">
        <f t="shared" si="12"/>
        <v>1</v>
      </c>
      <c r="G182" s="365" t="s">
        <v>691</v>
      </c>
      <c r="H182" s="366"/>
      <c r="I182" s="230">
        <v>12</v>
      </c>
      <c r="J182" s="32">
        <f t="shared" si="13"/>
        <v>45436</v>
      </c>
      <c r="K182" s="196">
        <v>20319.78</v>
      </c>
      <c r="L182" s="195" t="s">
        <v>16</v>
      </c>
      <c r="M182" s="195">
        <f t="shared" si="15"/>
        <v>1</v>
      </c>
      <c r="N182" s="196">
        <f t="shared" si="16"/>
        <v>12</v>
      </c>
      <c r="O182" s="195">
        <v>0</v>
      </c>
      <c r="P182" s="229"/>
    </row>
    <row r="183" spans="1:16" ht="20.25" customHeight="1" x14ac:dyDescent="0.25">
      <c r="A183" s="195">
        <v>178</v>
      </c>
      <c r="B183" s="195" t="s">
        <v>687</v>
      </c>
      <c r="C183" s="268">
        <v>45437</v>
      </c>
      <c r="D183" s="195">
        <v>1</v>
      </c>
      <c r="E183" s="230">
        <v>40</v>
      </c>
      <c r="F183" s="197">
        <f t="shared" si="12"/>
        <v>1</v>
      </c>
      <c r="G183" s="365" t="s">
        <v>691</v>
      </c>
      <c r="H183" s="366"/>
      <c r="I183" s="230">
        <v>12</v>
      </c>
      <c r="J183" s="32">
        <f t="shared" si="13"/>
        <v>45437</v>
      </c>
      <c r="K183" s="196">
        <v>20319.78</v>
      </c>
      <c r="L183" s="195" t="s">
        <v>16</v>
      </c>
      <c r="M183" s="195">
        <f t="shared" si="15"/>
        <v>1</v>
      </c>
      <c r="N183" s="196">
        <f t="shared" si="16"/>
        <v>12</v>
      </c>
      <c r="O183" s="195">
        <v>0</v>
      </c>
      <c r="P183" s="229"/>
    </row>
    <row r="184" spans="1:16" ht="20.25" customHeight="1" x14ac:dyDescent="0.25">
      <c r="A184" s="195">
        <v>179</v>
      </c>
      <c r="B184" s="195" t="s">
        <v>709</v>
      </c>
      <c r="C184" s="268">
        <v>45409</v>
      </c>
      <c r="D184" s="195">
        <v>1</v>
      </c>
      <c r="E184" s="230">
        <v>40</v>
      </c>
      <c r="F184" s="197">
        <f t="shared" si="12"/>
        <v>1</v>
      </c>
      <c r="G184" s="365" t="s">
        <v>689</v>
      </c>
      <c r="H184" s="366"/>
      <c r="I184" s="230">
        <v>40</v>
      </c>
      <c r="J184" s="32">
        <f t="shared" si="13"/>
        <v>45409</v>
      </c>
      <c r="K184" s="196">
        <v>20319.78</v>
      </c>
      <c r="L184" s="195" t="s">
        <v>16</v>
      </c>
      <c r="M184" s="195">
        <f t="shared" si="15"/>
        <v>1</v>
      </c>
      <c r="N184" s="196">
        <f t="shared" si="16"/>
        <v>40</v>
      </c>
      <c r="O184" s="195">
        <v>0</v>
      </c>
      <c r="P184" s="229"/>
    </row>
    <row r="185" spans="1:16" ht="20.25" customHeight="1" x14ac:dyDescent="0.25">
      <c r="A185" s="195">
        <v>180</v>
      </c>
      <c r="B185" s="195" t="s">
        <v>709</v>
      </c>
      <c r="C185" s="268">
        <v>45411</v>
      </c>
      <c r="D185" s="195">
        <v>1</v>
      </c>
      <c r="E185" s="230">
        <v>40</v>
      </c>
      <c r="F185" s="197">
        <f t="shared" si="12"/>
        <v>1</v>
      </c>
      <c r="G185" s="365" t="s">
        <v>689</v>
      </c>
      <c r="H185" s="366"/>
      <c r="I185" s="230">
        <v>40</v>
      </c>
      <c r="J185" s="32">
        <f t="shared" si="13"/>
        <v>45411</v>
      </c>
      <c r="K185" s="196">
        <v>20319.78</v>
      </c>
      <c r="L185" s="195" t="s">
        <v>16</v>
      </c>
      <c r="M185" s="195">
        <f t="shared" si="15"/>
        <v>1</v>
      </c>
      <c r="N185" s="196">
        <f t="shared" si="16"/>
        <v>40</v>
      </c>
      <c r="O185" s="195">
        <v>0</v>
      </c>
      <c r="P185" s="229"/>
    </row>
    <row r="186" spans="1:16" ht="20.25" customHeight="1" x14ac:dyDescent="0.25">
      <c r="A186" s="195">
        <v>181</v>
      </c>
      <c r="B186" s="195" t="s">
        <v>709</v>
      </c>
      <c r="C186" s="268">
        <v>45413</v>
      </c>
      <c r="D186" s="195">
        <v>1</v>
      </c>
      <c r="E186" s="230">
        <v>40</v>
      </c>
      <c r="F186" s="197">
        <f t="shared" si="12"/>
        <v>1</v>
      </c>
      <c r="G186" s="365" t="s">
        <v>689</v>
      </c>
      <c r="H186" s="366"/>
      <c r="I186" s="230">
        <v>40</v>
      </c>
      <c r="J186" s="32">
        <f t="shared" si="13"/>
        <v>45413</v>
      </c>
      <c r="K186" s="196">
        <v>20319.78</v>
      </c>
      <c r="L186" s="195" t="s">
        <v>16</v>
      </c>
      <c r="M186" s="195">
        <f t="shared" si="15"/>
        <v>1</v>
      </c>
      <c r="N186" s="196">
        <f t="shared" si="16"/>
        <v>40</v>
      </c>
      <c r="O186" s="195">
        <v>0</v>
      </c>
      <c r="P186" s="229"/>
    </row>
    <row r="187" spans="1:16" ht="20.25" customHeight="1" x14ac:dyDescent="0.25">
      <c r="A187" s="195">
        <v>182</v>
      </c>
      <c r="B187" s="195" t="s">
        <v>709</v>
      </c>
      <c r="C187" s="268">
        <v>45416</v>
      </c>
      <c r="D187" s="195">
        <v>1</v>
      </c>
      <c r="E187" s="230">
        <v>40</v>
      </c>
      <c r="F187" s="197">
        <f t="shared" si="12"/>
        <v>1</v>
      </c>
      <c r="G187" s="365" t="s">
        <v>689</v>
      </c>
      <c r="H187" s="366"/>
      <c r="I187" s="230">
        <v>40</v>
      </c>
      <c r="J187" s="32">
        <f t="shared" si="13"/>
        <v>45416</v>
      </c>
      <c r="K187" s="196">
        <v>20319.78</v>
      </c>
      <c r="L187" s="195" t="s">
        <v>16</v>
      </c>
      <c r="M187" s="195">
        <f t="shared" si="15"/>
        <v>1</v>
      </c>
      <c r="N187" s="196">
        <f t="shared" si="16"/>
        <v>40</v>
      </c>
      <c r="O187" s="195">
        <v>0</v>
      </c>
      <c r="P187" s="229"/>
    </row>
    <row r="188" spans="1:16" ht="20.25" customHeight="1" x14ac:dyDescent="0.25">
      <c r="A188" s="195">
        <v>183</v>
      </c>
      <c r="B188" s="195" t="s">
        <v>709</v>
      </c>
      <c r="C188" s="268">
        <v>45425</v>
      </c>
      <c r="D188" s="195">
        <v>1</v>
      </c>
      <c r="E188" s="230">
        <v>40</v>
      </c>
      <c r="F188" s="197">
        <f t="shared" si="12"/>
        <v>1</v>
      </c>
      <c r="G188" s="365" t="s">
        <v>689</v>
      </c>
      <c r="H188" s="366"/>
      <c r="I188" s="230">
        <v>40</v>
      </c>
      <c r="J188" s="32">
        <f t="shared" si="13"/>
        <v>45425</v>
      </c>
      <c r="K188" s="196">
        <v>20319.78</v>
      </c>
      <c r="L188" s="195" t="s">
        <v>16</v>
      </c>
      <c r="M188" s="195">
        <f t="shared" si="15"/>
        <v>1</v>
      </c>
      <c r="N188" s="196">
        <f t="shared" si="16"/>
        <v>40</v>
      </c>
      <c r="O188" s="195">
        <v>0</v>
      </c>
      <c r="P188" s="229"/>
    </row>
    <row r="189" spans="1:16" ht="20.25" customHeight="1" x14ac:dyDescent="0.25">
      <c r="A189" s="195">
        <v>184</v>
      </c>
      <c r="B189" s="195" t="s">
        <v>709</v>
      </c>
      <c r="C189" s="268">
        <v>45429</v>
      </c>
      <c r="D189" s="195">
        <v>1</v>
      </c>
      <c r="E189" s="230">
        <v>40</v>
      </c>
      <c r="F189" s="197">
        <f t="shared" si="12"/>
        <v>1</v>
      </c>
      <c r="G189" s="365" t="s">
        <v>689</v>
      </c>
      <c r="H189" s="366"/>
      <c r="I189" s="230">
        <v>40</v>
      </c>
      <c r="J189" s="32">
        <f t="shared" si="13"/>
        <v>45429</v>
      </c>
      <c r="K189" s="196">
        <v>20319.78</v>
      </c>
      <c r="L189" s="195" t="s">
        <v>16</v>
      </c>
      <c r="M189" s="195">
        <f t="shared" si="15"/>
        <v>1</v>
      </c>
      <c r="N189" s="196">
        <f t="shared" si="16"/>
        <v>40</v>
      </c>
      <c r="O189" s="195">
        <v>0</v>
      </c>
      <c r="P189" s="229"/>
    </row>
    <row r="190" spans="1:16" ht="20.25" customHeight="1" x14ac:dyDescent="0.25">
      <c r="A190" s="195">
        <v>185</v>
      </c>
      <c r="B190" s="195" t="s">
        <v>709</v>
      </c>
      <c r="C190" s="268">
        <v>45430</v>
      </c>
      <c r="D190" s="195">
        <v>1</v>
      </c>
      <c r="E190" s="230">
        <v>40</v>
      </c>
      <c r="F190" s="197">
        <f t="shared" si="12"/>
        <v>1</v>
      </c>
      <c r="G190" s="365" t="s">
        <v>689</v>
      </c>
      <c r="H190" s="366"/>
      <c r="I190" s="230">
        <v>40</v>
      </c>
      <c r="J190" s="32">
        <f t="shared" si="13"/>
        <v>45430</v>
      </c>
      <c r="K190" s="196">
        <v>20319.78</v>
      </c>
      <c r="L190" s="195" t="s">
        <v>16</v>
      </c>
      <c r="M190" s="195">
        <f t="shared" si="15"/>
        <v>1</v>
      </c>
      <c r="N190" s="196">
        <f t="shared" si="16"/>
        <v>40</v>
      </c>
      <c r="O190" s="195">
        <v>0</v>
      </c>
      <c r="P190" s="229"/>
    </row>
    <row r="191" spans="1:16" ht="20.25" customHeight="1" x14ac:dyDescent="0.25">
      <c r="A191" s="195">
        <v>186</v>
      </c>
      <c r="B191" s="195" t="s">
        <v>709</v>
      </c>
      <c r="C191" s="268">
        <v>45432</v>
      </c>
      <c r="D191" s="195">
        <v>1</v>
      </c>
      <c r="E191" s="230">
        <v>40</v>
      </c>
      <c r="F191" s="197">
        <f t="shared" si="12"/>
        <v>1</v>
      </c>
      <c r="G191" s="365" t="s">
        <v>689</v>
      </c>
      <c r="H191" s="366"/>
      <c r="I191" s="230">
        <v>40</v>
      </c>
      <c r="J191" s="32">
        <f t="shared" si="13"/>
        <v>45432</v>
      </c>
      <c r="K191" s="196">
        <v>20319.78</v>
      </c>
      <c r="L191" s="195" t="s">
        <v>16</v>
      </c>
      <c r="M191" s="195">
        <f t="shared" si="15"/>
        <v>1</v>
      </c>
      <c r="N191" s="196">
        <f t="shared" si="16"/>
        <v>40</v>
      </c>
      <c r="O191" s="195">
        <v>0</v>
      </c>
      <c r="P191" s="229"/>
    </row>
    <row r="192" spans="1:16" ht="20.25" customHeight="1" x14ac:dyDescent="0.25">
      <c r="A192" s="195">
        <v>187</v>
      </c>
      <c r="B192" s="195" t="s">
        <v>709</v>
      </c>
      <c r="C192" s="268">
        <v>45433</v>
      </c>
      <c r="D192" s="195">
        <v>1</v>
      </c>
      <c r="E192" s="230">
        <v>40</v>
      </c>
      <c r="F192" s="197">
        <f t="shared" si="12"/>
        <v>1</v>
      </c>
      <c r="G192" s="365" t="s">
        <v>689</v>
      </c>
      <c r="H192" s="366"/>
      <c r="I192" s="230">
        <v>40</v>
      </c>
      <c r="J192" s="32">
        <f t="shared" si="13"/>
        <v>45433</v>
      </c>
      <c r="K192" s="196">
        <v>20319.78</v>
      </c>
      <c r="L192" s="195" t="s">
        <v>16</v>
      </c>
      <c r="M192" s="195">
        <f t="shared" si="15"/>
        <v>1</v>
      </c>
      <c r="N192" s="196">
        <f t="shared" si="16"/>
        <v>40</v>
      </c>
      <c r="O192" s="195">
        <v>0</v>
      </c>
      <c r="P192" s="229"/>
    </row>
    <row r="193" spans="1:16" ht="20.25" customHeight="1" x14ac:dyDescent="0.25">
      <c r="A193" s="195">
        <v>188</v>
      </c>
      <c r="B193" s="195" t="s">
        <v>709</v>
      </c>
      <c r="C193" s="268">
        <v>45435</v>
      </c>
      <c r="D193" s="195">
        <v>1</v>
      </c>
      <c r="E193" s="230">
        <v>20</v>
      </c>
      <c r="F193" s="197">
        <f t="shared" si="12"/>
        <v>1</v>
      </c>
      <c r="G193" s="365" t="s">
        <v>689</v>
      </c>
      <c r="H193" s="366"/>
      <c r="I193" s="230">
        <v>40</v>
      </c>
      <c r="J193" s="32">
        <f t="shared" si="13"/>
        <v>45435</v>
      </c>
      <c r="K193" s="196">
        <v>20319.78</v>
      </c>
      <c r="L193" s="195" t="s">
        <v>16</v>
      </c>
      <c r="M193" s="195">
        <f t="shared" si="15"/>
        <v>1</v>
      </c>
      <c r="N193" s="196">
        <f t="shared" si="16"/>
        <v>40</v>
      </c>
      <c r="O193" s="195">
        <v>0</v>
      </c>
      <c r="P193" s="229"/>
    </row>
    <row r="194" spans="1:16" ht="20.25" customHeight="1" x14ac:dyDescent="0.25">
      <c r="A194" s="195">
        <v>189</v>
      </c>
      <c r="B194" s="195" t="s">
        <v>709</v>
      </c>
      <c r="C194" s="268">
        <v>45408</v>
      </c>
      <c r="D194" s="195">
        <v>1</v>
      </c>
      <c r="E194" s="230">
        <v>20</v>
      </c>
      <c r="F194" s="197">
        <f t="shared" si="12"/>
        <v>1</v>
      </c>
      <c r="G194" s="365" t="s">
        <v>689</v>
      </c>
      <c r="H194" s="366"/>
      <c r="I194" s="230">
        <v>40</v>
      </c>
      <c r="J194" s="32">
        <f t="shared" si="13"/>
        <v>45408</v>
      </c>
      <c r="K194" s="196">
        <v>20319.78</v>
      </c>
      <c r="L194" s="195" t="s">
        <v>16</v>
      </c>
      <c r="M194" s="195">
        <f t="shared" si="15"/>
        <v>1</v>
      </c>
      <c r="N194" s="196">
        <f t="shared" si="16"/>
        <v>40</v>
      </c>
      <c r="O194" s="195">
        <v>0</v>
      </c>
      <c r="P194" s="229"/>
    </row>
    <row r="195" spans="1:16" ht="20.25" customHeight="1" x14ac:dyDescent="0.25">
      <c r="A195" s="195">
        <v>190</v>
      </c>
      <c r="B195" s="195" t="s">
        <v>709</v>
      </c>
      <c r="C195" s="268">
        <v>45408</v>
      </c>
      <c r="D195" s="195">
        <v>1</v>
      </c>
      <c r="E195" s="230">
        <v>20</v>
      </c>
      <c r="F195" s="197">
        <f t="shared" si="12"/>
        <v>1</v>
      </c>
      <c r="G195" s="365" t="s">
        <v>689</v>
      </c>
      <c r="H195" s="366"/>
      <c r="I195" s="230">
        <v>40</v>
      </c>
      <c r="J195" s="32">
        <f t="shared" si="13"/>
        <v>45408</v>
      </c>
      <c r="K195" s="196">
        <v>20319.78</v>
      </c>
      <c r="L195" s="195" t="s">
        <v>16</v>
      </c>
      <c r="M195" s="195">
        <f t="shared" si="15"/>
        <v>1</v>
      </c>
      <c r="N195" s="196">
        <f t="shared" si="16"/>
        <v>40</v>
      </c>
      <c r="O195" s="195">
        <v>0</v>
      </c>
      <c r="P195" s="229"/>
    </row>
    <row r="196" spans="1:16" ht="20.25" customHeight="1" x14ac:dyDescent="0.25">
      <c r="A196" s="195">
        <v>191</v>
      </c>
      <c r="B196" s="195" t="s">
        <v>709</v>
      </c>
      <c r="C196" s="268">
        <v>45414</v>
      </c>
      <c r="D196" s="195">
        <v>1</v>
      </c>
      <c r="E196" s="230">
        <v>20</v>
      </c>
      <c r="F196" s="197">
        <f t="shared" si="12"/>
        <v>1</v>
      </c>
      <c r="G196" s="365" t="s">
        <v>689</v>
      </c>
      <c r="H196" s="366"/>
      <c r="I196" s="230">
        <v>40</v>
      </c>
      <c r="J196" s="32">
        <f t="shared" si="13"/>
        <v>45414</v>
      </c>
      <c r="K196" s="196">
        <v>20319.78</v>
      </c>
      <c r="L196" s="195" t="s">
        <v>16</v>
      </c>
      <c r="M196" s="195">
        <f t="shared" si="15"/>
        <v>1</v>
      </c>
      <c r="N196" s="196">
        <f t="shared" si="16"/>
        <v>40</v>
      </c>
      <c r="O196" s="195">
        <v>0</v>
      </c>
      <c r="P196" s="229"/>
    </row>
    <row r="197" spans="1:16" ht="20.25" customHeight="1" x14ac:dyDescent="0.25">
      <c r="A197" s="195">
        <v>192</v>
      </c>
      <c r="B197" s="195" t="s">
        <v>709</v>
      </c>
      <c r="C197" s="268">
        <v>45419</v>
      </c>
      <c r="D197" s="195">
        <v>1</v>
      </c>
      <c r="E197" s="230">
        <v>20</v>
      </c>
      <c r="F197" s="197">
        <f t="shared" si="12"/>
        <v>1</v>
      </c>
      <c r="G197" s="365" t="s">
        <v>689</v>
      </c>
      <c r="H197" s="366"/>
      <c r="I197" s="230">
        <v>40</v>
      </c>
      <c r="J197" s="32">
        <f t="shared" si="13"/>
        <v>45419</v>
      </c>
      <c r="K197" s="196">
        <v>20319.78</v>
      </c>
      <c r="L197" s="195" t="s">
        <v>16</v>
      </c>
      <c r="M197" s="195">
        <f t="shared" si="15"/>
        <v>1</v>
      </c>
      <c r="N197" s="196">
        <f t="shared" si="16"/>
        <v>40</v>
      </c>
      <c r="O197" s="195">
        <v>0</v>
      </c>
      <c r="P197" s="229"/>
    </row>
    <row r="198" spans="1:16" ht="20.25" customHeight="1" x14ac:dyDescent="0.25">
      <c r="A198" s="195">
        <v>193</v>
      </c>
      <c r="B198" s="195" t="s">
        <v>709</v>
      </c>
      <c r="C198" s="268">
        <v>45425</v>
      </c>
      <c r="D198" s="195">
        <v>1</v>
      </c>
      <c r="E198" s="230">
        <v>20</v>
      </c>
      <c r="F198" s="197">
        <f t="shared" si="12"/>
        <v>1</v>
      </c>
      <c r="G198" s="365" t="s">
        <v>689</v>
      </c>
      <c r="H198" s="366"/>
      <c r="I198" s="230">
        <v>40</v>
      </c>
      <c r="J198" s="32">
        <f t="shared" si="13"/>
        <v>45425</v>
      </c>
      <c r="K198" s="196">
        <v>20319.78</v>
      </c>
      <c r="L198" s="195" t="s">
        <v>16</v>
      </c>
      <c r="M198" s="195">
        <f t="shared" si="15"/>
        <v>1</v>
      </c>
      <c r="N198" s="196">
        <f t="shared" si="16"/>
        <v>40</v>
      </c>
      <c r="O198" s="195">
        <v>0</v>
      </c>
      <c r="P198" s="229"/>
    </row>
    <row r="199" spans="1:16" ht="20.25" customHeight="1" x14ac:dyDescent="0.25">
      <c r="A199" s="195">
        <v>194</v>
      </c>
      <c r="B199" s="195" t="s">
        <v>709</v>
      </c>
      <c r="C199" s="268">
        <v>45426</v>
      </c>
      <c r="D199" s="195">
        <v>1</v>
      </c>
      <c r="E199" s="230">
        <v>20</v>
      </c>
      <c r="F199" s="197">
        <f t="shared" si="12"/>
        <v>1</v>
      </c>
      <c r="G199" s="365" t="s">
        <v>689</v>
      </c>
      <c r="H199" s="366"/>
      <c r="I199" s="230">
        <v>40</v>
      </c>
      <c r="J199" s="32">
        <f t="shared" ref="J199:J230" si="17">C199</f>
        <v>45426</v>
      </c>
      <c r="K199" s="196">
        <v>20319.78</v>
      </c>
      <c r="L199" s="195" t="s">
        <v>16</v>
      </c>
      <c r="M199" s="195">
        <f t="shared" si="15"/>
        <v>1</v>
      </c>
      <c r="N199" s="196">
        <f t="shared" si="16"/>
        <v>40</v>
      </c>
      <c r="O199" s="195">
        <v>0</v>
      </c>
      <c r="P199" s="229"/>
    </row>
    <row r="200" spans="1:16" ht="20.25" customHeight="1" x14ac:dyDescent="0.25">
      <c r="A200" s="195">
        <v>195</v>
      </c>
      <c r="B200" s="195" t="s">
        <v>709</v>
      </c>
      <c r="C200" s="268">
        <v>45426</v>
      </c>
      <c r="D200" s="195">
        <v>1</v>
      </c>
      <c r="E200" s="230">
        <v>20</v>
      </c>
      <c r="F200" s="197">
        <f t="shared" si="12"/>
        <v>1</v>
      </c>
      <c r="G200" s="365" t="s">
        <v>689</v>
      </c>
      <c r="H200" s="366"/>
      <c r="I200" s="230">
        <v>40</v>
      </c>
      <c r="J200" s="32">
        <f t="shared" si="17"/>
        <v>45426</v>
      </c>
      <c r="K200" s="196">
        <v>20319.78</v>
      </c>
      <c r="L200" s="195" t="s">
        <v>16</v>
      </c>
      <c r="M200" s="195">
        <f t="shared" si="15"/>
        <v>1</v>
      </c>
      <c r="N200" s="196">
        <f t="shared" si="16"/>
        <v>40</v>
      </c>
      <c r="O200" s="195">
        <v>0</v>
      </c>
      <c r="P200" s="229"/>
    </row>
    <row r="201" spans="1:16" ht="20.25" customHeight="1" x14ac:dyDescent="0.25">
      <c r="A201" s="195">
        <v>196</v>
      </c>
      <c r="B201" s="195" t="s">
        <v>709</v>
      </c>
      <c r="C201" s="268">
        <v>45435</v>
      </c>
      <c r="D201" s="195">
        <v>1</v>
      </c>
      <c r="E201" s="230">
        <v>20</v>
      </c>
      <c r="F201" s="197">
        <f t="shared" si="12"/>
        <v>1</v>
      </c>
      <c r="G201" s="365" t="s">
        <v>689</v>
      </c>
      <c r="H201" s="366"/>
      <c r="I201" s="230">
        <v>40</v>
      </c>
      <c r="J201" s="32">
        <f t="shared" si="17"/>
        <v>45435</v>
      </c>
      <c r="K201" s="196">
        <v>20319.78</v>
      </c>
      <c r="L201" s="195" t="s">
        <v>16</v>
      </c>
      <c r="M201" s="195">
        <f t="shared" si="15"/>
        <v>1</v>
      </c>
      <c r="N201" s="196">
        <f t="shared" si="16"/>
        <v>40</v>
      </c>
      <c r="O201" s="195">
        <v>0</v>
      </c>
      <c r="P201" s="229"/>
    </row>
    <row r="202" spans="1:16" ht="20.25" customHeight="1" x14ac:dyDescent="0.25">
      <c r="A202" s="195">
        <v>197</v>
      </c>
      <c r="B202" s="195" t="s">
        <v>709</v>
      </c>
      <c r="C202" s="268">
        <v>45436</v>
      </c>
      <c r="D202" s="195">
        <v>1</v>
      </c>
      <c r="E202" s="230">
        <v>20</v>
      </c>
      <c r="F202" s="197">
        <f t="shared" si="12"/>
        <v>1</v>
      </c>
      <c r="G202" s="365" t="s">
        <v>689</v>
      </c>
      <c r="H202" s="366"/>
      <c r="I202" s="230">
        <v>40</v>
      </c>
      <c r="J202" s="32">
        <f t="shared" si="17"/>
        <v>45436</v>
      </c>
      <c r="K202" s="196">
        <v>20319.78</v>
      </c>
      <c r="L202" s="195" t="s">
        <v>16</v>
      </c>
      <c r="M202" s="195">
        <f t="shared" si="15"/>
        <v>1</v>
      </c>
      <c r="N202" s="196">
        <f t="shared" si="16"/>
        <v>40</v>
      </c>
      <c r="O202" s="195">
        <v>0</v>
      </c>
      <c r="P202" s="229"/>
    </row>
    <row r="203" spans="1:16" ht="20.25" customHeight="1" x14ac:dyDescent="0.25">
      <c r="A203" s="195">
        <v>198</v>
      </c>
      <c r="B203" s="195" t="s">
        <v>555</v>
      </c>
      <c r="C203" s="268">
        <v>45408</v>
      </c>
      <c r="D203" s="195">
        <v>1</v>
      </c>
      <c r="E203" s="230">
        <v>20</v>
      </c>
      <c r="F203" s="197">
        <f t="shared" si="12"/>
        <v>1</v>
      </c>
      <c r="G203" s="365" t="s">
        <v>690</v>
      </c>
      <c r="H203" s="366"/>
      <c r="I203" s="230">
        <v>20</v>
      </c>
      <c r="J203" s="32">
        <f t="shared" si="17"/>
        <v>45408</v>
      </c>
      <c r="K203" s="196">
        <v>20319.78</v>
      </c>
      <c r="L203" s="195" t="s">
        <v>16</v>
      </c>
      <c r="M203" s="195">
        <f t="shared" si="15"/>
        <v>1</v>
      </c>
      <c r="N203" s="196">
        <f t="shared" si="16"/>
        <v>20</v>
      </c>
      <c r="O203" s="195">
        <v>0</v>
      </c>
      <c r="P203" s="229"/>
    </row>
    <row r="204" spans="1:16" ht="20.25" customHeight="1" x14ac:dyDescent="0.25">
      <c r="A204" s="195">
        <v>199</v>
      </c>
      <c r="B204" s="195" t="s">
        <v>555</v>
      </c>
      <c r="C204" s="268">
        <v>45408</v>
      </c>
      <c r="D204" s="195">
        <v>1</v>
      </c>
      <c r="E204" s="230">
        <v>20</v>
      </c>
      <c r="F204" s="197">
        <f t="shared" si="12"/>
        <v>1</v>
      </c>
      <c r="G204" s="365" t="s">
        <v>690</v>
      </c>
      <c r="H204" s="366"/>
      <c r="I204" s="230">
        <v>20</v>
      </c>
      <c r="J204" s="32">
        <f t="shared" si="17"/>
        <v>45408</v>
      </c>
      <c r="K204" s="196">
        <v>20319.78</v>
      </c>
      <c r="L204" s="195" t="s">
        <v>16</v>
      </c>
      <c r="M204" s="195">
        <f t="shared" si="15"/>
        <v>1</v>
      </c>
      <c r="N204" s="196">
        <f t="shared" si="16"/>
        <v>20</v>
      </c>
      <c r="O204" s="195">
        <v>0</v>
      </c>
      <c r="P204" s="229"/>
    </row>
    <row r="205" spans="1:16" ht="20.25" customHeight="1" x14ac:dyDescent="0.25">
      <c r="A205" s="195">
        <v>200</v>
      </c>
      <c r="B205" s="195" t="s">
        <v>555</v>
      </c>
      <c r="C205" s="268">
        <v>45409</v>
      </c>
      <c r="D205" s="195">
        <v>1</v>
      </c>
      <c r="E205" s="230">
        <v>20</v>
      </c>
      <c r="F205" s="197">
        <f t="shared" si="12"/>
        <v>1</v>
      </c>
      <c r="G205" s="365" t="s">
        <v>690</v>
      </c>
      <c r="H205" s="366"/>
      <c r="I205" s="230">
        <v>20</v>
      </c>
      <c r="J205" s="32">
        <f t="shared" si="17"/>
        <v>45409</v>
      </c>
      <c r="K205" s="196">
        <v>20319.78</v>
      </c>
      <c r="L205" s="195" t="s">
        <v>16</v>
      </c>
      <c r="M205" s="195">
        <f t="shared" si="15"/>
        <v>1</v>
      </c>
      <c r="N205" s="196">
        <f t="shared" si="16"/>
        <v>20</v>
      </c>
      <c r="O205" s="195">
        <v>0</v>
      </c>
      <c r="P205" s="229"/>
    </row>
    <row r="206" spans="1:16" ht="20.25" customHeight="1" x14ac:dyDescent="0.25">
      <c r="A206" s="195">
        <v>201</v>
      </c>
      <c r="B206" s="195" t="s">
        <v>555</v>
      </c>
      <c r="C206" s="268">
        <v>45414</v>
      </c>
      <c r="D206" s="195">
        <v>1</v>
      </c>
      <c r="E206" s="230">
        <v>20</v>
      </c>
      <c r="F206" s="197">
        <f t="shared" si="12"/>
        <v>1</v>
      </c>
      <c r="G206" s="365" t="s">
        <v>690</v>
      </c>
      <c r="H206" s="366"/>
      <c r="I206" s="230">
        <v>20</v>
      </c>
      <c r="J206" s="32">
        <f t="shared" si="17"/>
        <v>45414</v>
      </c>
      <c r="K206" s="196">
        <v>20319.78</v>
      </c>
      <c r="L206" s="195" t="s">
        <v>16</v>
      </c>
      <c r="M206" s="195">
        <f t="shared" si="15"/>
        <v>1</v>
      </c>
      <c r="N206" s="196">
        <f t="shared" si="16"/>
        <v>20</v>
      </c>
      <c r="O206" s="195">
        <v>0</v>
      </c>
      <c r="P206" s="229"/>
    </row>
    <row r="207" spans="1:16" ht="20.25" customHeight="1" x14ac:dyDescent="0.25">
      <c r="A207" s="195">
        <v>202</v>
      </c>
      <c r="B207" s="195" t="s">
        <v>555</v>
      </c>
      <c r="C207" s="268">
        <v>45416</v>
      </c>
      <c r="D207" s="195">
        <v>1</v>
      </c>
      <c r="E207" s="230">
        <v>20</v>
      </c>
      <c r="F207" s="197">
        <f t="shared" si="12"/>
        <v>1</v>
      </c>
      <c r="G207" s="365" t="s">
        <v>690</v>
      </c>
      <c r="H207" s="366"/>
      <c r="I207" s="230">
        <v>20</v>
      </c>
      <c r="J207" s="32">
        <f t="shared" si="17"/>
        <v>45416</v>
      </c>
      <c r="K207" s="196">
        <v>20319.78</v>
      </c>
      <c r="L207" s="195" t="s">
        <v>16</v>
      </c>
      <c r="M207" s="195">
        <f t="shared" si="15"/>
        <v>1</v>
      </c>
      <c r="N207" s="196">
        <f t="shared" si="16"/>
        <v>20</v>
      </c>
      <c r="O207" s="195">
        <v>0</v>
      </c>
      <c r="P207" s="229"/>
    </row>
    <row r="208" spans="1:16" ht="20.25" customHeight="1" x14ac:dyDescent="0.25">
      <c r="A208" s="195">
        <v>203</v>
      </c>
      <c r="B208" s="195" t="s">
        <v>555</v>
      </c>
      <c r="C208" s="268">
        <v>45416</v>
      </c>
      <c r="D208" s="195">
        <v>1</v>
      </c>
      <c r="E208" s="230">
        <v>20</v>
      </c>
      <c r="F208" s="197">
        <f t="shared" si="12"/>
        <v>1</v>
      </c>
      <c r="G208" s="365" t="s">
        <v>690</v>
      </c>
      <c r="H208" s="366"/>
      <c r="I208" s="230">
        <v>20</v>
      </c>
      <c r="J208" s="32">
        <f t="shared" si="17"/>
        <v>45416</v>
      </c>
      <c r="K208" s="196">
        <v>20319.78</v>
      </c>
      <c r="L208" s="195" t="s">
        <v>16</v>
      </c>
      <c r="M208" s="195">
        <f t="shared" si="15"/>
        <v>1</v>
      </c>
      <c r="N208" s="196">
        <f t="shared" si="16"/>
        <v>20</v>
      </c>
      <c r="O208" s="195">
        <v>0</v>
      </c>
      <c r="P208" s="229"/>
    </row>
    <row r="209" spans="1:16" ht="20.25" customHeight="1" x14ac:dyDescent="0.25">
      <c r="A209" s="195">
        <v>204</v>
      </c>
      <c r="B209" s="195" t="s">
        <v>555</v>
      </c>
      <c r="C209" s="268">
        <v>45419</v>
      </c>
      <c r="D209" s="195">
        <v>1</v>
      </c>
      <c r="E209" s="230">
        <v>20</v>
      </c>
      <c r="F209" s="197">
        <f t="shared" si="12"/>
        <v>1</v>
      </c>
      <c r="G209" s="365" t="s">
        <v>690</v>
      </c>
      <c r="H209" s="366"/>
      <c r="I209" s="230">
        <v>20</v>
      </c>
      <c r="J209" s="32">
        <f t="shared" si="17"/>
        <v>45419</v>
      </c>
      <c r="K209" s="196">
        <v>20319.78</v>
      </c>
      <c r="L209" s="195" t="s">
        <v>16</v>
      </c>
      <c r="M209" s="195">
        <f t="shared" si="15"/>
        <v>1</v>
      </c>
      <c r="N209" s="196">
        <f t="shared" si="16"/>
        <v>20</v>
      </c>
      <c r="O209" s="195">
        <v>0</v>
      </c>
      <c r="P209" s="229"/>
    </row>
    <row r="210" spans="1:16" ht="20.25" customHeight="1" x14ac:dyDescent="0.25">
      <c r="A210" s="195">
        <v>205</v>
      </c>
      <c r="B210" s="195" t="s">
        <v>555</v>
      </c>
      <c r="C210" s="268">
        <v>45423</v>
      </c>
      <c r="D210" s="195">
        <v>1</v>
      </c>
      <c r="E210" s="230">
        <v>20</v>
      </c>
      <c r="F210" s="197">
        <f t="shared" si="12"/>
        <v>1</v>
      </c>
      <c r="G210" s="365" t="s">
        <v>690</v>
      </c>
      <c r="H210" s="366"/>
      <c r="I210" s="230">
        <v>20</v>
      </c>
      <c r="J210" s="32">
        <f t="shared" si="17"/>
        <v>45423</v>
      </c>
      <c r="K210" s="196">
        <v>20319.78</v>
      </c>
      <c r="L210" s="195" t="s">
        <v>16</v>
      </c>
      <c r="M210" s="195">
        <f t="shared" si="15"/>
        <v>1</v>
      </c>
      <c r="N210" s="196">
        <f t="shared" si="16"/>
        <v>20</v>
      </c>
      <c r="O210" s="195">
        <v>0</v>
      </c>
      <c r="P210" s="229"/>
    </row>
    <row r="211" spans="1:16" ht="20.25" customHeight="1" x14ac:dyDescent="0.25">
      <c r="A211" s="195">
        <v>206</v>
      </c>
      <c r="B211" s="195" t="s">
        <v>555</v>
      </c>
      <c r="C211" s="268">
        <v>45425</v>
      </c>
      <c r="D211" s="195">
        <v>1</v>
      </c>
      <c r="E211" s="230">
        <v>20</v>
      </c>
      <c r="F211" s="197">
        <f t="shared" si="12"/>
        <v>1</v>
      </c>
      <c r="G211" s="365" t="s">
        <v>690</v>
      </c>
      <c r="H211" s="366"/>
      <c r="I211" s="230">
        <v>20</v>
      </c>
      <c r="J211" s="32">
        <f t="shared" si="17"/>
        <v>45425</v>
      </c>
      <c r="K211" s="196">
        <v>20319.78</v>
      </c>
      <c r="L211" s="195" t="s">
        <v>16</v>
      </c>
      <c r="M211" s="195">
        <f t="shared" si="15"/>
        <v>1</v>
      </c>
      <c r="N211" s="196">
        <f t="shared" si="16"/>
        <v>20</v>
      </c>
      <c r="O211" s="195">
        <v>0</v>
      </c>
      <c r="P211" s="229"/>
    </row>
    <row r="212" spans="1:16" ht="20.25" customHeight="1" x14ac:dyDescent="0.25">
      <c r="A212" s="195">
        <v>207</v>
      </c>
      <c r="B212" s="195" t="s">
        <v>555</v>
      </c>
      <c r="C212" s="268">
        <v>45426</v>
      </c>
      <c r="D212" s="195">
        <v>1</v>
      </c>
      <c r="E212" s="230">
        <v>20</v>
      </c>
      <c r="F212" s="197">
        <f t="shared" si="12"/>
        <v>1</v>
      </c>
      <c r="G212" s="365" t="s">
        <v>690</v>
      </c>
      <c r="H212" s="366"/>
      <c r="I212" s="230">
        <v>20</v>
      </c>
      <c r="J212" s="32">
        <f t="shared" si="17"/>
        <v>45426</v>
      </c>
      <c r="K212" s="196">
        <v>20319.78</v>
      </c>
      <c r="L212" s="195" t="s">
        <v>16</v>
      </c>
      <c r="M212" s="195">
        <f t="shared" si="15"/>
        <v>1</v>
      </c>
      <c r="N212" s="196">
        <f t="shared" si="16"/>
        <v>20</v>
      </c>
      <c r="O212" s="195">
        <v>0</v>
      </c>
      <c r="P212" s="229"/>
    </row>
    <row r="213" spans="1:16" ht="20.25" customHeight="1" x14ac:dyDescent="0.25">
      <c r="A213" s="195">
        <v>208</v>
      </c>
      <c r="B213" s="195" t="s">
        <v>555</v>
      </c>
      <c r="C213" s="268">
        <v>45426</v>
      </c>
      <c r="D213" s="195">
        <v>1</v>
      </c>
      <c r="E213" s="230">
        <v>120</v>
      </c>
      <c r="F213" s="197">
        <f t="shared" si="12"/>
        <v>1</v>
      </c>
      <c r="G213" s="365" t="s">
        <v>690</v>
      </c>
      <c r="H213" s="366"/>
      <c r="I213" s="230">
        <v>20</v>
      </c>
      <c r="J213" s="32">
        <f t="shared" si="17"/>
        <v>45426</v>
      </c>
      <c r="K213" s="196">
        <v>20319.78</v>
      </c>
      <c r="L213" s="195" t="s">
        <v>16</v>
      </c>
      <c r="M213" s="195">
        <f t="shared" si="15"/>
        <v>1</v>
      </c>
      <c r="N213" s="196">
        <f t="shared" si="16"/>
        <v>20</v>
      </c>
      <c r="O213" s="195">
        <v>0</v>
      </c>
      <c r="P213" s="229"/>
    </row>
    <row r="214" spans="1:16" ht="20.25" customHeight="1" x14ac:dyDescent="0.25">
      <c r="A214" s="195">
        <v>209</v>
      </c>
      <c r="B214" s="195" t="s">
        <v>555</v>
      </c>
      <c r="C214" s="268">
        <v>45434</v>
      </c>
      <c r="D214" s="195">
        <v>1</v>
      </c>
      <c r="E214" s="230">
        <v>50</v>
      </c>
      <c r="F214" s="197">
        <f t="shared" si="12"/>
        <v>1</v>
      </c>
      <c r="G214" s="365" t="s">
        <v>690</v>
      </c>
      <c r="H214" s="366"/>
      <c r="I214" s="230">
        <v>20</v>
      </c>
      <c r="J214" s="32">
        <f t="shared" si="17"/>
        <v>45434</v>
      </c>
      <c r="K214" s="196">
        <v>20319.78</v>
      </c>
      <c r="L214" s="195" t="s">
        <v>16</v>
      </c>
      <c r="M214" s="195">
        <f t="shared" si="15"/>
        <v>1</v>
      </c>
      <c r="N214" s="196">
        <f t="shared" si="16"/>
        <v>20</v>
      </c>
      <c r="O214" s="195">
        <v>0</v>
      </c>
      <c r="P214" s="229"/>
    </row>
    <row r="215" spans="1:16" ht="20.25" customHeight="1" x14ac:dyDescent="0.25">
      <c r="A215" s="195">
        <v>210</v>
      </c>
      <c r="B215" s="195" t="s">
        <v>711</v>
      </c>
      <c r="C215" s="268">
        <v>45311</v>
      </c>
      <c r="D215" s="195">
        <v>1</v>
      </c>
      <c r="E215" s="230">
        <v>450</v>
      </c>
      <c r="F215" s="197">
        <f t="shared" si="12"/>
        <v>1</v>
      </c>
      <c r="G215" s="257" t="s">
        <v>781</v>
      </c>
      <c r="H215" s="258">
        <v>45317</v>
      </c>
      <c r="I215" s="230">
        <f t="shared" si="14"/>
        <v>450</v>
      </c>
      <c r="J215" s="32">
        <f t="shared" si="17"/>
        <v>45311</v>
      </c>
      <c r="K215" s="196">
        <v>20319.78</v>
      </c>
      <c r="L215" s="195" t="s">
        <v>16</v>
      </c>
      <c r="M215" s="195">
        <f t="shared" si="15"/>
        <v>1</v>
      </c>
      <c r="N215" s="196">
        <f t="shared" si="16"/>
        <v>450</v>
      </c>
      <c r="O215" s="195">
        <v>0</v>
      </c>
      <c r="P215" s="229"/>
    </row>
    <row r="216" spans="1:16" ht="20.25" customHeight="1" x14ac:dyDescent="0.25">
      <c r="A216" s="195">
        <v>211</v>
      </c>
      <c r="B216" s="195" t="s">
        <v>711</v>
      </c>
      <c r="C216" s="268">
        <v>45371</v>
      </c>
      <c r="D216" s="195">
        <v>1</v>
      </c>
      <c r="E216" s="230">
        <v>450</v>
      </c>
      <c r="F216" s="197">
        <f t="shared" si="12"/>
        <v>1</v>
      </c>
      <c r="G216" s="257" t="s">
        <v>738</v>
      </c>
      <c r="H216" s="258">
        <v>45376</v>
      </c>
      <c r="I216" s="230">
        <f t="shared" si="14"/>
        <v>450</v>
      </c>
      <c r="J216" s="32">
        <f t="shared" si="17"/>
        <v>45371</v>
      </c>
      <c r="K216" s="196">
        <v>20319.78</v>
      </c>
      <c r="L216" s="195" t="s">
        <v>16</v>
      </c>
      <c r="M216" s="195">
        <f t="shared" si="15"/>
        <v>1</v>
      </c>
      <c r="N216" s="196">
        <f t="shared" si="16"/>
        <v>450</v>
      </c>
      <c r="O216" s="195">
        <v>0</v>
      </c>
      <c r="P216" s="229"/>
    </row>
    <row r="217" spans="1:16" ht="20.25" customHeight="1" x14ac:dyDescent="0.25">
      <c r="A217" s="195">
        <v>212</v>
      </c>
      <c r="B217" s="195" t="s">
        <v>711</v>
      </c>
      <c r="C217" s="268">
        <v>45371</v>
      </c>
      <c r="D217" s="195">
        <v>1</v>
      </c>
      <c r="E217" s="230">
        <v>50</v>
      </c>
      <c r="F217" s="197">
        <f t="shared" si="12"/>
        <v>1</v>
      </c>
      <c r="G217" s="257" t="s">
        <v>739</v>
      </c>
      <c r="H217" s="258">
        <v>45376</v>
      </c>
      <c r="I217" s="230">
        <f t="shared" si="14"/>
        <v>50</v>
      </c>
      <c r="J217" s="32">
        <f t="shared" si="17"/>
        <v>45371</v>
      </c>
      <c r="K217" s="196">
        <v>20319.78</v>
      </c>
      <c r="L217" s="195" t="s">
        <v>16</v>
      </c>
      <c r="M217" s="195">
        <f t="shared" si="15"/>
        <v>1</v>
      </c>
      <c r="N217" s="196">
        <f t="shared" si="16"/>
        <v>50</v>
      </c>
      <c r="O217" s="195">
        <v>0</v>
      </c>
      <c r="P217" s="229"/>
    </row>
    <row r="218" spans="1:16" ht="20.25" customHeight="1" x14ac:dyDescent="0.25">
      <c r="A218" s="195">
        <v>213</v>
      </c>
      <c r="B218" s="195" t="s">
        <v>711</v>
      </c>
      <c r="C218" s="268">
        <v>45378</v>
      </c>
      <c r="D218" s="195">
        <v>1</v>
      </c>
      <c r="E218" s="230">
        <v>146</v>
      </c>
      <c r="F218" s="197">
        <f t="shared" si="12"/>
        <v>1</v>
      </c>
      <c r="G218" s="257" t="s">
        <v>746</v>
      </c>
      <c r="H218" s="258">
        <v>45379</v>
      </c>
      <c r="I218" s="230">
        <f t="shared" si="14"/>
        <v>146</v>
      </c>
      <c r="J218" s="32">
        <f t="shared" si="17"/>
        <v>45378</v>
      </c>
      <c r="K218" s="196">
        <v>20319.78</v>
      </c>
      <c r="L218" s="195" t="s">
        <v>16</v>
      </c>
      <c r="M218" s="195">
        <f t="shared" si="15"/>
        <v>1</v>
      </c>
      <c r="N218" s="196">
        <f t="shared" si="16"/>
        <v>146</v>
      </c>
      <c r="O218" s="195">
        <v>0</v>
      </c>
      <c r="P218" s="229"/>
    </row>
    <row r="219" spans="1:16" ht="20.25" customHeight="1" x14ac:dyDescent="0.25">
      <c r="A219" s="195">
        <v>214</v>
      </c>
      <c r="B219" s="195" t="s">
        <v>711</v>
      </c>
      <c r="C219" s="268">
        <v>45401</v>
      </c>
      <c r="D219" s="195">
        <v>1</v>
      </c>
      <c r="E219" s="230">
        <v>50</v>
      </c>
      <c r="F219" s="197">
        <f t="shared" si="12"/>
        <v>1</v>
      </c>
      <c r="G219" s="257" t="s">
        <v>760</v>
      </c>
      <c r="H219" s="258">
        <v>45404</v>
      </c>
      <c r="I219" s="230">
        <f t="shared" si="14"/>
        <v>50</v>
      </c>
      <c r="J219" s="32">
        <f t="shared" si="17"/>
        <v>45401</v>
      </c>
      <c r="K219" s="196">
        <v>20319.78</v>
      </c>
      <c r="L219" s="195" t="s">
        <v>16</v>
      </c>
      <c r="M219" s="195">
        <f t="shared" si="15"/>
        <v>1</v>
      </c>
      <c r="N219" s="196">
        <f t="shared" si="16"/>
        <v>50</v>
      </c>
      <c r="O219" s="195">
        <v>0</v>
      </c>
      <c r="P219" s="229"/>
    </row>
    <row r="220" spans="1:16" ht="20.25" customHeight="1" x14ac:dyDescent="0.25">
      <c r="A220" s="195">
        <v>215</v>
      </c>
      <c r="B220" s="195" t="s">
        <v>711</v>
      </c>
      <c r="C220" s="268">
        <v>45407</v>
      </c>
      <c r="D220" s="195">
        <v>1</v>
      </c>
      <c r="E220" s="230">
        <v>50</v>
      </c>
      <c r="F220" s="197">
        <f t="shared" si="12"/>
        <v>1</v>
      </c>
      <c r="G220" s="257" t="s">
        <v>782</v>
      </c>
      <c r="H220" s="258">
        <v>45409</v>
      </c>
      <c r="I220" s="230">
        <f t="shared" si="14"/>
        <v>50</v>
      </c>
      <c r="J220" s="32">
        <f t="shared" si="17"/>
        <v>45407</v>
      </c>
      <c r="K220" s="196">
        <v>20319.78</v>
      </c>
      <c r="L220" s="195" t="s">
        <v>16</v>
      </c>
      <c r="M220" s="195">
        <f t="shared" si="15"/>
        <v>1</v>
      </c>
      <c r="N220" s="196">
        <f t="shared" si="16"/>
        <v>50</v>
      </c>
      <c r="O220" s="195">
        <v>0</v>
      </c>
      <c r="P220" s="229"/>
    </row>
    <row r="221" spans="1:16" ht="20.25" customHeight="1" x14ac:dyDescent="0.25">
      <c r="A221" s="195">
        <v>216</v>
      </c>
      <c r="B221" s="195" t="s">
        <v>711</v>
      </c>
      <c r="C221" s="268">
        <v>45407</v>
      </c>
      <c r="D221" s="195">
        <v>1</v>
      </c>
      <c r="E221" s="230">
        <v>150</v>
      </c>
      <c r="F221" s="197">
        <f t="shared" si="12"/>
        <v>1</v>
      </c>
      <c r="G221" s="257" t="s">
        <v>769</v>
      </c>
      <c r="H221" s="258">
        <v>45409</v>
      </c>
      <c r="I221" s="230">
        <f t="shared" si="14"/>
        <v>150</v>
      </c>
      <c r="J221" s="32">
        <f t="shared" si="17"/>
        <v>45407</v>
      </c>
      <c r="K221" s="196">
        <v>20319.78</v>
      </c>
      <c r="L221" s="195" t="s">
        <v>16</v>
      </c>
      <c r="M221" s="195">
        <f t="shared" si="15"/>
        <v>1</v>
      </c>
      <c r="N221" s="196">
        <f t="shared" si="16"/>
        <v>150</v>
      </c>
      <c r="O221" s="195">
        <v>0</v>
      </c>
      <c r="P221" s="229"/>
    </row>
    <row r="222" spans="1:16" ht="20.25" customHeight="1" x14ac:dyDescent="0.25">
      <c r="A222" s="195">
        <v>217</v>
      </c>
      <c r="B222" s="195" t="s">
        <v>207</v>
      </c>
      <c r="C222" s="268">
        <v>45352</v>
      </c>
      <c r="D222" s="195">
        <v>1</v>
      </c>
      <c r="E222" s="230">
        <v>30</v>
      </c>
      <c r="F222" s="197">
        <f t="shared" si="12"/>
        <v>1</v>
      </c>
      <c r="G222" s="257" t="s">
        <v>727</v>
      </c>
      <c r="H222" s="258">
        <v>45356</v>
      </c>
      <c r="I222" s="230">
        <f t="shared" si="14"/>
        <v>30</v>
      </c>
      <c r="J222" s="32">
        <f t="shared" si="17"/>
        <v>45352</v>
      </c>
      <c r="K222" s="196">
        <v>20320.78</v>
      </c>
      <c r="L222" s="195" t="s">
        <v>16</v>
      </c>
      <c r="M222" s="195">
        <f t="shared" si="15"/>
        <v>1</v>
      </c>
      <c r="N222" s="196">
        <f t="shared" si="16"/>
        <v>30</v>
      </c>
      <c r="O222" s="195">
        <v>0</v>
      </c>
      <c r="P222" s="229"/>
    </row>
    <row r="223" spans="1:16" ht="20.25" customHeight="1" x14ac:dyDescent="0.25">
      <c r="A223" s="195">
        <v>218</v>
      </c>
      <c r="B223" s="195" t="s">
        <v>711</v>
      </c>
      <c r="C223" s="268">
        <v>45425</v>
      </c>
      <c r="D223" s="195">
        <v>1</v>
      </c>
      <c r="E223" s="230">
        <v>50</v>
      </c>
      <c r="F223" s="197">
        <f t="shared" si="12"/>
        <v>1</v>
      </c>
      <c r="G223" s="257" t="s">
        <v>803</v>
      </c>
      <c r="H223" s="258">
        <v>45426</v>
      </c>
      <c r="I223" s="230">
        <f t="shared" ref="I223:I230" si="18">E223</f>
        <v>50</v>
      </c>
      <c r="J223" s="32">
        <f t="shared" si="17"/>
        <v>45425</v>
      </c>
      <c r="K223" s="196">
        <v>20320.78</v>
      </c>
      <c r="L223" s="23">
        <v>45440</v>
      </c>
      <c r="M223" s="195">
        <f t="shared" ref="M223:M230" si="19">F223</f>
        <v>1</v>
      </c>
      <c r="N223" s="196">
        <f t="shared" ref="N223:N230" si="20">I223</f>
        <v>50</v>
      </c>
      <c r="O223" s="195">
        <v>0</v>
      </c>
      <c r="P223" s="229"/>
    </row>
    <row r="224" spans="1:16" ht="20.25" customHeight="1" x14ac:dyDescent="0.25">
      <c r="A224" s="195">
        <v>219</v>
      </c>
      <c r="B224" s="195" t="s">
        <v>711</v>
      </c>
      <c r="C224" s="268">
        <v>45425</v>
      </c>
      <c r="D224" s="195">
        <v>1</v>
      </c>
      <c r="E224" s="230">
        <v>150</v>
      </c>
      <c r="F224" s="197">
        <f t="shared" ref="F224:F230" si="21">D224</f>
        <v>1</v>
      </c>
      <c r="G224" s="257" t="s">
        <v>804</v>
      </c>
      <c r="H224" s="258">
        <v>45426</v>
      </c>
      <c r="I224" s="230">
        <f t="shared" si="18"/>
        <v>150</v>
      </c>
      <c r="J224" s="32">
        <f t="shared" si="17"/>
        <v>45425</v>
      </c>
      <c r="K224" s="196">
        <v>20320.78</v>
      </c>
      <c r="L224" s="23">
        <v>45444</v>
      </c>
      <c r="M224" s="195">
        <f t="shared" si="19"/>
        <v>1</v>
      </c>
      <c r="N224" s="196">
        <f t="shared" si="20"/>
        <v>150</v>
      </c>
      <c r="O224" s="195">
        <v>0</v>
      </c>
      <c r="P224" s="229"/>
    </row>
    <row r="225" spans="1:16" ht="20.25" customHeight="1" x14ac:dyDescent="0.25">
      <c r="A225" s="195">
        <v>220</v>
      </c>
      <c r="B225" s="195" t="s">
        <v>711</v>
      </c>
      <c r="C225" s="268">
        <v>45425</v>
      </c>
      <c r="D225" s="195">
        <v>1</v>
      </c>
      <c r="E225" s="230">
        <v>450</v>
      </c>
      <c r="F225" s="197">
        <f t="shared" si="21"/>
        <v>1</v>
      </c>
      <c r="G225" s="257" t="s">
        <v>805</v>
      </c>
      <c r="H225" s="258">
        <v>45426</v>
      </c>
      <c r="I225" s="230">
        <f t="shared" si="18"/>
        <v>450</v>
      </c>
      <c r="J225" s="32">
        <f t="shared" si="17"/>
        <v>45425</v>
      </c>
      <c r="K225" s="196">
        <v>20320.78</v>
      </c>
      <c r="L225" s="195" t="s">
        <v>25</v>
      </c>
      <c r="M225" s="195">
        <f t="shared" si="19"/>
        <v>1</v>
      </c>
      <c r="N225" s="196">
        <f t="shared" si="20"/>
        <v>450</v>
      </c>
      <c r="O225" s="195">
        <v>0</v>
      </c>
      <c r="P225" s="229"/>
    </row>
    <row r="226" spans="1:16" ht="20.25" customHeight="1" x14ac:dyDescent="0.25">
      <c r="A226" s="195">
        <v>221</v>
      </c>
      <c r="B226" s="195" t="s">
        <v>711</v>
      </c>
      <c r="C226" s="268">
        <v>45425</v>
      </c>
      <c r="D226" s="195">
        <v>1</v>
      </c>
      <c r="E226" s="230">
        <v>50</v>
      </c>
      <c r="F226" s="197">
        <f t="shared" si="21"/>
        <v>1</v>
      </c>
      <c r="G226" s="257" t="s">
        <v>806</v>
      </c>
      <c r="H226" s="258">
        <v>45426</v>
      </c>
      <c r="I226" s="230">
        <f t="shared" si="18"/>
        <v>50</v>
      </c>
      <c r="J226" s="32">
        <f t="shared" si="17"/>
        <v>45425</v>
      </c>
      <c r="K226" s="196">
        <v>20320.78</v>
      </c>
      <c r="L226" s="23">
        <v>45444</v>
      </c>
      <c r="M226" s="195">
        <f t="shared" si="19"/>
        <v>1</v>
      </c>
      <c r="N226" s="196">
        <f t="shared" si="20"/>
        <v>50</v>
      </c>
      <c r="O226" s="195">
        <v>0</v>
      </c>
      <c r="P226" s="229"/>
    </row>
    <row r="227" spans="1:16" ht="20.25" customHeight="1" x14ac:dyDescent="0.25">
      <c r="A227" s="195">
        <v>222</v>
      </c>
      <c r="B227" s="195" t="s">
        <v>711</v>
      </c>
      <c r="C227" s="268">
        <v>45425</v>
      </c>
      <c r="D227" s="195">
        <v>1</v>
      </c>
      <c r="E227" s="230">
        <v>150</v>
      </c>
      <c r="F227" s="197">
        <f t="shared" si="21"/>
        <v>1</v>
      </c>
      <c r="G227" s="257" t="s">
        <v>807</v>
      </c>
      <c r="H227" s="258">
        <v>45426</v>
      </c>
      <c r="I227" s="230">
        <f t="shared" si="18"/>
        <v>150</v>
      </c>
      <c r="J227" s="32">
        <f t="shared" si="17"/>
        <v>45425</v>
      </c>
      <c r="K227" s="196">
        <v>20320.78</v>
      </c>
      <c r="L227" s="195" t="s">
        <v>25</v>
      </c>
      <c r="M227" s="195">
        <f t="shared" si="19"/>
        <v>1</v>
      </c>
      <c r="N227" s="196">
        <f t="shared" si="20"/>
        <v>150</v>
      </c>
      <c r="O227" s="195">
        <v>0</v>
      </c>
      <c r="P227" s="229"/>
    </row>
    <row r="228" spans="1:16" ht="20.25" customHeight="1" x14ac:dyDescent="0.25">
      <c r="A228" s="195">
        <v>223</v>
      </c>
      <c r="B228" s="195" t="s">
        <v>711</v>
      </c>
      <c r="C228" s="268">
        <v>45425</v>
      </c>
      <c r="D228" s="195">
        <v>1</v>
      </c>
      <c r="E228" s="230">
        <v>50</v>
      </c>
      <c r="F228" s="197">
        <f t="shared" si="21"/>
        <v>1</v>
      </c>
      <c r="G228" s="257" t="s">
        <v>808</v>
      </c>
      <c r="H228" s="258">
        <v>45426</v>
      </c>
      <c r="I228" s="230">
        <f t="shared" si="18"/>
        <v>50</v>
      </c>
      <c r="J228" s="32">
        <f t="shared" si="17"/>
        <v>45425</v>
      </c>
      <c r="K228" s="196">
        <v>20320.78</v>
      </c>
      <c r="L228" s="195" t="s">
        <v>25</v>
      </c>
      <c r="M228" s="195">
        <f t="shared" si="19"/>
        <v>1</v>
      </c>
      <c r="N228" s="196">
        <f t="shared" si="20"/>
        <v>50</v>
      </c>
      <c r="O228" s="195">
        <v>0</v>
      </c>
      <c r="P228" s="229"/>
    </row>
    <row r="229" spans="1:16" ht="20.25" customHeight="1" x14ac:dyDescent="0.25">
      <c r="A229" s="195">
        <v>224</v>
      </c>
      <c r="B229" s="195" t="s">
        <v>711</v>
      </c>
      <c r="C229" s="268">
        <v>45425</v>
      </c>
      <c r="D229" s="195">
        <v>1</v>
      </c>
      <c r="E229" s="230">
        <v>150</v>
      </c>
      <c r="F229" s="197">
        <f t="shared" si="21"/>
        <v>1</v>
      </c>
      <c r="G229" s="257" t="s">
        <v>809</v>
      </c>
      <c r="H229" s="258">
        <v>45426</v>
      </c>
      <c r="I229" s="230">
        <f t="shared" si="18"/>
        <v>150</v>
      </c>
      <c r="J229" s="32">
        <f t="shared" si="17"/>
        <v>45425</v>
      </c>
      <c r="K229" s="196">
        <v>20320.78</v>
      </c>
      <c r="L229" s="195" t="s">
        <v>25</v>
      </c>
      <c r="M229" s="195">
        <f t="shared" si="19"/>
        <v>1</v>
      </c>
      <c r="N229" s="196">
        <f t="shared" si="20"/>
        <v>150</v>
      </c>
      <c r="O229" s="195">
        <v>0</v>
      </c>
      <c r="P229" s="229"/>
    </row>
    <row r="230" spans="1:16" ht="20.25" customHeight="1" x14ac:dyDescent="0.25">
      <c r="A230" s="195">
        <v>225</v>
      </c>
      <c r="B230" s="195" t="s">
        <v>711</v>
      </c>
      <c r="C230" s="268">
        <v>45432</v>
      </c>
      <c r="D230" s="195">
        <v>1</v>
      </c>
      <c r="E230" s="230">
        <v>50</v>
      </c>
      <c r="F230" s="197">
        <f t="shared" si="21"/>
        <v>1</v>
      </c>
      <c r="G230" s="257" t="s">
        <v>810</v>
      </c>
      <c r="H230" s="258">
        <v>45436</v>
      </c>
      <c r="I230" s="230">
        <f t="shared" si="18"/>
        <v>50</v>
      </c>
      <c r="J230" s="32">
        <f t="shared" si="17"/>
        <v>45432</v>
      </c>
      <c r="K230" s="196">
        <v>20320.78</v>
      </c>
      <c r="L230" s="23">
        <v>45444</v>
      </c>
      <c r="M230" s="195">
        <f t="shared" si="19"/>
        <v>1</v>
      </c>
      <c r="N230" s="196">
        <f t="shared" si="20"/>
        <v>50</v>
      </c>
      <c r="O230" s="195">
        <v>0</v>
      </c>
      <c r="P230" s="229"/>
    </row>
  </sheetData>
  <autoFilter ref="A5:P125"/>
  <mergeCells count="215">
    <mergeCell ref="G182:H182"/>
    <mergeCell ref="G183:H183"/>
    <mergeCell ref="G184:H184"/>
    <mergeCell ref="G185:H185"/>
    <mergeCell ref="G186:H186"/>
    <mergeCell ref="G187:H187"/>
    <mergeCell ref="G176:H176"/>
    <mergeCell ref="G212:H212"/>
    <mergeCell ref="G213:H213"/>
    <mergeCell ref="G198:H198"/>
    <mergeCell ref="G199:H199"/>
    <mergeCell ref="G188:H188"/>
    <mergeCell ref="G189:H189"/>
    <mergeCell ref="G190:H190"/>
    <mergeCell ref="G191:H191"/>
    <mergeCell ref="G192:H192"/>
    <mergeCell ref="G193:H193"/>
    <mergeCell ref="G177:H177"/>
    <mergeCell ref="G178:H178"/>
    <mergeCell ref="G179:H179"/>
    <mergeCell ref="G180:H180"/>
    <mergeCell ref="G181:H181"/>
    <mergeCell ref="G214:H214"/>
    <mergeCell ref="G32:H32"/>
    <mergeCell ref="G33:H33"/>
    <mergeCell ref="G34:H34"/>
    <mergeCell ref="G35:H35"/>
    <mergeCell ref="G38:H38"/>
    <mergeCell ref="G39:H39"/>
    <mergeCell ref="G40:H40"/>
    <mergeCell ref="G206:H206"/>
    <mergeCell ref="G207:H207"/>
    <mergeCell ref="G208:H208"/>
    <mergeCell ref="G209:H209"/>
    <mergeCell ref="G210:H210"/>
    <mergeCell ref="G211:H211"/>
    <mergeCell ref="G200:H200"/>
    <mergeCell ref="G201:H201"/>
    <mergeCell ref="G202:H202"/>
    <mergeCell ref="G203:H203"/>
    <mergeCell ref="G204:H204"/>
    <mergeCell ref="G205:H205"/>
    <mergeCell ref="G194:H194"/>
    <mergeCell ref="G195:H195"/>
    <mergeCell ref="G196:H196"/>
    <mergeCell ref="G197:H197"/>
    <mergeCell ref="G170:H170"/>
    <mergeCell ref="G171:H171"/>
    <mergeCell ref="G172:H172"/>
    <mergeCell ref="G173:H173"/>
    <mergeCell ref="G174:H174"/>
    <mergeCell ref="G175:H175"/>
    <mergeCell ref="G164:H164"/>
    <mergeCell ref="G165:H165"/>
    <mergeCell ref="G166:H166"/>
    <mergeCell ref="G167:H167"/>
    <mergeCell ref="G168:H168"/>
    <mergeCell ref="G169:H169"/>
    <mergeCell ref="G158:H158"/>
    <mergeCell ref="G159:H159"/>
    <mergeCell ref="G160:H160"/>
    <mergeCell ref="G161:H161"/>
    <mergeCell ref="G162:H162"/>
    <mergeCell ref="G163:H163"/>
    <mergeCell ref="G152:H152"/>
    <mergeCell ref="G153:H153"/>
    <mergeCell ref="G154:H154"/>
    <mergeCell ref="G155:H155"/>
    <mergeCell ref="G156:H156"/>
    <mergeCell ref="G157:H157"/>
    <mergeCell ref="G146:H146"/>
    <mergeCell ref="G147:H147"/>
    <mergeCell ref="G148:H148"/>
    <mergeCell ref="G149:H149"/>
    <mergeCell ref="G150:H150"/>
    <mergeCell ref="G151:H151"/>
    <mergeCell ref="G140:H140"/>
    <mergeCell ref="G141:H141"/>
    <mergeCell ref="G142:H142"/>
    <mergeCell ref="G143:H143"/>
    <mergeCell ref="G144:H144"/>
    <mergeCell ref="G145:H145"/>
    <mergeCell ref="G134:H134"/>
    <mergeCell ref="G135:H135"/>
    <mergeCell ref="G136:H136"/>
    <mergeCell ref="G137:H137"/>
    <mergeCell ref="G138:H138"/>
    <mergeCell ref="G139:H139"/>
    <mergeCell ref="G128:H128"/>
    <mergeCell ref="G129:H129"/>
    <mergeCell ref="G130:H130"/>
    <mergeCell ref="G131:H131"/>
    <mergeCell ref="G132:H132"/>
    <mergeCell ref="G133:H133"/>
    <mergeCell ref="G122:H122"/>
    <mergeCell ref="G123:H123"/>
    <mergeCell ref="G124:H124"/>
    <mergeCell ref="G125:H125"/>
    <mergeCell ref="G126:H126"/>
    <mergeCell ref="G127:H127"/>
    <mergeCell ref="G116:H116"/>
    <mergeCell ref="G117:H117"/>
    <mergeCell ref="G118:H118"/>
    <mergeCell ref="G119:H119"/>
    <mergeCell ref="G120:H120"/>
    <mergeCell ref="G121:H121"/>
    <mergeCell ref="G110:H110"/>
    <mergeCell ref="G111:H111"/>
    <mergeCell ref="G112:H112"/>
    <mergeCell ref="G113:H113"/>
    <mergeCell ref="G114:H114"/>
    <mergeCell ref="G115:H115"/>
    <mergeCell ref="G104:H104"/>
    <mergeCell ref="G105:H105"/>
    <mergeCell ref="G106:H106"/>
    <mergeCell ref="G107:H107"/>
    <mergeCell ref="G108:H108"/>
    <mergeCell ref="G109:H109"/>
    <mergeCell ref="G98:H98"/>
    <mergeCell ref="G99:H99"/>
    <mergeCell ref="G100:H100"/>
    <mergeCell ref="G101:H101"/>
    <mergeCell ref="G102:H102"/>
    <mergeCell ref="G103:H103"/>
    <mergeCell ref="G92:H92"/>
    <mergeCell ref="G93:H93"/>
    <mergeCell ref="G94:H94"/>
    <mergeCell ref="G95:H95"/>
    <mergeCell ref="G96:H96"/>
    <mergeCell ref="G97:H97"/>
    <mergeCell ref="G86:H86"/>
    <mergeCell ref="G87:H87"/>
    <mergeCell ref="G88:H88"/>
    <mergeCell ref="G89:H89"/>
    <mergeCell ref="G90:H90"/>
    <mergeCell ref="G91:H91"/>
    <mergeCell ref="G80:H80"/>
    <mergeCell ref="G81:H81"/>
    <mergeCell ref="G82:H82"/>
    <mergeCell ref="G83:H83"/>
    <mergeCell ref="G84:H84"/>
    <mergeCell ref="G85:H85"/>
    <mergeCell ref="G74:H74"/>
    <mergeCell ref="G75:H75"/>
    <mergeCell ref="G76:H76"/>
    <mergeCell ref="G77:H77"/>
    <mergeCell ref="G78:H78"/>
    <mergeCell ref="G79:H79"/>
    <mergeCell ref="G68:H68"/>
    <mergeCell ref="G69:H69"/>
    <mergeCell ref="G70:H70"/>
    <mergeCell ref="G71:H71"/>
    <mergeCell ref="G72:H72"/>
    <mergeCell ref="G73:H73"/>
    <mergeCell ref="G62:H62"/>
    <mergeCell ref="G63:H63"/>
    <mergeCell ref="G64:H64"/>
    <mergeCell ref="G65:H65"/>
    <mergeCell ref="G66:H66"/>
    <mergeCell ref="G67:H67"/>
    <mergeCell ref="G56:H56"/>
    <mergeCell ref="G57:H57"/>
    <mergeCell ref="G58:H58"/>
    <mergeCell ref="G59:H59"/>
    <mergeCell ref="G60:H60"/>
    <mergeCell ref="G61:H61"/>
    <mergeCell ref="G36:H36"/>
    <mergeCell ref="G37:H37"/>
    <mergeCell ref="G52:H52"/>
    <mergeCell ref="G53:H53"/>
    <mergeCell ref="G54:H54"/>
    <mergeCell ref="G55:H55"/>
    <mergeCell ref="G41:H41"/>
    <mergeCell ref="G42:H42"/>
    <mergeCell ref="G43:H43"/>
    <mergeCell ref="G44:H44"/>
    <mergeCell ref="G51:H51"/>
    <mergeCell ref="G45:H45"/>
    <mergeCell ref="G46:H46"/>
    <mergeCell ref="G47:H47"/>
    <mergeCell ref="G48:H48"/>
    <mergeCell ref="G49:H49"/>
    <mergeCell ref="G50:H50"/>
    <mergeCell ref="G30:H30"/>
    <mergeCell ref="G31:H3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2:C66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40"/>
  <sheetViews>
    <sheetView topLeftCell="A4" zoomScale="60" zoomScaleNormal="60" workbookViewId="0">
      <pane ySplit="1" topLeftCell="A143" activePane="bottomLeft" state="frozen"/>
      <selection activeCell="A4" sqref="A4"/>
      <selection pane="bottomLeft" activeCell="C158" sqref="C158:J169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73"/>
      <c r="B2" s="75"/>
      <c r="C2" s="75"/>
      <c r="D2" s="1"/>
      <c r="E2" s="4"/>
      <c r="F2" s="47"/>
      <c r="G2" s="75"/>
      <c r="H2" s="2"/>
      <c r="I2" s="41"/>
      <c r="J2" s="1"/>
      <c r="K2" s="8"/>
      <c r="L2" s="75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75" t="s">
        <v>17</v>
      </c>
      <c r="D4" s="74" t="s">
        <v>6</v>
      </c>
      <c r="E4" s="5" t="s">
        <v>7</v>
      </c>
      <c r="F4" s="45" t="s">
        <v>6</v>
      </c>
      <c r="G4" s="74" t="s">
        <v>8</v>
      </c>
      <c r="H4" s="3" t="s">
        <v>18</v>
      </c>
      <c r="I4" s="42" t="s">
        <v>9</v>
      </c>
      <c r="J4" s="74" t="s">
        <v>10</v>
      </c>
      <c r="K4" s="45" t="s">
        <v>11</v>
      </c>
      <c r="L4" s="74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40" t="s">
        <v>57</v>
      </c>
      <c r="D6" s="61">
        <v>1</v>
      </c>
      <c r="E6" s="48">
        <v>14.9</v>
      </c>
      <c r="F6" s="46">
        <f>D6</f>
        <v>1</v>
      </c>
      <c r="G6" s="71" t="s">
        <v>21</v>
      </c>
      <c r="H6" s="72"/>
      <c r="I6" s="44">
        <f t="shared" ref="I6:I68" si="0">E6</f>
        <v>14.9</v>
      </c>
      <c r="J6" s="19" t="str">
        <f>C6</f>
        <v>28.02.2022г.</v>
      </c>
      <c r="K6" s="44">
        <f>E6*665.69</f>
        <v>9918.7810000000009</v>
      </c>
      <c r="L6" s="61" t="s">
        <v>16</v>
      </c>
      <c r="M6" s="46">
        <f t="shared" ref="M6:M68" si="1">F6</f>
        <v>1</v>
      </c>
      <c r="N6" s="44">
        <f t="shared" ref="N6:N68" si="2">E6</f>
        <v>14.9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40" t="s">
        <v>58</v>
      </c>
      <c r="D7" s="61">
        <v>1</v>
      </c>
      <c r="E7" s="48">
        <v>14.9</v>
      </c>
      <c r="F7" s="46">
        <f t="shared" ref="F7:F69" si="3">D7</f>
        <v>1</v>
      </c>
      <c r="G7" s="71" t="s">
        <v>21</v>
      </c>
      <c r="H7" s="72"/>
      <c r="I7" s="44">
        <f t="shared" si="0"/>
        <v>14.9</v>
      </c>
      <c r="J7" s="19" t="str">
        <f t="shared" ref="J7:J69" si="4">C7</f>
        <v>03.03.2022г.</v>
      </c>
      <c r="K7" s="44">
        <f t="shared" ref="K7:K70" si="5">E7*665.69</f>
        <v>9918.7810000000009</v>
      </c>
      <c r="L7" s="61" t="s">
        <v>16</v>
      </c>
      <c r="M7" s="46">
        <f t="shared" si="1"/>
        <v>1</v>
      </c>
      <c r="N7" s="44">
        <f t="shared" si="2"/>
        <v>14.9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40" t="s">
        <v>59</v>
      </c>
      <c r="D8" s="61">
        <v>1</v>
      </c>
      <c r="E8" s="48">
        <v>14.9</v>
      </c>
      <c r="F8" s="46">
        <f t="shared" si="3"/>
        <v>1</v>
      </c>
      <c r="G8" s="71" t="s">
        <v>21</v>
      </c>
      <c r="H8" s="72"/>
      <c r="I8" s="44">
        <f t="shared" si="0"/>
        <v>14.9</v>
      </c>
      <c r="J8" s="19" t="str">
        <f t="shared" si="4"/>
        <v>07.03.2022г.</v>
      </c>
      <c r="K8" s="44">
        <f t="shared" si="5"/>
        <v>9918.7810000000009</v>
      </c>
      <c r="L8" s="61" t="s">
        <v>16</v>
      </c>
      <c r="M8" s="46">
        <f t="shared" si="1"/>
        <v>1</v>
      </c>
      <c r="N8" s="44">
        <f t="shared" si="2"/>
        <v>14.9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40" t="s">
        <v>60</v>
      </c>
      <c r="D9" s="61">
        <v>1</v>
      </c>
      <c r="E9" s="48">
        <v>14.9</v>
      </c>
      <c r="F9" s="46">
        <f t="shared" si="3"/>
        <v>1</v>
      </c>
      <c r="G9" s="71" t="s">
        <v>21</v>
      </c>
      <c r="H9" s="72"/>
      <c r="I9" s="44">
        <f t="shared" si="0"/>
        <v>14.9</v>
      </c>
      <c r="J9" s="19" t="str">
        <f t="shared" si="4"/>
        <v>10.03.2022г.</v>
      </c>
      <c r="K9" s="44">
        <f t="shared" si="5"/>
        <v>9918.7810000000009</v>
      </c>
      <c r="L9" s="61" t="s">
        <v>16</v>
      </c>
      <c r="M9" s="46">
        <f t="shared" si="1"/>
        <v>1</v>
      </c>
      <c r="N9" s="44">
        <f t="shared" si="2"/>
        <v>14.9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40" t="s">
        <v>61</v>
      </c>
      <c r="D10" s="61">
        <v>1</v>
      </c>
      <c r="E10" s="48">
        <v>14.9</v>
      </c>
      <c r="F10" s="46">
        <f t="shared" si="3"/>
        <v>1</v>
      </c>
      <c r="G10" s="71" t="s">
        <v>21</v>
      </c>
      <c r="H10" s="72"/>
      <c r="I10" s="44">
        <f t="shared" si="0"/>
        <v>14.9</v>
      </c>
      <c r="J10" s="19" t="str">
        <f t="shared" si="4"/>
        <v>12.03.2022г.</v>
      </c>
      <c r="K10" s="44">
        <f t="shared" si="5"/>
        <v>9918.7810000000009</v>
      </c>
      <c r="L10" s="61" t="s">
        <v>16</v>
      </c>
      <c r="M10" s="46">
        <f t="shared" si="1"/>
        <v>1</v>
      </c>
      <c r="N10" s="44">
        <f t="shared" si="2"/>
        <v>14.9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40" t="s">
        <v>62</v>
      </c>
      <c r="D11" s="61">
        <v>1</v>
      </c>
      <c r="E11" s="48">
        <v>24.9</v>
      </c>
      <c r="F11" s="46">
        <f t="shared" si="3"/>
        <v>1</v>
      </c>
      <c r="G11" s="71" t="s">
        <v>21</v>
      </c>
      <c r="H11" s="72"/>
      <c r="I11" s="44">
        <f t="shared" si="0"/>
        <v>24.9</v>
      </c>
      <c r="J11" s="19" t="str">
        <f t="shared" si="4"/>
        <v>13.03.2022г.</v>
      </c>
      <c r="K11" s="44">
        <f t="shared" si="5"/>
        <v>16575.681</v>
      </c>
      <c r="L11" s="61" t="s">
        <v>16</v>
      </c>
      <c r="M11" s="46">
        <f t="shared" si="1"/>
        <v>1</v>
      </c>
      <c r="N11" s="44">
        <f t="shared" si="2"/>
        <v>24.9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40" t="s">
        <v>62</v>
      </c>
      <c r="D12" s="61">
        <v>1</v>
      </c>
      <c r="E12" s="48">
        <v>24.9</v>
      </c>
      <c r="F12" s="46">
        <f t="shared" si="3"/>
        <v>1</v>
      </c>
      <c r="G12" s="71" t="s">
        <v>21</v>
      </c>
      <c r="H12" s="72"/>
      <c r="I12" s="44">
        <f t="shared" si="0"/>
        <v>24.9</v>
      </c>
      <c r="J12" s="19" t="str">
        <f t="shared" si="4"/>
        <v>13.03.2022г.</v>
      </c>
      <c r="K12" s="44">
        <f t="shared" si="5"/>
        <v>16575.681</v>
      </c>
      <c r="L12" s="61" t="s">
        <v>16</v>
      </c>
      <c r="M12" s="46">
        <f t="shared" si="1"/>
        <v>1</v>
      </c>
      <c r="N12" s="44">
        <f t="shared" si="2"/>
        <v>24.9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 t="s">
        <v>63</v>
      </c>
      <c r="D13" s="61">
        <v>1</v>
      </c>
      <c r="E13" s="48">
        <v>24.9</v>
      </c>
      <c r="F13" s="46">
        <f t="shared" si="3"/>
        <v>1</v>
      </c>
      <c r="G13" s="71" t="s">
        <v>21</v>
      </c>
      <c r="H13" s="72"/>
      <c r="I13" s="44">
        <f t="shared" si="0"/>
        <v>24.9</v>
      </c>
      <c r="J13" s="19" t="str">
        <f t="shared" si="4"/>
        <v>14.03.2022г.</v>
      </c>
      <c r="K13" s="44">
        <f t="shared" si="5"/>
        <v>16575.681</v>
      </c>
      <c r="L13" s="61" t="s">
        <v>16</v>
      </c>
      <c r="M13" s="46">
        <f t="shared" si="1"/>
        <v>1</v>
      </c>
      <c r="N13" s="44">
        <f t="shared" si="2"/>
        <v>24.9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 t="s">
        <v>64</v>
      </c>
      <c r="D14" s="61">
        <v>1</v>
      </c>
      <c r="E14" s="48">
        <v>24.9</v>
      </c>
      <c r="F14" s="46">
        <f t="shared" si="3"/>
        <v>1</v>
      </c>
      <c r="G14" s="71" t="s">
        <v>21</v>
      </c>
      <c r="H14" s="72"/>
      <c r="I14" s="44">
        <f t="shared" si="0"/>
        <v>24.9</v>
      </c>
      <c r="J14" s="19" t="str">
        <f t="shared" si="4"/>
        <v>18.03.2022г.</v>
      </c>
      <c r="K14" s="44">
        <f t="shared" si="5"/>
        <v>16575.681</v>
      </c>
      <c r="L14" s="61" t="s">
        <v>16</v>
      </c>
      <c r="M14" s="46">
        <f t="shared" si="1"/>
        <v>1</v>
      </c>
      <c r="N14" s="44">
        <f t="shared" si="2"/>
        <v>24.9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 t="s">
        <v>64</v>
      </c>
      <c r="D15" s="61">
        <v>1</v>
      </c>
      <c r="E15" s="48">
        <v>24.9</v>
      </c>
      <c r="F15" s="46">
        <f t="shared" si="3"/>
        <v>1</v>
      </c>
      <c r="G15" s="71" t="s">
        <v>21</v>
      </c>
      <c r="H15" s="72"/>
      <c r="I15" s="44">
        <f t="shared" si="0"/>
        <v>24.9</v>
      </c>
      <c r="J15" s="19" t="str">
        <f t="shared" si="4"/>
        <v>18.03.2022г.</v>
      </c>
      <c r="K15" s="44">
        <f t="shared" si="5"/>
        <v>16575.681</v>
      </c>
      <c r="L15" s="61" t="s">
        <v>16</v>
      </c>
      <c r="M15" s="46">
        <f t="shared" si="1"/>
        <v>1</v>
      </c>
      <c r="N15" s="44">
        <f t="shared" si="2"/>
        <v>24.9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 t="s">
        <v>65</v>
      </c>
      <c r="D16" s="61">
        <v>1</v>
      </c>
      <c r="E16" s="48">
        <v>24.9</v>
      </c>
      <c r="F16" s="46">
        <f t="shared" si="3"/>
        <v>1</v>
      </c>
      <c r="G16" s="71" t="s">
        <v>21</v>
      </c>
      <c r="H16" s="72"/>
      <c r="I16" s="44">
        <f t="shared" si="0"/>
        <v>24.9</v>
      </c>
      <c r="J16" s="19" t="str">
        <f t="shared" si="4"/>
        <v>21.03.2022г.</v>
      </c>
      <c r="K16" s="44">
        <f t="shared" si="5"/>
        <v>16575.681</v>
      </c>
      <c r="L16" s="61" t="s">
        <v>16</v>
      </c>
      <c r="M16" s="46">
        <f t="shared" si="1"/>
        <v>1</v>
      </c>
      <c r="N16" s="44">
        <f t="shared" si="2"/>
        <v>24.9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 t="s">
        <v>66</v>
      </c>
      <c r="D17" s="61">
        <v>1</v>
      </c>
      <c r="E17" s="48">
        <v>24.9</v>
      </c>
      <c r="F17" s="46">
        <f t="shared" si="3"/>
        <v>1</v>
      </c>
      <c r="G17" s="71" t="s">
        <v>21</v>
      </c>
      <c r="H17" s="72"/>
      <c r="I17" s="44">
        <f t="shared" si="0"/>
        <v>24.9</v>
      </c>
      <c r="J17" s="19" t="str">
        <f t="shared" si="4"/>
        <v>22.03.2022г.</v>
      </c>
      <c r="K17" s="44">
        <f t="shared" si="5"/>
        <v>16575.681</v>
      </c>
      <c r="L17" s="61" t="s">
        <v>16</v>
      </c>
      <c r="M17" s="46">
        <f t="shared" si="1"/>
        <v>1</v>
      </c>
      <c r="N17" s="44">
        <f t="shared" si="2"/>
        <v>24.9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 t="s">
        <v>67</v>
      </c>
      <c r="D18" s="61">
        <v>1</v>
      </c>
      <c r="E18" s="48">
        <v>24.9</v>
      </c>
      <c r="F18" s="46">
        <f t="shared" si="3"/>
        <v>1</v>
      </c>
      <c r="G18" s="71" t="s">
        <v>21</v>
      </c>
      <c r="H18" s="72"/>
      <c r="I18" s="44">
        <f t="shared" si="0"/>
        <v>24.9</v>
      </c>
      <c r="J18" s="19" t="str">
        <f t="shared" si="4"/>
        <v>24.03.2022г.</v>
      </c>
      <c r="K18" s="44">
        <f t="shared" si="5"/>
        <v>16575.681</v>
      </c>
      <c r="L18" s="61" t="s">
        <v>16</v>
      </c>
      <c r="M18" s="46">
        <f t="shared" si="1"/>
        <v>1</v>
      </c>
      <c r="N18" s="44">
        <f t="shared" si="2"/>
        <v>24.9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 t="s">
        <v>68</v>
      </c>
      <c r="D19" s="61">
        <v>1</v>
      </c>
      <c r="E19" s="48">
        <v>24.9</v>
      </c>
      <c r="F19" s="46">
        <f t="shared" si="3"/>
        <v>1</v>
      </c>
      <c r="G19" s="71" t="s">
        <v>21</v>
      </c>
      <c r="H19" s="72"/>
      <c r="I19" s="44">
        <f t="shared" si="0"/>
        <v>24.9</v>
      </c>
      <c r="J19" s="19" t="str">
        <f t="shared" si="4"/>
        <v>04.03.2022г.</v>
      </c>
      <c r="K19" s="44">
        <f t="shared" si="5"/>
        <v>16575.681</v>
      </c>
      <c r="L19" s="61" t="s">
        <v>16</v>
      </c>
      <c r="M19" s="46">
        <f t="shared" si="1"/>
        <v>1</v>
      </c>
      <c r="N19" s="44">
        <f t="shared" si="2"/>
        <v>24.9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 t="s">
        <v>69</v>
      </c>
      <c r="D20" s="61">
        <v>1</v>
      </c>
      <c r="E20" s="48">
        <v>24.9</v>
      </c>
      <c r="F20" s="46">
        <f t="shared" si="3"/>
        <v>1</v>
      </c>
      <c r="G20" s="71" t="s">
        <v>21</v>
      </c>
      <c r="H20" s="72"/>
      <c r="I20" s="44">
        <f t="shared" si="0"/>
        <v>24.9</v>
      </c>
      <c r="J20" s="19" t="str">
        <f t="shared" si="4"/>
        <v>05.03.2022г.</v>
      </c>
      <c r="K20" s="44">
        <f t="shared" si="5"/>
        <v>16575.681</v>
      </c>
      <c r="L20" s="61" t="s">
        <v>16</v>
      </c>
      <c r="M20" s="46">
        <f t="shared" si="1"/>
        <v>1</v>
      </c>
      <c r="N20" s="44">
        <f t="shared" si="2"/>
        <v>24.9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 t="s">
        <v>59</v>
      </c>
      <c r="D21" s="61">
        <v>1</v>
      </c>
      <c r="E21" s="48">
        <v>24.9</v>
      </c>
      <c r="F21" s="46">
        <f t="shared" si="3"/>
        <v>1</v>
      </c>
      <c r="G21" s="71" t="s">
        <v>21</v>
      </c>
      <c r="H21" s="72"/>
      <c r="I21" s="44">
        <f t="shared" si="0"/>
        <v>24.9</v>
      </c>
      <c r="J21" s="19" t="str">
        <f t="shared" si="4"/>
        <v>07.03.2022г.</v>
      </c>
      <c r="K21" s="44">
        <f t="shared" si="5"/>
        <v>16575.681</v>
      </c>
      <c r="L21" s="61" t="s">
        <v>16</v>
      </c>
      <c r="M21" s="46">
        <f t="shared" si="1"/>
        <v>1</v>
      </c>
      <c r="N21" s="44">
        <f t="shared" si="2"/>
        <v>24.9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 t="s">
        <v>60</v>
      </c>
      <c r="D22" s="61">
        <v>1</v>
      </c>
      <c r="E22" s="48">
        <v>14.9</v>
      </c>
      <c r="F22" s="46">
        <f t="shared" si="3"/>
        <v>1</v>
      </c>
      <c r="G22" s="71" t="s">
        <v>21</v>
      </c>
      <c r="H22" s="72"/>
      <c r="I22" s="44">
        <f t="shared" si="0"/>
        <v>14.9</v>
      </c>
      <c r="J22" s="19" t="str">
        <f t="shared" si="4"/>
        <v>10.03.2022г.</v>
      </c>
      <c r="K22" s="44">
        <f t="shared" si="5"/>
        <v>9918.7810000000009</v>
      </c>
      <c r="L22" s="61" t="s">
        <v>16</v>
      </c>
      <c r="M22" s="46">
        <f t="shared" si="1"/>
        <v>1</v>
      </c>
      <c r="N22" s="44">
        <f t="shared" si="2"/>
        <v>14.9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 t="s">
        <v>67</v>
      </c>
      <c r="D23" s="61">
        <v>1</v>
      </c>
      <c r="E23" s="48">
        <v>14.9</v>
      </c>
      <c r="F23" s="46">
        <f t="shared" si="3"/>
        <v>1</v>
      </c>
      <c r="G23" s="71" t="s">
        <v>21</v>
      </c>
      <c r="H23" s="72"/>
      <c r="I23" s="44">
        <f t="shared" si="0"/>
        <v>14.9</v>
      </c>
      <c r="J23" s="19" t="str">
        <f t="shared" si="4"/>
        <v>24.03.2022г.</v>
      </c>
      <c r="K23" s="44">
        <f t="shared" si="5"/>
        <v>9918.7810000000009</v>
      </c>
      <c r="L23" s="61" t="s">
        <v>16</v>
      </c>
      <c r="M23" s="46">
        <f t="shared" si="1"/>
        <v>1</v>
      </c>
      <c r="N23" s="44">
        <f t="shared" si="2"/>
        <v>14.9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44618</v>
      </c>
      <c r="D24" s="61">
        <v>1</v>
      </c>
      <c r="E24" s="48">
        <v>24.9</v>
      </c>
      <c r="F24" s="46">
        <f t="shared" si="3"/>
        <v>1</v>
      </c>
      <c r="G24" s="71" t="s">
        <v>21</v>
      </c>
      <c r="H24" s="72"/>
      <c r="I24" s="44">
        <f t="shared" si="0"/>
        <v>24.9</v>
      </c>
      <c r="J24" s="19">
        <f t="shared" si="4"/>
        <v>44618</v>
      </c>
      <c r="K24" s="44">
        <f t="shared" si="5"/>
        <v>16575.681</v>
      </c>
      <c r="L24" s="61" t="s">
        <v>16</v>
      </c>
      <c r="M24" s="46">
        <f t="shared" si="1"/>
        <v>1</v>
      </c>
      <c r="N24" s="44">
        <f t="shared" si="2"/>
        <v>24.9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44619</v>
      </c>
      <c r="D25" s="61">
        <v>1</v>
      </c>
      <c r="E25" s="48">
        <v>24.9</v>
      </c>
      <c r="F25" s="46">
        <f t="shared" si="3"/>
        <v>1</v>
      </c>
      <c r="G25" s="71" t="s">
        <v>21</v>
      </c>
      <c r="H25" s="72"/>
      <c r="I25" s="44">
        <f t="shared" si="0"/>
        <v>24.9</v>
      </c>
      <c r="J25" s="19">
        <f t="shared" si="4"/>
        <v>44619</v>
      </c>
      <c r="K25" s="44">
        <f t="shared" si="5"/>
        <v>16575.681</v>
      </c>
      <c r="L25" s="61" t="s">
        <v>16</v>
      </c>
      <c r="M25" s="46">
        <f t="shared" si="1"/>
        <v>1</v>
      </c>
      <c r="N25" s="44">
        <f t="shared" si="2"/>
        <v>24.9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44621</v>
      </c>
      <c r="D26" s="61">
        <v>1</v>
      </c>
      <c r="E26" s="48">
        <v>14.9</v>
      </c>
      <c r="F26" s="46">
        <f t="shared" si="3"/>
        <v>1</v>
      </c>
      <c r="G26" s="71" t="s">
        <v>21</v>
      </c>
      <c r="H26" s="72"/>
      <c r="I26" s="44">
        <f t="shared" si="0"/>
        <v>14.9</v>
      </c>
      <c r="J26" s="19">
        <f t="shared" si="4"/>
        <v>44621</v>
      </c>
      <c r="K26" s="44">
        <f t="shared" si="5"/>
        <v>9918.7810000000009</v>
      </c>
      <c r="L26" s="61" t="s">
        <v>16</v>
      </c>
      <c r="M26" s="46">
        <f t="shared" si="1"/>
        <v>1</v>
      </c>
      <c r="N26" s="44">
        <f t="shared" si="2"/>
        <v>14.9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44625</v>
      </c>
      <c r="D27" s="61">
        <v>1</v>
      </c>
      <c r="E27" s="48">
        <v>14.9</v>
      </c>
      <c r="F27" s="46">
        <f t="shared" si="3"/>
        <v>1</v>
      </c>
      <c r="G27" s="71" t="s">
        <v>21</v>
      </c>
      <c r="H27" s="72"/>
      <c r="I27" s="44">
        <f t="shared" si="0"/>
        <v>14.9</v>
      </c>
      <c r="J27" s="19">
        <f t="shared" si="4"/>
        <v>44625</v>
      </c>
      <c r="K27" s="44">
        <f t="shared" si="5"/>
        <v>9918.7810000000009</v>
      </c>
      <c r="L27" s="61" t="s">
        <v>16</v>
      </c>
      <c r="M27" s="46">
        <f t="shared" si="1"/>
        <v>1</v>
      </c>
      <c r="N27" s="44">
        <f t="shared" si="2"/>
        <v>14.9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44625</v>
      </c>
      <c r="D28" s="61">
        <v>1</v>
      </c>
      <c r="E28" s="48">
        <v>24.9</v>
      </c>
      <c r="F28" s="46">
        <f t="shared" si="3"/>
        <v>1</v>
      </c>
      <c r="G28" s="71" t="s">
        <v>21</v>
      </c>
      <c r="H28" s="72"/>
      <c r="I28" s="44">
        <f t="shared" si="0"/>
        <v>24.9</v>
      </c>
      <c r="J28" s="19">
        <f t="shared" si="4"/>
        <v>44625</v>
      </c>
      <c r="K28" s="44">
        <f t="shared" si="5"/>
        <v>16575.681</v>
      </c>
      <c r="L28" s="61" t="s">
        <v>16</v>
      </c>
      <c r="M28" s="46">
        <f t="shared" si="1"/>
        <v>1</v>
      </c>
      <c r="N28" s="44">
        <f t="shared" si="2"/>
        <v>24.9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44627</v>
      </c>
      <c r="D29" s="61">
        <v>1</v>
      </c>
      <c r="E29" s="48">
        <v>24.9</v>
      </c>
      <c r="F29" s="46">
        <f t="shared" si="3"/>
        <v>1</v>
      </c>
      <c r="G29" s="71" t="s">
        <v>21</v>
      </c>
      <c r="H29" s="72"/>
      <c r="I29" s="44">
        <f t="shared" si="0"/>
        <v>24.9</v>
      </c>
      <c r="J29" s="19">
        <f t="shared" si="4"/>
        <v>44627</v>
      </c>
      <c r="K29" s="44">
        <f t="shared" si="5"/>
        <v>16575.681</v>
      </c>
      <c r="L29" s="61" t="s">
        <v>16</v>
      </c>
      <c r="M29" s="46">
        <f t="shared" si="1"/>
        <v>1</v>
      </c>
      <c r="N29" s="44">
        <f t="shared" si="2"/>
        <v>24.9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44627</v>
      </c>
      <c r="D30" s="61">
        <v>1</v>
      </c>
      <c r="E30" s="48">
        <v>24.9</v>
      </c>
      <c r="F30" s="46">
        <f t="shared" si="3"/>
        <v>1</v>
      </c>
      <c r="G30" s="71" t="s">
        <v>21</v>
      </c>
      <c r="H30" s="72"/>
      <c r="I30" s="44">
        <f t="shared" si="0"/>
        <v>24.9</v>
      </c>
      <c r="J30" s="19">
        <f t="shared" si="4"/>
        <v>44627</v>
      </c>
      <c r="K30" s="44">
        <f t="shared" si="5"/>
        <v>16575.681</v>
      </c>
      <c r="L30" s="61" t="s">
        <v>16</v>
      </c>
      <c r="M30" s="46">
        <f t="shared" si="1"/>
        <v>1</v>
      </c>
      <c r="N30" s="44">
        <f t="shared" si="2"/>
        <v>24.9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44628</v>
      </c>
      <c r="D31" s="61">
        <v>1</v>
      </c>
      <c r="E31" s="48">
        <v>24.9</v>
      </c>
      <c r="F31" s="46">
        <f t="shared" si="3"/>
        <v>1</v>
      </c>
      <c r="G31" s="71" t="s">
        <v>21</v>
      </c>
      <c r="H31" s="72"/>
      <c r="I31" s="44">
        <f t="shared" si="0"/>
        <v>24.9</v>
      </c>
      <c r="J31" s="19">
        <f t="shared" si="4"/>
        <v>44628</v>
      </c>
      <c r="K31" s="44">
        <f t="shared" si="5"/>
        <v>16575.681</v>
      </c>
      <c r="L31" s="61" t="s">
        <v>16</v>
      </c>
      <c r="M31" s="46">
        <f t="shared" si="1"/>
        <v>1</v>
      </c>
      <c r="N31" s="44">
        <f t="shared" si="2"/>
        <v>24.9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44632</v>
      </c>
      <c r="D32" s="61">
        <v>1</v>
      </c>
      <c r="E32" s="48">
        <v>24.9</v>
      </c>
      <c r="F32" s="46">
        <f t="shared" si="3"/>
        <v>1</v>
      </c>
      <c r="G32" s="71" t="s">
        <v>21</v>
      </c>
      <c r="H32" s="72"/>
      <c r="I32" s="44">
        <f t="shared" si="0"/>
        <v>24.9</v>
      </c>
      <c r="J32" s="19">
        <f t="shared" si="4"/>
        <v>44632</v>
      </c>
      <c r="K32" s="44">
        <f t="shared" si="5"/>
        <v>16575.681</v>
      </c>
      <c r="L32" s="61" t="s">
        <v>16</v>
      </c>
      <c r="M32" s="46">
        <f t="shared" si="1"/>
        <v>1</v>
      </c>
      <c r="N32" s="44">
        <f t="shared" si="2"/>
        <v>24.9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44630</v>
      </c>
      <c r="D33" s="61">
        <v>1</v>
      </c>
      <c r="E33" s="48">
        <v>24.9</v>
      </c>
      <c r="F33" s="46">
        <f t="shared" si="3"/>
        <v>1</v>
      </c>
      <c r="G33" s="71" t="s">
        <v>21</v>
      </c>
      <c r="H33" s="72"/>
      <c r="I33" s="44">
        <f t="shared" si="0"/>
        <v>24.9</v>
      </c>
      <c r="J33" s="19">
        <f t="shared" si="4"/>
        <v>44630</v>
      </c>
      <c r="K33" s="44">
        <f t="shared" si="5"/>
        <v>16575.681</v>
      </c>
      <c r="L33" s="61" t="s">
        <v>16</v>
      </c>
      <c r="M33" s="46">
        <f t="shared" si="1"/>
        <v>1</v>
      </c>
      <c r="N33" s="44">
        <f t="shared" si="2"/>
        <v>24.9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44631</v>
      </c>
      <c r="D34" s="61">
        <v>1</v>
      </c>
      <c r="E34" s="48">
        <v>24.9</v>
      </c>
      <c r="F34" s="46">
        <f t="shared" si="3"/>
        <v>1</v>
      </c>
      <c r="G34" s="71" t="s">
        <v>21</v>
      </c>
      <c r="H34" s="72"/>
      <c r="I34" s="44">
        <f t="shared" si="0"/>
        <v>24.9</v>
      </c>
      <c r="J34" s="19">
        <f t="shared" si="4"/>
        <v>44631</v>
      </c>
      <c r="K34" s="44">
        <f t="shared" si="5"/>
        <v>16575.681</v>
      </c>
      <c r="L34" s="61" t="s">
        <v>16</v>
      </c>
      <c r="M34" s="46">
        <f t="shared" si="1"/>
        <v>1</v>
      </c>
      <c r="N34" s="44">
        <f t="shared" si="2"/>
        <v>24.9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44631</v>
      </c>
      <c r="D35" s="61">
        <v>1</v>
      </c>
      <c r="E35" s="48">
        <v>24.9</v>
      </c>
      <c r="F35" s="46">
        <f t="shared" si="3"/>
        <v>1</v>
      </c>
      <c r="G35" s="71" t="s">
        <v>21</v>
      </c>
      <c r="H35" s="72"/>
      <c r="I35" s="44">
        <f t="shared" si="0"/>
        <v>24.9</v>
      </c>
      <c r="J35" s="19">
        <f t="shared" si="4"/>
        <v>44631</v>
      </c>
      <c r="K35" s="44">
        <f t="shared" si="5"/>
        <v>16575.681</v>
      </c>
      <c r="L35" s="61" t="s">
        <v>16</v>
      </c>
      <c r="M35" s="46">
        <f t="shared" si="1"/>
        <v>1</v>
      </c>
      <c r="N35" s="44">
        <f t="shared" si="2"/>
        <v>24.9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44632</v>
      </c>
      <c r="D36" s="61">
        <v>1</v>
      </c>
      <c r="E36" s="48">
        <v>24.9</v>
      </c>
      <c r="F36" s="46">
        <f t="shared" si="3"/>
        <v>1</v>
      </c>
      <c r="G36" s="71" t="s">
        <v>21</v>
      </c>
      <c r="H36" s="72"/>
      <c r="I36" s="44">
        <f t="shared" si="0"/>
        <v>24.9</v>
      </c>
      <c r="J36" s="19">
        <f t="shared" si="4"/>
        <v>44632</v>
      </c>
      <c r="K36" s="44">
        <f t="shared" si="5"/>
        <v>16575.681</v>
      </c>
      <c r="L36" s="61" t="s">
        <v>16</v>
      </c>
      <c r="M36" s="46">
        <f t="shared" si="1"/>
        <v>1</v>
      </c>
      <c r="N36" s="44">
        <f t="shared" si="2"/>
        <v>24.9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44635</v>
      </c>
      <c r="D37" s="61">
        <v>1</v>
      </c>
      <c r="E37" s="48">
        <v>24.9</v>
      </c>
      <c r="F37" s="46">
        <f t="shared" si="3"/>
        <v>1</v>
      </c>
      <c r="G37" s="71" t="s">
        <v>21</v>
      </c>
      <c r="H37" s="72"/>
      <c r="I37" s="44">
        <f t="shared" si="0"/>
        <v>24.9</v>
      </c>
      <c r="J37" s="19">
        <f t="shared" si="4"/>
        <v>44635</v>
      </c>
      <c r="K37" s="44">
        <f t="shared" si="5"/>
        <v>16575.681</v>
      </c>
      <c r="L37" s="61" t="s">
        <v>16</v>
      </c>
      <c r="M37" s="46">
        <f t="shared" si="1"/>
        <v>1</v>
      </c>
      <c r="N37" s="44">
        <f t="shared" si="2"/>
        <v>24.9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44633</v>
      </c>
      <c r="D38" s="56">
        <v>1</v>
      </c>
      <c r="E38" s="48">
        <v>24.9</v>
      </c>
      <c r="F38" s="50">
        <f t="shared" si="3"/>
        <v>1</v>
      </c>
      <c r="G38" s="71" t="s">
        <v>21</v>
      </c>
      <c r="H38" s="72"/>
      <c r="I38" s="44">
        <f t="shared" si="0"/>
        <v>24.9</v>
      </c>
      <c r="J38" s="19">
        <f t="shared" si="4"/>
        <v>44633</v>
      </c>
      <c r="K38" s="44">
        <f t="shared" si="5"/>
        <v>16575.681</v>
      </c>
      <c r="L38" s="61" t="s">
        <v>16</v>
      </c>
      <c r="M38" s="46">
        <f t="shared" si="1"/>
        <v>1</v>
      </c>
      <c r="N38" s="44">
        <f t="shared" si="2"/>
        <v>24.9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44634</v>
      </c>
      <c r="D39" s="61">
        <v>1</v>
      </c>
      <c r="E39" s="48">
        <v>24.9</v>
      </c>
      <c r="F39" s="46">
        <f t="shared" si="3"/>
        <v>1</v>
      </c>
      <c r="G39" s="71" t="s">
        <v>21</v>
      </c>
      <c r="H39" s="72"/>
      <c r="I39" s="44">
        <f t="shared" si="0"/>
        <v>24.9</v>
      </c>
      <c r="J39" s="19">
        <f t="shared" si="4"/>
        <v>44634</v>
      </c>
      <c r="K39" s="44">
        <f t="shared" si="5"/>
        <v>16575.681</v>
      </c>
      <c r="L39" s="61" t="s">
        <v>16</v>
      </c>
      <c r="M39" s="46">
        <f t="shared" si="1"/>
        <v>1</v>
      </c>
      <c r="N39" s="44">
        <f t="shared" si="2"/>
        <v>24.9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44633</v>
      </c>
      <c r="D40" s="61">
        <v>1</v>
      </c>
      <c r="E40" s="49">
        <v>14.9</v>
      </c>
      <c r="F40" s="46">
        <f t="shared" si="3"/>
        <v>1</v>
      </c>
      <c r="G40" s="71" t="s">
        <v>21</v>
      </c>
      <c r="H40" s="72"/>
      <c r="I40" s="44">
        <f t="shared" si="0"/>
        <v>14.9</v>
      </c>
      <c r="J40" s="19">
        <f t="shared" si="4"/>
        <v>44633</v>
      </c>
      <c r="K40" s="44">
        <f t="shared" si="5"/>
        <v>9918.7810000000009</v>
      </c>
      <c r="L40" s="61" t="s">
        <v>16</v>
      </c>
      <c r="M40" s="46">
        <f t="shared" si="1"/>
        <v>1</v>
      </c>
      <c r="N40" s="44">
        <f t="shared" si="2"/>
        <v>14.9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44638</v>
      </c>
      <c r="D41" s="61">
        <v>1</v>
      </c>
      <c r="E41" s="49">
        <v>24.9</v>
      </c>
      <c r="F41" s="46">
        <f t="shared" si="3"/>
        <v>1</v>
      </c>
      <c r="G41" s="71" t="s">
        <v>21</v>
      </c>
      <c r="H41" s="72"/>
      <c r="I41" s="44">
        <f t="shared" si="0"/>
        <v>24.9</v>
      </c>
      <c r="J41" s="19">
        <f t="shared" si="4"/>
        <v>44638</v>
      </c>
      <c r="K41" s="44">
        <f t="shared" si="5"/>
        <v>16575.681</v>
      </c>
      <c r="L41" s="61" t="s">
        <v>16</v>
      </c>
      <c r="M41" s="46">
        <f t="shared" si="1"/>
        <v>1</v>
      </c>
      <c r="N41" s="44">
        <f t="shared" si="2"/>
        <v>24.9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44635</v>
      </c>
      <c r="D42" s="61">
        <v>1</v>
      </c>
      <c r="E42" s="49">
        <v>24.9</v>
      </c>
      <c r="F42" s="46">
        <f t="shared" si="3"/>
        <v>1</v>
      </c>
      <c r="G42" s="71" t="s">
        <v>21</v>
      </c>
      <c r="H42" s="72"/>
      <c r="I42" s="44">
        <f t="shared" si="0"/>
        <v>24.9</v>
      </c>
      <c r="J42" s="19">
        <f t="shared" si="4"/>
        <v>44635</v>
      </c>
      <c r="K42" s="44">
        <f t="shared" si="5"/>
        <v>16575.681</v>
      </c>
      <c r="L42" s="61" t="s">
        <v>16</v>
      </c>
      <c r="M42" s="46">
        <f t="shared" si="1"/>
        <v>1</v>
      </c>
      <c r="N42" s="44">
        <f t="shared" si="2"/>
        <v>24.9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44635</v>
      </c>
      <c r="D43" s="61">
        <v>1</v>
      </c>
      <c r="E43" s="49">
        <v>14.9</v>
      </c>
      <c r="F43" s="46">
        <f t="shared" si="3"/>
        <v>1</v>
      </c>
      <c r="G43" s="71" t="s">
        <v>21</v>
      </c>
      <c r="H43" s="72"/>
      <c r="I43" s="44">
        <f t="shared" si="0"/>
        <v>14.9</v>
      </c>
      <c r="J43" s="19">
        <f t="shared" si="4"/>
        <v>44635</v>
      </c>
      <c r="K43" s="44">
        <f t="shared" si="5"/>
        <v>9918.7810000000009</v>
      </c>
      <c r="L43" s="61" t="s">
        <v>16</v>
      </c>
      <c r="M43" s="46">
        <f t="shared" si="1"/>
        <v>1</v>
      </c>
      <c r="N43" s="44">
        <f t="shared" si="2"/>
        <v>14.9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44639</v>
      </c>
      <c r="D44" s="61">
        <v>1</v>
      </c>
      <c r="E44" s="49">
        <v>24.9</v>
      </c>
      <c r="F44" s="46">
        <f t="shared" si="3"/>
        <v>1</v>
      </c>
      <c r="G44" s="71" t="s">
        <v>21</v>
      </c>
      <c r="H44" s="72"/>
      <c r="I44" s="44">
        <f t="shared" si="0"/>
        <v>24.9</v>
      </c>
      <c r="J44" s="19">
        <f t="shared" si="4"/>
        <v>44639</v>
      </c>
      <c r="K44" s="44">
        <f t="shared" si="5"/>
        <v>16575.681</v>
      </c>
      <c r="L44" s="61" t="s">
        <v>16</v>
      </c>
      <c r="M44" s="46">
        <f t="shared" si="1"/>
        <v>1</v>
      </c>
      <c r="N44" s="44">
        <f t="shared" si="2"/>
        <v>24.9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44638</v>
      </c>
      <c r="D45" s="61">
        <v>1</v>
      </c>
      <c r="E45" s="49">
        <v>24.9</v>
      </c>
      <c r="F45" s="46">
        <f t="shared" si="3"/>
        <v>1</v>
      </c>
      <c r="G45" s="71" t="s">
        <v>21</v>
      </c>
      <c r="H45" s="72"/>
      <c r="I45" s="44">
        <f t="shared" si="0"/>
        <v>24.9</v>
      </c>
      <c r="J45" s="19">
        <f t="shared" si="4"/>
        <v>44638</v>
      </c>
      <c r="K45" s="44">
        <f t="shared" si="5"/>
        <v>16575.681</v>
      </c>
      <c r="L45" s="61" t="s">
        <v>16</v>
      </c>
      <c r="M45" s="46">
        <f t="shared" si="1"/>
        <v>1</v>
      </c>
      <c r="N45" s="44">
        <f t="shared" si="2"/>
        <v>24.9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44641</v>
      </c>
      <c r="D46" s="61">
        <v>1</v>
      </c>
      <c r="E46" s="49">
        <v>24.9</v>
      </c>
      <c r="F46" s="46">
        <f t="shared" si="3"/>
        <v>1</v>
      </c>
      <c r="G46" s="71" t="s">
        <v>21</v>
      </c>
      <c r="H46" s="72"/>
      <c r="I46" s="44">
        <f t="shared" si="0"/>
        <v>24.9</v>
      </c>
      <c r="J46" s="19">
        <f t="shared" si="4"/>
        <v>44641</v>
      </c>
      <c r="K46" s="44">
        <f t="shared" si="5"/>
        <v>16575.681</v>
      </c>
      <c r="L46" s="61" t="s">
        <v>16</v>
      </c>
      <c r="M46" s="46">
        <f t="shared" si="1"/>
        <v>1</v>
      </c>
      <c r="N46" s="44">
        <f t="shared" si="2"/>
        <v>24.9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44639</v>
      </c>
      <c r="D47" s="61">
        <v>1</v>
      </c>
      <c r="E47" s="49">
        <v>24.9</v>
      </c>
      <c r="F47" s="46">
        <f t="shared" si="3"/>
        <v>1</v>
      </c>
      <c r="G47" s="71" t="s">
        <v>21</v>
      </c>
      <c r="H47" s="72"/>
      <c r="I47" s="44">
        <f t="shared" si="0"/>
        <v>24.9</v>
      </c>
      <c r="J47" s="19">
        <f t="shared" si="4"/>
        <v>44639</v>
      </c>
      <c r="K47" s="44">
        <f t="shared" si="5"/>
        <v>16575.681</v>
      </c>
      <c r="L47" s="61" t="s">
        <v>16</v>
      </c>
      <c r="M47" s="46">
        <f t="shared" si="1"/>
        <v>1</v>
      </c>
      <c r="N47" s="44">
        <f t="shared" si="2"/>
        <v>24.9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44641</v>
      </c>
      <c r="D48" s="61">
        <v>1</v>
      </c>
      <c r="E48" s="49">
        <v>24.9</v>
      </c>
      <c r="F48" s="46">
        <f t="shared" si="3"/>
        <v>1</v>
      </c>
      <c r="G48" s="71" t="s">
        <v>21</v>
      </c>
      <c r="H48" s="72"/>
      <c r="I48" s="44">
        <f t="shared" si="0"/>
        <v>24.9</v>
      </c>
      <c r="J48" s="19">
        <f t="shared" si="4"/>
        <v>44641</v>
      </c>
      <c r="K48" s="44">
        <f t="shared" si="5"/>
        <v>16575.681</v>
      </c>
      <c r="L48" s="61" t="s">
        <v>16</v>
      </c>
      <c r="M48" s="46">
        <f t="shared" si="1"/>
        <v>1</v>
      </c>
      <c r="N48" s="44">
        <f t="shared" si="2"/>
        <v>24.9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44640</v>
      </c>
      <c r="D49" s="61">
        <v>1</v>
      </c>
      <c r="E49" s="49">
        <v>24.9</v>
      </c>
      <c r="F49" s="46">
        <f t="shared" si="3"/>
        <v>1</v>
      </c>
      <c r="G49" s="71" t="s">
        <v>21</v>
      </c>
      <c r="H49" s="72"/>
      <c r="I49" s="44">
        <f t="shared" si="0"/>
        <v>24.9</v>
      </c>
      <c r="J49" s="19">
        <f t="shared" si="4"/>
        <v>44640</v>
      </c>
      <c r="K49" s="44">
        <f t="shared" si="5"/>
        <v>16575.681</v>
      </c>
      <c r="L49" s="61" t="s">
        <v>16</v>
      </c>
      <c r="M49" s="46">
        <f t="shared" si="1"/>
        <v>1</v>
      </c>
      <c r="N49" s="44">
        <f t="shared" si="2"/>
        <v>24.9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44642</v>
      </c>
      <c r="D50" s="61">
        <v>1</v>
      </c>
      <c r="E50" s="49">
        <v>24.9</v>
      </c>
      <c r="F50" s="46">
        <f t="shared" si="3"/>
        <v>1</v>
      </c>
      <c r="G50" s="71" t="s">
        <v>21</v>
      </c>
      <c r="H50" s="72"/>
      <c r="I50" s="44">
        <f t="shared" si="0"/>
        <v>24.9</v>
      </c>
      <c r="J50" s="19">
        <f t="shared" si="4"/>
        <v>44642</v>
      </c>
      <c r="K50" s="44">
        <f t="shared" si="5"/>
        <v>16575.681</v>
      </c>
      <c r="L50" s="61" t="s">
        <v>16</v>
      </c>
      <c r="M50" s="46">
        <f t="shared" si="1"/>
        <v>1</v>
      </c>
      <c r="N50" s="44">
        <f t="shared" si="2"/>
        <v>24.9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44643</v>
      </c>
      <c r="D51" s="61">
        <v>1</v>
      </c>
      <c r="E51" s="49">
        <v>24.9</v>
      </c>
      <c r="F51" s="46">
        <f t="shared" si="3"/>
        <v>1</v>
      </c>
      <c r="G51" s="71" t="s">
        <v>21</v>
      </c>
      <c r="H51" s="72"/>
      <c r="I51" s="44">
        <f t="shared" si="0"/>
        <v>24.9</v>
      </c>
      <c r="J51" s="19">
        <f t="shared" si="4"/>
        <v>44643</v>
      </c>
      <c r="K51" s="44">
        <f t="shared" si="5"/>
        <v>16575.681</v>
      </c>
      <c r="L51" s="61" t="s">
        <v>16</v>
      </c>
      <c r="M51" s="46">
        <f t="shared" si="1"/>
        <v>1</v>
      </c>
      <c r="N51" s="44">
        <f t="shared" si="2"/>
        <v>24.9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44644</v>
      </c>
      <c r="D52" s="61">
        <v>1</v>
      </c>
      <c r="E52" s="49">
        <v>24.9</v>
      </c>
      <c r="F52" s="46">
        <f t="shared" si="3"/>
        <v>1</v>
      </c>
      <c r="G52" s="71" t="s">
        <v>21</v>
      </c>
      <c r="H52" s="72"/>
      <c r="I52" s="44">
        <f t="shared" si="0"/>
        <v>24.9</v>
      </c>
      <c r="J52" s="19">
        <f t="shared" si="4"/>
        <v>44644</v>
      </c>
      <c r="K52" s="44">
        <f t="shared" si="5"/>
        <v>16575.681</v>
      </c>
      <c r="L52" s="61" t="s">
        <v>16</v>
      </c>
      <c r="M52" s="46">
        <f t="shared" si="1"/>
        <v>1</v>
      </c>
      <c r="N52" s="44">
        <f t="shared" si="2"/>
        <v>24.9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44644</v>
      </c>
      <c r="D53" s="61">
        <v>1</v>
      </c>
      <c r="E53" s="49">
        <v>24.9</v>
      </c>
      <c r="F53" s="46">
        <f t="shared" si="3"/>
        <v>1</v>
      </c>
      <c r="G53" s="71" t="s">
        <v>21</v>
      </c>
      <c r="H53" s="72"/>
      <c r="I53" s="44">
        <f t="shared" si="0"/>
        <v>24.9</v>
      </c>
      <c r="J53" s="19">
        <f t="shared" si="4"/>
        <v>44644</v>
      </c>
      <c r="K53" s="44">
        <f t="shared" si="5"/>
        <v>16575.681</v>
      </c>
      <c r="L53" s="61" t="s">
        <v>16</v>
      </c>
      <c r="M53" s="46">
        <f t="shared" si="1"/>
        <v>1</v>
      </c>
      <c r="N53" s="44">
        <f t="shared" si="2"/>
        <v>24.9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22">
        <v>44622.9375</v>
      </c>
      <c r="D54" s="61">
        <v>1</v>
      </c>
      <c r="E54" s="49">
        <v>24.9</v>
      </c>
      <c r="F54" s="46">
        <f t="shared" si="3"/>
        <v>1</v>
      </c>
      <c r="G54" s="71" t="s">
        <v>21</v>
      </c>
      <c r="H54" s="72"/>
      <c r="I54" s="44">
        <f t="shared" si="0"/>
        <v>24.9</v>
      </c>
      <c r="J54" s="19">
        <f t="shared" si="4"/>
        <v>44622.9375</v>
      </c>
      <c r="K54" s="44">
        <f t="shared" si="5"/>
        <v>16575.681</v>
      </c>
      <c r="L54" s="61" t="s">
        <v>16</v>
      </c>
      <c r="M54" s="46">
        <f t="shared" si="1"/>
        <v>1</v>
      </c>
      <c r="N54" s="44">
        <f t="shared" si="2"/>
        <v>24.9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22">
        <v>44624.833333333336</v>
      </c>
      <c r="D55" s="61">
        <v>1</v>
      </c>
      <c r="E55" s="49">
        <v>14.9</v>
      </c>
      <c r="F55" s="46">
        <f t="shared" si="3"/>
        <v>1</v>
      </c>
      <c r="G55" s="71" t="s">
        <v>21</v>
      </c>
      <c r="H55" s="72"/>
      <c r="I55" s="44">
        <f t="shared" si="0"/>
        <v>14.9</v>
      </c>
      <c r="J55" s="19">
        <f t="shared" si="4"/>
        <v>44624.833333333336</v>
      </c>
      <c r="K55" s="44">
        <f t="shared" si="5"/>
        <v>9918.7810000000009</v>
      </c>
      <c r="L55" s="61" t="s">
        <v>16</v>
      </c>
      <c r="M55" s="46">
        <f t="shared" si="1"/>
        <v>1</v>
      </c>
      <c r="N55" s="44">
        <f t="shared" si="2"/>
        <v>14.9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22">
        <v>44626.416666666664</v>
      </c>
      <c r="D56" s="61">
        <v>1</v>
      </c>
      <c r="E56" s="49">
        <v>24.9</v>
      </c>
      <c r="F56" s="46">
        <f t="shared" si="3"/>
        <v>1</v>
      </c>
      <c r="G56" s="71" t="s">
        <v>21</v>
      </c>
      <c r="H56" s="72"/>
      <c r="I56" s="44">
        <f t="shared" si="0"/>
        <v>24.9</v>
      </c>
      <c r="J56" s="19">
        <f t="shared" si="4"/>
        <v>44626.416666666664</v>
      </c>
      <c r="K56" s="44">
        <f t="shared" si="5"/>
        <v>16575.681</v>
      </c>
      <c r="L56" s="61" t="s">
        <v>16</v>
      </c>
      <c r="M56" s="46">
        <f t="shared" si="1"/>
        <v>1</v>
      </c>
      <c r="N56" s="44">
        <f t="shared" si="2"/>
        <v>24.9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22">
        <v>44628.604166666664</v>
      </c>
      <c r="D57" s="61">
        <v>1</v>
      </c>
      <c r="E57" s="49">
        <v>24.9</v>
      </c>
      <c r="F57" s="46">
        <f t="shared" si="3"/>
        <v>1</v>
      </c>
      <c r="G57" s="71" t="s">
        <v>21</v>
      </c>
      <c r="H57" s="72"/>
      <c r="I57" s="44">
        <f t="shared" si="0"/>
        <v>24.9</v>
      </c>
      <c r="J57" s="19">
        <f t="shared" si="4"/>
        <v>44628.604166666664</v>
      </c>
      <c r="K57" s="44">
        <f t="shared" si="5"/>
        <v>16575.681</v>
      </c>
      <c r="L57" s="61" t="s">
        <v>16</v>
      </c>
      <c r="M57" s="46">
        <f t="shared" si="1"/>
        <v>1</v>
      </c>
      <c r="N57" s="44">
        <f t="shared" si="2"/>
        <v>24.9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22">
        <v>44628.833333333336</v>
      </c>
      <c r="D58" s="61">
        <v>1</v>
      </c>
      <c r="E58" s="49">
        <v>14.9</v>
      </c>
      <c r="F58" s="46">
        <f t="shared" si="3"/>
        <v>1</v>
      </c>
      <c r="G58" s="71" t="s">
        <v>21</v>
      </c>
      <c r="H58" s="72"/>
      <c r="I58" s="44">
        <f t="shared" si="0"/>
        <v>14.9</v>
      </c>
      <c r="J58" s="19">
        <f t="shared" si="4"/>
        <v>44628.833333333336</v>
      </c>
      <c r="K58" s="44">
        <f t="shared" si="5"/>
        <v>9918.7810000000009</v>
      </c>
      <c r="L58" s="61" t="s">
        <v>16</v>
      </c>
      <c r="M58" s="46">
        <f t="shared" si="1"/>
        <v>1</v>
      </c>
      <c r="N58" s="44">
        <f t="shared" si="2"/>
        <v>14.9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22">
        <v>44638.625</v>
      </c>
      <c r="D59" s="61">
        <v>1</v>
      </c>
      <c r="E59" s="49">
        <v>24.9</v>
      </c>
      <c r="F59" s="46">
        <f t="shared" si="3"/>
        <v>1</v>
      </c>
      <c r="G59" s="71" t="s">
        <v>21</v>
      </c>
      <c r="H59" s="72"/>
      <c r="I59" s="44">
        <f t="shared" si="0"/>
        <v>24.9</v>
      </c>
      <c r="J59" s="19">
        <f t="shared" si="4"/>
        <v>44638.625</v>
      </c>
      <c r="K59" s="44">
        <f t="shared" si="5"/>
        <v>16575.681</v>
      </c>
      <c r="L59" s="61" t="s">
        <v>16</v>
      </c>
      <c r="M59" s="46">
        <f t="shared" si="1"/>
        <v>1</v>
      </c>
      <c r="N59" s="44">
        <f t="shared" si="2"/>
        <v>24.9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22">
        <v>44642.791666666664</v>
      </c>
      <c r="D60" s="61">
        <v>1</v>
      </c>
      <c r="E60" s="49">
        <v>24.9</v>
      </c>
      <c r="F60" s="46">
        <f t="shared" si="3"/>
        <v>1</v>
      </c>
      <c r="G60" s="71" t="s">
        <v>21</v>
      </c>
      <c r="H60" s="72"/>
      <c r="I60" s="44">
        <f t="shared" si="0"/>
        <v>24.9</v>
      </c>
      <c r="J60" s="19">
        <f t="shared" si="4"/>
        <v>44642.791666666664</v>
      </c>
      <c r="K60" s="44">
        <f t="shared" si="5"/>
        <v>16575.681</v>
      </c>
      <c r="L60" s="61" t="s">
        <v>16</v>
      </c>
      <c r="M60" s="46">
        <f t="shared" si="1"/>
        <v>1</v>
      </c>
      <c r="N60" s="44">
        <f t="shared" si="2"/>
        <v>24.9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22">
        <v>44642.767361111109</v>
      </c>
      <c r="D61" s="61">
        <v>1</v>
      </c>
      <c r="E61" s="49">
        <v>14.9</v>
      </c>
      <c r="F61" s="46">
        <f t="shared" si="3"/>
        <v>1</v>
      </c>
      <c r="G61" s="71" t="s">
        <v>21</v>
      </c>
      <c r="H61" s="72"/>
      <c r="I61" s="44">
        <f t="shared" si="0"/>
        <v>14.9</v>
      </c>
      <c r="J61" s="20">
        <f t="shared" si="4"/>
        <v>44642.767361111109</v>
      </c>
      <c r="K61" s="44">
        <f t="shared" si="5"/>
        <v>9918.7810000000009</v>
      </c>
      <c r="L61" s="61" t="s">
        <v>16</v>
      </c>
      <c r="M61" s="46">
        <f t="shared" si="1"/>
        <v>1</v>
      </c>
      <c r="N61" s="44">
        <f t="shared" si="2"/>
        <v>14.9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22">
        <v>44618.15</v>
      </c>
      <c r="D62" s="61">
        <v>1</v>
      </c>
      <c r="E62" s="49">
        <v>24.9</v>
      </c>
      <c r="F62" s="46">
        <f t="shared" si="3"/>
        <v>1</v>
      </c>
      <c r="G62" s="71" t="s">
        <v>21</v>
      </c>
      <c r="H62" s="72"/>
      <c r="I62" s="44">
        <f t="shared" si="0"/>
        <v>24.9</v>
      </c>
      <c r="J62" s="20">
        <f t="shared" si="4"/>
        <v>44618.15</v>
      </c>
      <c r="K62" s="44">
        <f t="shared" si="5"/>
        <v>16575.681</v>
      </c>
      <c r="L62" s="61" t="s">
        <v>16</v>
      </c>
      <c r="M62" s="46">
        <f t="shared" si="1"/>
        <v>1</v>
      </c>
      <c r="N62" s="44">
        <f t="shared" si="2"/>
        <v>24.9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22">
        <v>44618.694444444445</v>
      </c>
      <c r="D63" s="61">
        <v>1</v>
      </c>
      <c r="E63" s="49">
        <v>24.9</v>
      </c>
      <c r="F63" s="46">
        <f t="shared" si="3"/>
        <v>1</v>
      </c>
      <c r="G63" s="71" t="s">
        <v>21</v>
      </c>
      <c r="H63" s="72"/>
      <c r="I63" s="44">
        <f t="shared" si="0"/>
        <v>24.9</v>
      </c>
      <c r="J63" s="20">
        <f t="shared" si="4"/>
        <v>44618.694444444445</v>
      </c>
      <c r="K63" s="44">
        <f t="shared" si="5"/>
        <v>16575.681</v>
      </c>
      <c r="L63" s="61" t="s">
        <v>16</v>
      </c>
      <c r="M63" s="46">
        <f t="shared" si="1"/>
        <v>1</v>
      </c>
      <c r="N63" s="44">
        <f t="shared" si="2"/>
        <v>24.9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22">
        <v>44620.229166666664</v>
      </c>
      <c r="D64" s="61">
        <v>1</v>
      </c>
      <c r="E64" s="49">
        <v>24.9</v>
      </c>
      <c r="F64" s="46">
        <f t="shared" si="3"/>
        <v>1</v>
      </c>
      <c r="G64" s="71" t="s">
        <v>21</v>
      </c>
      <c r="H64" s="72"/>
      <c r="I64" s="44">
        <f t="shared" si="0"/>
        <v>24.9</v>
      </c>
      <c r="J64" s="20">
        <f t="shared" si="4"/>
        <v>44620.229166666664</v>
      </c>
      <c r="K64" s="44">
        <f t="shared" si="5"/>
        <v>16575.681</v>
      </c>
      <c r="L64" s="61" t="s">
        <v>16</v>
      </c>
      <c r="M64" s="46">
        <f t="shared" si="1"/>
        <v>1</v>
      </c>
      <c r="N64" s="44">
        <f t="shared" si="2"/>
        <v>24.9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22">
        <v>44620.708333333336</v>
      </c>
      <c r="D65" s="61">
        <v>1</v>
      </c>
      <c r="E65" s="49">
        <v>24.9</v>
      </c>
      <c r="F65" s="46">
        <f t="shared" si="3"/>
        <v>1</v>
      </c>
      <c r="G65" s="71" t="s">
        <v>21</v>
      </c>
      <c r="H65" s="72"/>
      <c r="I65" s="44">
        <f t="shared" si="0"/>
        <v>24.9</v>
      </c>
      <c r="J65" s="20">
        <f t="shared" si="4"/>
        <v>44620.708333333336</v>
      </c>
      <c r="K65" s="44">
        <f t="shared" si="5"/>
        <v>16575.681</v>
      </c>
      <c r="L65" s="61" t="s">
        <v>16</v>
      </c>
      <c r="M65" s="46">
        <f t="shared" si="1"/>
        <v>1</v>
      </c>
      <c r="N65" s="44">
        <f t="shared" si="2"/>
        <v>24.9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2">
        <v>44620.569444444445</v>
      </c>
      <c r="D66" s="61">
        <v>1</v>
      </c>
      <c r="E66" s="49">
        <v>24.9</v>
      </c>
      <c r="F66" s="46">
        <f t="shared" si="3"/>
        <v>1</v>
      </c>
      <c r="G66" s="71" t="s">
        <v>21</v>
      </c>
      <c r="H66" s="72"/>
      <c r="I66" s="44">
        <f t="shared" si="0"/>
        <v>24.9</v>
      </c>
      <c r="J66" s="20">
        <f t="shared" si="4"/>
        <v>44620.569444444445</v>
      </c>
      <c r="K66" s="44">
        <f t="shared" si="5"/>
        <v>16575.681</v>
      </c>
      <c r="L66" s="61" t="s">
        <v>16</v>
      </c>
      <c r="M66" s="46">
        <f t="shared" si="1"/>
        <v>1</v>
      </c>
      <c r="N66" s="44">
        <f t="shared" si="2"/>
        <v>24.9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2">
        <v>44622.177083333336</v>
      </c>
      <c r="D67" s="61">
        <v>1</v>
      </c>
      <c r="E67" s="49">
        <v>24.9</v>
      </c>
      <c r="F67" s="46">
        <f t="shared" si="3"/>
        <v>1</v>
      </c>
      <c r="G67" s="71" t="s">
        <v>21</v>
      </c>
      <c r="H67" s="72"/>
      <c r="I67" s="44">
        <f t="shared" si="0"/>
        <v>24.9</v>
      </c>
      <c r="J67" s="20">
        <f t="shared" si="4"/>
        <v>44622.177083333336</v>
      </c>
      <c r="K67" s="44">
        <f t="shared" si="5"/>
        <v>16575.681</v>
      </c>
      <c r="L67" s="61" t="s">
        <v>16</v>
      </c>
      <c r="M67" s="46">
        <f t="shared" si="1"/>
        <v>1</v>
      </c>
      <c r="N67" s="44">
        <f t="shared" si="2"/>
        <v>24.9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2">
        <v>44622.525694444441</v>
      </c>
      <c r="D68" s="61">
        <v>1</v>
      </c>
      <c r="E68" s="49">
        <v>24.9</v>
      </c>
      <c r="F68" s="46">
        <f t="shared" si="3"/>
        <v>1</v>
      </c>
      <c r="G68" s="71" t="s">
        <v>21</v>
      </c>
      <c r="H68" s="72"/>
      <c r="I68" s="44">
        <f t="shared" si="0"/>
        <v>24.9</v>
      </c>
      <c r="J68" s="20">
        <f t="shared" si="4"/>
        <v>44622.525694444441</v>
      </c>
      <c r="K68" s="44">
        <f t="shared" si="5"/>
        <v>16575.681</v>
      </c>
      <c r="L68" s="61" t="s">
        <v>16</v>
      </c>
      <c r="M68" s="46">
        <f t="shared" si="1"/>
        <v>1</v>
      </c>
      <c r="N68" s="44">
        <f t="shared" si="2"/>
        <v>24.9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2">
        <v>44622.633333333331</v>
      </c>
      <c r="D69" s="61">
        <v>1</v>
      </c>
      <c r="E69" s="49">
        <v>24.9</v>
      </c>
      <c r="F69" s="46">
        <f t="shared" si="3"/>
        <v>1</v>
      </c>
      <c r="G69" s="71" t="s">
        <v>21</v>
      </c>
      <c r="H69" s="72"/>
      <c r="I69" s="44">
        <f t="shared" ref="I69:I132" si="6">E69</f>
        <v>24.9</v>
      </c>
      <c r="J69" s="20">
        <f t="shared" si="4"/>
        <v>44622.633333333331</v>
      </c>
      <c r="K69" s="44">
        <f t="shared" si="5"/>
        <v>16575.681</v>
      </c>
      <c r="L69" s="61" t="s">
        <v>16</v>
      </c>
      <c r="M69" s="46">
        <f t="shared" ref="M69:M132" si="7">F69</f>
        <v>1</v>
      </c>
      <c r="N69" s="44">
        <f t="shared" ref="N69:N132" si="8">E69</f>
        <v>24.9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44623.620138888888</v>
      </c>
      <c r="D70" s="61">
        <v>1</v>
      </c>
      <c r="E70" s="49">
        <v>24.9</v>
      </c>
      <c r="F70" s="46">
        <f t="shared" ref="F70:F133" si="9">D70</f>
        <v>1</v>
      </c>
      <c r="G70" s="71" t="s">
        <v>21</v>
      </c>
      <c r="H70" s="72"/>
      <c r="I70" s="44">
        <f t="shared" si="6"/>
        <v>24.9</v>
      </c>
      <c r="J70" s="20">
        <f t="shared" ref="J70:J133" si="10">C70</f>
        <v>44623.620138888888</v>
      </c>
      <c r="K70" s="44">
        <f t="shared" si="5"/>
        <v>16575.681</v>
      </c>
      <c r="L70" s="61" t="s">
        <v>16</v>
      </c>
      <c r="M70" s="46">
        <f t="shared" si="7"/>
        <v>1</v>
      </c>
      <c r="N70" s="44">
        <f t="shared" si="8"/>
        <v>24.9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44624.125</v>
      </c>
      <c r="D71" s="61">
        <v>1</v>
      </c>
      <c r="E71" s="49">
        <v>24.9</v>
      </c>
      <c r="F71" s="46">
        <f t="shared" si="9"/>
        <v>1</v>
      </c>
      <c r="G71" s="71" t="s">
        <v>21</v>
      </c>
      <c r="H71" s="72"/>
      <c r="I71" s="44">
        <f t="shared" si="6"/>
        <v>24.9</v>
      </c>
      <c r="J71" s="20">
        <f t="shared" si="10"/>
        <v>44624.125</v>
      </c>
      <c r="K71" s="44">
        <f t="shared" ref="K71:K118" si="11">E71*665.69</f>
        <v>16575.681</v>
      </c>
      <c r="L71" s="61" t="s">
        <v>16</v>
      </c>
      <c r="M71" s="46">
        <f t="shared" si="7"/>
        <v>1</v>
      </c>
      <c r="N71" s="44">
        <f t="shared" si="8"/>
        <v>24.9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44624.159722222219</v>
      </c>
      <c r="D72" s="61">
        <v>1</v>
      </c>
      <c r="E72" s="49">
        <v>24.9</v>
      </c>
      <c r="F72" s="46">
        <f t="shared" si="9"/>
        <v>1</v>
      </c>
      <c r="G72" s="71" t="s">
        <v>21</v>
      </c>
      <c r="H72" s="72"/>
      <c r="I72" s="44">
        <f t="shared" si="6"/>
        <v>24.9</v>
      </c>
      <c r="J72" s="20">
        <f t="shared" si="10"/>
        <v>44624.159722222219</v>
      </c>
      <c r="K72" s="44">
        <f t="shared" si="11"/>
        <v>16575.681</v>
      </c>
      <c r="L72" s="61" t="s">
        <v>16</v>
      </c>
      <c r="M72" s="46">
        <f t="shared" si="7"/>
        <v>1</v>
      </c>
      <c r="N72" s="44">
        <f t="shared" si="8"/>
        <v>24.9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44624.78125</v>
      </c>
      <c r="D73" s="61">
        <v>1</v>
      </c>
      <c r="E73" s="49">
        <v>24.9</v>
      </c>
      <c r="F73" s="46">
        <f t="shared" si="9"/>
        <v>1</v>
      </c>
      <c r="G73" s="71" t="s">
        <v>21</v>
      </c>
      <c r="H73" s="72"/>
      <c r="I73" s="44">
        <f t="shared" si="6"/>
        <v>24.9</v>
      </c>
      <c r="J73" s="20">
        <f t="shared" si="10"/>
        <v>44624.78125</v>
      </c>
      <c r="K73" s="44">
        <f t="shared" si="11"/>
        <v>16575.681</v>
      </c>
      <c r="L73" s="61" t="s">
        <v>16</v>
      </c>
      <c r="M73" s="46">
        <f t="shared" si="7"/>
        <v>1</v>
      </c>
      <c r="N73" s="44">
        <f t="shared" si="8"/>
        <v>24.9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44624.604166666664</v>
      </c>
      <c r="D74" s="61">
        <v>1</v>
      </c>
      <c r="E74" s="49">
        <v>24.9</v>
      </c>
      <c r="F74" s="46">
        <f t="shared" si="9"/>
        <v>1</v>
      </c>
      <c r="G74" s="71" t="s">
        <v>21</v>
      </c>
      <c r="H74" s="72"/>
      <c r="I74" s="44">
        <f t="shared" si="6"/>
        <v>24.9</v>
      </c>
      <c r="J74" s="20">
        <f t="shared" si="10"/>
        <v>44624.604166666664</v>
      </c>
      <c r="K74" s="44">
        <f t="shared" si="11"/>
        <v>16575.681</v>
      </c>
      <c r="L74" s="61" t="s">
        <v>16</v>
      </c>
      <c r="M74" s="46">
        <f t="shared" si="7"/>
        <v>1</v>
      </c>
      <c r="N74" s="44">
        <f t="shared" si="8"/>
        <v>24.9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44625.193055555559</v>
      </c>
      <c r="D75" s="61">
        <v>1</v>
      </c>
      <c r="E75" s="49">
        <v>24.9</v>
      </c>
      <c r="F75" s="46">
        <f t="shared" si="9"/>
        <v>1</v>
      </c>
      <c r="G75" s="71" t="s">
        <v>21</v>
      </c>
      <c r="H75" s="72"/>
      <c r="I75" s="44">
        <f t="shared" si="6"/>
        <v>24.9</v>
      </c>
      <c r="J75" s="20">
        <f t="shared" si="10"/>
        <v>44625.193055555559</v>
      </c>
      <c r="K75" s="44">
        <f t="shared" si="11"/>
        <v>16575.681</v>
      </c>
      <c r="L75" s="61" t="s">
        <v>16</v>
      </c>
      <c r="M75" s="46">
        <f t="shared" si="7"/>
        <v>1</v>
      </c>
      <c r="N75" s="44">
        <f t="shared" si="8"/>
        <v>24.9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44625.252083333333</v>
      </c>
      <c r="D76" s="61">
        <v>1</v>
      </c>
      <c r="E76" s="49">
        <v>24.9</v>
      </c>
      <c r="F76" s="46">
        <f t="shared" si="9"/>
        <v>1</v>
      </c>
      <c r="G76" s="71" t="s">
        <v>21</v>
      </c>
      <c r="H76" s="72"/>
      <c r="I76" s="44">
        <f t="shared" si="6"/>
        <v>24.9</v>
      </c>
      <c r="J76" s="20">
        <f t="shared" si="10"/>
        <v>44625.252083333333</v>
      </c>
      <c r="K76" s="44">
        <f t="shared" si="11"/>
        <v>16575.681</v>
      </c>
      <c r="L76" s="61" t="s">
        <v>16</v>
      </c>
      <c r="M76" s="46">
        <f t="shared" si="7"/>
        <v>1</v>
      </c>
      <c r="N76" s="44">
        <f t="shared" si="8"/>
        <v>24.9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2">
        <v>44625.638888888891</v>
      </c>
      <c r="D77" s="61">
        <v>1</v>
      </c>
      <c r="E77" s="49">
        <v>24.9</v>
      </c>
      <c r="F77" s="46">
        <f t="shared" si="9"/>
        <v>1</v>
      </c>
      <c r="G77" s="71" t="s">
        <v>21</v>
      </c>
      <c r="H77" s="72"/>
      <c r="I77" s="44">
        <f t="shared" si="6"/>
        <v>24.9</v>
      </c>
      <c r="J77" s="20">
        <f t="shared" si="10"/>
        <v>44625.638888888891</v>
      </c>
      <c r="K77" s="44">
        <f t="shared" si="11"/>
        <v>16575.681</v>
      </c>
      <c r="L77" s="61" t="s">
        <v>16</v>
      </c>
      <c r="M77" s="46">
        <f t="shared" si="7"/>
        <v>1</v>
      </c>
      <c r="N77" s="44">
        <f t="shared" si="8"/>
        <v>24.9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2">
        <v>44625.5625</v>
      </c>
      <c r="D78" s="61">
        <v>1</v>
      </c>
      <c r="E78" s="49">
        <v>24.9</v>
      </c>
      <c r="F78" s="46">
        <f t="shared" si="9"/>
        <v>1</v>
      </c>
      <c r="G78" s="71" t="s">
        <v>21</v>
      </c>
      <c r="H78" s="72"/>
      <c r="I78" s="44">
        <f t="shared" si="6"/>
        <v>24.9</v>
      </c>
      <c r="J78" s="20">
        <f t="shared" si="10"/>
        <v>44625.5625</v>
      </c>
      <c r="K78" s="44">
        <f t="shared" si="11"/>
        <v>16575.681</v>
      </c>
      <c r="L78" s="61" t="s">
        <v>16</v>
      </c>
      <c r="M78" s="46">
        <f t="shared" si="7"/>
        <v>1</v>
      </c>
      <c r="N78" s="44">
        <f t="shared" si="8"/>
        <v>24.9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2">
        <v>44626.082638888889</v>
      </c>
      <c r="D79" s="61">
        <v>1</v>
      </c>
      <c r="E79" s="49">
        <v>24.9</v>
      </c>
      <c r="F79" s="46">
        <f t="shared" si="9"/>
        <v>1</v>
      </c>
      <c r="G79" s="71" t="s">
        <v>21</v>
      </c>
      <c r="H79" s="72"/>
      <c r="I79" s="44">
        <f t="shared" si="6"/>
        <v>24.9</v>
      </c>
      <c r="J79" s="20">
        <f t="shared" si="10"/>
        <v>44626.082638888889</v>
      </c>
      <c r="K79" s="44">
        <f t="shared" si="11"/>
        <v>16575.681</v>
      </c>
      <c r="L79" s="61" t="s">
        <v>16</v>
      </c>
      <c r="M79" s="46">
        <f t="shared" si="7"/>
        <v>1</v>
      </c>
      <c r="N79" s="44">
        <f t="shared" si="8"/>
        <v>24.9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2">
        <v>44626.618055555555</v>
      </c>
      <c r="D80" s="61">
        <v>1</v>
      </c>
      <c r="E80" s="49">
        <v>24.9</v>
      </c>
      <c r="F80" s="46">
        <f t="shared" si="9"/>
        <v>1</v>
      </c>
      <c r="G80" s="71" t="s">
        <v>21</v>
      </c>
      <c r="H80" s="72"/>
      <c r="I80" s="44">
        <f t="shared" si="6"/>
        <v>24.9</v>
      </c>
      <c r="J80" s="20">
        <f t="shared" si="10"/>
        <v>44626.618055555555</v>
      </c>
      <c r="K80" s="44">
        <f t="shared" si="11"/>
        <v>16575.681</v>
      </c>
      <c r="L80" s="61" t="s">
        <v>16</v>
      </c>
      <c r="M80" s="46">
        <f t="shared" si="7"/>
        <v>1</v>
      </c>
      <c r="N80" s="44">
        <f t="shared" si="8"/>
        <v>24.9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2">
        <v>44627.819444444445</v>
      </c>
      <c r="D81" s="61">
        <v>1</v>
      </c>
      <c r="E81" s="49">
        <v>24.9</v>
      </c>
      <c r="F81" s="46">
        <f t="shared" si="9"/>
        <v>1</v>
      </c>
      <c r="G81" s="71" t="s">
        <v>21</v>
      </c>
      <c r="H81" s="72"/>
      <c r="I81" s="44">
        <f t="shared" si="6"/>
        <v>24.9</v>
      </c>
      <c r="J81" s="20">
        <f t="shared" si="10"/>
        <v>44627.819444444445</v>
      </c>
      <c r="K81" s="44">
        <f t="shared" si="11"/>
        <v>16575.681</v>
      </c>
      <c r="L81" s="61" t="s">
        <v>16</v>
      </c>
      <c r="M81" s="46">
        <f t="shared" si="7"/>
        <v>1</v>
      </c>
      <c r="N81" s="44">
        <f t="shared" si="8"/>
        <v>24.9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2">
        <v>44628.104166666664</v>
      </c>
      <c r="D82" s="61">
        <v>1</v>
      </c>
      <c r="E82" s="49">
        <v>24.9</v>
      </c>
      <c r="F82" s="46">
        <f t="shared" si="9"/>
        <v>1</v>
      </c>
      <c r="G82" s="71" t="s">
        <v>21</v>
      </c>
      <c r="H82" s="72"/>
      <c r="I82" s="44">
        <f t="shared" si="6"/>
        <v>24.9</v>
      </c>
      <c r="J82" s="20">
        <f t="shared" si="10"/>
        <v>44628.104166666664</v>
      </c>
      <c r="K82" s="44">
        <f t="shared" si="11"/>
        <v>16575.681</v>
      </c>
      <c r="L82" s="61" t="s">
        <v>16</v>
      </c>
      <c r="M82" s="46">
        <f t="shared" si="7"/>
        <v>1</v>
      </c>
      <c r="N82" s="44">
        <f t="shared" si="8"/>
        <v>24.9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2">
        <v>44628.777777777781</v>
      </c>
      <c r="D83" s="61">
        <v>1</v>
      </c>
      <c r="E83" s="49">
        <v>24.9</v>
      </c>
      <c r="F83" s="46">
        <f t="shared" si="9"/>
        <v>1</v>
      </c>
      <c r="G83" s="71" t="s">
        <v>21</v>
      </c>
      <c r="H83" s="72"/>
      <c r="I83" s="44">
        <f t="shared" si="6"/>
        <v>24.9</v>
      </c>
      <c r="J83" s="20">
        <f t="shared" si="10"/>
        <v>44628.777777777781</v>
      </c>
      <c r="K83" s="44">
        <f t="shared" si="11"/>
        <v>16575.681</v>
      </c>
      <c r="L83" s="61" t="s">
        <v>16</v>
      </c>
      <c r="M83" s="46">
        <f t="shared" si="7"/>
        <v>1</v>
      </c>
      <c r="N83" s="44">
        <f t="shared" si="8"/>
        <v>24.9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2">
        <v>44629.048611111109</v>
      </c>
      <c r="D84" s="61">
        <v>1</v>
      </c>
      <c r="E84" s="49">
        <v>24.9</v>
      </c>
      <c r="F84" s="46">
        <f t="shared" si="9"/>
        <v>1</v>
      </c>
      <c r="G84" s="71" t="s">
        <v>21</v>
      </c>
      <c r="H84" s="72"/>
      <c r="I84" s="44">
        <f t="shared" si="6"/>
        <v>24.9</v>
      </c>
      <c r="J84" s="20">
        <f t="shared" si="10"/>
        <v>44629.048611111109</v>
      </c>
      <c r="K84" s="44">
        <f t="shared" si="11"/>
        <v>16575.681</v>
      </c>
      <c r="L84" s="61" t="s">
        <v>16</v>
      </c>
      <c r="M84" s="46">
        <f t="shared" si="7"/>
        <v>1</v>
      </c>
      <c r="N84" s="44">
        <f t="shared" si="8"/>
        <v>24.9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2">
        <v>44629.708333333336</v>
      </c>
      <c r="D85" s="61">
        <v>1</v>
      </c>
      <c r="E85" s="49">
        <v>24.9</v>
      </c>
      <c r="F85" s="46">
        <f t="shared" si="9"/>
        <v>1</v>
      </c>
      <c r="G85" s="71" t="s">
        <v>21</v>
      </c>
      <c r="H85" s="72"/>
      <c r="I85" s="44">
        <f t="shared" si="6"/>
        <v>24.9</v>
      </c>
      <c r="J85" s="20">
        <f t="shared" si="10"/>
        <v>44629.708333333336</v>
      </c>
      <c r="K85" s="44">
        <f t="shared" si="11"/>
        <v>16575.681</v>
      </c>
      <c r="L85" s="61" t="s">
        <v>16</v>
      </c>
      <c r="M85" s="46">
        <f t="shared" si="7"/>
        <v>1</v>
      </c>
      <c r="N85" s="44">
        <f t="shared" si="8"/>
        <v>24.9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2">
        <v>44630.692361111112</v>
      </c>
      <c r="D86" s="61">
        <v>1</v>
      </c>
      <c r="E86" s="49">
        <v>24.9</v>
      </c>
      <c r="F86" s="46">
        <f t="shared" si="9"/>
        <v>1</v>
      </c>
      <c r="G86" s="71" t="s">
        <v>21</v>
      </c>
      <c r="H86" s="72"/>
      <c r="I86" s="44">
        <f t="shared" si="6"/>
        <v>24.9</v>
      </c>
      <c r="J86" s="20">
        <f t="shared" si="10"/>
        <v>44630.692361111112</v>
      </c>
      <c r="K86" s="44">
        <f t="shared" si="11"/>
        <v>16575.681</v>
      </c>
      <c r="L86" s="61" t="s">
        <v>16</v>
      </c>
      <c r="M86" s="46">
        <f t="shared" si="7"/>
        <v>1</v>
      </c>
      <c r="N86" s="44">
        <f t="shared" si="8"/>
        <v>24.9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2">
        <v>44630.944444444445</v>
      </c>
      <c r="D87" s="61">
        <v>1</v>
      </c>
      <c r="E87" s="49">
        <v>24.9</v>
      </c>
      <c r="F87" s="46">
        <f t="shared" si="9"/>
        <v>1</v>
      </c>
      <c r="G87" s="71" t="s">
        <v>21</v>
      </c>
      <c r="H87" s="72"/>
      <c r="I87" s="44">
        <f t="shared" si="6"/>
        <v>24.9</v>
      </c>
      <c r="J87" s="20">
        <f t="shared" si="10"/>
        <v>44630.944444444445</v>
      </c>
      <c r="K87" s="44">
        <f t="shared" si="11"/>
        <v>16575.681</v>
      </c>
      <c r="L87" s="61" t="s">
        <v>16</v>
      </c>
      <c r="M87" s="46">
        <f t="shared" si="7"/>
        <v>1</v>
      </c>
      <c r="N87" s="44">
        <f t="shared" si="8"/>
        <v>24.9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2">
        <v>44631.333333333336</v>
      </c>
      <c r="D88" s="61">
        <v>1</v>
      </c>
      <c r="E88" s="49">
        <v>24.9</v>
      </c>
      <c r="F88" s="46">
        <f t="shared" si="9"/>
        <v>1</v>
      </c>
      <c r="G88" s="71" t="s">
        <v>21</v>
      </c>
      <c r="H88" s="72"/>
      <c r="I88" s="44">
        <f t="shared" si="6"/>
        <v>24.9</v>
      </c>
      <c r="J88" s="20">
        <f t="shared" si="10"/>
        <v>44631.333333333336</v>
      </c>
      <c r="K88" s="44">
        <f t="shared" si="11"/>
        <v>16575.681</v>
      </c>
      <c r="L88" s="61" t="s">
        <v>16</v>
      </c>
      <c r="M88" s="46">
        <f t="shared" si="7"/>
        <v>1</v>
      </c>
      <c r="N88" s="44">
        <f t="shared" si="8"/>
        <v>24.9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2">
        <v>44631.76458333333</v>
      </c>
      <c r="D89" s="61">
        <v>1</v>
      </c>
      <c r="E89" s="49">
        <v>24.9</v>
      </c>
      <c r="F89" s="46">
        <f t="shared" si="9"/>
        <v>1</v>
      </c>
      <c r="G89" s="71" t="s">
        <v>21</v>
      </c>
      <c r="H89" s="72"/>
      <c r="I89" s="44">
        <f t="shared" si="6"/>
        <v>24.9</v>
      </c>
      <c r="J89" s="20">
        <f t="shared" si="10"/>
        <v>44631.76458333333</v>
      </c>
      <c r="K89" s="44">
        <f t="shared" si="11"/>
        <v>16575.681</v>
      </c>
      <c r="L89" s="61" t="s">
        <v>16</v>
      </c>
      <c r="M89" s="46">
        <f t="shared" si="7"/>
        <v>1</v>
      </c>
      <c r="N89" s="44">
        <f t="shared" si="8"/>
        <v>24.9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2">
        <v>44632.236111111109</v>
      </c>
      <c r="D90" s="61">
        <v>1</v>
      </c>
      <c r="E90" s="49">
        <v>24.9</v>
      </c>
      <c r="F90" s="46">
        <f t="shared" si="9"/>
        <v>1</v>
      </c>
      <c r="G90" s="71" t="s">
        <v>21</v>
      </c>
      <c r="H90" s="72"/>
      <c r="I90" s="44">
        <f t="shared" si="6"/>
        <v>24.9</v>
      </c>
      <c r="J90" s="20">
        <f t="shared" si="10"/>
        <v>44632.236111111109</v>
      </c>
      <c r="K90" s="44">
        <f t="shared" si="11"/>
        <v>16575.681</v>
      </c>
      <c r="L90" s="61" t="s">
        <v>16</v>
      </c>
      <c r="M90" s="46">
        <f t="shared" si="7"/>
        <v>1</v>
      </c>
      <c r="N90" s="44">
        <f t="shared" si="8"/>
        <v>24.9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2">
        <v>44633.635416666664</v>
      </c>
      <c r="D91" s="61">
        <v>1</v>
      </c>
      <c r="E91" s="49">
        <v>24.9</v>
      </c>
      <c r="F91" s="46">
        <f t="shared" si="9"/>
        <v>1</v>
      </c>
      <c r="G91" s="71" t="s">
        <v>21</v>
      </c>
      <c r="H91" s="72"/>
      <c r="I91" s="44">
        <f t="shared" si="6"/>
        <v>24.9</v>
      </c>
      <c r="J91" s="20">
        <f t="shared" si="10"/>
        <v>44633.635416666664</v>
      </c>
      <c r="K91" s="44">
        <f t="shared" si="11"/>
        <v>16575.681</v>
      </c>
      <c r="L91" s="61" t="s">
        <v>16</v>
      </c>
      <c r="M91" s="46">
        <f t="shared" si="7"/>
        <v>1</v>
      </c>
      <c r="N91" s="44">
        <f t="shared" si="8"/>
        <v>24.9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2">
        <v>44633.4375</v>
      </c>
      <c r="D92" s="61">
        <v>1</v>
      </c>
      <c r="E92" s="49">
        <v>24.9</v>
      </c>
      <c r="F92" s="46">
        <f t="shared" si="9"/>
        <v>1</v>
      </c>
      <c r="G92" s="71" t="s">
        <v>21</v>
      </c>
      <c r="H92" s="72"/>
      <c r="I92" s="44">
        <f t="shared" si="6"/>
        <v>24.9</v>
      </c>
      <c r="J92" s="20">
        <f t="shared" si="10"/>
        <v>44633.4375</v>
      </c>
      <c r="K92" s="44">
        <f t="shared" si="11"/>
        <v>16575.681</v>
      </c>
      <c r="L92" s="61" t="s">
        <v>16</v>
      </c>
      <c r="M92" s="46">
        <f t="shared" si="7"/>
        <v>1</v>
      </c>
      <c r="N92" s="44">
        <f t="shared" si="8"/>
        <v>24.9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2">
        <v>44633.341666666667</v>
      </c>
      <c r="D93" s="61">
        <v>1</v>
      </c>
      <c r="E93" s="49">
        <v>24.9</v>
      </c>
      <c r="F93" s="46">
        <f t="shared" si="9"/>
        <v>1</v>
      </c>
      <c r="G93" s="71" t="s">
        <v>21</v>
      </c>
      <c r="H93" s="72"/>
      <c r="I93" s="44">
        <f t="shared" si="6"/>
        <v>24.9</v>
      </c>
      <c r="J93" s="20">
        <f t="shared" si="10"/>
        <v>44633.341666666667</v>
      </c>
      <c r="K93" s="44">
        <f t="shared" si="11"/>
        <v>16575.681</v>
      </c>
      <c r="L93" s="61" t="s">
        <v>16</v>
      </c>
      <c r="M93" s="46">
        <f t="shared" si="7"/>
        <v>1</v>
      </c>
      <c r="N93" s="44">
        <f t="shared" si="8"/>
        <v>24.9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2">
        <v>44634.082638888889</v>
      </c>
      <c r="D94" s="61">
        <v>1</v>
      </c>
      <c r="E94" s="49">
        <v>24.9</v>
      </c>
      <c r="F94" s="46">
        <f t="shared" si="9"/>
        <v>1</v>
      </c>
      <c r="G94" s="71" t="s">
        <v>21</v>
      </c>
      <c r="H94" s="72"/>
      <c r="I94" s="44">
        <f t="shared" si="6"/>
        <v>24.9</v>
      </c>
      <c r="J94" s="20">
        <f t="shared" si="10"/>
        <v>44634.082638888889</v>
      </c>
      <c r="K94" s="44">
        <f t="shared" si="11"/>
        <v>16575.681</v>
      </c>
      <c r="L94" s="61" t="s">
        <v>16</v>
      </c>
      <c r="M94" s="46">
        <f t="shared" si="7"/>
        <v>1</v>
      </c>
      <c r="N94" s="44">
        <f t="shared" si="8"/>
        <v>24.9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2">
        <v>44634.645833333336</v>
      </c>
      <c r="D95" s="61">
        <v>1</v>
      </c>
      <c r="E95" s="49">
        <v>24.9</v>
      </c>
      <c r="F95" s="46">
        <f t="shared" si="9"/>
        <v>1</v>
      </c>
      <c r="G95" s="71" t="s">
        <v>21</v>
      </c>
      <c r="H95" s="72"/>
      <c r="I95" s="44">
        <f t="shared" si="6"/>
        <v>24.9</v>
      </c>
      <c r="J95" s="20">
        <f t="shared" si="10"/>
        <v>44634.645833333336</v>
      </c>
      <c r="K95" s="44">
        <f t="shared" si="11"/>
        <v>16575.681</v>
      </c>
      <c r="L95" s="61" t="s">
        <v>16</v>
      </c>
      <c r="M95" s="46">
        <f t="shared" si="7"/>
        <v>1</v>
      </c>
      <c r="N95" s="44">
        <f t="shared" si="8"/>
        <v>24.9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2">
        <v>44635.479166666664</v>
      </c>
      <c r="D96" s="61">
        <v>1</v>
      </c>
      <c r="E96" s="49">
        <v>24.9</v>
      </c>
      <c r="F96" s="46">
        <f t="shared" si="9"/>
        <v>1</v>
      </c>
      <c r="G96" s="71" t="s">
        <v>21</v>
      </c>
      <c r="H96" s="64"/>
      <c r="I96" s="44">
        <f t="shared" si="6"/>
        <v>24.9</v>
      </c>
      <c r="J96" s="20">
        <f t="shared" si="10"/>
        <v>44635.479166666664</v>
      </c>
      <c r="K96" s="44">
        <f t="shared" si="11"/>
        <v>16575.681</v>
      </c>
      <c r="L96" s="61" t="s">
        <v>16</v>
      </c>
      <c r="M96" s="46">
        <f t="shared" si="7"/>
        <v>1</v>
      </c>
      <c r="N96" s="44">
        <f t="shared" si="8"/>
        <v>24.9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2">
        <v>44636.479166666664</v>
      </c>
      <c r="D97" s="61">
        <v>1</v>
      </c>
      <c r="E97" s="49">
        <v>24.9</v>
      </c>
      <c r="F97" s="46">
        <f t="shared" si="9"/>
        <v>1</v>
      </c>
      <c r="G97" s="71" t="s">
        <v>21</v>
      </c>
      <c r="H97" s="64"/>
      <c r="I97" s="44">
        <f t="shared" si="6"/>
        <v>24.9</v>
      </c>
      <c r="J97" s="20">
        <f t="shared" si="10"/>
        <v>44636.479166666664</v>
      </c>
      <c r="K97" s="44">
        <f t="shared" si="11"/>
        <v>16575.681</v>
      </c>
      <c r="L97" s="61" t="s">
        <v>16</v>
      </c>
      <c r="M97" s="46">
        <f t="shared" si="7"/>
        <v>1</v>
      </c>
      <c r="N97" s="44">
        <f t="shared" si="8"/>
        <v>24.9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2">
        <v>44636.979166666664</v>
      </c>
      <c r="D98" s="61">
        <v>1</v>
      </c>
      <c r="E98" s="49">
        <v>24.9</v>
      </c>
      <c r="F98" s="46">
        <f t="shared" si="9"/>
        <v>1</v>
      </c>
      <c r="G98" s="71" t="s">
        <v>21</v>
      </c>
      <c r="H98" s="64"/>
      <c r="I98" s="44">
        <f t="shared" si="6"/>
        <v>24.9</v>
      </c>
      <c r="J98" s="20">
        <f t="shared" si="10"/>
        <v>44636.979166666664</v>
      </c>
      <c r="K98" s="44">
        <f t="shared" si="11"/>
        <v>16575.681</v>
      </c>
      <c r="L98" s="61" t="s">
        <v>16</v>
      </c>
      <c r="M98" s="46">
        <f t="shared" si="7"/>
        <v>1</v>
      </c>
      <c r="N98" s="44">
        <f t="shared" si="8"/>
        <v>24.9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2">
        <v>44637.583333333336</v>
      </c>
      <c r="D99" s="61">
        <v>1</v>
      </c>
      <c r="E99" s="49">
        <v>24.9</v>
      </c>
      <c r="F99" s="46">
        <f t="shared" si="9"/>
        <v>1</v>
      </c>
      <c r="G99" s="71" t="s">
        <v>21</v>
      </c>
      <c r="H99" s="64"/>
      <c r="I99" s="44">
        <f t="shared" si="6"/>
        <v>24.9</v>
      </c>
      <c r="J99" s="20">
        <f t="shared" si="10"/>
        <v>44637.583333333336</v>
      </c>
      <c r="K99" s="44">
        <f t="shared" si="11"/>
        <v>16575.681</v>
      </c>
      <c r="L99" s="61" t="s">
        <v>16</v>
      </c>
      <c r="M99" s="46">
        <f t="shared" si="7"/>
        <v>1</v>
      </c>
      <c r="N99" s="44">
        <f t="shared" si="8"/>
        <v>24.9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2">
        <v>44638.270833333336</v>
      </c>
      <c r="D100" s="61">
        <v>1</v>
      </c>
      <c r="E100" s="49">
        <v>24.9</v>
      </c>
      <c r="F100" s="46">
        <f t="shared" si="9"/>
        <v>1</v>
      </c>
      <c r="G100" s="71" t="s">
        <v>21</v>
      </c>
      <c r="H100" s="64"/>
      <c r="I100" s="44">
        <f t="shared" si="6"/>
        <v>24.9</v>
      </c>
      <c r="J100" s="20">
        <f t="shared" si="10"/>
        <v>44638.270833333336</v>
      </c>
      <c r="K100" s="44">
        <f t="shared" si="11"/>
        <v>16575.681</v>
      </c>
      <c r="L100" s="61" t="s">
        <v>16</v>
      </c>
      <c r="M100" s="46">
        <f t="shared" si="7"/>
        <v>1</v>
      </c>
      <c r="N100" s="44">
        <f t="shared" si="8"/>
        <v>24.9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22">
        <v>44638.197916666664</v>
      </c>
      <c r="D101" s="61">
        <v>1</v>
      </c>
      <c r="E101" s="49">
        <v>24.9</v>
      </c>
      <c r="F101" s="46">
        <f t="shared" si="9"/>
        <v>1</v>
      </c>
      <c r="G101" s="71" t="s">
        <v>21</v>
      </c>
      <c r="H101" s="64"/>
      <c r="I101" s="44">
        <f t="shared" si="6"/>
        <v>24.9</v>
      </c>
      <c r="J101" s="20">
        <f t="shared" si="10"/>
        <v>44638.197916666664</v>
      </c>
      <c r="K101" s="44">
        <f t="shared" si="11"/>
        <v>16575.681</v>
      </c>
      <c r="L101" s="61" t="s">
        <v>16</v>
      </c>
      <c r="M101" s="46">
        <f t="shared" si="7"/>
        <v>1</v>
      </c>
      <c r="N101" s="44">
        <f t="shared" si="8"/>
        <v>24.9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22">
        <v>44638.461111111108</v>
      </c>
      <c r="D102" s="61">
        <v>1</v>
      </c>
      <c r="E102" s="49">
        <v>24.9</v>
      </c>
      <c r="F102" s="46">
        <f t="shared" si="9"/>
        <v>1</v>
      </c>
      <c r="G102" s="71" t="s">
        <v>21</v>
      </c>
      <c r="H102" s="64"/>
      <c r="I102" s="44">
        <f t="shared" si="6"/>
        <v>24.9</v>
      </c>
      <c r="J102" s="20">
        <f t="shared" si="10"/>
        <v>44638.461111111108</v>
      </c>
      <c r="K102" s="44">
        <f t="shared" si="11"/>
        <v>16575.681</v>
      </c>
      <c r="L102" s="61" t="s">
        <v>16</v>
      </c>
      <c r="M102" s="46">
        <f t="shared" si="7"/>
        <v>1</v>
      </c>
      <c r="N102" s="44">
        <f t="shared" si="8"/>
        <v>24.9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22">
        <v>44639.494444444441</v>
      </c>
      <c r="D103" s="61">
        <v>1</v>
      </c>
      <c r="E103" s="49">
        <v>24.9</v>
      </c>
      <c r="F103" s="46">
        <f t="shared" si="9"/>
        <v>1</v>
      </c>
      <c r="G103" s="71" t="s">
        <v>21</v>
      </c>
      <c r="H103" s="64"/>
      <c r="I103" s="44">
        <f t="shared" si="6"/>
        <v>24.9</v>
      </c>
      <c r="J103" s="20">
        <f t="shared" si="10"/>
        <v>44639.494444444441</v>
      </c>
      <c r="K103" s="44">
        <f t="shared" si="11"/>
        <v>16575.681</v>
      </c>
      <c r="L103" s="61" t="s">
        <v>16</v>
      </c>
      <c r="M103" s="46">
        <f t="shared" si="7"/>
        <v>1</v>
      </c>
      <c r="N103" s="44">
        <f t="shared" si="8"/>
        <v>24.9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22">
        <v>44639.817361111112</v>
      </c>
      <c r="D104" s="61">
        <v>1</v>
      </c>
      <c r="E104" s="49">
        <v>24.9</v>
      </c>
      <c r="F104" s="46">
        <f t="shared" si="9"/>
        <v>1</v>
      </c>
      <c r="G104" s="71" t="s">
        <v>21</v>
      </c>
      <c r="H104" s="64"/>
      <c r="I104" s="44">
        <f t="shared" si="6"/>
        <v>24.9</v>
      </c>
      <c r="J104" s="20">
        <f t="shared" si="10"/>
        <v>44639.817361111112</v>
      </c>
      <c r="K104" s="44">
        <f t="shared" si="11"/>
        <v>16575.681</v>
      </c>
      <c r="L104" s="61" t="s">
        <v>16</v>
      </c>
      <c r="M104" s="46">
        <f t="shared" si="7"/>
        <v>1</v>
      </c>
      <c r="N104" s="44">
        <f t="shared" si="8"/>
        <v>24.9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22">
        <v>44640.020833333336</v>
      </c>
      <c r="D105" s="61">
        <v>1</v>
      </c>
      <c r="E105" s="49">
        <v>24.9</v>
      </c>
      <c r="F105" s="46">
        <f t="shared" si="9"/>
        <v>1</v>
      </c>
      <c r="G105" s="71" t="s">
        <v>21</v>
      </c>
      <c r="H105" s="64"/>
      <c r="I105" s="44">
        <f t="shared" si="6"/>
        <v>24.9</v>
      </c>
      <c r="J105" s="20">
        <f t="shared" si="10"/>
        <v>44640.020833333336</v>
      </c>
      <c r="K105" s="44">
        <f t="shared" si="11"/>
        <v>16575.681</v>
      </c>
      <c r="L105" s="61" t="s">
        <v>16</v>
      </c>
      <c r="M105" s="46">
        <f t="shared" si="7"/>
        <v>1</v>
      </c>
      <c r="N105" s="44">
        <f t="shared" si="8"/>
        <v>24.9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22">
        <v>44640.09375</v>
      </c>
      <c r="D106" s="61">
        <v>1</v>
      </c>
      <c r="E106" s="49">
        <v>24.9</v>
      </c>
      <c r="F106" s="46">
        <f t="shared" si="9"/>
        <v>1</v>
      </c>
      <c r="G106" s="71" t="s">
        <v>21</v>
      </c>
      <c r="H106" s="64"/>
      <c r="I106" s="44">
        <f t="shared" si="6"/>
        <v>24.9</v>
      </c>
      <c r="J106" s="20">
        <f t="shared" si="10"/>
        <v>44640.09375</v>
      </c>
      <c r="K106" s="44">
        <f t="shared" si="11"/>
        <v>16575.681</v>
      </c>
      <c r="L106" s="61" t="s">
        <v>16</v>
      </c>
      <c r="M106" s="46">
        <f t="shared" si="7"/>
        <v>1</v>
      </c>
      <c r="N106" s="44">
        <f t="shared" si="8"/>
        <v>24.9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22">
        <v>44640.583333333336</v>
      </c>
      <c r="D107" s="61">
        <v>1</v>
      </c>
      <c r="E107" s="49">
        <v>24.9</v>
      </c>
      <c r="F107" s="46">
        <f t="shared" si="9"/>
        <v>1</v>
      </c>
      <c r="G107" s="71" t="s">
        <v>21</v>
      </c>
      <c r="H107" s="64"/>
      <c r="I107" s="44">
        <f t="shared" si="6"/>
        <v>24.9</v>
      </c>
      <c r="J107" s="20">
        <f t="shared" si="10"/>
        <v>44640.583333333336</v>
      </c>
      <c r="K107" s="44">
        <f t="shared" si="11"/>
        <v>16575.681</v>
      </c>
      <c r="L107" s="61" t="s">
        <v>16</v>
      </c>
      <c r="M107" s="46">
        <f t="shared" si="7"/>
        <v>1</v>
      </c>
      <c r="N107" s="44">
        <f t="shared" si="8"/>
        <v>24.9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22">
        <v>44640.416666666664</v>
      </c>
      <c r="D108" s="61">
        <v>1</v>
      </c>
      <c r="E108" s="49">
        <v>24.9</v>
      </c>
      <c r="F108" s="46">
        <f t="shared" si="9"/>
        <v>1</v>
      </c>
      <c r="G108" s="71" t="s">
        <v>21</v>
      </c>
      <c r="H108" s="64"/>
      <c r="I108" s="44">
        <f t="shared" si="6"/>
        <v>24.9</v>
      </c>
      <c r="J108" s="20">
        <f t="shared" si="10"/>
        <v>44640.416666666664</v>
      </c>
      <c r="K108" s="44">
        <f t="shared" si="11"/>
        <v>16575.681</v>
      </c>
      <c r="L108" s="61" t="s">
        <v>16</v>
      </c>
      <c r="M108" s="46">
        <f t="shared" si="7"/>
        <v>1</v>
      </c>
      <c r="N108" s="44">
        <f t="shared" si="8"/>
        <v>24.9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22">
        <v>44641.092361111114</v>
      </c>
      <c r="D109" s="61">
        <v>1</v>
      </c>
      <c r="E109" s="49">
        <v>24.9</v>
      </c>
      <c r="F109" s="46">
        <f t="shared" si="9"/>
        <v>1</v>
      </c>
      <c r="G109" s="71" t="s">
        <v>21</v>
      </c>
      <c r="H109" s="64"/>
      <c r="I109" s="44">
        <f t="shared" si="6"/>
        <v>24.9</v>
      </c>
      <c r="J109" s="20">
        <f t="shared" si="10"/>
        <v>44641.092361111114</v>
      </c>
      <c r="K109" s="44">
        <f t="shared" si="11"/>
        <v>16575.681</v>
      </c>
      <c r="L109" s="61" t="s">
        <v>16</v>
      </c>
      <c r="M109" s="46">
        <f t="shared" si="7"/>
        <v>1</v>
      </c>
      <c r="N109" s="44">
        <f t="shared" si="8"/>
        <v>24.9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22">
        <v>44641.4375</v>
      </c>
      <c r="D110" s="61">
        <v>1</v>
      </c>
      <c r="E110" s="49">
        <v>24.9</v>
      </c>
      <c r="F110" s="46">
        <f t="shared" si="9"/>
        <v>1</v>
      </c>
      <c r="G110" s="71" t="s">
        <v>21</v>
      </c>
      <c r="H110" s="64"/>
      <c r="I110" s="44">
        <f t="shared" si="6"/>
        <v>24.9</v>
      </c>
      <c r="J110" s="20">
        <f t="shared" si="10"/>
        <v>44641.4375</v>
      </c>
      <c r="K110" s="44">
        <f t="shared" si="11"/>
        <v>16575.681</v>
      </c>
      <c r="L110" s="61" t="s">
        <v>16</v>
      </c>
      <c r="M110" s="46">
        <f t="shared" si="7"/>
        <v>1</v>
      </c>
      <c r="N110" s="44">
        <f t="shared" si="8"/>
        <v>24.9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22">
        <v>44641.625</v>
      </c>
      <c r="D111" s="61">
        <v>1</v>
      </c>
      <c r="E111" s="49">
        <v>24.9</v>
      </c>
      <c r="F111" s="46">
        <f t="shared" si="9"/>
        <v>1</v>
      </c>
      <c r="G111" s="71" t="s">
        <v>21</v>
      </c>
      <c r="H111" s="64"/>
      <c r="I111" s="44">
        <f t="shared" si="6"/>
        <v>24.9</v>
      </c>
      <c r="J111" s="20">
        <f t="shared" si="10"/>
        <v>44641.625</v>
      </c>
      <c r="K111" s="44">
        <f t="shared" si="11"/>
        <v>16575.681</v>
      </c>
      <c r="L111" s="61" t="s">
        <v>16</v>
      </c>
      <c r="M111" s="46">
        <f t="shared" si="7"/>
        <v>1</v>
      </c>
      <c r="N111" s="44">
        <f t="shared" si="8"/>
        <v>24.9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22">
        <v>44642.120833333334</v>
      </c>
      <c r="D112" s="61">
        <v>1</v>
      </c>
      <c r="E112" s="49">
        <v>24.9</v>
      </c>
      <c r="F112" s="46">
        <f t="shared" si="9"/>
        <v>1</v>
      </c>
      <c r="G112" s="71" t="s">
        <v>21</v>
      </c>
      <c r="H112" s="64"/>
      <c r="I112" s="44">
        <f t="shared" si="6"/>
        <v>24.9</v>
      </c>
      <c r="J112" s="20">
        <f t="shared" si="10"/>
        <v>44642.120833333334</v>
      </c>
      <c r="K112" s="44">
        <f t="shared" si="11"/>
        <v>16575.681</v>
      </c>
      <c r="L112" s="61" t="s">
        <v>16</v>
      </c>
      <c r="M112" s="46">
        <f t="shared" si="7"/>
        <v>1</v>
      </c>
      <c r="N112" s="44">
        <f t="shared" si="8"/>
        <v>24.9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22">
        <v>44643.954861111109</v>
      </c>
      <c r="D113" s="61">
        <v>1</v>
      </c>
      <c r="E113" s="49">
        <v>24.9</v>
      </c>
      <c r="F113" s="46">
        <f t="shared" si="9"/>
        <v>1</v>
      </c>
      <c r="G113" s="71" t="s">
        <v>21</v>
      </c>
      <c r="H113" s="64"/>
      <c r="I113" s="44">
        <f t="shared" si="6"/>
        <v>24.9</v>
      </c>
      <c r="J113" s="20">
        <f t="shared" si="10"/>
        <v>44643.954861111109</v>
      </c>
      <c r="K113" s="44">
        <f t="shared" si="11"/>
        <v>16575.681</v>
      </c>
      <c r="L113" s="61" t="s">
        <v>16</v>
      </c>
      <c r="M113" s="46">
        <f t="shared" si="7"/>
        <v>1</v>
      </c>
      <c r="N113" s="44">
        <f t="shared" si="8"/>
        <v>24.9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22">
        <v>44644.076388888891</v>
      </c>
      <c r="D114" s="61">
        <v>1</v>
      </c>
      <c r="E114" s="49">
        <v>24.9</v>
      </c>
      <c r="F114" s="46">
        <f t="shared" si="9"/>
        <v>1</v>
      </c>
      <c r="G114" s="71" t="s">
        <v>21</v>
      </c>
      <c r="H114" s="64"/>
      <c r="I114" s="44">
        <f t="shared" si="6"/>
        <v>24.9</v>
      </c>
      <c r="J114" s="20">
        <f t="shared" si="10"/>
        <v>44644.076388888891</v>
      </c>
      <c r="K114" s="44">
        <f t="shared" si="11"/>
        <v>16575.681</v>
      </c>
      <c r="L114" s="61" t="s">
        <v>16</v>
      </c>
      <c r="M114" s="46">
        <f t="shared" si="7"/>
        <v>1</v>
      </c>
      <c r="N114" s="44">
        <f t="shared" si="8"/>
        <v>24.9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22">
        <v>44644.284722222219</v>
      </c>
      <c r="D115" s="61">
        <v>1</v>
      </c>
      <c r="E115" s="49">
        <v>24.9</v>
      </c>
      <c r="F115" s="46">
        <f t="shared" si="9"/>
        <v>1</v>
      </c>
      <c r="G115" s="71" t="s">
        <v>21</v>
      </c>
      <c r="H115" s="64"/>
      <c r="I115" s="44">
        <f t="shared" si="6"/>
        <v>24.9</v>
      </c>
      <c r="J115" s="20">
        <f t="shared" si="10"/>
        <v>44644.284722222219</v>
      </c>
      <c r="K115" s="44">
        <f t="shared" si="11"/>
        <v>16575.681</v>
      </c>
      <c r="L115" s="61" t="s">
        <v>16</v>
      </c>
      <c r="M115" s="46">
        <f t="shared" si="7"/>
        <v>1</v>
      </c>
      <c r="N115" s="44">
        <f t="shared" si="8"/>
        <v>24.9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22">
        <v>44644.527777777781</v>
      </c>
      <c r="D116" s="61">
        <v>1</v>
      </c>
      <c r="E116" s="49">
        <v>24.9</v>
      </c>
      <c r="F116" s="46">
        <f t="shared" si="9"/>
        <v>1</v>
      </c>
      <c r="G116" s="71" t="s">
        <v>21</v>
      </c>
      <c r="H116" s="64"/>
      <c r="I116" s="44">
        <f t="shared" si="6"/>
        <v>24.9</v>
      </c>
      <c r="J116" s="20">
        <f t="shared" si="10"/>
        <v>44644.527777777781</v>
      </c>
      <c r="K116" s="44">
        <f t="shared" si="11"/>
        <v>16575.681</v>
      </c>
      <c r="L116" s="61" t="s">
        <v>16</v>
      </c>
      <c r="M116" s="46">
        <f t="shared" si="7"/>
        <v>1</v>
      </c>
      <c r="N116" s="44">
        <f t="shared" si="8"/>
        <v>24.9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22">
        <v>44644.729166666664</v>
      </c>
      <c r="D117" s="61">
        <v>1</v>
      </c>
      <c r="E117" s="49">
        <v>24.9</v>
      </c>
      <c r="F117" s="46">
        <f t="shared" si="9"/>
        <v>1</v>
      </c>
      <c r="G117" s="71" t="s">
        <v>21</v>
      </c>
      <c r="H117" s="64"/>
      <c r="I117" s="44">
        <f t="shared" si="6"/>
        <v>24.9</v>
      </c>
      <c r="J117" s="20">
        <f t="shared" si="10"/>
        <v>44644.729166666664</v>
      </c>
      <c r="K117" s="44">
        <f t="shared" si="11"/>
        <v>16575.681</v>
      </c>
      <c r="L117" s="61" t="s">
        <v>16</v>
      </c>
      <c r="M117" s="46">
        <f t="shared" si="7"/>
        <v>1</v>
      </c>
      <c r="N117" s="44">
        <f t="shared" si="8"/>
        <v>24.9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22">
        <v>44644.729166666664</v>
      </c>
      <c r="D118" s="61">
        <v>1</v>
      </c>
      <c r="E118" s="49">
        <v>24.9</v>
      </c>
      <c r="F118" s="46">
        <f t="shared" si="9"/>
        <v>1</v>
      </c>
      <c r="G118" s="71" t="s">
        <v>21</v>
      </c>
      <c r="H118" s="64"/>
      <c r="I118" s="44">
        <f t="shared" si="6"/>
        <v>24.9</v>
      </c>
      <c r="J118" s="20">
        <f t="shared" si="10"/>
        <v>44644.729166666664</v>
      </c>
      <c r="K118" s="44">
        <f t="shared" si="11"/>
        <v>16575.681</v>
      </c>
      <c r="L118" s="61" t="s">
        <v>16</v>
      </c>
      <c r="M118" s="46">
        <f t="shared" si="7"/>
        <v>1</v>
      </c>
      <c r="N118" s="44">
        <f t="shared" si="8"/>
        <v>24.9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20</v>
      </c>
      <c r="C119" s="22">
        <v>44616</v>
      </c>
      <c r="D119" s="61">
        <v>1</v>
      </c>
      <c r="E119" s="49">
        <v>12</v>
      </c>
      <c r="F119" s="46">
        <f t="shared" si="9"/>
        <v>1</v>
      </c>
      <c r="G119" s="71" t="s">
        <v>22</v>
      </c>
      <c r="H119" s="64"/>
      <c r="I119" s="44">
        <f t="shared" si="6"/>
        <v>12</v>
      </c>
      <c r="J119" s="20">
        <f t="shared" si="10"/>
        <v>44616</v>
      </c>
      <c r="K119" s="44">
        <f t="shared" ref="K119:K133" si="12">E119*665.69</f>
        <v>7988.2800000000007</v>
      </c>
      <c r="L119" s="61" t="s">
        <v>16</v>
      </c>
      <c r="M119" s="46">
        <f t="shared" si="7"/>
        <v>1</v>
      </c>
      <c r="N119" s="44">
        <f t="shared" si="8"/>
        <v>12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20</v>
      </c>
      <c r="C120" s="22">
        <v>44617</v>
      </c>
      <c r="D120" s="61">
        <v>1</v>
      </c>
      <c r="E120" s="49">
        <v>12</v>
      </c>
      <c r="F120" s="46">
        <f t="shared" si="9"/>
        <v>1</v>
      </c>
      <c r="G120" s="71" t="s">
        <v>22</v>
      </c>
      <c r="H120" s="64"/>
      <c r="I120" s="44">
        <f t="shared" si="6"/>
        <v>12</v>
      </c>
      <c r="J120" s="20">
        <f t="shared" si="10"/>
        <v>44617</v>
      </c>
      <c r="K120" s="44">
        <f t="shared" si="12"/>
        <v>7988.2800000000007</v>
      </c>
      <c r="L120" s="61" t="s">
        <v>16</v>
      </c>
      <c r="M120" s="46">
        <f t="shared" si="7"/>
        <v>1</v>
      </c>
      <c r="N120" s="44">
        <f t="shared" si="8"/>
        <v>12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20</v>
      </c>
      <c r="C121" s="22">
        <v>44622</v>
      </c>
      <c r="D121" s="61">
        <v>1</v>
      </c>
      <c r="E121" s="49">
        <v>12</v>
      </c>
      <c r="F121" s="46">
        <f t="shared" si="9"/>
        <v>1</v>
      </c>
      <c r="G121" s="71" t="s">
        <v>22</v>
      </c>
      <c r="H121" s="64"/>
      <c r="I121" s="44">
        <f t="shared" si="6"/>
        <v>12</v>
      </c>
      <c r="J121" s="20">
        <f t="shared" si="10"/>
        <v>44622</v>
      </c>
      <c r="K121" s="44">
        <f t="shared" si="12"/>
        <v>7988.2800000000007</v>
      </c>
      <c r="L121" s="61" t="s">
        <v>16</v>
      </c>
      <c r="M121" s="46">
        <f t="shared" si="7"/>
        <v>1</v>
      </c>
      <c r="N121" s="44">
        <f t="shared" si="8"/>
        <v>12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20</v>
      </c>
      <c r="C122" s="22">
        <v>44622</v>
      </c>
      <c r="D122" s="61">
        <v>1</v>
      </c>
      <c r="E122" s="49">
        <v>12</v>
      </c>
      <c r="F122" s="46">
        <f t="shared" si="9"/>
        <v>1</v>
      </c>
      <c r="G122" s="71" t="s">
        <v>22</v>
      </c>
      <c r="H122" s="64"/>
      <c r="I122" s="44">
        <f t="shared" si="6"/>
        <v>12</v>
      </c>
      <c r="J122" s="20">
        <f t="shared" si="10"/>
        <v>44622</v>
      </c>
      <c r="K122" s="44">
        <f t="shared" si="12"/>
        <v>7988.2800000000007</v>
      </c>
      <c r="L122" s="61" t="s">
        <v>16</v>
      </c>
      <c r="M122" s="46">
        <f t="shared" si="7"/>
        <v>1</v>
      </c>
      <c r="N122" s="44">
        <f t="shared" si="8"/>
        <v>12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20</v>
      </c>
      <c r="C123" s="22">
        <v>44625</v>
      </c>
      <c r="D123" s="61">
        <v>1</v>
      </c>
      <c r="E123" s="49">
        <v>12</v>
      </c>
      <c r="F123" s="46">
        <f t="shared" si="9"/>
        <v>1</v>
      </c>
      <c r="G123" s="71" t="s">
        <v>22</v>
      </c>
      <c r="H123" s="64"/>
      <c r="I123" s="44">
        <f t="shared" si="6"/>
        <v>12</v>
      </c>
      <c r="J123" s="20">
        <f t="shared" si="10"/>
        <v>44625</v>
      </c>
      <c r="K123" s="44">
        <f t="shared" si="12"/>
        <v>7988.2800000000007</v>
      </c>
      <c r="L123" s="61" t="s">
        <v>16</v>
      </c>
      <c r="M123" s="46">
        <f t="shared" si="7"/>
        <v>1</v>
      </c>
      <c r="N123" s="44">
        <f t="shared" si="8"/>
        <v>12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20</v>
      </c>
      <c r="C124" s="22">
        <v>44626</v>
      </c>
      <c r="D124" s="61">
        <v>1</v>
      </c>
      <c r="E124" s="49">
        <v>12</v>
      </c>
      <c r="F124" s="46">
        <f t="shared" si="9"/>
        <v>1</v>
      </c>
      <c r="G124" s="71" t="s">
        <v>22</v>
      </c>
      <c r="H124" s="64"/>
      <c r="I124" s="44">
        <f t="shared" si="6"/>
        <v>12</v>
      </c>
      <c r="J124" s="20">
        <f t="shared" si="10"/>
        <v>44626</v>
      </c>
      <c r="K124" s="44">
        <f t="shared" si="12"/>
        <v>7988.2800000000007</v>
      </c>
      <c r="L124" s="61" t="s">
        <v>16</v>
      </c>
      <c r="M124" s="46">
        <f t="shared" si="7"/>
        <v>1</v>
      </c>
      <c r="N124" s="44">
        <f t="shared" si="8"/>
        <v>12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20</v>
      </c>
      <c r="C125" s="22">
        <v>44628</v>
      </c>
      <c r="D125" s="61">
        <v>1</v>
      </c>
      <c r="E125" s="49">
        <v>12</v>
      </c>
      <c r="F125" s="46">
        <f t="shared" si="9"/>
        <v>1</v>
      </c>
      <c r="G125" s="71" t="s">
        <v>22</v>
      </c>
      <c r="H125" s="64"/>
      <c r="I125" s="44">
        <f t="shared" si="6"/>
        <v>12</v>
      </c>
      <c r="J125" s="20">
        <f t="shared" si="10"/>
        <v>44628</v>
      </c>
      <c r="K125" s="44">
        <f t="shared" si="12"/>
        <v>7988.2800000000007</v>
      </c>
      <c r="L125" s="61" t="s">
        <v>16</v>
      </c>
      <c r="M125" s="46">
        <f t="shared" si="7"/>
        <v>1</v>
      </c>
      <c r="N125" s="44">
        <f t="shared" si="8"/>
        <v>12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20</v>
      </c>
      <c r="C126" s="22">
        <v>44629</v>
      </c>
      <c r="D126" s="61">
        <v>1</v>
      </c>
      <c r="E126" s="49">
        <v>12</v>
      </c>
      <c r="F126" s="46">
        <f t="shared" si="9"/>
        <v>1</v>
      </c>
      <c r="G126" s="71" t="s">
        <v>22</v>
      </c>
      <c r="H126" s="64"/>
      <c r="I126" s="44">
        <f t="shared" si="6"/>
        <v>12</v>
      </c>
      <c r="J126" s="20">
        <f t="shared" si="10"/>
        <v>44629</v>
      </c>
      <c r="K126" s="44">
        <f t="shared" si="12"/>
        <v>7988.2800000000007</v>
      </c>
      <c r="L126" s="61" t="s">
        <v>16</v>
      </c>
      <c r="M126" s="46">
        <f t="shared" si="7"/>
        <v>1</v>
      </c>
      <c r="N126" s="44">
        <f t="shared" si="8"/>
        <v>12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20</v>
      </c>
      <c r="C127" s="22">
        <v>44629</v>
      </c>
      <c r="D127" s="61">
        <v>1</v>
      </c>
      <c r="E127" s="49">
        <v>12</v>
      </c>
      <c r="F127" s="46">
        <f t="shared" si="9"/>
        <v>1</v>
      </c>
      <c r="G127" s="71" t="s">
        <v>22</v>
      </c>
      <c r="H127" s="64"/>
      <c r="I127" s="44">
        <f t="shared" si="6"/>
        <v>12</v>
      </c>
      <c r="J127" s="20">
        <f t="shared" si="10"/>
        <v>44629</v>
      </c>
      <c r="K127" s="44">
        <f t="shared" si="12"/>
        <v>7988.2800000000007</v>
      </c>
      <c r="L127" s="61" t="s">
        <v>16</v>
      </c>
      <c r="M127" s="46">
        <f t="shared" si="7"/>
        <v>1</v>
      </c>
      <c r="N127" s="44">
        <f t="shared" si="8"/>
        <v>12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20</v>
      </c>
      <c r="C128" s="22">
        <v>44636</v>
      </c>
      <c r="D128" s="61">
        <v>1</v>
      </c>
      <c r="E128" s="49">
        <v>12</v>
      </c>
      <c r="F128" s="46">
        <f t="shared" si="9"/>
        <v>1</v>
      </c>
      <c r="G128" s="71" t="s">
        <v>22</v>
      </c>
      <c r="H128" s="64"/>
      <c r="I128" s="44">
        <f t="shared" si="6"/>
        <v>12</v>
      </c>
      <c r="J128" s="20">
        <f t="shared" si="10"/>
        <v>44636</v>
      </c>
      <c r="K128" s="44">
        <f t="shared" si="12"/>
        <v>7988.2800000000007</v>
      </c>
      <c r="L128" s="61" t="s">
        <v>16</v>
      </c>
      <c r="M128" s="46">
        <f t="shared" si="7"/>
        <v>1</v>
      </c>
      <c r="N128" s="44">
        <f t="shared" si="8"/>
        <v>12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20</v>
      </c>
      <c r="C129" s="22">
        <v>44638</v>
      </c>
      <c r="D129" s="61">
        <v>1</v>
      </c>
      <c r="E129" s="49">
        <v>12</v>
      </c>
      <c r="F129" s="46">
        <f t="shared" si="9"/>
        <v>1</v>
      </c>
      <c r="G129" s="71" t="s">
        <v>22</v>
      </c>
      <c r="H129" s="64"/>
      <c r="I129" s="44">
        <f t="shared" si="6"/>
        <v>12</v>
      </c>
      <c r="J129" s="20">
        <f t="shared" si="10"/>
        <v>44638</v>
      </c>
      <c r="K129" s="44">
        <f t="shared" si="12"/>
        <v>7988.2800000000007</v>
      </c>
      <c r="L129" s="61" t="s">
        <v>16</v>
      </c>
      <c r="M129" s="46">
        <f t="shared" si="7"/>
        <v>1</v>
      </c>
      <c r="N129" s="44">
        <f t="shared" si="8"/>
        <v>12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20</v>
      </c>
      <c r="C130" s="22">
        <v>44641</v>
      </c>
      <c r="D130" s="61">
        <v>1</v>
      </c>
      <c r="E130" s="49">
        <v>12</v>
      </c>
      <c r="F130" s="46">
        <f t="shared" si="9"/>
        <v>1</v>
      </c>
      <c r="G130" s="71" t="s">
        <v>22</v>
      </c>
      <c r="H130" s="64"/>
      <c r="I130" s="44">
        <f t="shared" si="6"/>
        <v>12</v>
      </c>
      <c r="J130" s="20">
        <f t="shared" si="10"/>
        <v>44641</v>
      </c>
      <c r="K130" s="44">
        <f t="shared" si="12"/>
        <v>7988.2800000000007</v>
      </c>
      <c r="L130" s="61" t="s">
        <v>16</v>
      </c>
      <c r="M130" s="46">
        <f t="shared" si="7"/>
        <v>1</v>
      </c>
      <c r="N130" s="44">
        <f t="shared" si="8"/>
        <v>12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20</v>
      </c>
      <c r="C131" s="22">
        <v>44617</v>
      </c>
      <c r="D131" s="61">
        <v>1</v>
      </c>
      <c r="E131" s="49">
        <v>12</v>
      </c>
      <c r="F131" s="46">
        <f t="shared" si="9"/>
        <v>1</v>
      </c>
      <c r="G131" s="71" t="s">
        <v>22</v>
      </c>
      <c r="H131" s="64"/>
      <c r="I131" s="44">
        <f t="shared" si="6"/>
        <v>12</v>
      </c>
      <c r="J131" s="20">
        <f t="shared" si="10"/>
        <v>44617</v>
      </c>
      <c r="K131" s="44">
        <f t="shared" si="12"/>
        <v>7988.2800000000007</v>
      </c>
      <c r="L131" s="61" t="s">
        <v>16</v>
      </c>
      <c r="M131" s="46">
        <f t="shared" si="7"/>
        <v>1</v>
      </c>
      <c r="N131" s="44">
        <f t="shared" si="8"/>
        <v>12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20</v>
      </c>
      <c r="C132" s="22">
        <v>44619</v>
      </c>
      <c r="D132" s="61">
        <v>1</v>
      </c>
      <c r="E132" s="49">
        <v>12</v>
      </c>
      <c r="F132" s="46">
        <f t="shared" si="9"/>
        <v>1</v>
      </c>
      <c r="G132" s="71" t="s">
        <v>22</v>
      </c>
      <c r="H132" s="64"/>
      <c r="I132" s="44">
        <f t="shared" si="6"/>
        <v>12</v>
      </c>
      <c r="J132" s="20">
        <f t="shared" si="10"/>
        <v>44619</v>
      </c>
      <c r="K132" s="44">
        <f t="shared" si="12"/>
        <v>7988.2800000000007</v>
      </c>
      <c r="L132" s="61" t="s">
        <v>16</v>
      </c>
      <c r="M132" s="46">
        <f t="shared" si="7"/>
        <v>1</v>
      </c>
      <c r="N132" s="44">
        <f t="shared" si="8"/>
        <v>12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20</v>
      </c>
      <c r="C133" s="22">
        <v>44620</v>
      </c>
      <c r="D133" s="61">
        <v>1</v>
      </c>
      <c r="E133" s="49">
        <v>12</v>
      </c>
      <c r="F133" s="46">
        <f t="shared" si="9"/>
        <v>1</v>
      </c>
      <c r="G133" s="71" t="s">
        <v>22</v>
      </c>
      <c r="H133" s="64"/>
      <c r="I133" s="44">
        <f t="shared" ref="I133:I138" si="13">E133</f>
        <v>12</v>
      </c>
      <c r="J133" s="20">
        <f t="shared" si="10"/>
        <v>44620</v>
      </c>
      <c r="K133" s="44">
        <f t="shared" si="12"/>
        <v>7988.2800000000007</v>
      </c>
      <c r="L133" s="61" t="s">
        <v>16</v>
      </c>
      <c r="M133" s="46">
        <f t="shared" ref="M133:M169" si="14">F133</f>
        <v>1</v>
      </c>
      <c r="N133" s="44">
        <f t="shared" ref="N133:N138" si="15">E133</f>
        <v>12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20</v>
      </c>
      <c r="C134" s="22">
        <v>44619</v>
      </c>
      <c r="D134" s="61">
        <v>1</v>
      </c>
      <c r="E134" s="49">
        <v>12</v>
      </c>
      <c r="F134" s="46">
        <f t="shared" ref="F134:F169" si="16">D134</f>
        <v>1</v>
      </c>
      <c r="G134" s="71" t="s">
        <v>22</v>
      </c>
      <c r="H134" s="64"/>
      <c r="I134" s="44">
        <f t="shared" si="13"/>
        <v>12</v>
      </c>
      <c r="J134" s="20">
        <f t="shared" ref="J134:J138" si="17">C134</f>
        <v>44619</v>
      </c>
      <c r="K134" s="44">
        <f t="shared" ref="K134:K138" si="18">E134*665.69</f>
        <v>7988.2800000000007</v>
      </c>
      <c r="L134" s="61" t="s">
        <v>16</v>
      </c>
      <c r="M134" s="46">
        <f t="shared" si="14"/>
        <v>1</v>
      </c>
      <c r="N134" s="44">
        <f t="shared" si="15"/>
        <v>12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20</v>
      </c>
      <c r="C135" s="22">
        <v>44620</v>
      </c>
      <c r="D135" s="61">
        <v>1</v>
      </c>
      <c r="E135" s="49">
        <v>12</v>
      </c>
      <c r="F135" s="46">
        <f t="shared" si="16"/>
        <v>1</v>
      </c>
      <c r="G135" s="71" t="s">
        <v>22</v>
      </c>
      <c r="H135" s="64"/>
      <c r="I135" s="44">
        <f t="shared" si="13"/>
        <v>12</v>
      </c>
      <c r="J135" s="20">
        <f t="shared" si="17"/>
        <v>44620</v>
      </c>
      <c r="K135" s="44">
        <f t="shared" si="18"/>
        <v>7988.2800000000007</v>
      </c>
      <c r="L135" s="61" t="s">
        <v>16</v>
      </c>
      <c r="M135" s="46">
        <f t="shared" si="14"/>
        <v>1</v>
      </c>
      <c r="N135" s="44">
        <f t="shared" si="15"/>
        <v>12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20</v>
      </c>
      <c r="C136" s="22">
        <v>44621</v>
      </c>
      <c r="D136" s="61">
        <v>1</v>
      </c>
      <c r="E136" s="49">
        <v>12</v>
      </c>
      <c r="F136" s="46">
        <f t="shared" si="16"/>
        <v>1</v>
      </c>
      <c r="G136" s="71" t="s">
        <v>22</v>
      </c>
      <c r="H136" s="64"/>
      <c r="I136" s="44">
        <f t="shared" si="13"/>
        <v>12</v>
      </c>
      <c r="J136" s="20">
        <f t="shared" si="17"/>
        <v>44621</v>
      </c>
      <c r="K136" s="44">
        <f t="shared" si="18"/>
        <v>7988.2800000000007</v>
      </c>
      <c r="L136" s="61" t="s">
        <v>16</v>
      </c>
      <c r="M136" s="46">
        <f t="shared" si="14"/>
        <v>1</v>
      </c>
      <c r="N136" s="44">
        <f t="shared" si="15"/>
        <v>12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20</v>
      </c>
      <c r="C137" s="22">
        <v>44622</v>
      </c>
      <c r="D137" s="61">
        <v>1</v>
      </c>
      <c r="E137" s="49">
        <v>12</v>
      </c>
      <c r="F137" s="46">
        <f t="shared" si="16"/>
        <v>1</v>
      </c>
      <c r="G137" s="71" t="s">
        <v>22</v>
      </c>
      <c r="H137" s="64"/>
      <c r="I137" s="44">
        <f t="shared" si="13"/>
        <v>12</v>
      </c>
      <c r="J137" s="20">
        <f t="shared" si="17"/>
        <v>44622</v>
      </c>
      <c r="K137" s="44">
        <f t="shared" si="18"/>
        <v>7988.2800000000007</v>
      </c>
      <c r="L137" s="61" t="s">
        <v>16</v>
      </c>
      <c r="M137" s="46">
        <f t="shared" si="14"/>
        <v>1</v>
      </c>
      <c r="N137" s="44">
        <f t="shared" si="15"/>
        <v>12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20</v>
      </c>
      <c r="C138" s="22">
        <v>44622</v>
      </c>
      <c r="D138" s="61">
        <v>1</v>
      </c>
      <c r="E138" s="49">
        <v>12</v>
      </c>
      <c r="F138" s="46">
        <f t="shared" si="16"/>
        <v>1</v>
      </c>
      <c r="G138" s="71" t="s">
        <v>22</v>
      </c>
      <c r="H138" s="64"/>
      <c r="I138" s="44">
        <f t="shared" si="13"/>
        <v>12</v>
      </c>
      <c r="J138" s="20">
        <f t="shared" si="17"/>
        <v>44622</v>
      </c>
      <c r="K138" s="44">
        <f t="shared" si="18"/>
        <v>7988.2800000000007</v>
      </c>
      <c r="L138" s="61" t="s">
        <v>16</v>
      </c>
      <c r="M138" s="46">
        <f t="shared" si="14"/>
        <v>1</v>
      </c>
      <c r="N138" s="44">
        <f t="shared" si="15"/>
        <v>12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20</v>
      </c>
      <c r="C139" s="22">
        <v>44624</v>
      </c>
      <c r="D139" s="61">
        <v>1</v>
      </c>
      <c r="E139" s="49">
        <v>12</v>
      </c>
      <c r="F139" s="46">
        <f t="shared" si="16"/>
        <v>1</v>
      </c>
      <c r="G139" s="71" t="s">
        <v>22</v>
      </c>
      <c r="H139" s="64"/>
      <c r="I139" s="44">
        <f t="shared" ref="I139:I169" si="19">E139</f>
        <v>12</v>
      </c>
      <c r="J139" s="20">
        <f t="shared" ref="J139:J157" si="20">C139</f>
        <v>44624</v>
      </c>
      <c r="K139" s="44">
        <f t="shared" ref="K139:K169" si="21">E139*665.69</f>
        <v>7988.2800000000007</v>
      </c>
      <c r="L139" s="61" t="s">
        <v>16</v>
      </c>
      <c r="M139" s="46">
        <f t="shared" si="14"/>
        <v>1</v>
      </c>
      <c r="N139" s="44">
        <f t="shared" ref="N139:N169" si="22">E139</f>
        <v>12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20</v>
      </c>
      <c r="C140" s="22">
        <v>44624</v>
      </c>
      <c r="D140" s="61">
        <v>1</v>
      </c>
      <c r="E140" s="49">
        <v>12</v>
      </c>
      <c r="F140" s="46">
        <f t="shared" si="16"/>
        <v>1</v>
      </c>
      <c r="G140" s="71" t="s">
        <v>22</v>
      </c>
      <c r="H140" s="64"/>
      <c r="I140" s="44">
        <f t="shared" si="19"/>
        <v>12</v>
      </c>
      <c r="J140" s="20">
        <f t="shared" si="20"/>
        <v>44624</v>
      </c>
      <c r="K140" s="44">
        <f t="shared" si="21"/>
        <v>7988.2800000000007</v>
      </c>
      <c r="L140" s="61" t="s">
        <v>16</v>
      </c>
      <c r="M140" s="46">
        <f t="shared" si="14"/>
        <v>1</v>
      </c>
      <c r="N140" s="44">
        <f t="shared" si="22"/>
        <v>12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20</v>
      </c>
      <c r="C141" s="22">
        <v>44624</v>
      </c>
      <c r="D141" s="61">
        <v>1</v>
      </c>
      <c r="E141" s="49">
        <v>12</v>
      </c>
      <c r="F141" s="46">
        <f t="shared" si="16"/>
        <v>1</v>
      </c>
      <c r="G141" s="71" t="s">
        <v>22</v>
      </c>
      <c r="H141" s="64"/>
      <c r="I141" s="44">
        <f t="shared" si="19"/>
        <v>12</v>
      </c>
      <c r="J141" s="20">
        <f t="shared" si="20"/>
        <v>44624</v>
      </c>
      <c r="K141" s="44">
        <f t="shared" si="21"/>
        <v>7988.2800000000007</v>
      </c>
      <c r="L141" s="61" t="s">
        <v>16</v>
      </c>
      <c r="M141" s="46">
        <f t="shared" si="14"/>
        <v>1</v>
      </c>
      <c r="N141" s="44">
        <f t="shared" si="22"/>
        <v>12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20</v>
      </c>
      <c r="C142" s="22">
        <v>44625</v>
      </c>
      <c r="D142" s="61">
        <v>1</v>
      </c>
      <c r="E142" s="49">
        <v>12</v>
      </c>
      <c r="F142" s="46">
        <f t="shared" si="16"/>
        <v>1</v>
      </c>
      <c r="G142" s="71" t="s">
        <v>22</v>
      </c>
      <c r="H142" s="64"/>
      <c r="I142" s="44">
        <f t="shared" si="19"/>
        <v>12</v>
      </c>
      <c r="J142" s="20">
        <f t="shared" si="20"/>
        <v>44625</v>
      </c>
      <c r="K142" s="44">
        <f t="shared" si="21"/>
        <v>7988.2800000000007</v>
      </c>
      <c r="L142" s="61" t="s">
        <v>16</v>
      </c>
      <c r="M142" s="46">
        <f t="shared" si="14"/>
        <v>1</v>
      </c>
      <c r="N142" s="44">
        <f t="shared" si="22"/>
        <v>12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20</v>
      </c>
      <c r="C143" s="22">
        <v>44626</v>
      </c>
      <c r="D143" s="61">
        <v>1</v>
      </c>
      <c r="E143" s="49">
        <v>12</v>
      </c>
      <c r="F143" s="46">
        <f t="shared" si="16"/>
        <v>1</v>
      </c>
      <c r="G143" s="71" t="s">
        <v>22</v>
      </c>
      <c r="H143" s="64"/>
      <c r="I143" s="44">
        <f t="shared" si="19"/>
        <v>12</v>
      </c>
      <c r="J143" s="20">
        <f t="shared" si="20"/>
        <v>44626</v>
      </c>
      <c r="K143" s="44">
        <f t="shared" si="21"/>
        <v>7988.2800000000007</v>
      </c>
      <c r="L143" s="61" t="s">
        <v>16</v>
      </c>
      <c r="M143" s="46">
        <f t="shared" si="14"/>
        <v>1</v>
      </c>
      <c r="N143" s="44">
        <f t="shared" si="22"/>
        <v>12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20</v>
      </c>
      <c r="C144" s="22">
        <v>44626</v>
      </c>
      <c r="D144" s="61">
        <v>1</v>
      </c>
      <c r="E144" s="49">
        <v>12</v>
      </c>
      <c r="F144" s="46">
        <f t="shared" si="16"/>
        <v>1</v>
      </c>
      <c r="G144" s="71" t="s">
        <v>22</v>
      </c>
      <c r="H144" s="64"/>
      <c r="I144" s="44">
        <f t="shared" si="19"/>
        <v>12</v>
      </c>
      <c r="J144" s="20">
        <f t="shared" si="20"/>
        <v>44626</v>
      </c>
      <c r="K144" s="44">
        <f t="shared" si="21"/>
        <v>7988.2800000000007</v>
      </c>
      <c r="L144" s="61" t="s">
        <v>16</v>
      </c>
      <c r="M144" s="46">
        <f t="shared" si="14"/>
        <v>1</v>
      </c>
      <c r="N144" s="44">
        <f t="shared" si="22"/>
        <v>12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20</v>
      </c>
      <c r="C145" s="22">
        <v>44627</v>
      </c>
      <c r="D145" s="61">
        <v>1</v>
      </c>
      <c r="E145" s="49">
        <v>12</v>
      </c>
      <c r="F145" s="46">
        <f t="shared" si="16"/>
        <v>1</v>
      </c>
      <c r="G145" s="71" t="s">
        <v>22</v>
      </c>
      <c r="H145" s="64"/>
      <c r="I145" s="44">
        <f t="shared" si="19"/>
        <v>12</v>
      </c>
      <c r="J145" s="20">
        <f t="shared" si="20"/>
        <v>44627</v>
      </c>
      <c r="K145" s="44">
        <f t="shared" si="21"/>
        <v>7988.2800000000007</v>
      </c>
      <c r="L145" s="61" t="s">
        <v>16</v>
      </c>
      <c r="M145" s="46">
        <f t="shared" si="14"/>
        <v>1</v>
      </c>
      <c r="N145" s="44">
        <f t="shared" si="22"/>
        <v>12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20</v>
      </c>
      <c r="C146" s="22">
        <v>44627</v>
      </c>
      <c r="D146" s="61">
        <v>1</v>
      </c>
      <c r="E146" s="49">
        <v>12</v>
      </c>
      <c r="F146" s="46">
        <f t="shared" si="16"/>
        <v>1</v>
      </c>
      <c r="G146" s="71" t="s">
        <v>22</v>
      </c>
      <c r="H146" s="64"/>
      <c r="I146" s="44">
        <f t="shared" si="19"/>
        <v>12</v>
      </c>
      <c r="J146" s="20">
        <f t="shared" si="20"/>
        <v>44627</v>
      </c>
      <c r="K146" s="44">
        <f t="shared" si="21"/>
        <v>7988.2800000000007</v>
      </c>
      <c r="L146" s="61" t="s">
        <v>16</v>
      </c>
      <c r="M146" s="46">
        <f t="shared" si="14"/>
        <v>1</v>
      </c>
      <c r="N146" s="44">
        <f t="shared" si="22"/>
        <v>12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20</v>
      </c>
      <c r="C147" s="22">
        <v>44630</v>
      </c>
      <c r="D147" s="61">
        <v>1</v>
      </c>
      <c r="E147" s="49">
        <v>12</v>
      </c>
      <c r="F147" s="46">
        <f t="shared" si="16"/>
        <v>1</v>
      </c>
      <c r="G147" s="71" t="s">
        <v>22</v>
      </c>
      <c r="H147" s="64"/>
      <c r="I147" s="44">
        <f t="shared" si="19"/>
        <v>12</v>
      </c>
      <c r="J147" s="20">
        <f t="shared" si="20"/>
        <v>44630</v>
      </c>
      <c r="K147" s="44">
        <f t="shared" si="21"/>
        <v>7988.2800000000007</v>
      </c>
      <c r="L147" s="61" t="s">
        <v>16</v>
      </c>
      <c r="M147" s="46">
        <f t="shared" si="14"/>
        <v>1</v>
      </c>
      <c r="N147" s="44">
        <f t="shared" si="22"/>
        <v>12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20</v>
      </c>
      <c r="C148" s="22">
        <v>44632</v>
      </c>
      <c r="D148" s="61">
        <v>1</v>
      </c>
      <c r="E148" s="49">
        <v>12</v>
      </c>
      <c r="F148" s="46">
        <f t="shared" si="16"/>
        <v>1</v>
      </c>
      <c r="G148" s="71" t="s">
        <v>22</v>
      </c>
      <c r="H148" s="64"/>
      <c r="I148" s="44">
        <f t="shared" si="19"/>
        <v>12</v>
      </c>
      <c r="J148" s="20">
        <f t="shared" si="20"/>
        <v>44632</v>
      </c>
      <c r="K148" s="44">
        <f t="shared" si="21"/>
        <v>7988.2800000000007</v>
      </c>
      <c r="L148" s="61" t="s">
        <v>16</v>
      </c>
      <c r="M148" s="46">
        <f t="shared" si="14"/>
        <v>1</v>
      </c>
      <c r="N148" s="44">
        <f t="shared" si="22"/>
        <v>12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20</v>
      </c>
      <c r="C149" s="22">
        <v>44633</v>
      </c>
      <c r="D149" s="61">
        <v>1</v>
      </c>
      <c r="E149" s="49">
        <v>12</v>
      </c>
      <c r="F149" s="46">
        <f t="shared" si="16"/>
        <v>1</v>
      </c>
      <c r="G149" s="71" t="s">
        <v>22</v>
      </c>
      <c r="H149" s="64"/>
      <c r="I149" s="44">
        <f t="shared" si="19"/>
        <v>12</v>
      </c>
      <c r="J149" s="20">
        <f t="shared" si="20"/>
        <v>44633</v>
      </c>
      <c r="K149" s="44">
        <f t="shared" si="21"/>
        <v>7988.2800000000007</v>
      </c>
      <c r="L149" s="61" t="s">
        <v>16</v>
      </c>
      <c r="M149" s="46">
        <f t="shared" si="14"/>
        <v>1</v>
      </c>
      <c r="N149" s="44">
        <f t="shared" si="22"/>
        <v>12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20</v>
      </c>
      <c r="C150" s="22">
        <v>44633</v>
      </c>
      <c r="D150" s="61">
        <v>1</v>
      </c>
      <c r="E150" s="49">
        <v>12</v>
      </c>
      <c r="F150" s="46">
        <f t="shared" si="16"/>
        <v>1</v>
      </c>
      <c r="G150" s="71" t="s">
        <v>22</v>
      </c>
      <c r="H150" s="64"/>
      <c r="I150" s="44">
        <f t="shared" si="19"/>
        <v>12</v>
      </c>
      <c r="J150" s="20">
        <f t="shared" si="20"/>
        <v>44633</v>
      </c>
      <c r="K150" s="44">
        <f t="shared" si="21"/>
        <v>7988.2800000000007</v>
      </c>
      <c r="L150" s="61" t="s">
        <v>16</v>
      </c>
      <c r="M150" s="46">
        <f t="shared" si="14"/>
        <v>1</v>
      </c>
      <c r="N150" s="44">
        <f t="shared" si="22"/>
        <v>12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20</v>
      </c>
      <c r="C151" s="22">
        <v>44634</v>
      </c>
      <c r="D151" s="61">
        <v>1</v>
      </c>
      <c r="E151" s="49">
        <v>12</v>
      </c>
      <c r="F151" s="46">
        <f t="shared" si="16"/>
        <v>1</v>
      </c>
      <c r="G151" s="71" t="s">
        <v>22</v>
      </c>
      <c r="H151" s="64"/>
      <c r="I151" s="44">
        <f t="shared" si="19"/>
        <v>12</v>
      </c>
      <c r="J151" s="20">
        <f t="shared" si="20"/>
        <v>44634</v>
      </c>
      <c r="K151" s="44">
        <f t="shared" si="21"/>
        <v>7988.2800000000007</v>
      </c>
      <c r="L151" s="61" t="s">
        <v>16</v>
      </c>
      <c r="M151" s="46">
        <f t="shared" si="14"/>
        <v>1</v>
      </c>
      <c r="N151" s="44">
        <f t="shared" si="22"/>
        <v>12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20</v>
      </c>
      <c r="C152" s="22">
        <v>44635</v>
      </c>
      <c r="D152" s="61">
        <v>1</v>
      </c>
      <c r="E152" s="49">
        <v>12</v>
      </c>
      <c r="F152" s="46">
        <f t="shared" si="16"/>
        <v>1</v>
      </c>
      <c r="G152" s="71" t="s">
        <v>22</v>
      </c>
      <c r="H152" s="64"/>
      <c r="I152" s="44">
        <f t="shared" si="19"/>
        <v>12</v>
      </c>
      <c r="J152" s="20">
        <f t="shared" si="20"/>
        <v>44635</v>
      </c>
      <c r="K152" s="44">
        <f t="shared" si="21"/>
        <v>7988.2800000000007</v>
      </c>
      <c r="L152" s="61" t="s">
        <v>16</v>
      </c>
      <c r="M152" s="46">
        <f t="shared" si="14"/>
        <v>1</v>
      </c>
      <c r="N152" s="44">
        <f t="shared" si="22"/>
        <v>12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20</v>
      </c>
      <c r="C153" s="22">
        <v>44638</v>
      </c>
      <c r="D153" s="61">
        <v>1</v>
      </c>
      <c r="E153" s="49">
        <v>12</v>
      </c>
      <c r="F153" s="46">
        <f t="shared" si="16"/>
        <v>1</v>
      </c>
      <c r="G153" s="71" t="s">
        <v>22</v>
      </c>
      <c r="H153" s="64"/>
      <c r="I153" s="44">
        <f t="shared" si="19"/>
        <v>12</v>
      </c>
      <c r="J153" s="20">
        <f t="shared" si="20"/>
        <v>44638</v>
      </c>
      <c r="K153" s="44">
        <f t="shared" si="21"/>
        <v>7988.2800000000007</v>
      </c>
      <c r="L153" s="61" t="s">
        <v>16</v>
      </c>
      <c r="M153" s="46">
        <f t="shared" si="14"/>
        <v>1</v>
      </c>
      <c r="N153" s="44">
        <f t="shared" si="22"/>
        <v>12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20</v>
      </c>
      <c r="C154" s="22">
        <v>44639</v>
      </c>
      <c r="D154" s="61">
        <v>1</v>
      </c>
      <c r="E154" s="49">
        <v>12</v>
      </c>
      <c r="F154" s="46">
        <f t="shared" si="16"/>
        <v>1</v>
      </c>
      <c r="G154" s="71" t="s">
        <v>22</v>
      </c>
      <c r="H154" s="64"/>
      <c r="I154" s="44">
        <f t="shared" si="19"/>
        <v>12</v>
      </c>
      <c r="J154" s="20">
        <f t="shared" si="20"/>
        <v>44639</v>
      </c>
      <c r="K154" s="44">
        <f t="shared" si="21"/>
        <v>7988.2800000000007</v>
      </c>
      <c r="L154" s="61" t="s">
        <v>16</v>
      </c>
      <c r="M154" s="46">
        <f t="shared" si="14"/>
        <v>1</v>
      </c>
      <c r="N154" s="44">
        <f t="shared" si="22"/>
        <v>12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20</v>
      </c>
      <c r="C155" s="22">
        <v>44643</v>
      </c>
      <c r="D155" s="61">
        <v>1</v>
      </c>
      <c r="E155" s="49">
        <v>12</v>
      </c>
      <c r="F155" s="46">
        <f t="shared" si="16"/>
        <v>1</v>
      </c>
      <c r="G155" s="71" t="s">
        <v>22</v>
      </c>
      <c r="H155" s="64"/>
      <c r="I155" s="44">
        <f t="shared" si="19"/>
        <v>12</v>
      </c>
      <c r="J155" s="20">
        <f t="shared" si="20"/>
        <v>44643</v>
      </c>
      <c r="K155" s="44">
        <f t="shared" si="21"/>
        <v>7988.2800000000007</v>
      </c>
      <c r="L155" s="61" t="s">
        <v>16</v>
      </c>
      <c r="M155" s="46">
        <f t="shared" si="14"/>
        <v>1</v>
      </c>
      <c r="N155" s="44">
        <f t="shared" si="22"/>
        <v>12</v>
      </c>
      <c r="O155" s="46">
        <v>0</v>
      </c>
      <c r="P155" s="26"/>
    </row>
    <row r="156" spans="1:16" ht="54" customHeight="1" x14ac:dyDescent="0.25">
      <c r="A156" s="61">
        <v>151</v>
      </c>
      <c r="B156" s="15" t="s">
        <v>20</v>
      </c>
      <c r="C156" s="22">
        <v>44645</v>
      </c>
      <c r="D156" s="61">
        <v>1</v>
      </c>
      <c r="E156" s="49">
        <v>12</v>
      </c>
      <c r="F156" s="46">
        <f t="shared" si="16"/>
        <v>1</v>
      </c>
      <c r="G156" s="71" t="s">
        <v>22</v>
      </c>
      <c r="H156" s="64"/>
      <c r="I156" s="44">
        <f t="shared" si="19"/>
        <v>12</v>
      </c>
      <c r="J156" s="20">
        <f t="shared" si="20"/>
        <v>44645</v>
      </c>
      <c r="K156" s="44">
        <f t="shared" si="21"/>
        <v>7988.2800000000007</v>
      </c>
      <c r="L156" s="61" t="s">
        <v>16</v>
      </c>
      <c r="M156" s="46">
        <f t="shared" si="14"/>
        <v>1</v>
      </c>
      <c r="N156" s="44">
        <f t="shared" si="22"/>
        <v>12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20</v>
      </c>
      <c r="C157" s="22">
        <v>44646</v>
      </c>
      <c r="D157" s="61">
        <v>1</v>
      </c>
      <c r="E157" s="49">
        <v>12</v>
      </c>
      <c r="F157" s="46">
        <f t="shared" si="16"/>
        <v>1</v>
      </c>
      <c r="G157" s="71" t="s">
        <v>22</v>
      </c>
      <c r="H157" s="64"/>
      <c r="I157" s="44">
        <f t="shared" si="19"/>
        <v>12</v>
      </c>
      <c r="J157" s="20">
        <f t="shared" si="20"/>
        <v>44646</v>
      </c>
      <c r="K157" s="44">
        <f t="shared" si="21"/>
        <v>7988.2800000000007</v>
      </c>
      <c r="L157" s="61" t="s">
        <v>16</v>
      </c>
      <c r="M157" s="46">
        <f t="shared" si="14"/>
        <v>1</v>
      </c>
      <c r="N157" s="44">
        <f t="shared" si="22"/>
        <v>12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23</v>
      </c>
      <c r="C158" s="19">
        <v>44629</v>
      </c>
      <c r="D158" s="61">
        <v>1</v>
      </c>
      <c r="E158" s="39">
        <v>146</v>
      </c>
      <c r="F158" s="46">
        <f t="shared" si="16"/>
        <v>1</v>
      </c>
      <c r="G158" s="15" t="s">
        <v>72</v>
      </c>
      <c r="H158" s="23">
        <v>44631</v>
      </c>
      <c r="I158" s="44">
        <f t="shared" si="19"/>
        <v>146</v>
      </c>
      <c r="J158" s="20">
        <v>44636</v>
      </c>
      <c r="K158" s="44">
        <f t="shared" si="21"/>
        <v>97190.74</v>
      </c>
      <c r="L158" s="61" t="s">
        <v>16</v>
      </c>
      <c r="M158" s="46">
        <f t="shared" si="14"/>
        <v>1</v>
      </c>
      <c r="N158" s="44">
        <f t="shared" si="22"/>
        <v>146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23</v>
      </c>
      <c r="C159" s="19">
        <v>44629</v>
      </c>
      <c r="D159" s="61">
        <v>1</v>
      </c>
      <c r="E159" s="39">
        <v>50</v>
      </c>
      <c r="F159" s="46">
        <f t="shared" si="16"/>
        <v>1</v>
      </c>
      <c r="G159" s="15" t="s">
        <v>73</v>
      </c>
      <c r="H159" s="23">
        <v>44631</v>
      </c>
      <c r="I159" s="44">
        <f t="shared" si="19"/>
        <v>50</v>
      </c>
      <c r="J159" s="20">
        <v>44631</v>
      </c>
      <c r="K159" s="44">
        <f t="shared" si="21"/>
        <v>33284.5</v>
      </c>
      <c r="L159" s="61" t="s">
        <v>16</v>
      </c>
      <c r="M159" s="46">
        <f t="shared" si="14"/>
        <v>1</v>
      </c>
      <c r="N159" s="44">
        <f t="shared" si="22"/>
        <v>50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70</v>
      </c>
      <c r="C160" s="19">
        <v>44630</v>
      </c>
      <c r="D160" s="61">
        <v>1</v>
      </c>
      <c r="E160" s="39">
        <v>80</v>
      </c>
      <c r="F160" s="46">
        <f t="shared" si="16"/>
        <v>1</v>
      </c>
      <c r="G160" s="15" t="s">
        <v>74</v>
      </c>
      <c r="H160" s="23">
        <v>44634</v>
      </c>
      <c r="I160" s="44">
        <f t="shared" si="19"/>
        <v>80</v>
      </c>
      <c r="J160" s="20">
        <v>44644</v>
      </c>
      <c r="K160" s="44">
        <f t="shared" si="21"/>
        <v>53255.200000000004</v>
      </c>
      <c r="L160" s="61" t="s">
        <v>16</v>
      </c>
      <c r="M160" s="46">
        <f t="shared" si="14"/>
        <v>1</v>
      </c>
      <c r="N160" s="44">
        <f t="shared" si="22"/>
        <v>80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71</v>
      </c>
      <c r="C161" s="19">
        <v>44630</v>
      </c>
      <c r="D161" s="61">
        <v>1</v>
      </c>
      <c r="E161" s="39">
        <v>15</v>
      </c>
      <c r="F161" s="46">
        <f t="shared" si="16"/>
        <v>1</v>
      </c>
      <c r="G161" s="15" t="s">
        <v>75</v>
      </c>
      <c r="H161" s="23">
        <v>44641</v>
      </c>
      <c r="I161" s="44">
        <f t="shared" si="19"/>
        <v>15</v>
      </c>
      <c r="J161" s="20" t="s">
        <v>25</v>
      </c>
      <c r="K161" s="44">
        <f t="shared" si="21"/>
        <v>9985.35</v>
      </c>
      <c r="L161" s="61" t="s">
        <v>16</v>
      </c>
      <c r="M161" s="46">
        <f t="shared" si="14"/>
        <v>1</v>
      </c>
      <c r="N161" s="44">
        <f t="shared" si="22"/>
        <v>15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26</v>
      </c>
      <c r="C162" s="19">
        <v>44638</v>
      </c>
      <c r="D162" s="61">
        <v>1</v>
      </c>
      <c r="E162" s="39">
        <v>15</v>
      </c>
      <c r="F162" s="46">
        <f t="shared" si="16"/>
        <v>1</v>
      </c>
      <c r="G162" s="15" t="s">
        <v>76</v>
      </c>
      <c r="H162" s="23">
        <v>44642</v>
      </c>
      <c r="I162" s="44">
        <f t="shared" si="19"/>
        <v>15</v>
      </c>
      <c r="J162" s="20" t="s">
        <v>25</v>
      </c>
      <c r="K162" s="44">
        <f t="shared" si="21"/>
        <v>9985.35</v>
      </c>
      <c r="L162" s="61" t="s">
        <v>16</v>
      </c>
      <c r="M162" s="46">
        <f t="shared" si="14"/>
        <v>1</v>
      </c>
      <c r="N162" s="44">
        <f t="shared" si="22"/>
        <v>15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23</v>
      </c>
      <c r="C163" s="19">
        <v>44634</v>
      </c>
      <c r="D163" s="61">
        <v>1</v>
      </c>
      <c r="E163" s="39">
        <v>146</v>
      </c>
      <c r="F163" s="46">
        <f t="shared" si="16"/>
        <v>1</v>
      </c>
      <c r="G163" s="15" t="s">
        <v>77</v>
      </c>
      <c r="H163" s="23">
        <v>44643</v>
      </c>
      <c r="I163" s="44">
        <f t="shared" si="19"/>
        <v>146</v>
      </c>
      <c r="J163" s="20" t="s">
        <v>25</v>
      </c>
      <c r="K163" s="44">
        <f t="shared" si="21"/>
        <v>97190.74</v>
      </c>
      <c r="L163" s="61" t="s">
        <v>16</v>
      </c>
      <c r="M163" s="46">
        <f t="shared" si="14"/>
        <v>1</v>
      </c>
      <c r="N163" s="44">
        <f t="shared" si="22"/>
        <v>146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23</v>
      </c>
      <c r="C164" s="19">
        <v>44634</v>
      </c>
      <c r="D164" s="61">
        <v>1</v>
      </c>
      <c r="E164" s="39">
        <v>50</v>
      </c>
      <c r="F164" s="46">
        <f t="shared" si="16"/>
        <v>1</v>
      </c>
      <c r="G164" s="15" t="s">
        <v>78</v>
      </c>
      <c r="H164" s="23">
        <v>44643</v>
      </c>
      <c r="I164" s="44">
        <f t="shared" si="19"/>
        <v>50</v>
      </c>
      <c r="J164" s="20" t="s">
        <v>25</v>
      </c>
      <c r="K164" s="44">
        <f t="shared" si="21"/>
        <v>33284.5</v>
      </c>
      <c r="L164" s="61" t="s">
        <v>16</v>
      </c>
      <c r="M164" s="46">
        <f t="shared" si="14"/>
        <v>1</v>
      </c>
      <c r="N164" s="44">
        <f t="shared" si="22"/>
        <v>50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23</v>
      </c>
      <c r="C165" s="19">
        <v>44648</v>
      </c>
      <c r="D165" s="61">
        <v>1</v>
      </c>
      <c r="E165" s="39">
        <v>20</v>
      </c>
      <c r="F165" s="46">
        <f t="shared" si="16"/>
        <v>1</v>
      </c>
      <c r="G165" s="15" t="s">
        <v>79</v>
      </c>
      <c r="H165" s="23">
        <v>44648</v>
      </c>
      <c r="I165" s="44">
        <f t="shared" si="19"/>
        <v>20</v>
      </c>
      <c r="J165" s="20" t="s">
        <v>25</v>
      </c>
      <c r="K165" s="44">
        <f t="shared" si="21"/>
        <v>13313.800000000001</v>
      </c>
      <c r="L165" s="61" t="s">
        <v>16</v>
      </c>
      <c r="M165" s="46">
        <f t="shared" si="14"/>
        <v>1</v>
      </c>
      <c r="N165" s="44">
        <f t="shared" si="22"/>
        <v>20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23</v>
      </c>
      <c r="C166" s="19">
        <v>44634</v>
      </c>
      <c r="D166" s="61">
        <v>1</v>
      </c>
      <c r="E166" s="39">
        <v>50</v>
      </c>
      <c r="F166" s="46">
        <f t="shared" si="16"/>
        <v>1</v>
      </c>
      <c r="G166" s="15" t="s">
        <v>80</v>
      </c>
      <c r="H166" s="23">
        <v>44650</v>
      </c>
      <c r="I166" s="44">
        <f t="shared" si="19"/>
        <v>50</v>
      </c>
      <c r="J166" s="20" t="s">
        <v>25</v>
      </c>
      <c r="K166" s="44">
        <f t="shared" si="21"/>
        <v>33284.5</v>
      </c>
      <c r="L166" s="61" t="s">
        <v>16</v>
      </c>
      <c r="M166" s="46">
        <f t="shared" si="14"/>
        <v>1</v>
      </c>
      <c r="N166" s="44">
        <f t="shared" si="22"/>
        <v>50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23</v>
      </c>
      <c r="C167" s="19">
        <v>44634</v>
      </c>
      <c r="D167" s="61">
        <v>1</v>
      </c>
      <c r="E167" s="39">
        <v>146</v>
      </c>
      <c r="F167" s="46">
        <f t="shared" si="16"/>
        <v>1</v>
      </c>
      <c r="G167" s="15" t="s">
        <v>81</v>
      </c>
      <c r="H167" s="23">
        <v>44650</v>
      </c>
      <c r="I167" s="44">
        <f t="shared" si="19"/>
        <v>146</v>
      </c>
      <c r="J167" s="20" t="s">
        <v>25</v>
      </c>
      <c r="K167" s="44">
        <f t="shared" si="21"/>
        <v>97190.74</v>
      </c>
      <c r="L167" s="61" t="s">
        <v>16</v>
      </c>
      <c r="M167" s="46">
        <f t="shared" si="14"/>
        <v>1</v>
      </c>
      <c r="N167" s="44">
        <f t="shared" si="22"/>
        <v>146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23</v>
      </c>
      <c r="C168" s="19">
        <v>44634</v>
      </c>
      <c r="D168" s="61">
        <v>1</v>
      </c>
      <c r="E168" s="39">
        <v>50</v>
      </c>
      <c r="F168" s="46">
        <f t="shared" si="16"/>
        <v>1</v>
      </c>
      <c r="G168" s="15" t="s">
        <v>82</v>
      </c>
      <c r="H168" s="23">
        <v>44651</v>
      </c>
      <c r="I168" s="44">
        <f t="shared" si="19"/>
        <v>50</v>
      </c>
      <c r="J168" s="20" t="s">
        <v>25</v>
      </c>
      <c r="K168" s="44">
        <f t="shared" si="21"/>
        <v>33284.5</v>
      </c>
      <c r="L168" s="61" t="s">
        <v>16</v>
      </c>
      <c r="M168" s="46">
        <f t="shared" si="14"/>
        <v>1</v>
      </c>
      <c r="N168" s="44">
        <f t="shared" si="22"/>
        <v>50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23</v>
      </c>
      <c r="C169" s="19">
        <v>44634</v>
      </c>
      <c r="D169" s="61">
        <v>1</v>
      </c>
      <c r="E169" s="39">
        <v>146</v>
      </c>
      <c r="F169" s="46">
        <f t="shared" si="16"/>
        <v>1</v>
      </c>
      <c r="G169" s="15" t="s">
        <v>83</v>
      </c>
      <c r="H169" s="23">
        <v>44651</v>
      </c>
      <c r="I169" s="44">
        <f t="shared" si="19"/>
        <v>146</v>
      </c>
      <c r="J169" s="20" t="s">
        <v>25</v>
      </c>
      <c r="K169" s="44">
        <f t="shared" si="21"/>
        <v>97190.74</v>
      </c>
      <c r="L169" s="61" t="s">
        <v>16</v>
      </c>
      <c r="M169" s="46">
        <f t="shared" si="14"/>
        <v>1</v>
      </c>
      <c r="N169" s="44">
        <f t="shared" si="22"/>
        <v>146</v>
      </c>
      <c r="O169" s="46">
        <v>0</v>
      </c>
      <c r="P169" s="26"/>
    </row>
    <row r="170" spans="1:16" ht="20.25" customHeight="1" x14ac:dyDescent="0.25">
      <c r="A170" s="61"/>
      <c r="B170" s="15"/>
      <c r="C170" s="19"/>
      <c r="D170" s="61"/>
      <c r="E170" s="39"/>
      <c r="F170" s="46"/>
      <c r="G170" s="15"/>
      <c r="H170" s="23"/>
      <c r="I170" s="44"/>
      <c r="J170" s="19"/>
      <c r="K170" s="44"/>
      <c r="L170" s="61"/>
      <c r="M170" s="46"/>
      <c r="N170" s="44"/>
      <c r="O170" s="46"/>
      <c r="P170" s="26"/>
    </row>
    <row r="171" spans="1:16" ht="20.25" customHeight="1" x14ac:dyDescent="0.25">
      <c r="A171" s="61"/>
      <c r="B171" s="15"/>
      <c r="C171" s="19"/>
      <c r="D171" s="61"/>
      <c r="E171" s="39"/>
      <c r="F171" s="46"/>
      <c r="G171" s="15"/>
      <c r="H171" s="23"/>
      <c r="I171" s="44"/>
      <c r="J171" s="19"/>
      <c r="K171" s="44"/>
      <c r="L171" s="61"/>
      <c r="M171" s="46"/>
      <c r="N171" s="44"/>
      <c r="O171" s="46"/>
      <c r="P171" s="26"/>
    </row>
    <row r="172" spans="1:16" ht="20.25" customHeight="1" x14ac:dyDescent="0.25">
      <c r="A172" s="61"/>
      <c r="B172" s="17"/>
      <c r="C172" s="29"/>
      <c r="D172" s="61"/>
      <c r="E172" s="16"/>
      <c r="F172" s="46"/>
      <c r="G172" s="15"/>
      <c r="H172" s="23"/>
      <c r="I172" s="44"/>
      <c r="J172" s="19"/>
      <c r="K172" s="44"/>
      <c r="L172" s="61"/>
      <c r="M172" s="46"/>
      <c r="N172" s="44"/>
      <c r="O172" s="46"/>
      <c r="P172" s="26"/>
    </row>
    <row r="173" spans="1:16" ht="20.25" customHeight="1" x14ac:dyDescent="0.25">
      <c r="A173" s="61"/>
      <c r="B173" s="17"/>
      <c r="C173" s="29"/>
      <c r="D173" s="61"/>
      <c r="E173" s="16"/>
      <c r="F173" s="46"/>
      <c r="G173" s="15"/>
      <c r="H173" s="23"/>
      <c r="I173" s="44"/>
      <c r="J173" s="19"/>
      <c r="K173" s="44"/>
      <c r="L173" s="61"/>
      <c r="M173" s="46"/>
      <c r="N173" s="44"/>
      <c r="O173" s="46"/>
      <c r="P173" s="26"/>
    </row>
    <row r="174" spans="1:16" ht="20.25" customHeight="1" x14ac:dyDescent="0.25">
      <c r="A174" s="61"/>
      <c r="B174" s="17"/>
      <c r="C174" s="29"/>
      <c r="D174" s="61"/>
      <c r="E174" s="16"/>
      <c r="F174" s="46"/>
      <c r="G174" s="15"/>
      <c r="H174" s="23"/>
      <c r="I174" s="44"/>
      <c r="J174" s="29"/>
      <c r="K174" s="44"/>
      <c r="L174" s="61"/>
      <c r="M174" s="46"/>
      <c r="N174" s="44"/>
      <c r="O174" s="46"/>
      <c r="P174" s="26"/>
    </row>
    <row r="175" spans="1:16" ht="20.25" customHeight="1" x14ac:dyDescent="0.25">
      <c r="A175" s="61"/>
      <c r="B175" s="17"/>
      <c r="C175" s="29"/>
      <c r="D175" s="61"/>
      <c r="E175" s="16"/>
      <c r="F175" s="46"/>
      <c r="G175" s="15"/>
      <c r="H175" s="23"/>
      <c r="I175" s="44"/>
      <c r="J175" s="19"/>
      <c r="K175" s="44"/>
      <c r="L175" s="61"/>
      <c r="M175" s="46"/>
      <c r="N175" s="44"/>
      <c r="O175" s="46"/>
      <c r="P175" s="26"/>
    </row>
    <row r="176" spans="1:16" ht="20.25" customHeight="1" x14ac:dyDescent="0.25">
      <c r="A176" s="61"/>
      <c r="B176" s="17"/>
      <c r="C176" s="29"/>
      <c r="D176" s="61"/>
      <c r="E176" s="16"/>
      <c r="F176" s="46"/>
      <c r="G176" s="15"/>
      <c r="H176" s="23"/>
      <c r="I176" s="44"/>
      <c r="J176" s="29"/>
      <c r="K176" s="44"/>
      <c r="L176" s="61"/>
      <c r="M176" s="46"/>
      <c r="N176" s="44"/>
      <c r="O176" s="46"/>
      <c r="P176" s="26"/>
    </row>
    <row r="177" spans="1:16" ht="20.25" customHeight="1" x14ac:dyDescent="0.25">
      <c r="A177" s="61"/>
      <c r="B177" s="17"/>
      <c r="C177" s="29"/>
      <c r="D177" s="61"/>
      <c r="E177" s="16"/>
      <c r="F177" s="46">
        <f t="shared" ref="F177:F240" si="23">D177</f>
        <v>0</v>
      </c>
      <c r="G177" s="15"/>
      <c r="H177" s="23"/>
      <c r="I177" s="44">
        <f t="shared" ref="I177:I240" si="24">E177</f>
        <v>0</v>
      </c>
      <c r="J177" s="19"/>
      <c r="K177" s="44"/>
      <c r="L177" s="61"/>
      <c r="M177" s="46"/>
      <c r="N177" s="44"/>
      <c r="O177" s="46"/>
      <c r="P177" s="26"/>
    </row>
    <row r="178" spans="1:16" ht="20.25" customHeight="1" x14ac:dyDescent="0.25">
      <c r="A178" s="61"/>
      <c r="B178" s="17"/>
      <c r="C178" s="29"/>
      <c r="D178" s="61"/>
      <c r="E178" s="16"/>
      <c r="F178" s="46">
        <f t="shared" si="23"/>
        <v>0</v>
      </c>
      <c r="G178" s="15"/>
      <c r="H178" s="23"/>
      <c r="I178" s="44">
        <f t="shared" si="24"/>
        <v>0</v>
      </c>
      <c r="J178" s="19"/>
      <c r="K178" s="44"/>
      <c r="L178" s="61"/>
      <c r="M178" s="46"/>
      <c r="N178" s="44"/>
      <c r="O178" s="46"/>
      <c r="P178" s="26"/>
    </row>
    <row r="179" spans="1:16" ht="20.25" customHeight="1" x14ac:dyDescent="0.25">
      <c r="A179" s="61"/>
      <c r="B179" s="17"/>
      <c r="C179" s="29"/>
      <c r="D179" s="61"/>
      <c r="E179" s="16"/>
      <c r="F179" s="46">
        <f t="shared" si="23"/>
        <v>0</v>
      </c>
      <c r="G179" s="15"/>
      <c r="H179" s="23"/>
      <c r="I179" s="44">
        <f t="shared" si="24"/>
        <v>0</v>
      </c>
      <c r="J179" s="29"/>
      <c r="K179" s="44"/>
      <c r="L179" s="61"/>
      <c r="M179" s="46"/>
      <c r="N179" s="44"/>
      <c r="O179" s="46"/>
      <c r="P179" s="26"/>
    </row>
    <row r="180" spans="1:16" ht="20.25" customHeight="1" x14ac:dyDescent="0.25">
      <c r="A180" s="61"/>
      <c r="B180" s="15"/>
      <c r="C180" s="19"/>
      <c r="D180" s="61"/>
      <c r="E180" s="24"/>
      <c r="F180" s="46">
        <f t="shared" si="23"/>
        <v>0</v>
      </c>
      <c r="G180" s="71"/>
      <c r="H180" s="19"/>
      <c r="I180" s="44">
        <f t="shared" si="24"/>
        <v>0</v>
      </c>
      <c r="J180" s="19"/>
      <c r="K180" s="44"/>
      <c r="L180" s="61"/>
      <c r="M180" s="46"/>
      <c r="N180" s="44"/>
      <c r="O180" s="46"/>
      <c r="P180" s="26"/>
    </row>
    <row r="181" spans="1:16" ht="20.25" customHeight="1" x14ac:dyDescent="0.25">
      <c r="A181" s="61"/>
      <c r="B181" s="15"/>
      <c r="C181" s="19"/>
      <c r="D181" s="61"/>
      <c r="E181" s="24"/>
      <c r="F181" s="46">
        <f t="shared" si="23"/>
        <v>0</v>
      </c>
      <c r="G181" s="71"/>
      <c r="H181" s="19"/>
      <c r="I181" s="44">
        <f t="shared" si="24"/>
        <v>0</v>
      </c>
      <c r="J181" s="19"/>
      <c r="K181" s="44"/>
      <c r="L181" s="61"/>
      <c r="M181" s="46"/>
      <c r="N181" s="44"/>
      <c r="O181" s="46"/>
      <c r="P181" s="26"/>
    </row>
    <row r="182" spans="1:16" ht="20.25" customHeight="1" x14ac:dyDescent="0.25">
      <c r="A182" s="61"/>
      <c r="B182" s="15"/>
      <c r="C182" s="19"/>
      <c r="D182" s="61"/>
      <c r="E182" s="24"/>
      <c r="F182" s="46">
        <f t="shared" si="23"/>
        <v>0</v>
      </c>
      <c r="G182" s="71"/>
      <c r="H182" s="19"/>
      <c r="I182" s="44">
        <f t="shared" si="24"/>
        <v>0</v>
      </c>
      <c r="J182" s="19"/>
      <c r="K182" s="44"/>
      <c r="L182" s="61"/>
      <c r="M182" s="46"/>
      <c r="N182" s="44"/>
      <c r="O182" s="46"/>
      <c r="P182" s="26"/>
    </row>
    <row r="183" spans="1:16" ht="20.25" customHeight="1" x14ac:dyDescent="0.25">
      <c r="A183" s="61"/>
      <c r="B183" s="15"/>
      <c r="C183" s="19"/>
      <c r="D183" s="61"/>
      <c r="E183" s="24"/>
      <c r="F183" s="46">
        <f t="shared" si="23"/>
        <v>0</v>
      </c>
      <c r="G183" s="71"/>
      <c r="H183" s="19"/>
      <c r="I183" s="44">
        <f t="shared" si="24"/>
        <v>0</v>
      </c>
      <c r="J183" s="19"/>
      <c r="K183" s="44"/>
      <c r="L183" s="61"/>
      <c r="M183" s="46"/>
      <c r="N183" s="44"/>
      <c r="O183" s="46"/>
      <c r="P183" s="26"/>
    </row>
    <row r="184" spans="1:16" ht="20.25" customHeight="1" x14ac:dyDescent="0.25">
      <c r="A184" s="61"/>
      <c r="B184" s="15"/>
      <c r="C184" s="19"/>
      <c r="D184" s="61"/>
      <c r="E184" s="24"/>
      <c r="F184" s="46">
        <f t="shared" si="23"/>
        <v>0</v>
      </c>
      <c r="G184" s="71"/>
      <c r="H184" s="19"/>
      <c r="I184" s="44">
        <f t="shared" si="24"/>
        <v>0</v>
      </c>
      <c r="J184" s="19"/>
      <c r="K184" s="44"/>
      <c r="L184" s="61"/>
      <c r="M184" s="46"/>
      <c r="N184" s="44"/>
      <c r="O184" s="46"/>
      <c r="P184" s="26"/>
    </row>
    <row r="185" spans="1:16" ht="20.25" customHeight="1" x14ac:dyDescent="0.25">
      <c r="A185" s="61"/>
      <c r="B185" s="15"/>
      <c r="C185" s="19"/>
      <c r="D185" s="61"/>
      <c r="E185" s="24"/>
      <c r="F185" s="46">
        <f t="shared" si="23"/>
        <v>0</v>
      </c>
      <c r="G185" s="71"/>
      <c r="H185" s="19"/>
      <c r="I185" s="44">
        <f t="shared" si="24"/>
        <v>0</v>
      </c>
      <c r="J185" s="19"/>
      <c r="K185" s="44"/>
      <c r="L185" s="61"/>
      <c r="M185" s="46"/>
      <c r="N185" s="44"/>
      <c r="O185" s="46"/>
      <c r="P185" s="26"/>
    </row>
    <row r="186" spans="1:16" ht="20.25" customHeight="1" x14ac:dyDescent="0.25">
      <c r="A186" s="61"/>
      <c r="B186" s="15"/>
      <c r="C186" s="19"/>
      <c r="D186" s="61"/>
      <c r="E186" s="24"/>
      <c r="F186" s="46">
        <f t="shared" si="23"/>
        <v>0</v>
      </c>
      <c r="G186" s="71"/>
      <c r="H186" s="71"/>
      <c r="I186" s="44">
        <f t="shared" si="24"/>
        <v>0</v>
      </c>
      <c r="J186" s="19"/>
      <c r="K186" s="44"/>
      <c r="L186" s="61"/>
      <c r="M186" s="46"/>
      <c r="N186" s="44"/>
      <c r="O186" s="46"/>
      <c r="P186" s="26"/>
    </row>
    <row r="187" spans="1:16" ht="20.25" customHeight="1" x14ac:dyDescent="0.25">
      <c r="A187" s="61"/>
      <c r="B187" s="15"/>
      <c r="C187" s="19"/>
      <c r="D187" s="61"/>
      <c r="E187" s="24"/>
      <c r="F187" s="46">
        <f t="shared" si="23"/>
        <v>0</v>
      </c>
      <c r="G187" s="71"/>
      <c r="H187" s="71"/>
      <c r="I187" s="44">
        <f t="shared" si="24"/>
        <v>0</v>
      </c>
      <c r="J187" s="19"/>
      <c r="K187" s="44"/>
      <c r="L187" s="61"/>
      <c r="M187" s="46"/>
      <c r="N187" s="44"/>
      <c r="O187" s="46"/>
      <c r="P187" s="26"/>
    </row>
    <row r="188" spans="1:16" ht="20.25" customHeight="1" x14ac:dyDescent="0.25">
      <c r="A188" s="61"/>
      <c r="B188" s="15"/>
      <c r="C188" s="19"/>
      <c r="D188" s="61"/>
      <c r="E188" s="24"/>
      <c r="F188" s="46">
        <f t="shared" si="23"/>
        <v>0</v>
      </c>
      <c r="G188" s="71"/>
      <c r="H188" s="71"/>
      <c r="I188" s="44">
        <f t="shared" si="24"/>
        <v>0</v>
      </c>
      <c r="J188" s="19"/>
      <c r="K188" s="44"/>
      <c r="L188" s="61"/>
      <c r="M188" s="46"/>
      <c r="N188" s="44"/>
      <c r="O188" s="46"/>
      <c r="P188" s="26"/>
    </row>
    <row r="189" spans="1:16" ht="20.25" customHeight="1" x14ac:dyDescent="0.25">
      <c r="A189" s="61"/>
      <c r="B189" s="15"/>
      <c r="C189" s="19"/>
      <c r="D189" s="61"/>
      <c r="E189" s="24"/>
      <c r="F189" s="46">
        <f t="shared" si="23"/>
        <v>0</v>
      </c>
      <c r="G189" s="71"/>
      <c r="H189" s="71"/>
      <c r="I189" s="44">
        <f t="shared" si="24"/>
        <v>0</v>
      </c>
      <c r="J189" s="19"/>
      <c r="K189" s="44"/>
      <c r="L189" s="61"/>
      <c r="M189" s="46"/>
      <c r="N189" s="44"/>
      <c r="O189" s="46"/>
      <c r="P189" s="26"/>
    </row>
    <row r="190" spans="1:16" ht="20.25" customHeight="1" x14ac:dyDescent="0.25">
      <c r="A190" s="61"/>
      <c r="B190" s="15"/>
      <c r="C190" s="19"/>
      <c r="D190" s="61"/>
      <c r="E190" s="24"/>
      <c r="F190" s="46">
        <f t="shared" si="23"/>
        <v>0</v>
      </c>
      <c r="G190" s="71"/>
      <c r="H190" s="71"/>
      <c r="I190" s="44">
        <f t="shared" si="24"/>
        <v>0</v>
      </c>
      <c r="J190" s="19"/>
      <c r="K190" s="44"/>
      <c r="L190" s="61"/>
      <c r="M190" s="46"/>
      <c r="N190" s="44"/>
      <c r="O190" s="46"/>
      <c r="P190" s="26"/>
    </row>
    <row r="191" spans="1:16" ht="20.25" customHeight="1" x14ac:dyDescent="0.25">
      <c r="A191" s="61"/>
      <c r="B191" s="15"/>
      <c r="C191" s="19"/>
      <c r="D191" s="61"/>
      <c r="E191" s="24"/>
      <c r="F191" s="46">
        <f t="shared" si="23"/>
        <v>0</v>
      </c>
      <c r="G191" s="71"/>
      <c r="H191" s="71"/>
      <c r="I191" s="44">
        <f t="shared" si="24"/>
        <v>0</v>
      </c>
      <c r="J191" s="19"/>
      <c r="K191" s="44"/>
      <c r="L191" s="61"/>
      <c r="M191" s="46"/>
      <c r="N191" s="44"/>
      <c r="O191" s="46"/>
      <c r="P191" s="26"/>
    </row>
    <row r="192" spans="1:16" ht="20.25" customHeight="1" x14ac:dyDescent="0.25">
      <c r="A192" s="61"/>
      <c r="B192" s="15"/>
      <c r="C192" s="19"/>
      <c r="D192" s="61"/>
      <c r="E192" s="24"/>
      <c r="F192" s="46">
        <f t="shared" si="23"/>
        <v>0</v>
      </c>
      <c r="G192" s="71"/>
      <c r="H192" s="71"/>
      <c r="I192" s="44">
        <f t="shared" si="24"/>
        <v>0</v>
      </c>
      <c r="J192" s="19"/>
      <c r="K192" s="44"/>
      <c r="L192" s="61"/>
      <c r="M192" s="46"/>
      <c r="N192" s="44"/>
      <c r="O192" s="46"/>
      <c r="P192" s="26"/>
    </row>
    <row r="193" spans="1:16" ht="20.25" customHeight="1" x14ac:dyDescent="0.25">
      <c r="A193" s="61"/>
      <c r="B193" s="15"/>
      <c r="C193" s="19"/>
      <c r="D193" s="61"/>
      <c r="E193" s="24"/>
      <c r="F193" s="46">
        <f t="shared" si="23"/>
        <v>0</v>
      </c>
      <c r="G193" s="71"/>
      <c r="H193" s="71"/>
      <c r="I193" s="44">
        <f t="shared" si="24"/>
        <v>0</v>
      </c>
      <c r="J193" s="19"/>
      <c r="K193" s="44"/>
      <c r="L193" s="61"/>
      <c r="M193" s="46"/>
      <c r="N193" s="44"/>
      <c r="O193" s="46"/>
      <c r="P193" s="26"/>
    </row>
    <row r="194" spans="1:16" ht="20.25" customHeight="1" x14ac:dyDescent="0.25">
      <c r="A194" s="61"/>
      <c r="B194" s="15"/>
      <c r="C194" s="19"/>
      <c r="D194" s="61"/>
      <c r="E194" s="24"/>
      <c r="F194" s="46">
        <f t="shared" si="23"/>
        <v>0</v>
      </c>
      <c r="G194" s="71"/>
      <c r="H194" s="71"/>
      <c r="I194" s="44">
        <f t="shared" si="24"/>
        <v>0</v>
      </c>
      <c r="J194" s="19"/>
      <c r="K194" s="44"/>
      <c r="L194" s="61"/>
      <c r="M194" s="46"/>
      <c r="N194" s="44"/>
      <c r="O194" s="46"/>
      <c r="P194" s="26"/>
    </row>
    <row r="195" spans="1:16" ht="20.25" customHeight="1" x14ac:dyDescent="0.25">
      <c r="A195" s="61"/>
      <c r="B195" s="15"/>
      <c r="C195" s="19"/>
      <c r="D195" s="61"/>
      <c r="E195" s="24"/>
      <c r="F195" s="46">
        <f t="shared" si="23"/>
        <v>0</v>
      </c>
      <c r="G195" s="71"/>
      <c r="H195" s="71"/>
      <c r="I195" s="44">
        <f t="shared" si="24"/>
        <v>0</v>
      </c>
      <c r="J195" s="19"/>
      <c r="K195" s="44"/>
      <c r="L195" s="61"/>
      <c r="M195" s="46"/>
      <c r="N195" s="44"/>
      <c r="O195" s="46"/>
      <c r="P195" s="26"/>
    </row>
    <row r="196" spans="1:16" ht="20.25" customHeight="1" x14ac:dyDescent="0.25">
      <c r="A196" s="61"/>
      <c r="B196" s="15"/>
      <c r="C196" s="19"/>
      <c r="D196" s="61"/>
      <c r="E196" s="24"/>
      <c r="F196" s="46">
        <f t="shared" si="23"/>
        <v>0</v>
      </c>
      <c r="G196" s="71"/>
      <c r="H196" s="71"/>
      <c r="I196" s="44">
        <f t="shared" si="24"/>
        <v>0</v>
      </c>
      <c r="J196" s="19"/>
      <c r="K196" s="44"/>
      <c r="L196" s="61"/>
      <c r="M196" s="46"/>
      <c r="N196" s="44"/>
      <c r="O196" s="46"/>
      <c r="P196" s="26"/>
    </row>
    <row r="197" spans="1:16" ht="20.25" customHeight="1" x14ac:dyDescent="0.25">
      <c r="A197" s="61"/>
      <c r="B197" s="15"/>
      <c r="C197" s="19"/>
      <c r="D197" s="61"/>
      <c r="E197" s="24"/>
      <c r="F197" s="46">
        <f t="shared" si="23"/>
        <v>0</v>
      </c>
      <c r="G197" s="71"/>
      <c r="H197" s="71"/>
      <c r="I197" s="44">
        <f t="shared" si="24"/>
        <v>0</v>
      </c>
      <c r="J197" s="19"/>
      <c r="K197" s="44"/>
      <c r="L197" s="61"/>
      <c r="M197" s="46"/>
      <c r="N197" s="44"/>
      <c r="O197" s="46"/>
      <c r="P197" s="26"/>
    </row>
    <row r="198" spans="1:16" ht="20.25" customHeight="1" x14ac:dyDescent="0.25">
      <c r="A198" s="61"/>
      <c r="B198" s="15"/>
      <c r="C198" s="19"/>
      <c r="D198" s="61"/>
      <c r="E198" s="24"/>
      <c r="F198" s="46">
        <f t="shared" si="23"/>
        <v>0</v>
      </c>
      <c r="G198" s="71"/>
      <c r="H198" s="71"/>
      <c r="I198" s="44">
        <f t="shared" si="24"/>
        <v>0</v>
      </c>
      <c r="J198" s="19"/>
      <c r="K198" s="44"/>
      <c r="L198" s="61"/>
      <c r="M198" s="46"/>
      <c r="N198" s="44"/>
      <c r="O198" s="46"/>
      <c r="P198" s="26"/>
    </row>
    <row r="199" spans="1:16" ht="20.25" customHeight="1" x14ac:dyDescent="0.25">
      <c r="A199" s="61"/>
      <c r="B199" s="15"/>
      <c r="C199" s="19"/>
      <c r="D199" s="61"/>
      <c r="E199" s="24"/>
      <c r="F199" s="46">
        <f t="shared" si="23"/>
        <v>0</v>
      </c>
      <c r="G199" s="71"/>
      <c r="H199" s="71"/>
      <c r="I199" s="44">
        <f t="shared" si="24"/>
        <v>0</v>
      </c>
      <c r="J199" s="19"/>
      <c r="K199" s="44"/>
      <c r="L199" s="61"/>
      <c r="M199" s="46"/>
      <c r="N199" s="44"/>
      <c r="O199" s="46"/>
      <c r="P199" s="26"/>
    </row>
    <row r="200" spans="1:16" ht="20.25" customHeight="1" x14ac:dyDescent="0.25">
      <c r="A200" s="61"/>
      <c r="B200" s="15"/>
      <c r="C200" s="19"/>
      <c r="D200" s="61"/>
      <c r="E200" s="24"/>
      <c r="F200" s="46">
        <f t="shared" si="23"/>
        <v>0</v>
      </c>
      <c r="G200" s="71"/>
      <c r="H200" s="71"/>
      <c r="I200" s="44">
        <f t="shared" si="24"/>
        <v>0</v>
      </c>
      <c r="J200" s="19"/>
      <c r="K200" s="44"/>
      <c r="L200" s="61"/>
      <c r="M200" s="46"/>
      <c r="N200" s="44"/>
      <c r="O200" s="46"/>
      <c r="P200" s="26"/>
    </row>
    <row r="201" spans="1:16" ht="20.25" customHeight="1" x14ac:dyDescent="0.25">
      <c r="A201" s="61"/>
      <c r="B201" s="15"/>
      <c r="C201" s="19"/>
      <c r="D201" s="61"/>
      <c r="E201" s="24"/>
      <c r="F201" s="46">
        <f t="shared" si="23"/>
        <v>0</v>
      </c>
      <c r="G201" s="71"/>
      <c r="H201" s="71"/>
      <c r="I201" s="44">
        <f t="shared" si="24"/>
        <v>0</v>
      </c>
      <c r="J201" s="19"/>
      <c r="K201" s="44"/>
      <c r="L201" s="61"/>
      <c r="M201" s="46"/>
      <c r="N201" s="44"/>
      <c r="O201" s="46"/>
      <c r="P201" s="30"/>
    </row>
    <row r="202" spans="1:16" ht="20.25" customHeight="1" x14ac:dyDescent="0.25">
      <c r="A202" s="61"/>
      <c r="B202" s="15"/>
      <c r="C202" s="19"/>
      <c r="D202" s="61"/>
      <c r="E202" s="24"/>
      <c r="F202" s="46">
        <f t="shared" si="23"/>
        <v>0</v>
      </c>
      <c r="G202" s="71"/>
      <c r="H202" s="71"/>
      <c r="I202" s="44">
        <f t="shared" si="24"/>
        <v>0</v>
      </c>
      <c r="J202" s="19"/>
      <c r="K202" s="44"/>
      <c r="L202" s="61"/>
      <c r="M202" s="46"/>
      <c r="N202" s="44"/>
      <c r="O202" s="46"/>
      <c r="P202" s="30"/>
    </row>
    <row r="203" spans="1:16" ht="20.25" customHeight="1" x14ac:dyDescent="0.25">
      <c r="A203" s="61"/>
      <c r="B203" s="15"/>
      <c r="C203" s="19"/>
      <c r="D203" s="61"/>
      <c r="E203" s="24"/>
      <c r="F203" s="46">
        <f t="shared" si="23"/>
        <v>0</v>
      </c>
      <c r="G203" s="71"/>
      <c r="H203" s="71"/>
      <c r="I203" s="44">
        <f t="shared" si="24"/>
        <v>0</v>
      </c>
      <c r="J203" s="19"/>
      <c r="K203" s="44"/>
      <c r="L203" s="61"/>
      <c r="M203" s="46"/>
      <c r="N203" s="44"/>
      <c r="O203" s="46"/>
      <c r="P203" s="30"/>
    </row>
    <row r="204" spans="1:16" ht="20.25" customHeight="1" x14ac:dyDescent="0.25">
      <c r="A204" s="61"/>
      <c r="B204" s="15"/>
      <c r="C204" s="19"/>
      <c r="D204" s="61"/>
      <c r="E204" s="24"/>
      <c r="F204" s="46">
        <f t="shared" si="23"/>
        <v>0</v>
      </c>
      <c r="G204" s="71"/>
      <c r="H204" s="71"/>
      <c r="I204" s="44">
        <f t="shared" si="24"/>
        <v>0</v>
      </c>
      <c r="J204" s="19"/>
      <c r="K204" s="44"/>
      <c r="L204" s="61"/>
      <c r="M204" s="46"/>
      <c r="N204" s="44"/>
      <c r="O204" s="46"/>
      <c r="P204" s="30"/>
    </row>
    <row r="205" spans="1:16" ht="20.25" customHeight="1" x14ac:dyDescent="0.25">
      <c r="A205" s="61"/>
      <c r="B205" s="15"/>
      <c r="C205" s="19"/>
      <c r="D205" s="61"/>
      <c r="E205" s="24"/>
      <c r="F205" s="46">
        <f t="shared" si="23"/>
        <v>0</v>
      </c>
      <c r="G205" s="71"/>
      <c r="H205" s="71"/>
      <c r="I205" s="44">
        <f t="shared" si="24"/>
        <v>0</v>
      </c>
      <c r="J205" s="19"/>
      <c r="K205" s="44"/>
      <c r="L205" s="61"/>
      <c r="M205" s="46"/>
      <c r="N205" s="44"/>
      <c r="O205" s="46"/>
      <c r="P205" s="30"/>
    </row>
    <row r="206" spans="1:16" ht="20.25" customHeight="1" x14ac:dyDescent="0.25">
      <c r="A206" s="61"/>
      <c r="B206" s="15"/>
      <c r="C206" s="19"/>
      <c r="D206" s="61"/>
      <c r="E206" s="24"/>
      <c r="F206" s="46">
        <f t="shared" si="23"/>
        <v>0</v>
      </c>
      <c r="G206" s="71"/>
      <c r="H206" s="71"/>
      <c r="I206" s="44">
        <f t="shared" si="24"/>
        <v>0</v>
      </c>
      <c r="J206" s="19"/>
      <c r="K206" s="44"/>
      <c r="L206" s="61"/>
      <c r="M206" s="46"/>
      <c r="N206" s="44"/>
      <c r="O206" s="46"/>
      <c r="P206" s="30"/>
    </row>
    <row r="207" spans="1:16" ht="20.25" customHeight="1" x14ac:dyDescent="0.25">
      <c r="A207" s="61"/>
      <c r="B207" s="15"/>
      <c r="C207" s="19"/>
      <c r="D207" s="61"/>
      <c r="E207" s="24"/>
      <c r="F207" s="46">
        <f t="shared" si="23"/>
        <v>0</v>
      </c>
      <c r="G207" s="35"/>
      <c r="H207" s="36"/>
      <c r="I207" s="44">
        <f t="shared" si="24"/>
        <v>0</v>
      </c>
      <c r="J207" s="19"/>
      <c r="K207" s="44"/>
      <c r="L207" s="61"/>
      <c r="M207" s="46"/>
      <c r="N207" s="44"/>
      <c r="O207" s="46"/>
      <c r="P207" s="30"/>
    </row>
    <row r="208" spans="1:16" ht="20.25" customHeight="1" x14ac:dyDescent="0.25">
      <c r="A208" s="61"/>
      <c r="B208" s="15"/>
      <c r="C208" s="19"/>
      <c r="D208" s="61"/>
      <c r="E208" s="24"/>
      <c r="F208" s="46">
        <f t="shared" si="23"/>
        <v>0</v>
      </c>
      <c r="G208" s="35"/>
      <c r="H208" s="36"/>
      <c r="I208" s="44">
        <f t="shared" si="24"/>
        <v>0</v>
      </c>
      <c r="J208" s="19"/>
      <c r="K208" s="44"/>
      <c r="L208" s="61"/>
      <c r="M208" s="46"/>
      <c r="N208" s="44"/>
      <c r="O208" s="46"/>
      <c r="P208" s="30"/>
    </row>
    <row r="209" spans="1:16" ht="20.25" customHeight="1" x14ac:dyDescent="0.25">
      <c r="A209" s="61"/>
      <c r="B209" s="15"/>
      <c r="C209" s="19"/>
      <c r="D209" s="61"/>
      <c r="E209" s="24"/>
      <c r="F209" s="46">
        <f t="shared" si="23"/>
        <v>0</v>
      </c>
      <c r="G209" s="35"/>
      <c r="H209" s="36"/>
      <c r="I209" s="44">
        <f t="shared" si="24"/>
        <v>0</v>
      </c>
      <c r="J209" s="19"/>
      <c r="K209" s="44"/>
      <c r="L209" s="61"/>
      <c r="M209" s="46"/>
      <c r="N209" s="44"/>
      <c r="O209" s="46"/>
      <c r="P209" s="30"/>
    </row>
    <row r="210" spans="1:16" ht="20.25" customHeight="1" x14ac:dyDescent="0.25">
      <c r="A210" s="61"/>
      <c r="B210" s="15"/>
      <c r="C210" s="19"/>
      <c r="D210" s="61"/>
      <c r="E210" s="24"/>
      <c r="F210" s="46">
        <f t="shared" si="23"/>
        <v>0</v>
      </c>
      <c r="G210" s="35"/>
      <c r="H210" s="36"/>
      <c r="I210" s="44">
        <f t="shared" si="24"/>
        <v>0</v>
      </c>
      <c r="J210" s="19"/>
      <c r="K210" s="44"/>
      <c r="L210" s="61"/>
      <c r="M210" s="46"/>
      <c r="N210" s="44"/>
      <c r="O210" s="46"/>
      <c r="P210" s="30"/>
    </row>
    <row r="211" spans="1:16" ht="20.25" customHeight="1" x14ac:dyDescent="0.25">
      <c r="A211" s="61"/>
      <c r="B211" s="15"/>
      <c r="C211" s="19"/>
      <c r="D211" s="61"/>
      <c r="E211" s="24"/>
      <c r="F211" s="46">
        <f t="shared" si="23"/>
        <v>0</v>
      </c>
      <c r="G211" s="35"/>
      <c r="H211" s="36"/>
      <c r="I211" s="44">
        <f t="shared" si="24"/>
        <v>0</v>
      </c>
      <c r="J211" s="19"/>
      <c r="K211" s="44"/>
      <c r="L211" s="61"/>
      <c r="M211" s="46"/>
      <c r="N211" s="44"/>
      <c r="O211" s="46"/>
      <c r="P211" s="30"/>
    </row>
    <row r="212" spans="1:16" ht="20.25" customHeight="1" x14ac:dyDescent="0.25">
      <c r="A212" s="61"/>
      <c r="B212" s="15"/>
      <c r="C212" s="19"/>
      <c r="D212" s="61"/>
      <c r="E212" s="24"/>
      <c r="F212" s="46">
        <f t="shared" si="23"/>
        <v>0</v>
      </c>
      <c r="G212" s="35"/>
      <c r="H212" s="36"/>
      <c r="I212" s="44">
        <f t="shared" si="24"/>
        <v>0</v>
      </c>
      <c r="J212" s="19"/>
      <c r="K212" s="44"/>
      <c r="L212" s="61"/>
      <c r="M212" s="46"/>
      <c r="N212" s="44"/>
      <c r="O212" s="46"/>
      <c r="P212" s="30"/>
    </row>
    <row r="213" spans="1:16" ht="20.25" customHeight="1" x14ac:dyDescent="0.25">
      <c r="A213" s="61"/>
      <c r="B213" s="15"/>
      <c r="C213" s="19"/>
      <c r="D213" s="61"/>
      <c r="E213" s="24"/>
      <c r="F213" s="46">
        <f t="shared" si="23"/>
        <v>0</v>
      </c>
      <c r="G213" s="35"/>
      <c r="H213" s="36"/>
      <c r="I213" s="44">
        <f t="shared" si="24"/>
        <v>0</v>
      </c>
      <c r="J213" s="19"/>
      <c r="K213" s="44"/>
      <c r="L213" s="61"/>
      <c r="M213" s="46"/>
      <c r="N213" s="44"/>
      <c r="O213" s="46"/>
      <c r="P213" s="30"/>
    </row>
    <row r="214" spans="1:16" ht="20.25" customHeight="1" x14ac:dyDescent="0.25">
      <c r="A214" s="61"/>
      <c r="B214" s="15"/>
      <c r="C214" s="19"/>
      <c r="D214" s="61"/>
      <c r="E214" s="24"/>
      <c r="F214" s="46">
        <f t="shared" si="23"/>
        <v>0</v>
      </c>
      <c r="G214" s="35"/>
      <c r="H214" s="36"/>
      <c r="I214" s="44">
        <f t="shared" si="24"/>
        <v>0</v>
      </c>
      <c r="J214" s="19"/>
      <c r="K214" s="44"/>
      <c r="L214" s="61"/>
      <c r="M214" s="46"/>
      <c r="N214" s="44"/>
      <c r="O214" s="46"/>
      <c r="P214" s="30"/>
    </row>
    <row r="215" spans="1:16" ht="20.25" customHeight="1" x14ac:dyDescent="0.25">
      <c r="A215" s="61"/>
      <c r="B215" s="15"/>
      <c r="C215" s="19"/>
      <c r="D215" s="61"/>
      <c r="E215" s="24"/>
      <c r="F215" s="46">
        <f t="shared" si="23"/>
        <v>0</v>
      </c>
      <c r="G215" s="35"/>
      <c r="H215" s="36"/>
      <c r="I215" s="44">
        <f t="shared" si="24"/>
        <v>0</v>
      </c>
      <c r="J215" s="21"/>
      <c r="K215" s="44"/>
      <c r="L215" s="61"/>
      <c r="M215" s="46"/>
      <c r="N215" s="44"/>
      <c r="O215" s="46"/>
      <c r="P215" s="6"/>
    </row>
    <row r="216" spans="1:16" ht="20.25" customHeight="1" x14ac:dyDescent="0.25">
      <c r="A216" s="61"/>
      <c r="B216" s="15"/>
      <c r="C216" s="19"/>
      <c r="D216" s="61"/>
      <c r="E216" s="24"/>
      <c r="F216" s="46">
        <f t="shared" si="23"/>
        <v>0</v>
      </c>
      <c r="G216" s="35"/>
      <c r="H216" s="36"/>
      <c r="I216" s="44">
        <f t="shared" si="24"/>
        <v>0</v>
      </c>
      <c r="J216" s="21"/>
      <c r="K216" s="44"/>
      <c r="L216" s="61"/>
      <c r="M216" s="46"/>
      <c r="N216" s="44"/>
      <c r="O216" s="46"/>
      <c r="P216" s="6"/>
    </row>
    <row r="217" spans="1:16" ht="20.25" customHeight="1" x14ac:dyDescent="0.25">
      <c r="A217" s="61"/>
      <c r="B217" s="15"/>
      <c r="C217" s="19"/>
      <c r="D217" s="61"/>
      <c r="E217" s="24"/>
      <c r="F217" s="46">
        <f t="shared" si="23"/>
        <v>0</v>
      </c>
      <c r="G217" s="35"/>
      <c r="H217" s="36"/>
      <c r="I217" s="44">
        <f t="shared" si="24"/>
        <v>0</v>
      </c>
      <c r="J217" s="23"/>
      <c r="K217" s="44"/>
      <c r="L217" s="61"/>
      <c r="M217" s="46"/>
      <c r="N217" s="44"/>
      <c r="O217" s="46"/>
      <c r="P217" s="6"/>
    </row>
    <row r="218" spans="1:16" ht="20.25" customHeight="1" x14ac:dyDescent="0.25">
      <c r="A218" s="61"/>
      <c r="B218" s="15"/>
      <c r="C218" s="19"/>
      <c r="D218" s="61"/>
      <c r="E218" s="24"/>
      <c r="F218" s="46">
        <f t="shared" si="23"/>
        <v>0</v>
      </c>
      <c r="G218" s="35"/>
      <c r="H218" s="36"/>
      <c r="I218" s="44">
        <f t="shared" si="24"/>
        <v>0</v>
      </c>
      <c r="J218" s="23"/>
      <c r="K218" s="44"/>
      <c r="L218" s="61"/>
      <c r="M218" s="46"/>
      <c r="N218" s="44"/>
      <c r="O218" s="46"/>
      <c r="P218" s="6"/>
    </row>
    <row r="219" spans="1:16" ht="20.25" customHeight="1" x14ac:dyDescent="0.25">
      <c r="A219" s="61"/>
      <c r="B219" s="15"/>
      <c r="C219" s="19"/>
      <c r="D219" s="61"/>
      <c r="E219" s="24"/>
      <c r="F219" s="46">
        <f t="shared" si="23"/>
        <v>0</v>
      </c>
      <c r="G219" s="35"/>
      <c r="H219" s="36"/>
      <c r="I219" s="44">
        <f t="shared" si="24"/>
        <v>0</v>
      </c>
      <c r="J219" s="23"/>
      <c r="K219" s="44"/>
      <c r="L219" s="61"/>
      <c r="M219" s="46"/>
      <c r="N219" s="44"/>
      <c r="O219" s="46"/>
      <c r="P219" s="33"/>
    </row>
    <row r="220" spans="1:16" ht="20.25" customHeight="1" x14ac:dyDescent="0.25">
      <c r="A220" s="61"/>
      <c r="B220" s="15"/>
      <c r="C220" s="19"/>
      <c r="D220" s="61"/>
      <c r="E220" s="24"/>
      <c r="F220" s="46">
        <f t="shared" si="23"/>
        <v>0</v>
      </c>
      <c r="G220" s="35"/>
      <c r="H220" s="36"/>
      <c r="I220" s="44">
        <f t="shared" si="24"/>
        <v>0</v>
      </c>
      <c r="J220" s="23"/>
      <c r="K220" s="44"/>
      <c r="L220" s="61"/>
      <c r="M220" s="46"/>
      <c r="N220" s="44"/>
      <c r="O220" s="46"/>
      <c r="P220" s="33"/>
    </row>
    <row r="221" spans="1:16" ht="20.25" customHeight="1" x14ac:dyDescent="0.25">
      <c r="A221" s="61"/>
      <c r="B221" s="15"/>
      <c r="C221" s="19"/>
      <c r="D221" s="61"/>
      <c r="E221" s="24"/>
      <c r="F221" s="46">
        <f t="shared" si="23"/>
        <v>0</v>
      </c>
      <c r="G221" s="35"/>
      <c r="H221" s="36"/>
      <c r="I221" s="44">
        <f t="shared" si="24"/>
        <v>0</v>
      </c>
      <c r="J221" s="23"/>
      <c r="K221" s="44"/>
      <c r="L221" s="61"/>
      <c r="M221" s="46"/>
      <c r="N221" s="44"/>
      <c r="O221" s="46"/>
      <c r="P221" s="33"/>
    </row>
    <row r="222" spans="1:16" ht="20.25" customHeight="1" x14ac:dyDescent="0.25">
      <c r="A222" s="61"/>
      <c r="B222" s="15"/>
      <c r="C222" s="19"/>
      <c r="D222" s="61"/>
      <c r="E222" s="24"/>
      <c r="F222" s="46">
        <f t="shared" si="23"/>
        <v>0</v>
      </c>
      <c r="G222" s="35"/>
      <c r="H222" s="36"/>
      <c r="I222" s="44">
        <f t="shared" si="24"/>
        <v>0</v>
      </c>
      <c r="J222" s="23"/>
      <c r="K222" s="44"/>
      <c r="L222" s="61"/>
      <c r="M222" s="46"/>
      <c r="N222" s="44"/>
      <c r="O222" s="46"/>
      <c r="P222" s="33"/>
    </row>
    <row r="223" spans="1:16" ht="20.25" customHeight="1" x14ac:dyDescent="0.25">
      <c r="A223" s="61"/>
      <c r="B223" s="15"/>
      <c r="C223" s="19"/>
      <c r="D223" s="61"/>
      <c r="E223" s="24"/>
      <c r="F223" s="46">
        <f t="shared" si="23"/>
        <v>0</v>
      </c>
      <c r="G223" s="35"/>
      <c r="H223" s="36"/>
      <c r="I223" s="44">
        <f t="shared" si="24"/>
        <v>0</v>
      </c>
      <c r="J223" s="23"/>
      <c r="K223" s="44"/>
      <c r="L223" s="61"/>
      <c r="M223" s="46"/>
      <c r="N223" s="44"/>
      <c r="O223" s="46"/>
      <c r="P223" s="33"/>
    </row>
    <row r="224" spans="1:16" ht="20.25" customHeight="1" x14ac:dyDescent="0.25">
      <c r="A224" s="61"/>
      <c r="B224" s="15"/>
      <c r="C224" s="19"/>
      <c r="D224" s="61"/>
      <c r="E224" s="24"/>
      <c r="F224" s="46">
        <f t="shared" si="23"/>
        <v>0</v>
      </c>
      <c r="G224" s="35"/>
      <c r="H224" s="36"/>
      <c r="I224" s="44">
        <f t="shared" si="24"/>
        <v>0</v>
      </c>
      <c r="J224" s="23"/>
      <c r="K224" s="44"/>
      <c r="L224" s="61"/>
      <c r="M224" s="46"/>
      <c r="N224" s="44"/>
      <c r="O224" s="46"/>
      <c r="P224" s="33"/>
    </row>
    <row r="225" spans="1:16" ht="20.25" customHeight="1" x14ac:dyDescent="0.25">
      <c r="A225" s="61"/>
      <c r="B225" s="15"/>
      <c r="C225" s="19"/>
      <c r="D225" s="61"/>
      <c r="E225" s="24"/>
      <c r="F225" s="46">
        <f t="shared" si="23"/>
        <v>0</v>
      </c>
      <c r="G225" s="35"/>
      <c r="H225" s="36"/>
      <c r="I225" s="44">
        <f t="shared" si="24"/>
        <v>0</v>
      </c>
      <c r="J225" s="23"/>
      <c r="K225" s="44"/>
      <c r="L225" s="61"/>
      <c r="M225" s="46"/>
      <c r="N225" s="44"/>
      <c r="O225" s="46"/>
      <c r="P225" s="33"/>
    </row>
    <row r="226" spans="1:16" ht="20.25" customHeight="1" x14ac:dyDescent="0.25">
      <c r="A226" s="61"/>
      <c r="B226" s="15"/>
      <c r="C226" s="19"/>
      <c r="D226" s="61"/>
      <c r="E226" s="24"/>
      <c r="F226" s="46">
        <f t="shared" si="23"/>
        <v>0</v>
      </c>
      <c r="G226" s="35"/>
      <c r="H226" s="36"/>
      <c r="I226" s="44">
        <f t="shared" si="24"/>
        <v>0</v>
      </c>
      <c r="J226" s="23"/>
      <c r="K226" s="44"/>
      <c r="L226" s="61"/>
      <c r="M226" s="46"/>
      <c r="N226" s="44"/>
      <c r="O226" s="46"/>
      <c r="P226" s="33"/>
    </row>
    <row r="227" spans="1:16" ht="20.25" customHeight="1" x14ac:dyDescent="0.25">
      <c r="A227" s="61"/>
      <c r="B227" s="15"/>
      <c r="C227" s="19"/>
      <c r="D227" s="61"/>
      <c r="E227" s="24"/>
      <c r="F227" s="46">
        <f t="shared" si="23"/>
        <v>0</v>
      </c>
      <c r="G227" s="35"/>
      <c r="H227" s="36"/>
      <c r="I227" s="44">
        <f t="shared" si="24"/>
        <v>0</v>
      </c>
      <c r="J227" s="23"/>
      <c r="K227" s="44"/>
      <c r="L227" s="61"/>
      <c r="M227" s="46"/>
      <c r="N227" s="44"/>
      <c r="O227" s="46"/>
      <c r="P227" s="33"/>
    </row>
    <row r="228" spans="1:16" ht="20.25" customHeight="1" x14ac:dyDescent="0.25">
      <c r="A228" s="61"/>
      <c r="B228" s="15"/>
      <c r="C228" s="19"/>
      <c r="D228" s="61"/>
      <c r="E228" s="24"/>
      <c r="F228" s="46">
        <f t="shared" si="23"/>
        <v>0</v>
      </c>
      <c r="G228" s="35"/>
      <c r="H228" s="38"/>
      <c r="I228" s="44">
        <f t="shared" si="24"/>
        <v>0</v>
      </c>
      <c r="J228" s="23"/>
      <c r="K228" s="44"/>
      <c r="L228" s="61"/>
      <c r="M228" s="46"/>
      <c r="N228" s="44"/>
      <c r="O228" s="46"/>
      <c r="P228" s="33"/>
    </row>
    <row r="229" spans="1:16" ht="20.25" customHeight="1" x14ac:dyDescent="0.25">
      <c r="A229" s="61"/>
      <c r="B229" s="15"/>
      <c r="C229" s="19"/>
      <c r="D229" s="61"/>
      <c r="E229" s="24"/>
      <c r="F229" s="46">
        <f t="shared" si="23"/>
        <v>0</v>
      </c>
      <c r="G229" s="35"/>
      <c r="H229" s="38"/>
      <c r="I229" s="44">
        <f t="shared" si="24"/>
        <v>0</v>
      </c>
      <c r="J229" s="23"/>
      <c r="K229" s="44"/>
      <c r="L229" s="61"/>
      <c r="M229" s="46"/>
      <c r="N229" s="44"/>
      <c r="O229" s="46"/>
      <c r="P229" s="33"/>
    </row>
    <row r="230" spans="1:16" ht="20.25" customHeight="1" x14ac:dyDescent="0.25">
      <c r="A230" s="61"/>
      <c r="B230" s="15"/>
      <c r="C230" s="19"/>
      <c r="D230" s="61"/>
      <c r="E230" s="24"/>
      <c r="F230" s="46">
        <f t="shared" si="23"/>
        <v>0</v>
      </c>
      <c r="G230" s="35"/>
      <c r="H230" s="38"/>
      <c r="I230" s="44">
        <f t="shared" si="24"/>
        <v>0</v>
      </c>
      <c r="J230" s="23"/>
      <c r="K230" s="44"/>
      <c r="L230" s="61"/>
      <c r="M230" s="46"/>
      <c r="N230" s="44"/>
      <c r="O230" s="46"/>
      <c r="P230" s="33"/>
    </row>
    <row r="231" spans="1:16" ht="20.25" customHeight="1" x14ac:dyDescent="0.25">
      <c r="A231" s="61"/>
      <c r="B231" s="15"/>
      <c r="C231" s="19"/>
      <c r="D231" s="61"/>
      <c r="E231" s="24"/>
      <c r="F231" s="46">
        <f t="shared" si="23"/>
        <v>0</v>
      </c>
      <c r="G231" s="35"/>
      <c r="H231" s="38"/>
      <c r="I231" s="44">
        <f t="shared" si="24"/>
        <v>0</v>
      </c>
      <c r="J231" s="28"/>
      <c r="K231" s="44"/>
      <c r="L231" s="61"/>
      <c r="M231" s="46"/>
      <c r="N231" s="44"/>
      <c r="O231" s="46"/>
      <c r="P231" s="10"/>
    </row>
    <row r="232" spans="1:16" ht="20.25" customHeight="1" x14ac:dyDescent="0.25">
      <c r="A232" s="61"/>
      <c r="B232" s="15"/>
      <c r="C232" s="19"/>
      <c r="D232" s="61"/>
      <c r="E232" s="24"/>
      <c r="F232" s="46">
        <f t="shared" si="23"/>
        <v>0</v>
      </c>
      <c r="G232" s="35"/>
      <c r="H232" s="38"/>
      <c r="I232" s="44">
        <f t="shared" si="24"/>
        <v>0</v>
      </c>
      <c r="J232" s="28"/>
      <c r="K232" s="44"/>
      <c r="L232" s="61"/>
      <c r="M232" s="46"/>
      <c r="N232" s="44"/>
      <c r="O232" s="46"/>
      <c r="P232" s="10"/>
    </row>
    <row r="233" spans="1:16" ht="20.25" customHeight="1" x14ac:dyDescent="0.25">
      <c r="A233" s="61"/>
      <c r="B233" s="15"/>
      <c r="C233" s="19"/>
      <c r="D233" s="61"/>
      <c r="E233" s="24"/>
      <c r="F233" s="46">
        <f t="shared" si="23"/>
        <v>0</v>
      </c>
      <c r="G233" s="35"/>
      <c r="H233" s="38"/>
      <c r="I233" s="44">
        <f t="shared" si="24"/>
        <v>0</v>
      </c>
      <c r="J233" s="28"/>
      <c r="K233" s="44"/>
      <c r="L233" s="61"/>
      <c r="M233" s="46"/>
      <c r="N233" s="44"/>
      <c r="O233" s="46"/>
      <c r="P233" s="10"/>
    </row>
    <row r="234" spans="1:16" ht="20.25" customHeight="1" x14ac:dyDescent="0.25">
      <c r="A234" s="61"/>
      <c r="B234" s="15"/>
      <c r="C234" s="19"/>
      <c r="D234" s="61"/>
      <c r="E234" s="24"/>
      <c r="F234" s="46">
        <f t="shared" si="23"/>
        <v>0</v>
      </c>
      <c r="G234" s="35"/>
      <c r="H234" s="38"/>
      <c r="I234" s="44">
        <f t="shared" si="24"/>
        <v>0</v>
      </c>
      <c r="J234" s="28"/>
      <c r="K234" s="44"/>
      <c r="L234" s="61"/>
      <c r="M234" s="46"/>
      <c r="N234" s="44"/>
      <c r="O234" s="46"/>
      <c r="P234" s="10"/>
    </row>
    <row r="235" spans="1:16" ht="20.25" customHeight="1" x14ac:dyDescent="0.25">
      <c r="A235" s="61"/>
      <c r="B235" s="15"/>
      <c r="C235" s="19"/>
      <c r="D235" s="61"/>
      <c r="E235" s="24"/>
      <c r="F235" s="46">
        <f t="shared" si="23"/>
        <v>0</v>
      </c>
      <c r="G235" s="35"/>
      <c r="H235" s="38"/>
      <c r="I235" s="44">
        <f t="shared" si="24"/>
        <v>0</v>
      </c>
      <c r="J235" s="28"/>
      <c r="K235" s="44"/>
      <c r="L235" s="61"/>
      <c r="M235" s="46"/>
      <c r="N235" s="44"/>
      <c r="O235" s="46"/>
      <c r="P235" s="10"/>
    </row>
    <row r="236" spans="1:16" ht="20.25" customHeight="1" x14ac:dyDescent="0.25">
      <c r="A236" s="61"/>
      <c r="B236" s="15"/>
      <c r="C236" s="19"/>
      <c r="D236" s="61"/>
      <c r="E236" s="24"/>
      <c r="F236" s="46">
        <f t="shared" si="23"/>
        <v>0</v>
      </c>
      <c r="G236" s="35"/>
      <c r="H236" s="38"/>
      <c r="I236" s="44">
        <f t="shared" si="24"/>
        <v>0</v>
      </c>
      <c r="J236" s="28"/>
      <c r="K236" s="44"/>
      <c r="L236" s="61"/>
      <c r="M236" s="46"/>
      <c r="N236" s="44"/>
      <c r="O236" s="46"/>
      <c r="P236" s="10"/>
    </row>
    <row r="237" spans="1:16" ht="20.25" customHeight="1" x14ac:dyDescent="0.25">
      <c r="A237" s="61"/>
      <c r="B237" s="15"/>
      <c r="C237" s="19"/>
      <c r="D237" s="61"/>
      <c r="E237" s="24"/>
      <c r="F237" s="46">
        <f t="shared" si="23"/>
        <v>0</v>
      </c>
      <c r="G237" s="35"/>
      <c r="H237" s="38"/>
      <c r="I237" s="44">
        <f t="shared" si="24"/>
        <v>0</v>
      </c>
      <c r="J237" s="28"/>
      <c r="K237" s="44"/>
      <c r="L237" s="61"/>
      <c r="M237" s="46"/>
      <c r="N237" s="44"/>
      <c r="O237" s="46"/>
      <c r="P237" s="10"/>
    </row>
    <row r="238" spans="1:16" ht="20.25" customHeight="1" x14ac:dyDescent="0.25">
      <c r="A238" s="61"/>
      <c r="B238" s="15"/>
      <c r="C238" s="19"/>
      <c r="D238" s="61"/>
      <c r="E238" s="24"/>
      <c r="F238" s="46">
        <f t="shared" si="23"/>
        <v>0</v>
      </c>
      <c r="G238" s="35"/>
      <c r="H238" s="38"/>
      <c r="I238" s="44">
        <f t="shared" si="24"/>
        <v>0</v>
      </c>
      <c r="J238" s="28"/>
      <c r="K238" s="44"/>
      <c r="L238" s="61"/>
      <c r="M238" s="46"/>
      <c r="N238" s="44"/>
      <c r="O238" s="46"/>
      <c r="P238" s="10"/>
    </row>
    <row r="239" spans="1:16" ht="20.25" customHeight="1" x14ac:dyDescent="0.25">
      <c r="A239" s="61"/>
      <c r="B239" s="15"/>
      <c r="C239" s="19"/>
      <c r="D239" s="61"/>
      <c r="E239" s="24"/>
      <c r="F239" s="46">
        <f t="shared" si="23"/>
        <v>0</v>
      </c>
      <c r="G239" s="35"/>
      <c r="H239" s="38"/>
      <c r="I239" s="44">
        <f t="shared" si="24"/>
        <v>0</v>
      </c>
      <c r="J239" s="28"/>
      <c r="K239" s="44"/>
      <c r="L239" s="61"/>
      <c r="M239" s="46"/>
      <c r="N239" s="44"/>
      <c r="O239" s="46"/>
      <c r="P239" s="10"/>
    </row>
    <row r="240" spans="1:16" ht="20.25" customHeight="1" x14ac:dyDescent="0.25">
      <c r="A240" s="61"/>
      <c r="B240" s="15"/>
      <c r="C240" s="19"/>
      <c r="D240" s="61"/>
      <c r="E240" s="24"/>
      <c r="F240" s="46">
        <f t="shared" si="23"/>
        <v>0</v>
      </c>
      <c r="G240" s="35"/>
      <c r="H240" s="38"/>
      <c r="I240" s="44">
        <f t="shared" si="24"/>
        <v>0</v>
      </c>
      <c r="J240" s="28"/>
      <c r="K240" s="44"/>
      <c r="L240" s="61"/>
      <c r="M240" s="46"/>
      <c r="N240" s="44"/>
      <c r="O240" s="46"/>
      <c r="P240" s="10"/>
    </row>
    <row r="241" spans="1:16" ht="20.25" customHeight="1" x14ac:dyDescent="0.25">
      <c r="A241" s="61"/>
      <c r="B241" s="15"/>
      <c r="C241" s="19"/>
      <c r="D241" s="61"/>
      <c r="E241" s="24"/>
      <c r="F241" s="46">
        <f t="shared" ref="F241:F295" si="25">D241</f>
        <v>0</v>
      </c>
      <c r="G241" s="35"/>
      <c r="H241" s="38"/>
      <c r="I241" s="44">
        <f t="shared" ref="I241:I304" si="26">E241</f>
        <v>0</v>
      </c>
      <c r="J241" s="28"/>
      <c r="K241" s="44"/>
      <c r="L241" s="61"/>
      <c r="M241" s="46"/>
      <c r="N241" s="44"/>
      <c r="O241" s="46"/>
      <c r="P241" s="10"/>
    </row>
    <row r="242" spans="1:16" ht="20.25" customHeight="1" x14ac:dyDescent="0.25">
      <c r="A242" s="61"/>
      <c r="B242" s="15"/>
      <c r="C242" s="19"/>
      <c r="D242" s="61"/>
      <c r="E242" s="24"/>
      <c r="F242" s="46">
        <f t="shared" si="25"/>
        <v>0</v>
      </c>
      <c r="G242" s="35"/>
      <c r="H242" s="37"/>
      <c r="I242" s="44">
        <f t="shared" si="26"/>
        <v>0</v>
      </c>
      <c r="J242" s="28"/>
      <c r="K242" s="44"/>
      <c r="L242" s="61"/>
      <c r="M242" s="46"/>
      <c r="N242" s="44"/>
      <c r="O242" s="46"/>
      <c r="P242" s="10"/>
    </row>
    <row r="243" spans="1:16" ht="20.25" customHeight="1" x14ac:dyDescent="0.25">
      <c r="A243" s="61"/>
      <c r="B243" s="15"/>
      <c r="C243" s="19"/>
      <c r="D243" s="61"/>
      <c r="E243" s="24"/>
      <c r="F243" s="46">
        <f t="shared" si="25"/>
        <v>0</v>
      </c>
      <c r="G243" s="35"/>
      <c r="H243" s="37"/>
      <c r="I243" s="44">
        <f t="shared" si="26"/>
        <v>0</v>
      </c>
      <c r="J243" s="28"/>
      <c r="K243" s="44"/>
      <c r="L243" s="61"/>
      <c r="M243" s="46"/>
      <c r="N243" s="44"/>
      <c r="O243" s="46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46">
        <f t="shared" si="25"/>
        <v>0</v>
      </c>
      <c r="G244" s="344"/>
      <c r="H244" s="345"/>
      <c r="I244" s="44">
        <f t="shared" si="26"/>
        <v>0</v>
      </c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>
        <f t="shared" si="25"/>
        <v>0</v>
      </c>
      <c r="G245" s="344"/>
      <c r="H245" s="345"/>
      <c r="I245" s="44">
        <f t="shared" si="26"/>
        <v>0</v>
      </c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>
        <f t="shared" si="25"/>
        <v>0</v>
      </c>
      <c r="G246" s="344"/>
      <c r="H246" s="345"/>
      <c r="I246" s="44">
        <f t="shared" si="26"/>
        <v>0</v>
      </c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>
        <f t="shared" si="25"/>
        <v>0</v>
      </c>
      <c r="G247" s="344"/>
      <c r="H247" s="345"/>
      <c r="I247" s="44">
        <f t="shared" si="26"/>
        <v>0</v>
      </c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>
        <f t="shared" si="25"/>
        <v>0</v>
      </c>
      <c r="G248" s="344"/>
      <c r="H248" s="345"/>
      <c r="I248" s="44">
        <f t="shared" si="26"/>
        <v>0</v>
      </c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>
        <f t="shared" si="25"/>
        <v>0</v>
      </c>
      <c r="G249" s="344"/>
      <c r="H249" s="345"/>
      <c r="I249" s="44">
        <f t="shared" si="26"/>
        <v>0</v>
      </c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>
        <f t="shared" si="25"/>
        <v>0</v>
      </c>
      <c r="G250" s="344"/>
      <c r="H250" s="345"/>
      <c r="I250" s="44">
        <f t="shared" si="26"/>
        <v>0</v>
      </c>
      <c r="J250" s="21"/>
      <c r="K250" s="44"/>
      <c r="L250" s="61"/>
      <c r="M250" s="46"/>
      <c r="N250" s="44"/>
      <c r="O250" s="46"/>
      <c r="P250" s="27"/>
    </row>
    <row r="251" spans="1:16" ht="20.25" customHeight="1" x14ac:dyDescent="0.25">
      <c r="A251" s="61"/>
      <c r="B251" s="15"/>
      <c r="C251" s="19"/>
      <c r="D251" s="61"/>
      <c r="E251" s="24"/>
      <c r="F251" s="46">
        <f t="shared" si="25"/>
        <v>0</v>
      </c>
      <c r="G251" s="344"/>
      <c r="H251" s="345"/>
      <c r="I251" s="44">
        <f t="shared" si="26"/>
        <v>0</v>
      </c>
      <c r="J251" s="21"/>
      <c r="K251" s="44"/>
      <c r="L251" s="61"/>
      <c r="M251" s="46"/>
      <c r="N251" s="44"/>
      <c r="O251" s="46"/>
      <c r="P251" s="27"/>
    </row>
    <row r="252" spans="1:16" ht="20.25" customHeight="1" x14ac:dyDescent="0.25">
      <c r="A252" s="61"/>
      <c r="B252" s="15"/>
      <c r="C252" s="19"/>
      <c r="D252" s="61"/>
      <c r="E252" s="24"/>
      <c r="F252" s="46">
        <f t="shared" si="25"/>
        <v>0</v>
      </c>
      <c r="G252" s="344"/>
      <c r="H252" s="345"/>
      <c r="I252" s="44">
        <f t="shared" si="26"/>
        <v>0</v>
      </c>
      <c r="J252" s="21"/>
      <c r="K252" s="44"/>
      <c r="L252" s="61"/>
      <c r="M252" s="46"/>
      <c r="N252" s="44"/>
      <c r="O252" s="46"/>
      <c r="P252" s="27"/>
    </row>
    <row r="253" spans="1:16" ht="20.25" customHeight="1" x14ac:dyDescent="0.25">
      <c r="A253" s="61"/>
      <c r="B253" s="15"/>
      <c r="C253" s="19"/>
      <c r="D253" s="61"/>
      <c r="E253" s="24"/>
      <c r="F253" s="46">
        <f t="shared" si="25"/>
        <v>0</v>
      </c>
      <c r="G253" s="344"/>
      <c r="H253" s="345"/>
      <c r="I253" s="44">
        <f t="shared" si="26"/>
        <v>0</v>
      </c>
      <c r="J253" s="21"/>
      <c r="K253" s="44"/>
      <c r="L253" s="61"/>
      <c r="M253" s="46"/>
      <c r="N253" s="44"/>
      <c r="O253" s="46"/>
      <c r="P253" s="27"/>
    </row>
    <row r="254" spans="1:16" ht="20.25" customHeight="1" x14ac:dyDescent="0.25">
      <c r="A254" s="61"/>
      <c r="B254" s="15"/>
      <c r="C254" s="19"/>
      <c r="D254" s="61"/>
      <c r="E254" s="24"/>
      <c r="F254" s="46">
        <f t="shared" si="25"/>
        <v>0</v>
      </c>
      <c r="G254" s="344"/>
      <c r="H254" s="345"/>
      <c r="I254" s="44">
        <f t="shared" si="26"/>
        <v>0</v>
      </c>
      <c r="J254" s="21"/>
      <c r="K254" s="44"/>
      <c r="L254" s="61"/>
      <c r="M254" s="46"/>
      <c r="N254" s="44"/>
      <c r="O254" s="46"/>
      <c r="P254" s="27"/>
    </row>
    <row r="255" spans="1:16" ht="20.25" customHeight="1" x14ac:dyDescent="0.25">
      <c r="A255" s="61"/>
      <c r="B255" s="15"/>
      <c r="C255" s="19"/>
      <c r="D255" s="61"/>
      <c r="E255" s="24"/>
      <c r="F255" s="46">
        <f t="shared" si="25"/>
        <v>0</v>
      </c>
      <c r="G255" s="344"/>
      <c r="H255" s="345"/>
      <c r="I255" s="44">
        <f t="shared" si="26"/>
        <v>0</v>
      </c>
      <c r="J255" s="21"/>
      <c r="K255" s="44"/>
      <c r="L255" s="61"/>
      <c r="M255" s="46"/>
      <c r="N255" s="44"/>
      <c r="O255" s="46"/>
      <c r="P255" s="27"/>
    </row>
    <row r="256" spans="1:16" ht="20.25" customHeight="1" x14ac:dyDescent="0.25">
      <c r="A256" s="61"/>
      <c r="B256" s="15"/>
      <c r="C256" s="19"/>
      <c r="D256" s="61"/>
      <c r="E256" s="24"/>
      <c r="F256" s="46">
        <f t="shared" si="25"/>
        <v>0</v>
      </c>
      <c r="G256" s="344"/>
      <c r="H256" s="345"/>
      <c r="I256" s="44">
        <f t="shared" si="26"/>
        <v>0</v>
      </c>
      <c r="J256" s="21"/>
      <c r="K256" s="44"/>
      <c r="L256" s="61"/>
      <c r="M256" s="46"/>
      <c r="N256" s="44"/>
      <c r="O256" s="46"/>
      <c r="P256" s="27"/>
    </row>
    <row r="257" spans="1:16" ht="20.25" customHeight="1" x14ac:dyDescent="0.25">
      <c r="A257" s="61"/>
      <c r="B257" s="15"/>
      <c r="C257" s="19"/>
      <c r="D257" s="61"/>
      <c r="E257" s="24"/>
      <c r="F257" s="46">
        <f t="shared" si="25"/>
        <v>0</v>
      </c>
      <c r="G257" s="344"/>
      <c r="H257" s="345"/>
      <c r="I257" s="44">
        <f t="shared" si="26"/>
        <v>0</v>
      </c>
      <c r="J257" s="21"/>
      <c r="K257" s="44"/>
      <c r="L257" s="61"/>
      <c r="M257" s="46"/>
      <c r="N257" s="44"/>
      <c r="O257" s="46"/>
      <c r="P257" s="27"/>
    </row>
    <row r="258" spans="1:16" ht="20.25" customHeight="1" x14ac:dyDescent="0.25">
      <c r="A258" s="61"/>
      <c r="B258" s="15"/>
      <c r="C258" s="19"/>
      <c r="D258" s="61"/>
      <c r="E258" s="24"/>
      <c r="F258" s="46">
        <f t="shared" si="25"/>
        <v>0</v>
      </c>
      <c r="G258" s="344"/>
      <c r="H258" s="345"/>
      <c r="I258" s="44">
        <f t="shared" si="26"/>
        <v>0</v>
      </c>
      <c r="J258" s="21"/>
      <c r="K258" s="44"/>
      <c r="L258" s="61"/>
      <c r="M258" s="46"/>
      <c r="N258" s="44"/>
      <c r="O258" s="46"/>
      <c r="P258" s="27"/>
    </row>
    <row r="259" spans="1:16" ht="20.25" customHeight="1" x14ac:dyDescent="0.25">
      <c r="A259" s="61"/>
      <c r="B259" s="15"/>
      <c r="C259" s="19"/>
      <c r="D259" s="61"/>
      <c r="E259" s="24"/>
      <c r="F259" s="46">
        <f t="shared" si="25"/>
        <v>0</v>
      </c>
      <c r="G259" s="344"/>
      <c r="H259" s="345"/>
      <c r="I259" s="44">
        <f t="shared" si="26"/>
        <v>0</v>
      </c>
      <c r="J259" s="21"/>
      <c r="K259" s="44"/>
      <c r="L259" s="61"/>
      <c r="M259" s="46"/>
      <c r="N259" s="44"/>
      <c r="O259" s="46"/>
      <c r="P259" s="27"/>
    </row>
    <row r="260" spans="1:16" ht="20.25" customHeight="1" x14ac:dyDescent="0.25">
      <c r="A260" s="61"/>
      <c r="B260" s="15"/>
      <c r="C260" s="19"/>
      <c r="D260" s="61"/>
      <c r="E260" s="24"/>
      <c r="F260" s="46">
        <f t="shared" si="25"/>
        <v>0</v>
      </c>
      <c r="G260" s="344"/>
      <c r="H260" s="345"/>
      <c r="I260" s="44">
        <f t="shared" si="26"/>
        <v>0</v>
      </c>
      <c r="J260" s="21"/>
      <c r="K260" s="44"/>
      <c r="L260" s="61"/>
      <c r="M260" s="46"/>
      <c r="N260" s="44"/>
      <c r="O260" s="46"/>
      <c r="P260" s="27"/>
    </row>
    <row r="261" spans="1:16" ht="20.25" customHeight="1" x14ac:dyDescent="0.25">
      <c r="A261" s="61"/>
      <c r="B261" s="15"/>
      <c r="C261" s="19"/>
      <c r="D261" s="61"/>
      <c r="E261" s="24"/>
      <c r="F261" s="46">
        <f t="shared" si="25"/>
        <v>0</v>
      </c>
      <c r="G261" s="344"/>
      <c r="H261" s="345"/>
      <c r="I261" s="44">
        <f t="shared" si="26"/>
        <v>0</v>
      </c>
      <c r="J261" s="21"/>
      <c r="K261" s="44"/>
      <c r="L261" s="61"/>
      <c r="M261" s="46"/>
      <c r="N261" s="44"/>
      <c r="O261" s="46"/>
      <c r="P261" s="27"/>
    </row>
    <row r="262" spans="1:16" ht="20.25" customHeight="1" x14ac:dyDescent="0.25">
      <c r="A262" s="61"/>
      <c r="B262" s="15"/>
      <c r="C262" s="19"/>
      <c r="D262" s="61"/>
      <c r="E262" s="24"/>
      <c r="F262" s="46">
        <f t="shared" si="25"/>
        <v>0</v>
      </c>
      <c r="G262" s="344"/>
      <c r="H262" s="345"/>
      <c r="I262" s="44">
        <f t="shared" si="26"/>
        <v>0</v>
      </c>
      <c r="J262" s="21"/>
      <c r="K262" s="44"/>
      <c r="L262" s="61"/>
      <c r="M262" s="46"/>
      <c r="N262" s="44"/>
      <c r="O262" s="46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46">
        <f t="shared" si="25"/>
        <v>0</v>
      </c>
      <c r="G263" s="344"/>
      <c r="H263" s="345"/>
      <c r="I263" s="44">
        <f t="shared" si="26"/>
        <v>0</v>
      </c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>
        <f t="shared" si="25"/>
        <v>0</v>
      </c>
      <c r="G264" s="344"/>
      <c r="H264" s="345"/>
      <c r="I264" s="44">
        <f t="shared" si="26"/>
        <v>0</v>
      </c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>
        <f t="shared" si="25"/>
        <v>0</v>
      </c>
      <c r="G265" s="344"/>
      <c r="H265" s="345"/>
      <c r="I265" s="44">
        <f t="shared" si="26"/>
        <v>0</v>
      </c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>
        <f t="shared" si="25"/>
        <v>0</v>
      </c>
      <c r="G266" s="344"/>
      <c r="H266" s="345"/>
      <c r="I266" s="44">
        <f t="shared" si="26"/>
        <v>0</v>
      </c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>
        <f t="shared" si="25"/>
        <v>0</v>
      </c>
      <c r="G267" s="344"/>
      <c r="H267" s="345"/>
      <c r="I267" s="44">
        <f t="shared" si="26"/>
        <v>0</v>
      </c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>
        <f t="shared" si="25"/>
        <v>0</v>
      </c>
      <c r="G268" s="344"/>
      <c r="H268" s="345"/>
      <c r="I268" s="44">
        <f t="shared" si="26"/>
        <v>0</v>
      </c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>
        <f t="shared" si="25"/>
        <v>0</v>
      </c>
      <c r="G269" s="344"/>
      <c r="H269" s="345"/>
      <c r="I269" s="44">
        <f t="shared" si="26"/>
        <v>0</v>
      </c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>
        <f t="shared" si="25"/>
        <v>0</v>
      </c>
      <c r="G270" s="344"/>
      <c r="H270" s="345"/>
      <c r="I270" s="44">
        <f t="shared" si="26"/>
        <v>0</v>
      </c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>
        <f t="shared" si="25"/>
        <v>0</v>
      </c>
      <c r="G271" s="344"/>
      <c r="H271" s="345"/>
      <c r="I271" s="44">
        <f t="shared" si="26"/>
        <v>0</v>
      </c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>
        <f t="shared" si="25"/>
        <v>0</v>
      </c>
      <c r="G272" s="344"/>
      <c r="H272" s="345"/>
      <c r="I272" s="44">
        <f t="shared" si="26"/>
        <v>0</v>
      </c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>
        <f t="shared" si="25"/>
        <v>0</v>
      </c>
      <c r="G273" s="344"/>
      <c r="H273" s="345"/>
      <c r="I273" s="44">
        <f t="shared" si="26"/>
        <v>0</v>
      </c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>
        <f t="shared" si="25"/>
        <v>0</v>
      </c>
      <c r="G274" s="344"/>
      <c r="H274" s="345"/>
      <c r="I274" s="44">
        <f t="shared" si="26"/>
        <v>0</v>
      </c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>
        <f t="shared" si="25"/>
        <v>0</v>
      </c>
      <c r="G275" s="71"/>
      <c r="H275" s="72"/>
      <c r="I275" s="44">
        <f t="shared" si="26"/>
        <v>0</v>
      </c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>
        <f t="shared" si="25"/>
        <v>0</v>
      </c>
      <c r="G276" s="71"/>
      <c r="H276" s="72"/>
      <c r="I276" s="44">
        <f t="shared" si="26"/>
        <v>0</v>
      </c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>
        <f t="shared" si="25"/>
        <v>0</v>
      </c>
      <c r="G277" s="344"/>
      <c r="H277" s="345"/>
      <c r="I277" s="44">
        <f t="shared" si="26"/>
        <v>0</v>
      </c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>
        <f t="shared" si="25"/>
        <v>0</v>
      </c>
      <c r="G278" s="344"/>
      <c r="H278" s="345"/>
      <c r="I278" s="44">
        <f t="shared" si="26"/>
        <v>0</v>
      </c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>
        <f t="shared" si="25"/>
        <v>0</v>
      </c>
      <c r="G279" s="344"/>
      <c r="H279" s="345"/>
      <c r="I279" s="44">
        <f t="shared" si="26"/>
        <v>0</v>
      </c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>
        <f t="shared" si="25"/>
        <v>0</v>
      </c>
      <c r="G280" s="71"/>
      <c r="H280" s="72"/>
      <c r="I280" s="44">
        <f t="shared" si="26"/>
        <v>0</v>
      </c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>
        <f t="shared" si="25"/>
        <v>0</v>
      </c>
      <c r="G281" s="344"/>
      <c r="H281" s="345"/>
      <c r="I281" s="44">
        <f t="shared" si="26"/>
        <v>0</v>
      </c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>
        <f t="shared" si="25"/>
        <v>0</v>
      </c>
      <c r="G282" s="71"/>
      <c r="H282" s="72"/>
      <c r="I282" s="44">
        <f t="shared" si="26"/>
        <v>0</v>
      </c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>
        <f t="shared" si="25"/>
        <v>0</v>
      </c>
      <c r="G283" s="344"/>
      <c r="H283" s="345"/>
      <c r="I283" s="44">
        <f t="shared" si="26"/>
        <v>0</v>
      </c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>
        <f t="shared" si="25"/>
        <v>0</v>
      </c>
      <c r="G284" s="344"/>
      <c r="H284" s="345"/>
      <c r="I284" s="44">
        <f t="shared" si="26"/>
        <v>0</v>
      </c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>
        <f t="shared" si="25"/>
        <v>0</v>
      </c>
      <c r="G285" s="344"/>
      <c r="H285" s="345"/>
      <c r="I285" s="44">
        <f t="shared" si="26"/>
        <v>0</v>
      </c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>
        <f t="shared" si="25"/>
        <v>0</v>
      </c>
      <c r="G286" s="61"/>
      <c r="H286" s="23"/>
      <c r="I286" s="44">
        <f t="shared" si="26"/>
        <v>0</v>
      </c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>
        <f t="shared" si="25"/>
        <v>0</v>
      </c>
      <c r="G287" s="61"/>
      <c r="H287" s="23"/>
      <c r="I287" s="44">
        <f t="shared" si="26"/>
        <v>0</v>
      </c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>
        <f t="shared" si="25"/>
        <v>0</v>
      </c>
      <c r="G288" s="61"/>
      <c r="H288" s="23"/>
      <c r="I288" s="44">
        <f t="shared" si="26"/>
        <v>0</v>
      </c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>
        <f t="shared" si="25"/>
        <v>0</v>
      </c>
      <c r="G289" s="61"/>
      <c r="H289" s="23"/>
      <c r="I289" s="44">
        <f t="shared" si="26"/>
        <v>0</v>
      </c>
      <c r="J289" s="32"/>
      <c r="K289" s="44"/>
      <c r="L289" s="61"/>
      <c r="M289" s="46"/>
      <c r="N289" s="44"/>
      <c r="O289" s="46"/>
      <c r="P289" s="34"/>
    </row>
    <row r="290" spans="1:16" ht="20.25" customHeight="1" x14ac:dyDescent="0.25">
      <c r="A290" s="61"/>
      <c r="B290" s="15"/>
      <c r="C290" s="19"/>
      <c r="D290" s="61"/>
      <c r="E290" s="24"/>
      <c r="F290" s="46">
        <f t="shared" si="25"/>
        <v>0</v>
      </c>
      <c r="G290" s="61"/>
      <c r="H290" s="23"/>
      <c r="I290" s="44">
        <f t="shared" si="26"/>
        <v>0</v>
      </c>
      <c r="J290" s="32"/>
      <c r="K290" s="44"/>
      <c r="L290" s="61"/>
      <c r="M290" s="46"/>
      <c r="N290" s="44"/>
      <c r="O290" s="46"/>
      <c r="P290" s="34"/>
    </row>
    <row r="291" spans="1:16" ht="20.25" customHeight="1" x14ac:dyDescent="0.25">
      <c r="A291" s="61"/>
      <c r="B291" s="15"/>
      <c r="C291" s="19"/>
      <c r="D291" s="61"/>
      <c r="E291" s="24"/>
      <c r="F291" s="46">
        <f t="shared" si="25"/>
        <v>0</v>
      </c>
      <c r="G291" s="61"/>
      <c r="H291" s="23"/>
      <c r="I291" s="44">
        <f t="shared" si="26"/>
        <v>0</v>
      </c>
      <c r="J291" s="32"/>
      <c r="K291" s="44"/>
      <c r="L291" s="61"/>
      <c r="M291" s="46"/>
      <c r="N291" s="44"/>
      <c r="O291" s="46"/>
      <c r="P291" s="34"/>
    </row>
    <row r="292" spans="1:16" ht="20.25" customHeight="1" x14ac:dyDescent="0.25">
      <c r="A292" s="61"/>
      <c r="B292" s="15"/>
      <c r="C292" s="19"/>
      <c r="D292" s="61"/>
      <c r="E292" s="24"/>
      <c r="F292" s="46">
        <f t="shared" si="25"/>
        <v>0</v>
      </c>
      <c r="G292" s="61"/>
      <c r="H292" s="23"/>
      <c r="I292" s="44">
        <f t="shared" si="26"/>
        <v>0</v>
      </c>
      <c r="J292" s="32"/>
      <c r="K292" s="44"/>
      <c r="L292" s="61"/>
      <c r="M292" s="46"/>
      <c r="N292" s="44"/>
      <c r="O292" s="46"/>
      <c r="P292" s="34"/>
    </row>
    <row r="293" spans="1:16" ht="20.25" customHeight="1" x14ac:dyDescent="0.25">
      <c r="A293" s="61"/>
      <c r="B293" s="15"/>
      <c r="C293" s="19"/>
      <c r="D293" s="61"/>
      <c r="E293" s="24"/>
      <c r="F293" s="46">
        <f t="shared" si="25"/>
        <v>0</v>
      </c>
      <c r="G293" s="61"/>
      <c r="H293" s="23"/>
      <c r="I293" s="44">
        <f t="shared" si="26"/>
        <v>0</v>
      </c>
      <c r="J293" s="32"/>
      <c r="K293" s="44"/>
      <c r="L293" s="61"/>
      <c r="M293" s="46"/>
      <c r="N293" s="44"/>
      <c r="O293" s="46"/>
      <c r="P293" s="34"/>
    </row>
    <row r="294" spans="1:16" ht="20.25" customHeight="1" x14ac:dyDescent="0.25">
      <c r="A294" s="61"/>
      <c r="B294" s="15"/>
      <c r="C294" s="19"/>
      <c r="D294" s="61"/>
      <c r="E294" s="24"/>
      <c r="F294" s="46">
        <f t="shared" si="25"/>
        <v>0</v>
      </c>
      <c r="G294" s="61"/>
      <c r="H294" s="23"/>
      <c r="I294" s="44">
        <f t="shared" si="26"/>
        <v>0</v>
      </c>
      <c r="J294" s="32"/>
      <c r="K294" s="44"/>
      <c r="L294" s="61"/>
      <c r="M294" s="46"/>
      <c r="N294" s="44"/>
      <c r="O294" s="46"/>
      <c r="P294" s="34"/>
    </row>
    <row r="295" spans="1:16" ht="20.25" customHeight="1" x14ac:dyDescent="0.25">
      <c r="A295" s="61"/>
      <c r="B295" s="15"/>
      <c r="C295" s="19"/>
      <c r="D295" s="61"/>
      <c r="E295" s="24"/>
      <c r="F295" s="46">
        <f t="shared" si="25"/>
        <v>0</v>
      </c>
      <c r="G295" s="61"/>
      <c r="H295" s="23"/>
      <c r="I295" s="44">
        <f t="shared" si="26"/>
        <v>0</v>
      </c>
      <c r="J295" s="32"/>
      <c r="K295" s="44"/>
      <c r="L295" s="61"/>
      <c r="M295" s="46"/>
      <c r="N295" s="44"/>
      <c r="O295" s="46"/>
      <c r="P295" s="34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61"/>
      <c r="H296" s="23"/>
      <c r="I296" s="44">
        <f t="shared" si="26"/>
        <v>0</v>
      </c>
      <c r="J296" s="32"/>
      <c r="K296" s="44"/>
      <c r="L296" s="61"/>
      <c r="M296" s="46"/>
      <c r="N296" s="44"/>
      <c r="O296" s="46"/>
      <c r="P296" s="34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61"/>
      <c r="H297" s="23"/>
      <c r="I297" s="44">
        <f t="shared" si="26"/>
        <v>0</v>
      </c>
      <c r="J297" s="32"/>
      <c r="K297" s="44"/>
      <c r="L297" s="61"/>
      <c r="M297" s="46"/>
      <c r="N297" s="44"/>
      <c r="O297" s="46"/>
      <c r="P297" s="34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>
        <f t="shared" si="26"/>
        <v>0</v>
      </c>
      <c r="J298" s="32"/>
      <c r="K298" s="44"/>
      <c r="L298" s="61"/>
      <c r="M298" s="46"/>
      <c r="N298" s="44"/>
      <c r="O298" s="46"/>
      <c r="P298" s="34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>
        <f t="shared" si="26"/>
        <v>0</v>
      </c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>
        <f t="shared" si="26"/>
        <v>0</v>
      </c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>
        <f t="shared" si="26"/>
        <v>0</v>
      </c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>
        <f t="shared" si="26"/>
        <v>0</v>
      </c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7"/>
      <c r="C303" s="29"/>
      <c r="D303" s="61"/>
      <c r="E303" s="16"/>
      <c r="F303" s="46"/>
      <c r="G303" s="61"/>
      <c r="H303" s="23"/>
      <c r="I303" s="44">
        <f t="shared" si="26"/>
        <v>0</v>
      </c>
      <c r="J303" s="23"/>
      <c r="K303" s="44"/>
      <c r="L303" s="61"/>
      <c r="M303" s="46"/>
      <c r="N303" s="44"/>
      <c r="O303" s="46"/>
      <c r="P303" s="15"/>
    </row>
    <row r="304" spans="1:16" ht="20.25" customHeight="1" x14ac:dyDescent="0.25">
      <c r="A304" s="61"/>
      <c r="B304" s="17"/>
      <c r="C304" s="29"/>
      <c r="D304" s="61"/>
      <c r="E304" s="16"/>
      <c r="F304" s="46"/>
      <c r="G304" s="61"/>
      <c r="H304" s="23"/>
      <c r="I304" s="44">
        <f t="shared" si="26"/>
        <v>0</v>
      </c>
      <c r="J304" s="23"/>
      <c r="K304" s="44"/>
      <c r="L304" s="61"/>
      <c r="M304" s="46"/>
      <c r="N304" s="44"/>
      <c r="O304" s="46"/>
      <c r="P304" s="15"/>
    </row>
    <row r="305" spans="1:16" ht="20.25" customHeight="1" x14ac:dyDescent="0.25">
      <c r="A305" s="61"/>
      <c r="B305" s="17"/>
      <c r="C305" s="29"/>
      <c r="D305" s="61"/>
      <c r="E305" s="16"/>
      <c r="F305" s="46"/>
      <c r="G305" s="61"/>
      <c r="H305" s="23"/>
      <c r="I305" s="44">
        <f t="shared" ref="I305:I321" si="27">E305</f>
        <v>0</v>
      </c>
      <c r="J305" s="32"/>
      <c r="K305" s="44"/>
      <c r="L305" s="61"/>
      <c r="M305" s="46"/>
      <c r="N305" s="44"/>
      <c r="O305" s="46"/>
      <c r="P305" s="15"/>
    </row>
    <row r="306" spans="1:16" ht="20.25" customHeight="1" x14ac:dyDescent="0.25">
      <c r="A306" s="61"/>
      <c r="B306" s="17"/>
      <c r="C306" s="29"/>
      <c r="D306" s="61"/>
      <c r="E306" s="16"/>
      <c r="F306" s="46"/>
      <c r="G306" s="61"/>
      <c r="H306" s="23"/>
      <c r="I306" s="44">
        <f t="shared" si="27"/>
        <v>0</v>
      </c>
      <c r="J306" s="23"/>
      <c r="K306" s="44"/>
      <c r="L306" s="61"/>
      <c r="M306" s="46"/>
      <c r="N306" s="44"/>
      <c r="O306" s="46"/>
      <c r="P306" s="15"/>
    </row>
    <row r="307" spans="1:16" ht="20.25" customHeight="1" x14ac:dyDescent="0.25">
      <c r="A307" s="61"/>
      <c r="B307" s="17"/>
      <c r="C307" s="29"/>
      <c r="D307" s="61"/>
      <c r="E307" s="16"/>
      <c r="F307" s="46"/>
      <c r="G307" s="61"/>
      <c r="H307" s="23"/>
      <c r="I307" s="44">
        <f t="shared" si="27"/>
        <v>0</v>
      </c>
      <c r="J307" s="23"/>
      <c r="K307" s="44"/>
      <c r="L307" s="61"/>
      <c r="M307" s="46"/>
      <c r="N307" s="44"/>
      <c r="O307" s="46"/>
      <c r="P307" s="15"/>
    </row>
    <row r="308" spans="1:16" ht="20.25" customHeight="1" x14ac:dyDescent="0.25">
      <c r="A308" s="61"/>
      <c r="B308" s="17"/>
      <c r="C308" s="29"/>
      <c r="D308" s="61"/>
      <c r="E308" s="13"/>
      <c r="F308" s="46"/>
      <c r="G308" s="18"/>
      <c r="H308" s="23"/>
      <c r="I308" s="44">
        <f t="shared" si="27"/>
        <v>0</v>
      </c>
      <c r="J308" s="23"/>
      <c r="K308" s="44"/>
      <c r="L308" s="61"/>
      <c r="M308" s="46"/>
      <c r="N308" s="44"/>
      <c r="O308" s="46"/>
      <c r="P308" s="14"/>
    </row>
    <row r="309" spans="1:16" ht="20.25" customHeight="1" x14ac:dyDescent="0.25">
      <c r="A309" s="61"/>
      <c r="B309" s="17"/>
      <c r="C309" s="29"/>
      <c r="D309" s="61"/>
      <c r="E309" s="13"/>
      <c r="F309" s="46"/>
      <c r="G309" s="18"/>
      <c r="H309" s="23"/>
      <c r="I309" s="44">
        <f t="shared" si="27"/>
        <v>0</v>
      </c>
      <c r="J309" s="23"/>
      <c r="K309" s="44"/>
      <c r="L309" s="61"/>
      <c r="M309" s="46"/>
      <c r="N309" s="44"/>
      <c r="O309" s="46"/>
      <c r="P309" s="14"/>
    </row>
    <row r="310" spans="1:16" ht="20.25" customHeight="1" x14ac:dyDescent="0.25">
      <c r="A310" s="61"/>
      <c r="B310" s="17"/>
      <c r="C310" s="29"/>
      <c r="D310" s="61"/>
      <c r="E310" s="13"/>
      <c r="F310" s="46"/>
      <c r="G310" s="18"/>
      <c r="H310" s="23"/>
      <c r="I310" s="44">
        <f t="shared" si="27"/>
        <v>0</v>
      </c>
      <c r="J310" s="23"/>
      <c r="K310" s="44"/>
      <c r="L310" s="61"/>
      <c r="M310" s="46"/>
      <c r="N310" s="44"/>
      <c r="O310" s="46"/>
      <c r="P310" s="14"/>
    </row>
    <row r="311" spans="1:16" ht="20.25" customHeight="1" x14ac:dyDescent="0.25">
      <c r="A311" s="61"/>
      <c r="B311" s="17"/>
      <c r="C311" s="29"/>
      <c r="D311" s="61"/>
      <c r="E311" s="13"/>
      <c r="F311" s="46"/>
      <c r="G311" s="18"/>
      <c r="H311" s="23"/>
      <c r="I311" s="44">
        <f t="shared" si="27"/>
        <v>0</v>
      </c>
      <c r="J311" s="23"/>
      <c r="K311" s="44"/>
      <c r="L311" s="61"/>
      <c r="M311" s="46"/>
      <c r="N311" s="44"/>
      <c r="O311" s="46"/>
      <c r="P311" s="14"/>
    </row>
    <row r="312" spans="1:16" ht="20.25" customHeight="1" x14ac:dyDescent="0.25">
      <c r="A312" s="61"/>
      <c r="B312" s="17"/>
      <c r="C312" s="29"/>
      <c r="D312" s="61"/>
      <c r="E312" s="13"/>
      <c r="F312" s="46"/>
      <c r="G312" s="18"/>
      <c r="H312" s="23"/>
      <c r="I312" s="44">
        <f t="shared" si="27"/>
        <v>0</v>
      </c>
      <c r="J312" s="23"/>
      <c r="K312" s="44"/>
      <c r="L312" s="61"/>
      <c r="M312" s="46"/>
      <c r="N312" s="44"/>
      <c r="O312" s="46"/>
      <c r="P312" s="14"/>
    </row>
    <row r="313" spans="1:16" ht="20.25" customHeight="1" x14ac:dyDescent="0.25">
      <c r="A313" s="61"/>
      <c r="B313" s="17"/>
      <c r="C313" s="29"/>
      <c r="D313" s="61"/>
      <c r="E313" s="13"/>
      <c r="F313" s="46"/>
      <c r="G313" s="18"/>
      <c r="H313" s="23"/>
      <c r="I313" s="44">
        <f t="shared" si="27"/>
        <v>0</v>
      </c>
      <c r="J313" s="23"/>
      <c r="K313" s="44"/>
      <c r="L313" s="61"/>
      <c r="M313" s="46"/>
      <c r="N313" s="44"/>
      <c r="O313" s="46"/>
      <c r="P313" s="14"/>
    </row>
    <row r="314" spans="1:16" ht="20.25" customHeight="1" x14ac:dyDescent="0.25">
      <c r="A314" s="61"/>
      <c r="B314" s="17"/>
      <c r="C314" s="29"/>
      <c r="D314" s="61"/>
      <c r="E314" s="16"/>
      <c r="F314" s="46"/>
      <c r="G314" s="61"/>
      <c r="H314" s="23"/>
      <c r="I314" s="44">
        <f t="shared" si="27"/>
        <v>0</v>
      </c>
      <c r="J314" s="32"/>
      <c r="K314" s="44"/>
      <c r="L314" s="61"/>
      <c r="M314" s="46"/>
      <c r="N314" s="44"/>
      <c r="O314" s="46"/>
      <c r="P314" s="15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>
        <f t="shared" si="27"/>
        <v>0</v>
      </c>
      <c r="J315" s="32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>
        <f t="shared" si="27"/>
        <v>0</v>
      </c>
      <c r="J316" s="32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>
        <f t="shared" si="27"/>
        <v>0</v>
      </c>
      <c r="J317" s="32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>
        <f t="shared" si="27"/>
        <v>0</v>
      </c>
      <c r="J318" s="32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>
        <f t="shared" si="27"/>
        <v>0</v>
      </c>
      <c r="J319" s="32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6"/>
      <c r="F320" s="46"/>
      <c r="G320" s="61"/>
      <c r="H320" s="23"/>
      <c r="I320" s="44">
        <f t="shared" si="27"/>
        <v>0</v>
      </c>
      <c r="J320" s="32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3"/>
      <c r="D321" s="61"/>
      <c r="E321" s="16"/>
      <c r="F321" s="46"/>
      <c r="G321" s="61"/>
      <c r="H321" s="23"/>
      <c r="I321" s="44">
        <f t="shared" si="27"/>
        <v>0</v>
      </c>
      <c r="J321" s="23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7"/>
      <c r="C322" s="23"/>
      <c r="D322" s="61"/>
      <c r="E322" s="16"/>
      <c r="F322" s="46"/>
      <c r="G322" s="61"/>
      <c r="H322" s="23"/>
      <c r="I322" s="44"/>
      <c r="J322" s="23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7"/>
      <c r="C323" s="23"/>
      <c r="D323" s="61"/>
      <c r="E323" s="16"/>
      <c r="F323" s="46"/>
      <c r="G323" s="61"/>
      <c r="H323" s="23"/>
      <c r="I323" s="44"/>
      <c r="J323" s="23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7"/>
      <c r="C324" s="23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3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23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23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23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23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23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23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9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31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9"/>
      <c r="D336" s="61"/>
      <c r="E336" s="16"/>
      <c r="F336" s="46"/>
      <c r="G336" s="61"/>
      <c r="H336" s="23"/>
      <c r="I336" s="44"/>
      <c r="J336" s="29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29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31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31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</sheetData>
  <autoFilter ref="A6:P166"/>
  <mergeCells count="44">
    <mergeCell ref="G284:H284"/>
    <mergeCell ref="G285:H285"/>
    <mergeCell ref="G274:H274"/>
    <mergeCell ref="G277:H277"/>
    <mergeCell ref="G278:H278"/>
    <mergeCell ref="G279:H279"/>
    <mergeCell ref="G281:H281"/>
    <mergeCell ref="G283:H283"/>
    <mergeCell ref="G273:H273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61:H261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49:H249"/>
    <mergeCell ref="A1:O1"/>
    <mergeCell ref="A3:A4"/>
    <mergeCell ref="B3:B4"/>
    <mergeCell ref="C3:E3"/>
    <mergeCell ref="F3:L3"/>
    <mergeCell ref="M3:O3"/>
    <mergeCell ref="G244:H244"/>
    <mergeCell ref="G245:H245"/>
    <mergeCell ref="G246:H246"/>
    <mergeCell ref="G247:H247"/>
    <mergeCell ref="G248:H248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0:J20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227"/>
  <sheetViews>
    <sheetView topLeftCell="A4" zoomScale="85" zoomScaleNormal="85" workbookViewId="0">
      <pane ySplit="1" topLeftCell="A203" activePane="bottomLeft" state="frozen"/>
      <selection activeCell="S30" sqref="S30"/>
      <selection pane="bottomLeft" activeCell="L224" sqref="L224"/>
    </sheetView>
  </sheetViews>
  <sheetFormatPr defaultRowHeight="15" x14ac:dyDescent="0.25"/>
  <cols>
    <col min="1" max="1" width="20" style="225" customWidth="1"/>
    <col min="2" max="2" width="42.5703125" style="225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30.42578125" style="207" customWidth="1"/>
    <col min="17" max="17" width="10.7109375" style="207" bestFit="1" customWidth="1"/>
    <col min="18" max="16384" width="9.140625" style="207"/>
  </cols>
  <sheetData>
    <row r="1" spans="1:16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6" x14ac:dyDescent="0.25">
      <c r="A2" s="269"/>
      <c r="B2" s="271"/>
      <c r="C2" s="275"/>
      <c r="D2" s="210"/>
      <c r="E2" s="211"/>
      <c r="F2" s="212"/>
      <c r="G2" s="271"/>
      <c r="H2" s="213"/>
      <c r="I2" s="214"/>
      <c r="J2" s="210"/>
      <c r="K2" s="215"/>
      <c r="L2" s="271"/>
      <c r="M2" s="215"/>
      <c r="N2" s="216"/>
      <c r="O2" s="215"/>
    </row>
    <row r="3" spans="1:16" x14ac:dyDescent="0.25">
      <c r="A3" s="358" t="s">
        <v>0</v>
      </c>
      <c r="B3" s="35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6" ht="42.75" x14ac:dyDescent="0.25">
      <c r="A4" s="358"/>
      <c r="B4" s="360"/>
      <c r="C4" s="275" t="s">
        <v>17</v>
      </c>
      <c r="D4" s="270" t="s">
        <v>6</v>
      </c>
      <c r="E4" s="220" t="s">
        <v>7</v>
      </c>
      <c r="F4" s="221" t="s">
        <v>6</v>
      </c>
      <c r="G4" s="270" t="s">
        <v>8</v>
      </c>
      <c r="H4" s="222" t="s">
        <v>18</v>
      </c>
      <c r="I4" s="223" t="s">
        <v>9</v>
      </c>
      <c r="J4" s="270" t="s">
        <v>10</v>
      </c>
      <c r="K4" s="221" t="s">
        <v>177</v>
      </c>
      <c r="L4" s="270" t="s">
        <v>12</v>
      </c>
      <c r="M4" s="221" t="s">
        <v>13</v>
      </c>
      <c r="N4" s="223" t="s">
        <v>14</v>
      </c>
      <c r="O4" s="221" t="s">
        <v>15</v>
      </c>
    </row>
    <row r="5" spans="1:16" x14ac:dyDescent="0.25">
      <c r="A5" s="224"/>
    </row>
    <row r="6" spans="1:16" ht="20.25" customHeight="1" x14ac:dyDescent="0.25">
      <c r="A6" s="195">
        <v>1</v>
      </c>
      <c r="B6" s="195" t="s">
        <v>685</v>
      </c>
      <c r="C6" s="32">
        <v>45434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83" si="0">E6</f>
        <v>30</v>
      </c>
      <c r="J6" s="32">
        <f>C6</f>
        <v>45434</v>
      </c>
      <c r="K6" s="196">
        <v>20319.78</v>
      </c>
      <c r="L6" s="195" t="s">
        <v>16</v>
      </c>
      <c r="M6" s="195">
        <f t="shared" ref="M6:M83" si="1">F6</f>
        <v>1</v>
      </c>
      <c r="N6" s="196">
        <v>30</v>
      </c>
      <c r="O6" s="195">
        <v>0</v>
      </c>
      <c r="P6" s="197"/>
    </row>
    <row r="7" spans="1:16" ht="20.25" customHeight="1" x14ac:dyDescent="0.25">
      <c r="A7" s="195">
        <v>2</v>
      </c>
      <c r="B7" s="195" t="s">
        <v>685</v>
      </c>
      <c r="C7" s="32">
        <v>45434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70" si="2">C7</f>
        <v>45434</v>
      </c>
      <c r="K7" s="196">
        <v>20319.78</v>
      </c>
      <c r="L7" s="195" t="s">
        <v>16</v>
      </c>
      <c r="M7" s="195">
        <f t="shared" si="1"/>
        <v>1</v>
      </c>
      <c r="N7" s="196">
        <v>30</v>
      </c>
      <c r="O7" s="195">
        <v>0</v>
      </c>
      <c r="P7" s="197"/>
    </row>
    <row r="8" spans="1:16" s="227" customFormat="1" ht="20.25" customHeight="1" x14ac:dyDescent="0.25">
      <c r="A8" s="195">
        <v>3</v>
      </c>
      <c r="B8" s="195" t="s">
        <v>685</v>
      </c>
      <c r="C8" s="32">
        <v>45437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45437</v>
      </c>
      <c r="K8" s="196">
        <v>20319.78</v>
      </c>
      <c r="L8" s="195" t="s">
        <v>16</v>
      </c>
      <c r="M8" s="195">
        <f t="shared" si="1"/>
        <v>1</v>
      </c>
      <c r="N8" s="196">
        <v>30</v>
      </c>
      <c r="O8" s="195">
        <v>0</v>
      </c>
      <c r="P8" s="61"/>
    </row>
    <row r="9" spans="1:16" s="227" customFormat="1" ht="20.25" customHeight="1" x14ac:dyDescent="0.25">
      <c r="A9" s="195">
        <v>4</v>
      </c>
      <c r="B9" s="195" t="s">
        <v>685</v>
      </c>
      <c r="C9" s="32">
        <v>45438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45438</v>
      </c>
      <c r="K9" s="196">
        <v>20319.78</v>
      </c>
      <c r="L9" s="195" t="s">
        <v>16</v>
      </c>
      <c r="M9" s="195">
        <f t="shared" si="1"/>
        <v>1</v>
      </c>
      <c r="N9" s="196">
        <v>30</v>
      </c>
      <c r="O9" s="195">
        <v>0</v>
      </c>
      <c r="P9" s="197"/>
    </row>
    <row r="10" spans="1:16" s="227" customFormat="1" ht="20.25" customHeight="1" x14ac:dyDescent="0.25">
      <c r="A10" s="195">
        <v>5</v>
      </c>
      <c r="B10" s="195" t="s">
        <v>685</v>
      </c>
      <c r="C10" s="32">
        <v>45438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45438</v>
      </c>
      <c r="K10" s="196">
        <v>20319.78</v>
      </c>
      <c r="L10" s="195" t="s">
        <v>16</v>
      </c>
      <c r="M10" s="195">
        <f t="shared" si="1"/>
        <v>1</v>
      </c>
      <c r="N10" s="196">
        <v>30</v>
      </c>
      <c r="O10" s="195">
        <v>0</v>
      </c>
      <c r="P10" s="197"/>
    </row>
    <row r="11" spans="1:16" s="227" customFormat="1" ht="20.25" customHeight="1" x14ac:dyDescent="0.25">
      <c r="A11" s="195">
        <v>6</v>
      </c>
      <c r="B11" s="195" t="s">
        <v>685</v>
      </c>
      <c r="C11" s="32">
        <v>45438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45438</v>
      </c>
      <c r="K11" s="196">
        <v>20319.78</v>
      </c>
      <c r="L11" s="195" t="s">
        <v>16</v>
      </c>
      <c r="M11" s="195">
        <f t="shared" si="1"/>
        <v>1</v>
      </c>
      <c r="N11" s="196">
        <v>30</v>
      </c>
      <c r="O11" s="195">
        <v>0</v>
      </c>
      <c r="P11" s="61"/>
    </row>
    <row r="12" spans="1:16" s="227" customFormat="1" ht="20.25" customHeight="1" x14ac:dyDescent="0.25">
      <c r="A12" s="195">
        <v>7</v>
      </c>
      <c r="B12" s="195" t="s">
        <v>685</v>
      </c>
      <c r="C12" s="32">
        <v>45440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45440</v>
      </c>
      <c r="K12" s="196">
        <v>20319.78</v>
      </c>
      <c r="L12" s="195" t="s">
        <v>16</v>
      </c>
      <c r="M12" s="195">
        <f t="shared" si="1"/>
        <v>1</v>
      </c>
      <c r="N12" s="196">
        <v>30</v>
      </c>
      <c r="O12" s="195">
        <v>0</v>
      </c>
      <c r="P12" s="197"/>
    </row>
    <row r="13" spans="1:16" s="227" customFormat="1" ht="20.25" customHeight="1" x14ac:dyDescent="0.25">
      <c r="A13" s="195">
        <v>8</v>
      </c>
      <c r="B13" s="195" t="s">
        <v>685</v>
      </c>
      <c r="C13" s="32">
        <v>45440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45440</v>
      </c>
      <c r="K13" s="196">
        <v>20319.78</v>
      </c>
      <c r="L13" s="195" t="s">
        <v>16</v>
      </c>
      <c r="M13" s="195">
        <f t="shared" si="1"/>
        <v>1</v>
      </c>
      <c r="N13" s="196">
        <v>30</v>
      </c>
      <c r="O13" s="195">
        <v>0</v>
      </c>
      <c r="P13" s="197"/>
    </row>
    <row r="14" spans="1:16" s="227" customFormat="1" ht="20.25" customHeight="1" x14ac:dyDescent="0.25">
      <c r="A14" s="195">
        <v>9</v>
      </c>
      <c r="B14" s="195" t="s">
        <v>685</v>
      </c>
      <c r="C14" s="32">
        <v>45440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45440</v>
      </c>
      <c r="K14" s="196">
        <v>20319.78</v>
      </c>
      <c r="L14" s="195" t="s">
        <v>16</v>
      </c>
      <c r="M14" s="195">
        <f t="shared" si="1"/>
        <v>1</v>
      </c>
      <c r="N14" s="196">
        <v>30</v>
      </c>
      <c r="O14" s="195">
        <v>0</v>
      </c>
      <c r="P14" s="61"/>
    </row>
    <row r="15" spans="1:16" s="227" customFormat="1" ht="20.25" customHeight="1" x14ac:dyDescent="0.25">
      <c r="A15" s="195">
        <v>10</v>
      </c>
      <c r="B15" s="195" t="s">
        <v>685</v>
      </c>
      <c r="C15" s="32">
        <v>45442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45442</v>
      </c>
      <c r="K15" s="196">
        <v>20319.78</v>
      </c>
      <c r="L15" s="195" t="s">
        <v>16</v>
      </c>
      <c r="M15" s="195">
        <f t="shared" si="1"/>
        <v>1</v>
      </c>
      <c r="N15" s="196">
        <v>30</v>
      </c>
      <c r="O15" s="195">
        <v>0</v>
      </c>
      <c r="P15" s="197"/>
    </row>
    <row r="16" spans="1:16" s="227" customFormat="1" ht="20.25" customHeight="1" x14ac:dyDescent="0.25">
      <c r="A16" s="195">
        <v>11</v>
      </c>
      <c r="B16" s="195" t="s">
        <v>685</v>
      </c>
      <c r="C16" s="32">
        <v>45442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45442</v>
      </c>
      <c r="K16" s="196">
        <v>20319.78</v>
      </c>
      <c r="L16" s="195" t="s">
        <v>16</v>
      </c>
      <c r="M16" s="195">
        <f t="shared" si="1"/>
        <v>1</v>
      </c>
      <c r="N16" s="196">
        <v>30</v>
      </c>
      <c r="O16" s="195">
        <v>0</v>
      </c>
      <c r="P16" s="197"/>
    </row>
    <row r="17" spans="1:16" s="227" customFormat="1" ht="20.25" customHeight="1" x14ac:dyDescent="0.25">
      <c r="A17" s="195">
        <v>12</v>
      </c>
      <c r="B17" s="195" t="s">
        <v>685</v>
      </c>
      <c r="C17" s="32">
        <v>45443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45443</v>
      </c>
      <c r="K17" s="196">
        <v>20319.78</v>
      </c>
      <c r="L17" s="195" t="s">
        <v>16</v>
      </c>
      <c r="M17" s="195">
        <f t="shared" si="1"/>
        <v>1</v>
      </c>
      <c r="N17" s="196">
        <v>30</v>
      </c>
      <c r="O17" s="195">
        <v>0</v>
      </c>
      <c r="P17" s="61"/>
    </row>
    <row r="18" spans="1:16" s="227" customFormat="1" ht="20.25" customHeight="1" x14ac:dyDescent="0.25">
      <c r="A18" s="195">
        <v>13</v>
      </c>
      <c r="B18" s="195" t="s">
        <v>685</v>
      </c>
      <c r="C18" s="32">
        <v>45443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45443</v>
      </c>
      <c r="K18" s="196">
        <v>20319.78</v>
      </c>
      <c r="L18" s="195" t="s">
        <v>16</v>
      </c>
      <c r="M18" s="195">
        <f t="shared" si="1"/>
        <v>1</v>
      </c>
      <c r="N18" s="196">
        <v>30</v>
      </c>
      <c r="O18" s="195">
        <v>0</v>
      </c>
      <c r="P18" s="197"/>
    </row>
    <row r="19" spans="1:16" s="227" customFormat="1" ht="20.25" customHeight="1" x14ac:dyDescent="0.25">
      <c r="A19" s="195">
        <v>14</v>
      </c>
      <c r="B19" s="195" t="s">
        <v>685</v>
      </c>
      <c r="C19" s="32">
        <v>45444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45444</v>
      </c>
      <c r="K19" s="196">
        <v>20319.78</v>
      </c>
      <c r="L19" s="195" t="s">
        <v>16</v>
      </c>
      <c r="M19" s="195">
        <f t="shared" si="1"/>
        <v>1</v>
      </c>
      <c r="N19" s="196">
        <v>30</v>
      </c>
      <c r="O19" s="195">
        <v>0</v>
      </c>
      <c r="P19" s="61"/>
    </row>
    <row r="20" spans="1:16" s="227" customFormat="1" ht="20.25" customHeight="1" x14ac:dyDescent="0.25">
      <c r="A20" s="195">
        <v>15</v>
      </c>
      <c r="B20" s="195" t="s">
        <v>685</v>
      </c>
      <c r="C20" s="32">
        <v>45444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45444</v>
      </c>
      <c r="K20" s="196">
        <v>20319.78</v>
      </c>
      <c r="L20" s="195" t="s">
        <v>16</v>
      </c>
      <c r="M20" s="195">
        <f t="shared" si="1"/>
        <v>1</v>
      </c>
      <c r="N20" s="196">
        <v>30</v>
      </c>
      <c r="O20" s="195">
        <v>0</v>
      </c>
      <c r="P20" s="197"/>
    </row>
    <row r="21" spans="1:16" s="227" customFormat="1" ht="20.25" customHeight="1" x14ac:dyDescent="0.25">
      <c r="A21" s="195">
        <v>16</v>
      </c>
      <c r="B21" s="195" t="s">
        <v>685</v>
      </c>
      <c r="C21" s="32">
        <v>45445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45445</v>
      </c>
      <c r="K21" s="196">
        <v>20319.78</v>
      </c>
      <c r="L21" s="195" t="s">
        <v>16</v>
      </c>
      <c r="M21" s="195">
        <f t="shared" si="1"/>
        <v>1</v>
      </c>
      <c r="N21" s="196">
        <v>30</v>
      </c>
      <c r="O21" s="195">
        <v>0</v>
      </c>
      <c r="P21" s="197"/>
    </row>
    <row r="22" spans="1:16" s="227" customFormat="1" ht="20.25" customHeight="1" x14ac:dyDescent="0.25">
      <c r="A22" s="195">
        <v>17</v>
      </c>
      <c r="B22" s="195" t="s">
        <v>685</v>
      </c>
      <c r="C22" s="32">
        <v>45446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45446</v>
      </c>
      <c r="K22" s="196">
        <v>20319.78</v>
      </c>
      <c r="L22" s="195" t="s">
        <v>16</v>
      </c>
      <c r="M22" s="195">
        <f t="shared" si="1"/>
        <v>1</v>
      </c>
      <c r="N22" s="196">
        <v>30</v>
      </c>
      <c r="O22" s="195">
        <v>0</v>
      </c>
      <c r="P22" s="61"/>
    </row>
    <row r="23" spans="1:16" s="227" customFormat="1" ht="20.25" customHeight="1" x14ac:dyDescent="0.25">
      <c r="A23" s="195">
        <v>18</v>
      </c>
      <c r="B23" s="195" t="s">
        <v>685</v>
      </c>
      <c r="C23" s="32">
        <v>45446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45446</v>
      </c>
      <c r="K23" s="196">
        <v>20319.78</v>
      </c>
      <c r="L23" s="195" t="s">
        <v>16</v>
      </c>
      <c r="M23" s="195">
        <f t="shared" si="1"/>
        <v>1</v>
      </c>
      <c r="N23" s="196">
        <v>30</v>
      </c>
      <c r="O23" s="195">
        <v>0</v>
      </c>
      <c r="P23" s="197"/>
    </row>
    <row r="24" spans="1:16" s="227" customFormat="1" ht="20.25" customHeight="1" x14ac:dyDescent="0.25">
      <c r="A24" s="195">
        <v>19</v>
      </c>
      <c r="B24" s="195" t="s">
        <v>685</v>
      </c>
      <c r="C24" s="32">
        <v>45446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si="0"/>
        <v>30</v>
      </c>
      <c r="J24" s="32">
        <f t="shared" si="2"/>
        <v>45446</v>
      </c>
      <c r="K24" s="196">
        <v>20319.78</v>
      </c>
      <c r="L24" s="195" t="s">
        <v>16</v>
      </c>
      <c r="M24" s="195">
        <f t="shared" si="1"/>
        <v>1</v>
      </c>
      <c r="N24" s="196">
        <f>I24</f>
        <v>30</v>
      </c>
      <c r="O24" s="195">
        <v>0</v>
      </c>
      <c r="P24" s="197"/>
    </row>
    <row r="25" spans="1:16" s="227" customFormat="1" ht="20.25" customHeight="1" x14ac:dyDescent="0.25">
      <c r="A25" s="195">
        <v>20</v>
      </c>
      <c r="B25" s="195" t="s">
        <v>685</v>
      </c>
      <c r="C25" s="32">
        <v>45447</v>
      </c>
      <c r="D25" s="195">
        <v>1</v>
      </c>
      <c r="E25" s="230">
        <v>30</v>
      </c>
      <c r="F25" s="195">
        <v>1</v>
      </c>
      <c r="G25" s="365" t="s">
        <v>686</v>
      </c>
      <c r="H25" s="366"/>
      <c r="I25" s="230">
        <f t="shared" si="0"/>
        <v>30</v>
      </c>
      <c r="J25" s="32">
        <f t="shared" si="2"/>
        <v>45447</v>
      </c>
      <c r="K25" s="196">
        <v>20319.78</v>
      </c>
      <c r="L25" s="195" t="s">
        <v>16</v>
      </c>
      <c r="M25" s="195">
        <f t="shared" si="1"/>
        <v>1</v>
      </c>
      <c r="N25" s="196">
        <f t="shared" ref="N25:N102" si="3">I25</f>
        <v>30</v>
      </c>
      <c r="O25" s="195">
        <v>0</v>
      </c>
      <c r="P25" s="61"/>
    </row>
    <row r="26" spans="1:16" s="227" customFormat="1" ht="20.25" customHeight="1" x14ac:dyDescent="0.25">
      <c r="A26" s="195">
        <v>21</v>
      </c>
      <c r="B26" s="195" t="s">
        <v>685</v>
      </c>
      <c r="C26" s="32">
        <v>45448</v>
      </c>
      <c r="D26" s="195">
        <v>1</v>
      </c>
      <c r="E26" s="230">
        <v>30</v>
      </c>
      <c r="F26" s="195">
        <v>1</v>
      </c>
      <c r="G26" s="365" t="s">
        <v>686</v>
      </c>
      <c r="H26" s="366"/>
      <c r="I26" s="230">
        <f t="shared" si="0"/>
        <v>30</v>
      </c>
      <c r="J26" s="32">
        <f t="shared" si="2"/>
        <v>45448</v>
      </c>
      <c r="K26" s="196">
        <v>20319.78</v>
      </c>
      <c r="L26" s="195" t="s">
        <v>16</v>
      </c>
      <c r="M26" s="195">
        <f t="shared" si="1"/>
        <v>1</v>
      </c>
      <c r="N26" s="196">
        <f t="shared" si="3"/>
        <v>30</v>
      </c>
      <c r="O26" s="195">
        <v>0</v>
      </c>
      <c r="P26" s="197"/>
    </row>
    <row r="27" spans="1:16" s="227" customFormat="1" ht="20.25" customHeight="1" x14ac:dyDescent="0.25">
      <c r="A27" s="195">
        <v>22</v>
      </c>
      <c r="B27" s="195" t="s">
        <v>685</v>
      </c>
      <c r="C27" s="32">
        <v>45448</v>
      </c>
      <c r="D27" s="195">
        <v>1</v>
      </c>
      <c r="E27" s="230">
        <v>30</v>
      </c>
      <c r="F27" s="195">
        <v>1</v>
      </c>
      <c r="G27" s="365" t="s">
        <v>686</v>
      </c>
      <c r="H27" s="366"/>
      <c r="I27" s="230">
        <f t="shared" si="0"/>
        <v>30</v>
      </c>
      <c r="J27" s="32">
        <f t="shared" si="2"/>
        <v>45448</v>
      </c>
      <c r="K27" s="196">
        <v>20319.78</v>
      </c>
      <c r="L27" s="195" t="s">
        <v>16</v>
      </c>
      <c r="M27" s="195">
        <f t="shared" si="1"/>
        <v>1</v>
      </c>
      <c r="N27" s="196">
        <f t="shared" si="3"/>
        <v>30</v>
      </c>
      <c r="O27" s="195">
        <v>0</v>
      </c>
      <c r="P27" s="197"/>
    </row>
    <row r="28" spans="1:16" s="227" customFormat="1" ht="20.25" customHeight="1" x14ac:dyDescent="0.25">
      <c r="A28" s="195">
        <v>23</v>
      </c>
      <c r="B28" s="195" t="s">
        <v>685</v>
      </c>
      <c r="C28" s="32">
        <v>45449</v>
      </c>
      <c r="D28" s="195">
        <v>1</v>
      </c>
      <c r="E28" s="230">
        <v>30</v>
      </c>
      <c r="F28" s="195">
        <v>1</v>
      </c>
      <c r="G28" s="365" t="s">
        <v>686</v>
      </c>
      <c r="H28" s="366"/>
      <c r="I28" s="230">
        <f t="shared" si="0"/>
        <v>30</v>
      </c>
      <c r="J28" s="32">
        <f t="shared" si="2"/>
        <v>45449</v>
      </c>
      <c r="K28" s="196">
        <v>20319.78</v>
      </c>
      <c r="L28" s="195" t="s">
        <v>16</v>
      </c>
      <c r="M28" s="195">
        <f t="shared" si="1"/>
        <v>1</v>
      </c>
      <c r="N28" s="196">
        <f t="shared" si="3"/>
        <v>30</v>
      </c>
      <c r="O28" s="195">
        <v>0</v>
      </c>
      <c r="P28" s="61"/>
    </row>
    <row r="29" spans="1:16" s="227" customFormat="1" ht="20.25" customHeight="1" x14ac:dyDescent="0.25">
      <c r="A29" s="195">
        <v>24</v>
      </c>
      <c r="B29" s="195" t="s">
        <v>685</v>
      </c>
      <c r="C29" s="32">
        <v>45449</v>
      </c>
      <c r="D29" s="195">
        <v>1</v>
      </c>
      <c r="E29" s="230">
        <v>30</v>
      </c>
      <c r="F29" s="195">
        <v>1</v>
      </c>
      <c r="G29" s="365" t="s">
        <v>686</v>
      </c>
      <c r="H29" s="366"/>
      <c r="I29" s="230">
        <f t="shared" si="0"/>
        <v>30</v>
      </c>
      <c r="J29" s="32">
        <f t="shared" si="2"/>
        <v>45449</v>
      </c>
      <c r="K29" s="196">
        <v>20319.78</v>
      </c>
      <c r="L29" s="195" t="s">
        <v>16</v>
      </c>
      <c r="M29" s="195">
        <f t="shared" si="1"/>
        <v>1</v>
      </c>
      <c r="N29" s="196">
        <f t="shared" si="3"/>
        <v>30</v>
      </c>
      <c r="O29" s="195">
        <v>0</v>
      </c>
      <c r="P29" s="197"/>
    </row>
    <row r="30" spans="1:16" s="227" customFormat="1" ht="20.25" customHeight="1" x14ac:dyDescent="0.25">
      <c r="A30" s="195">
        <v>25</v>
      </c>
      <c r="B30" s="195" t="s">
        <v>685</v>
      </c>
      <c r="C30" s="32">
        <v>45449</v>
      </c>
      <c r="D30" s="195">
        <v>1</v>
      </c>
      <c r="E30" s="230">
        <v>30</v>
      </c>
      <c r="F30" s="195">
        <v>1</v>
      </c>
      <c r="G30" s="365" t="s">
        <v>686</v>
      </c>
      <c r="H30" s="366"/>
      <c r="I30" s="230">
        <f t="shared" si="0"/>
        <v>30</v>
      </c>
      <c r="J30" s="32">
        <f t="shared" si="2"/>
        <v>45449</v>
      </c>
      <c r="K30" s="196">
        <v>20319.78</v>
      </c>
      <c r="L30" s="195" t="s">
        <v>16</v>
      </c>
      <c r="M30" s="195">
        <f t="shared" si="1"/>
        <v>1</v>
      </c>
      <c r="N30" s="196">
        <f t="shared" si="3"/>
        <v>30</v>
      </c>
      <c r="O30" s="195">
        <v>0</v>
      </c>
      <c r="P30" s="197"/>
    </row>
    <row r="31" spans="1:16" s="227" customFormat="1" ht="20.25" customHeight="1" x14ac:dyDescent="0.25">
      <c r="A31" s="195">
        <v>26</v>
      </c>
      <c r="B31" s="195" t="s">
        <v>685</v>
      </c>
      <c r="C31" s="32">
        <v>45450</v>
      </c>
      <c r="D31" s="195">
        <v>1</v>
      </c>
      <c r="E31" s="230">
        <v>30</v>
      </c>
      <c r="F31" s="195">
        <v>1</v>
      </c>
      <c r="G31" s="365" t="s">
        <v>686</v>
      </c>
      <c r="H31" s="366"/>
      <c r="I31" s="230">
        <f t="shared" si="0"/>
        <v>30</v>
      </c>
      <c r="J31" s="32">
        <f t="shared" si="2"/>
        <v>45450</v>
      </c>
      <c r="K31" s="196">
        <v>20319.78</v>
      </c>
      <c r="L31" s="195" t="s">
        <v>16</v>
      </c>
      <c r="M31" s="195">
        <f t="shared" si="1"/>
        <v>1</v>
      </c>
      <c r="N31" s="196">
        <f t="shared" si="3"/>
        <v>30</v>
      </c>
      <c r="O31" s="195">
        <v>0</v>
      </c>
      <c r="P31" s="61"/>
    </row>
    <row r="32" spans="1:16" s="227" customFormat="1" ht="20.25" customHeight="1" x14ac:dyDescent="0.25">
      <c r="A32" s="195">
        <v>27</v>
      </c>
      <c r="B32" s="195" t="s">
        <v>685</v>
      </c>
      <c r="C32" s="32">
        <v>45452</v>
      </c>
      <c r="D32" s="195">
        <v>1</v>
      </c>
      <c r="E32" s="230">
        <v>30</v>
      </c>
      <c r="F32" s="195">
        <v>1</v>
      </c>
      <c r="G32" s="365" t="s">
        <v>783</v>
      </c>
      <c r="H32" s="366"/>
      <c r="I32" s="230">
        <f t="shared" si="0"/>
        <v>30</v>
      </c>
      <c r="J32" s="32">
        <f t="shared" si="2"/>
        <v>45452</v>
      </c>
      <c r="K32" s="196">
        <v>20320.78</v>
      </c>
      <c r="L32" s="195" t="s">
        <v>16</v>
      </c>
      <c r="M32" s="195">
        <f t="shared" si="1"/>
        <v>1</v>
      </c>
      <c r="N32" s="196">
        <f t="shared" si="3"/>
        <v>30</v>
      </c>
      <c r="O32" s="195">
        <v>1</v>
      </c>
      <c r="P32" s="61"/>
    </row>
    <row r="33" spans="1:16" s="227" customFormat="1" ht="20.25" customHeight="1" x14ac:dyDescent="0.25">
      <c r="A33" s="195">
        <v>28</v>
      </c>
      <c r="B33" s="195" t="s">
        <v>685</v>
      </c>
      <c r="C33" s="32">
        <v>45452</v>
      </c>
      <c r="D33" s="195">
        <v>1</v>
      </c>
      <c r="E33" s="230">
        <v>30</v>
      </c>
      <c r="F33" s="195">
        <v>1</v>
      </c>
      <c r="G33" s="365" t="s">
        <v>784</v>
      </c>
      <c r="H33" s="366"/>
      <c r="I33" s="230">
        <f t="shared" si="0"/>
        <v>30</v>
      </c>
      <c r="J33" s="32">
        <f t="shared" si="2"/>
        <v>45452</v>
      </c>
      <c r="K33" s="196">
        <v>20321.78</v>
      </c>
      <c r="L33" s="195" t="s">
        <v>16</v>
      </c>
      <c r="M33" s="195">
        <f t="shared" si="1"/>
        <v>1</v>
      </c>
      <c r="N33" s="196">
        <f t="shared" si="3"/>
        <v>30</v>
      </c>
      <c r="O33" s="195">
        <v>2</v>
      </c>
      <c r="P33" s="61"/>
    </row>
    <row r="34" spans="1:16" s="227" customFormat="1" ht="20.25" customHeight="1" x14ac:dyDescent="0.25">
      <c r="A34" s="195">
        <v>29</v>
      </c>
      <c r="B34" s="195" t="s">
        <v>685</v>
      </c>
      <c r="C34" s="32">
        <v>45453</v>
      </c>
      <c r="D34" s="195">
        <v>1</v>
      </c>
      <c r="E34" s="230">
        <v>30</v>
      </c>
      <c r="F34" s="195">
        <v>1</v>
      </c>
      <c r="G34" s="365" t="s">
        <v>785</v>
      </c>
      <c r="H34" s="366"/>
      <c r="I34" s="230">
        <f t="shared" si="0"/>
        <v>30</v>
      </c>
      <c r="J34" s="32">
        <f t="shared" si="2"/>
        <v>45453</v>
      </c>
      <c r="K34" s="196">
        <v>20322.78</v>
      </c>
      <c r="L34" s="195" t="s">
        <v>16</v>
      </c>
      <c r="M34" s="195">
        <f t="shared" si="1"/>
        <v>1</v>
      </c>
      <c r="N34" s="196">
        <f t="shared" si="3"/>
        <v>30</v>
      </c>
      <c r="O34" s="195">
        <v>3</v>
      </c>
      <c r="P34" s="61"/>
    </row>
    <row r="35" spans="1:16" s="227" customFormat="1" ht="20.25" customHeight="1" x14ac:dyDescent="0.25">
      <c r="A35" s="195">
        <v>30</v>
      </c>
      <c r="B35" s="195" t="s">
        <v>685</v>
      </c>
      <c r="C35" s="32">
        <v>45453</v>
      </c>
      <c r="D35" s="195">
        <v>1</v>
      </c>
      <c r="E35" s="230">
        <v>30</v>
      </c>
      <c r="F35" s="195">
        <v>1</v>
      </c>
      <c r="G35" s="365" t="s">
        <v>786</v>
      </c>
      <c r="H35" s="366"/>
      <c r="I35" s="230">
        <f t="shared" si="0"/>
        <v>30</v>
      </c>
      <c r="J35" s="32">
        <f t="shared" si="2"/>
        <v>45453</v>
      </c>
      <c r="K35" s="196">
        <v>20323.78</v>
      </c>
      <c r="L35" s="195" t="s">
        <v>16</v>
      </c>
      <c r="M35" s="195">
        <f t="shared" si="1"/>
        <v>1</v>
      </c>
      <c r="N35" s="196">
        <f t="shared" si="3"/>
        <v>30</v>
      </c>
      <c r="O35" s="195">
        <v>4</v>
      </c>
      <c r="P35" s="61"/>
    </row>
    <row r="36" spans="1:16" s="227" customFormat="1" ht="20.25" customHeight="1" x14ac:dyDescent="0.25">
      <c r="A36" s="195">
        <v>31</v>
      </c>
      <c r="B36" s="195" t="s">
        <v>685</v>
      </c>
      <c r="C36" s="32">
        <v>45453</v>
      </c>
      <c r="D36" s="195">
        <v>1</v>
      </c>
      <c r="E36" s="230">
        <v>30</v>
      </c>
      <c r="F36" s="195">
        <v>1</v>
      </c>
      <c r="G36" s="365" t="s">
        <v>787</v>
      </c>
      <c r="H36" s="366"/>
      <c r="I36" s="230">
        <f t="shared" si="0"/>
        <v>30</v>
      </c>
      <c r="J36" s="32">
        <f t="shared" si="2"/>
        <v>45453</v>
      </c>
      <c r="K36" s="196">
        <v>20324.78</v>
      </c>
      <c r="L36" s="195" t="s">
        <v>16</v>
      </c>
      <c r="M36" s="195">
        <f t="shared" si="1"/>
        <v>1</v>
      </c>
      <c r="N36" s="196">
        <f t="shared" si="3"/>
        <v>30</v>
      </c>
      <c r="O36" s="195">
        <v>5</v>
      </c>
      <c r="P36" s="61"/>
    </row>
    <row r="37" spans="1:16" s="227" customFormat="1" ht="20.25" customHeight="1" x14ac:dyDescent="0.25">
      <c r="A37" s="195">
        <v>32</v>
      </c>
      <c r="B37" s="195" t="s">
        <v>685</v>
      </c>
      <c r="C37" s="32">
        <v>45454</v>
      </c>
      <c r="D37" s="195">
        <v>1</v>
      </c>
      <c r="E37" s="230">
        <v>30</v>
      </c>
      <c r="F37" s="195">
        <v>1</v>
      </c>
      <c r="G37" s="365" t="s">
        <v>788</v>
      </c>
      <c r="H37" s="366"/>
      <c r="I37" s="230">
        <f t="shared" si="0"/>
        <v>30</v>
      </c>
      <c r="J37" s="32">
        <f t="shared" si="2"/>
        <v>45454</v>
      </c>
      <c r="K37" s="196">
        <v>20325.78</v>
      </c>
      <c r="L37" s="195" t="s">
        <v>16</v>
      </c>
      <c r="M37" s="195">
        <f t="shared" si="1"/>
        <v>1</v>
      </c>
      <c r="N37" s="196">
        <f t="shared" si="3"/>
        <v>30</v>
      </c>
      <c r="O37" s="195">
        <v>6</v>
      </c>
      <c r="P37" s="61"/>
    </row>
    <row r="38" spans="1:16" s="227" customFormat="1" ht="20.25" customHeight="1" x14ac:dyDescent="0.25">
      <c r="A38" s="195">
        <v>33</v>
      </c>
      <c r="B38" s="195" t="s">
        <v>685</v>
      </c>
      <c r="C38" s="32">
        <v>45454</v>
      </c>
      <c r="D38" s="195">
        <v>1</v>
      </c>
      <c r="E38" s="230">
        <v>30</v>
      </c>
      <c r="F38" s="195">
        <v>1</v>
      </c>
      <c r="G38" s="365" t="s">
        <v>789</v>
      </c>
      <c r="H38" s="366"/>
      <c r="I38" s="230">
        <f t="shared" si="0"/>
        <v>30</v>
      </c>
      <c r="J38" s="32">
        <f t="shared" si="2"/>
        <v>45454</v>
      </c>
      <c r="K38" s="196">
        <v>20326.78</v>
      </c>
      <c r="L38" s="195" t="s">
        <v>16</v>
      </c>
      <c r="M38" s="195">
        <f t="shared" si="1"/>
        <v>1</v>
      </c>
      <c r="N38" s="196">
        <f t="shared" si="3"/>
        <v>30</v>
      </c>
      <c r="O38" s="195">
        <v>7</v>
      </c>
      <c r="P38" s="61"/>
    </row>
    <row r="39" spans="1:16" s="227" customFormat="1" ht="20.25" customHeight="1" x14ac:dyDescent="0.25">
      <c r="A39" s="195">
        <v>34</v>
      </c>
      <c r="B39" s="195" t="s">
        <v>685</v>
      </c>
      <c r="C39" s="32">
        <v>45455</v>
      </c>
      <c r="D39" s="195">
        <v>1</v>
      </c>
      <c r="E39" s="230">
        <v>30</v>
      </c>
      <c r="F39" s="195">
        <v>1</v>
      </c>
      <c r="G39" s="365" t="s">
        <v>790</v>
      </c>
      <c r="H39" s="366"/>
      <c r="I39" s="230">
        <f t="shared" si="0"/>
        <v>30</v>
      </c>
      <c r="J39" s="32">
        <f t="shared" si="2"/>
        <v>45455</v>
      </c>
      <c r="K39" s="196">
        <v>20327.78</v>
      </c>
      <c r="L39" s="195" t="s">
        <v>16</v>
      </c>
      <c r="M39" s="195">
        <f t="shared" si="1"/>
        <v>1</v>
      </c>
      <c r="N39" s="196">
        <f t="shared" si="3"/>
        <v>30</v>
      </c>
      <c r="O39" s="195">
        <v>8</v>
      </c>
      <c r="P39" s="61"/>
    </row>
    <row r="40" spans="1:16" s="227" customFormat="1" ht="20.25" customHeight="1" x14ac:dyDescent="0.25">
      <c r="A40" s="195">
        <v>35</v>
      </c>
      <c r="B40" s="195" t="s">
        <v>685</v>
      </c>
      <c r="C40" s="32">
        <v>45456</v>
      </c>
      <c r="D40" s="195">
        <v>1</v>
      </c>
      <c r="E40" s="230">
        <v>30</v>
      </c>
      <c r="F40" s="195">
        <v>1</v>
      </c>
      <c r="G40" s="365" t="s">
        <v>791</v>
      </c>
      <c r="H40" s="366"/>
      <c r="I40" s="230">
        <f t="shared" si="0"/>
        <v>30</v>
      </c>
      <c r="J40" s="32">
        <f t="shared" si="2"/>
        <v>45456</v>
      </c>
      <c r="K40" s="196">
        <v>20328.78</v>
      </c>
      <c r="L40" s="195" t="s">
        <v>16</v>
      </c>
      <c r="M40" s="195">
        <f t="shared" si="1"/>
        <v>1</v>
      </c>
      <c r="N40" s="196">
        <f t="shared" si="3"/>
        <v>30</v>
      </c>
      <c r="O40" s="195">
        <v>9</v>
      </c>
      <c r="P40" s="61"/>
    </row>
    <row r="41" spans="1:16" s="227" customFormat="1" ht="20.25" customHeight="1" x14ac:dyDescent="0.25">
      <c r="A41" s="195">
        <v>36</v>
      </c>
      <c r="B41" s="195" t="s">
        <v>685</v>
      </c>
      <c r="C41" s="32">
        <v>45457</v>
      </c>
      <c r="D41" s="195">
        <v>1</v>
      </c>
      <c r="E41" s="230">
        <v>30</v>
      </c>
      <c r="F41" s="195">
        <v>1</v>
      </c>
      <c r="G41" s="365" t="s">
        <v>792</v>
      </c>
      <c r="H41" s="366"/>
      <c r="I41" s="230">
        <f t="shared" si="0"/>
        <v>30</v>
      </c>
      <c r="J41" s="32">
        <f t="shared" si="2"/>
        <v>45457</v>
      </c>
      <c r="K41" s="196">
        <v>20329.78</v>
      </c>
      <c r="L41" s="195" t="s">
        <v>16</v>
      </c>
      <c r="M41" s="195">
        <f t="shared" si="1"/>
        <v>1</v>
      </c>
      <c r="N41" s="196">
        <f t="shared" si="3"/>
        <v>30</v>
      </c>
      <c r="O41" s="195">
        <v>10</v>
      </c>
      <c r="P41" s="61"/>
    </row>
    <row r="42" spans="1:16" s="227" customFormat="1" ht="20.25" customHeight="1" x14ac:dyDescent="0.25">
      <c r="A42" s="195">
        <v>37</v>
      </c>
      <c r="B42" s="195" t="s">
        <v>685</v>
      </c>
      <c r="C42" s="32">
        <v>45458</v>
      </c>
      <c r="D42" s="195">
        <v>1</v>
      </c>
      <c r="E42" s="230">
        <v>30</v>
      </c>
      <c r="F42" s="195">
        <v>1</v>
      </c>
      <c r="G42" s="365" t="s">
        <v>793</v>
      </c>
      <c r="H42" s="366"/>
      <c r="I42" s="230">
        <f t="shared" si="0"/>
        <v>30</v>
      </c>
      <c r="J42" s="32">
        <f t="shared" si="2"/>
        <v>45458</v>
      </c>
      <c r="K42" s="196">
        <v>20330.78</v>
      </c>
      <c r="L42" s="195" t="s">
        <v>16</v>
      </c>
      <c r="M42" s="195">
        <f t="shared" si="1"/>
        <v>1</v>
      </c>
      <c r="N42" s="196">
        <f t="shared" si="3"/>
        <v>30</v>
      </c>
      <c r="O42" s="195">
        <v>11</v>
      </c>
      <c r="P42" s="61"/>
    </row>
    <row r="43" spans="1:16" s="227" customFormat="1" ht="20.25" customHeight="1" x14ac:dyDescent="0.25">
      <c r="A43" s="195">
        <v>38</v>
      </c>
      <c r="B43" s="195" t="s">
        <v>685</v>
      </c>
      <c r="C43" s="32">
        <v>45459</v>
      </c>
      <c r="D43" s="195">
        <v>1</v>
      </c>
      <c r="E43" s="230">
        <v>30</v>
      </c>
      <c r="F43" s="195">
        <v>1</v>
      </c>
      <c r="G43" s="365" t="s">
        <v>794</v>
      </c>
      <c r="H43" s="366"/>
      <c r="I43" s="230">
        <f t="shared" si="0"/>
        <v>30</v>
      </c>
      <c r="J43" s="32">
        <f t="shared" si="2"/>
        <v>45459</v>
      </c>
      <c r="K43" s="196">
        <v>20331.78</v>
      </c>
      <c r="L43" s="195" t="s">
        <v>16</v>
      </c>
      <c r="M43" s="195">
        <f t="shared" si="1"/>
        <v>1</v>
      </c>
      <c r="N43" s="196">
        <f t="shared" si="3"/>
        <v>30</v>
      </c>
      <c r="O43" s="195">
        <v>12</v>
      </c>
      <c r="P43" s="61"/>
    </row>
    <row r="44" spans="1:16" s="227" customFormat="1" ht="20.25" customHeight="1" x14ac:dyDescent="0.25">
      <c r="A44" s="195">
        <v>39</v>
      </c>
      <c r="B44" s="195" t="s">
        <v>685</v>
      </c>
      <c r="C44" s="32">
        <v>45461</v>
      </c>
      <c r="D44" s="195">
        <v>1</v>
      </c>
      <c r="E44" s="230">
        <v>30</v>
      </c>
      <c r="F44" s="195">
        <v>1</v>
      </c>
      <c r="G44" s="365" t="s">
        <v>795</v>
      </c>
      <c r="H44" s="366"/>
      <c r="I44" s="230">
        <f t="shared" si="0"/>
        <v>30</v>
      </c>
      <c r="J44" s="32">
        <f t="shared" si="2"/>
        <v>45461</v>
      </c>
      <c r="K44" s="196">
        <v>20332.78</v>
      </c>
      <c r="L44" s="195" t="s">
        <v>16</v>
      </c>
      <c r="M44" s="195">
        <f t="shared" si="1"/>
        <v>1</v>
      </c>
      <c r="N44" s="196">
        <f t="shared" si="3"/>
        <v>30</v>
      </c>
      <c r="O44" s="195">
        <v>13</v>
      </c>
      <c r="P44" s="61"/>
    </row>
    <row r="45" spans="1:16" s="227" customFormat="1" ht="20.25" customHeight="1" x14ac:dyDescent="0.25">
      <c r="A45" s="195">
        <v>40</v>
      </c>
      <c r="B45" s="195" t="s">
        <v>685</v>
      </c>
      <c r="C45" s="32">
        <v>45461</v>
      </c>
      <c r="D45" s="195">
        <v>1</v>
      </c>
      <c r="E45" s="230">
        <v>30</v>
      </c>
      <c r="F45" s="195">
        <v>1</v>
      </c>
      <c r="G45" s="365" t="s">
        <v>796</v>
      </c>
      <c r="H45" s="366"/>
      <c r="I45" s="230">
        <f t="shared" si="0"/>
        <v>30</v>
      </c>
      <c r="J45" s="32">
        <f t="shared" si="2"/>
        <v>45461</v>
      </c>
      <c r="K45" s="196">
        <v>20333.78</v>
      </c>
      <c r="L45" s="195" t="s">
        <v>16</v>
      </c>
      <c r="M45" s="195">
        <f t="shared" si="1"/>
        <v>1</v>
      </c>
      <c r="N45" s="196">
        <f t="shared" si="3"/>
        <v>30</v>
      </c>
      <c r="O45" s="195">
        <v>14</v>
      </c>
      <c r="P45" s="61"/>
    </row>
    <row r="46" spans="1:16" s="227" customFormat="1" ht="20.25" customHeight="1" x14ac:dyDescent="0.25">
      <c r="A46" s="195">
        <v>41</v>
      </c>
      <c r="B46" s="195" t="s">
        <v>685</v>
      </c>
      <c r="C46" s="32">
        <v>45462</v>
      </c>
      <c r="D46" s="195">
        <v>1</v>
      </c>
      <c r="E46" s="230">
        <v>30</v>
      </c>
      <c r="F46" s="195">
        <v>1</v>
      </c>
      <c r="G46" s="365" t="s">
        <v>797</v>
      </c>
      <c r="H46" s="366"/>
      <c r="I46" s="230">
        <f t="shared" si="0"/>
        <v>30</v>
      </c>
      <c r="J46" s="32">
        <f t="shared" si="2"/>
        <v>45462</v>
      </c>
      <c r="K46" s="196">
        <v>20334.78</v>
      </c>
      <c r="L46" s="195" t="s">
        <v>16</v>
      </c>
      <c r="M46" s="195">
        <f t="shared" si="1"/>
        <v>1</v>
      </c>
      <c r="N46" s="196">
        <f t="shared" si="3"/>
        <v>30</v>
      </c>
      <c r="O46" s="195">
        <v>15</v>
      </c>
      <c r="P46" s="61"/>
    </row>
    <row r="47" spans="1:16" s="227" customFormat="1" ht="20.25" customHeight="1" x14ac:dyDescent="0.25">
      <c r="A47" s="195">
        <v>42</v>
      </c>
      <c r="B47" s="195" t="s">
        <v>685</v>
      </c>
      <c r="C47" s="32">
        <v>45462</v>
      </c>
      <c r="D47" s="195">
        <v>1</v>
      </c>
      <c r="E47" s="230">
        <v>30</v>
      </c>
      <c r="F47" s="195">
        <v>1</v>
      </c>
      <c r="G47" s="365" t="s">
        <v>798</v>
      </c>
      <c r="H47" s="366"/>
      <c r="I47" s="230">
        <f t="shared" si="0"/>
        <v>30</v>
      </c>
      <c r="J47" s="32">
        <f t="shared" si="2"/>
        <v>45462</v>
      </c>
      <c r="K47" s="196">
        <v>20335.78</v>
      </c>
      <c r="L47" s="195" t="s">
        <v>16</v>
      </c>
      <c r="M47" s="195">
        <f t="shared" si="1"/>
        <v>1</v>
      </c>
      <c r="N47" s="196">
        <f t="shared" si="3"/>
        <v>30</v>
      </c>
      <c r="O47" s="195">
        <v>16</v>
      </c>
      <c r="P47" s="61"/>
    </row>
    <row r="48" spans="1:16" s="227" customFormat="1" ht="20.25" customHeight="1" x14ac:dyDescent="0.25">
      <c r="A48" s="195">
        <v>43</v>
      </c>
      <c r="B48" s="195" t="s">
        <v>685</v>
      </c>
      <c r="C48" s="32">
        <v>45462</v>
      </c>
      <c r="D48" s="195">
        <v>1</v>
      </c>
      <c r="E48" s="230">
        <v>30</v>
      </c>
      <c r="F48" s="195">
        <v>1</v>
      </c>
      <c r="G48" s="365" t="s">
        <v>799</v>
      </c>
      <c r="H48" s="366"/>
      <c r="I48" s="230">
        <f t="shared" si="0"/>
        <v>30</v>
      </c>
      <c r="J48" s="32">
        <f t="shared" si="2"/>
        <v>45462</v>
      </c>
      <c r="K48" s="196">
        <v>20336.78</v>
      </c>
      <c r="L48" s="195" t="s">
        <v>16</v>
      </c>
      <c r="M48" s="195">
        <f t="shared" si="1"/>
        <v>1</v>
      </c>
      <c r="N48" s="196">
        <f t="shared" si="3"/>
        <v>30</v>
      </c>
      <c r="O48" s="195">
        <v>17</v>
      </c>
      <c r="P48" s="61"/>
    </row>
    <row r="49" spans="1:16" s="227" customFormat="1" ht="20.25" customHeight="1" x14ac:dyDescent="0.25">
      <c r="A49" s="195">
        <v>44</v>
      </c>
      <c r="B49" s="195" t="s">
        <v>685</v>
      </c>
      <c r="C49" s="32">
        <v>45463</v>
      </c>
      <c r="D49" s="195">
        <v>1</v>
      </c>
      <c r="E49" s="230">
        <v>30</v>
      </c>
      <c r="F49" s="195">
        <v>1</v>
      </c>
      <c r="G49" s="365" t="s">
        <v>800</v>
      </c>
      <c r="H49" s="366"/>
      <c r="I49" s="230">
        <f t="shared" si="0"/>
        <v>30</v>
      </c>
      <c r="J49" s="32">
        <f t="shared" si="2"/>
        <v>45463</v>
      </c>
      <c r="K49" s="196">
        <v>20337.78</v>
      </c>
      <c r="L49" s="195" t="s">
        <v>16</v>
      </c>
      <c r="M49" s="195">
        <f t="shared" si="1"/>
        <v>1</v>
      </c>
      <c r="N49" s="196">
        <f t="shared" si="3"/>
        <v>30</v>
      </c>
      <c r="O49" s="195">
        <v>18</v>
      </c>
      <c r="P49" s="61"/>
    </row>
    <row r="50" spans="1:16" s="227" customFormat="1" ht="20.25" customHeight="1" x14ac:dyDescent="0.25">
      <c r="A50" s="195">
        <v>45</v>
      </c>
      <c r="B50" s="195" t="s">
        <v>685</v>
      </c>
      <c r="C50" s="32">
        <v>45463</v>
      </c>
      <c r="D50" s="195">
        <v>1</v>
      </c>
      <c r="E50" s="230">
        <v>30</v>
      </c>
      <c r="F50" s="195">
        <v>1</v>
      </c>
      <c r="G50" s="365" t="s">
        <v>801</v>
      </c>
      <c r="H50" s="366"/>
      <c r="I50" s="230">
        <f t="shared" si="0"/>
        <v>30</v>
      </c>
      <c r="J50" s="32">
        <f t="shared" si="2"/>
        <v>45463</v>
      </c>
      <c r="K50" s="196">
        <v>20338.78</v>
      </c>
      <c r="L50" s="195" t="s">
        <v>16</v>
      </c>
      <c r="M50" s="195">
        <f t="shared" si="1"/>
        <v>1</v>
      </c>
      <c r="N50" s="196">
        <f t="shared" si="3"/>
        <v>30</v>
      </c>
      <c r="O50" s="195">
        <v>19</v>
      </c>
      <c r="P50" s="61"/>
    </row>
    <row r="51" spans="1:16" s="227" customFormat="1" ht="20.25" customHeight="1" x14ac:dyDescent="0.25">
      <c r="A51" s="195">
        <v>46</v>
      </c>
      <c r="B51" s="195" t="s">
        <v>685</v>
      </c>
      <c r="C51" s="32">
        <v>45464</v>
      </c>
      <c r="D51" s="195">
        <v>1</v>
      </c>
      <c r="E51" s="230">
        <v>30</v>
      </c>
      <c r="F51" s="195">
        <v>1</v>
      </c>
      <c r="G51" s="365" t="s">
        <v>802</v>
      </c>
      <c r="H51" s="366"/>
      <c r="I51" s="230">
        <f t="shared" si="0"/>
        <v>30</v>
      </c>
      <c r="J51" s="32">
        <f t="shared" si="2"/>
        <v>45464</v>
      </c>
      <c r="K51" s="196">
        <v>20339.78</v>
      </c>
      <c r="L51" s="195" t="s">
        <v>16</v>
      </c>
      <c r="M51" s="195">
        <f t="shared" si="1"/>
        <v>1</v>
      </c>
      <c r="N51" s="196">
        <f t="shared" si="3"/>
        <v>30</v>
      </c>
      <c r="O51" s="195">
        <v>20</v>
      </c>
      <c r="P51" s="61"/>
    </row>
    <row r="52" spans="1:16" s="227" customFormat="1" ht="20.25" customHeight="1" x14ac:dyDescent="0.25">
      <c r="A52" s="195">
        <v>47</v>
      </c>
      <c r="B52" s="195" t="s">
        <v>19</v>
      </c>
      <c r="C52" s="32">
        <v>45461.892361111109</v>
      </c>
      <c r="D52" s="195">
        <v>1</v>
      </c>
      <c r="E52" s="230">
        <v>7</v>
      </c>
      <c r="F52" s="195">
        <f t="shared" ref="F52:F115" si="4">D52</f>
        <v>1</v>
      </c>
      <c r="G52" s="365" t="s">
        <v>688</v>
      </c>
      <c r="H52" s="366"/>
      <c r="I52" s="230">
        <f t="shared" si="0"/>
        <v>7</v>
      </c>
      <c r="J52" s="32">
        <f t="shared" si="2"/>
        <v>45461.892361111109</v>
      </c>
      <c r="K52" s="196">
        <v>20319.78</v>
      </c>
      <c r="L52" s="195" t="s">
        <v>16</v>
      </c>
      <c r="M52" s="195">
        <f t="shared" si="1"/>
        <v>1</v>
      </c>
      <c r="N52" s="196">
        <f t="shared" si="3"/>
        <v>7</v>
      </c>
      <c r="O52" s="195">
        <v>0</v>
      </c>
      <c r="P52" s="197"/>
    </row>
    <row r="53" spans="1:16" s="227" customFormat="1" ht="20.25" customHeight="1" x14ac:dyDescent="0.25">
      <c r="A53" s="195">
        <v>48</v>
      </c>
      <c r="B53" s="195" t="s">
        <v>19</v>
      </c>
      <c r="C53" s="32">
        <v>45464.865277777775</v>
      </c>
      <c r="D53" s="195">
        <v>1</v>
      </c>
      <c r="E53" s="230">
        <v>7</v>
      </c>
      <c r="F53" s="195">
        <f t="shared" si="4"/>
        <v>1</v>
      </c>
      <c r="G53" s="365" t="s">
        <v>688</v>
      </c>
      <c r="H53" s="366"/>
      <c r="I53" s="230">
        <f t="shared" si="0"/>
        <v>7</v>
      </c>
      <c r="J53" s="32">
        <f t="shared" si="2"/>
        <v>45464.865277777775</v>
      </c>
      <c r="K53" s="196">
        <v>20319.78</v>
      </c>
      <c r="L53" s="195" t="s">
        <v>16</v>
      </c>
      <c r="M53" s="195">
        <f t="shared" si="1"/>
        <v>1</v>
      </c>
      <c r="N53" s="196">
        <f t="shared" si="3"/>
        <v>7</v>
      </c>
      <c r="O53" s="195">
        <v>0</v>
      </c>
      <c r="P53" s="197"/>
    </row>
    <row r="54" spans="1:16" s="227" customFormat="1" ht="20.25" customHeight="1" x14ac:dyDescent="0.25">
      <c r="A54" s="195">
        <v>49</v>
      </c>
      <c r="B54" s="195" t="s">
        <v>19</v>
      </c>
      <c r="C54" s="32">
        <v>45438</v>
      </c>
      <c r="D54" s="195">
        <v>1</v>
      </c>
      <c r="E54" s="230">
        <v>7</v>
      </c>
      <c r="F54" s="195">
        <f t="shared" si="4"/>
        <v>1</v>
      </c>
      <c r="G54" s="365" t="s">
        <v>688</v>
      </c>
      <c r="H54" s="366"/>
      <c r="I54" s="230">
        <f t="shared" si="0"/>
        <v>7</v>
      </c>
      <c r="J54" s="32">
        <f t="shared" si="2"/>
        <v>45438</v>
      </c>
      <c r="K54" s="196">
        <v>20319.78</v>
      </c>
      <c r="L54" s="195" t="s">
        <v>16</v>
      </c>
      <c r="M54" s="195">
        <f t="shared" si="1"/>
        <v>1</v>
      </c>
      <c r="N54" s="196">
        <f t="shared" si="3"/>
        <v>7</v>
      </c>
      <c r="O54" s="195">
        <v>0</v>
      </c>
      <c r="P54" s="61"/>
    </row>
    <row r="55" spans="1:16" s="227" customFormat="1" ht="20.25" customHeight="1" x14ac:dyDescent="0.25">
      <c r="A55" s="195">
        <v>50</v>
      </c>
      <c r="B55" s="195" t="s">
        <v>19</v>
      </c>
      <c r="C55" s="32">
        <v>45440</v>
      </c>
      <c r="D55" s="195">
        <v>1</v>
      </c>
      <c r="E55" s="230">
        <v>7</v>
      </c>
      <c r="F55" s="195">
        <f t="shared" si="4"/>
        <v>1</v>
      </c>
      <c r="G55" s="365" t="s">
        <v>688</v>
      </c>
      <c r="H55" s="366"/>
      <c r="I55" s="230">
        <f t="shared" si="0"/>
        <v>7</v>
      </c>
      <c r="J55" s="32">
        <f t="shared" si="2"/>
        <v>45440</v>
      </c>
      <c r="K55" s="196">
        <v>20319.78</v>
      </c>
      <c r="L55" s="195" t="s">
        <v>16</v>
      </c>
      <c r="M55" s="195">
        <f t="shared" si="1"/>
        <v>1</v>
      </c>
      <c r="N55" s="196">
        <f t="shared" si="3"/>
        <v>7</v>
      </c>
      <c r="O55" s="195">
        <v>0</v>
      </c>
      <c r="P55" s="197"/>
    </row>
    <row r="56" spans="1:16" s="227" customFormat="1" ht="20.25" customHeight="1" x14ac:dyDescent="0.25">
      <c r="A56" s="195">
        <v>51</v>
      </c>
      <c r="B56" s="195" t="s">
        <v>19</v>
      </c>
      <c r="C56" s="32">
        <v>45438</v>
      </c>
      <c r="D56" s="195">
        <v>1</v>
      </c>
      <c r="E56" s="230">
        <v>7</v>
      </c>
      <c r="F56" s="195">
        <f t="shared" si="4"/>
        <v>1</v>
      </c>
      <c r="G56" s="365" t="s">
        <v>688</v>
      </c>
      <c r="H56" s="366"/>
      <c r="I56" s="230">
        <f t="shared" si="0"/>
        <v>7</v>
      </c>
      <c r="J56" s="32">
        <f t="shared" si="2"/>
        <v>45438</v>
      </c>
      <c r="K56" s="196">
        <v>20319.78</v>
      </c>
      <c r="L56" s="195" t="s">
        <v>16</v>
      </c>
      <c r="M56" s="195">
        <f t="shared" si="1"/>
        <v>1</v>
      </c>
      <c r="N56" s="196">
        <f t="shared" si="3"/>
        <v>7</v>
      </c>
      <c r="O56" s="195">
        <v>0</v>
      </c>
      <c r="P56" s="197"/>
    </row>
    <row r="57" spans="1:16" s="227" customFormat="1" ht="20.25" customHeight="1" x14ac:dyDescent="0.25">
      <c r="A57" s="195">
        <v>52</v>
      </c>
      <c r="B57" s="195" t="s">
        <v>19</v>
      </c>
      <c r="C57" s="32">
        <v>45446</v>
      </c>
      <c r="D57" s="195">
        <v>1</v>
      </c>
      <c r="E57" s="230">
        <v>7</v>
      </c>
      <c r="F57" s="195">
        <f t="shared" si="4"/>
        <v>1</v>
      </c>
      <c r="G57" s="365" t="s">
        <v>688</v>
      </c>
      <c r="H57" s="366"/>
      <c r="I57" s="230">
        <f t="shared" si="0"/>
        <v>7</v>
      </c>
      <c r="J57" s="32">
        <f t="shared" si="2"/>
        <v>45446</v>
      </c>
      <c r="K57" s="196">
        <v>20319.78</v>
      </c>
      <c r="L57" s="195" t="s">
        <v>16</v>
      </c>
      <c r="M57" s="195">
        <f t="shared" si="1"/>
        <v>1</v>
      </c>
      <c r="N57" s="196">
        <f t="shared" si="3"/>
        <v>7</v>
      </c>
      <c r="O57" s="195">
        <v>0</v>
      </c>
      <c r="P57" s="228"/>
    </row>
    <row r="58" spans="1:16" s="227" customFormat="1" ht="20.25" customHeight="1" x14ac:dyDescent="0.25">
      <c r="A58" s="195">
        <v>53</v>
      </c>
      <c r="B58" s="195" t="s">
        <v>19</v>
      </c>
      <c r="C58" s="32">
        <v>45440</v>
      </c>
      <c r="D58" s="195">
        <v>1</v>
      </c>
      <c r="E58" s="230">
        <v>7</v>
      </c>
      <c r="F58" s="195">
        <f t="shared" si="4"/>
        <v>1</v>
      </c>
      <c r="G58" s="365" t="s">
        <v>688</v>
      </c>
      <c r="H58" s="366"/>
      <c r="I58" s="230">
        <f t="shared" si="0"/>
        <v>7</v>
      </c>
      <c r="J58" s="32">
        <f t="shared" si="2"/>
        <v>45440</v>
      </c>
      <c r="K58" s="196">
        <v>20319.78</v>
      </c>
      <c r="L58" s="195" t="s">
        <v>16</v>
      </c>
      <c r="M58" s="195">
        <f t="shared" si="1"/>
        <v>1</v>
      </c>
      <c r="N58" s="196">
        <f t="shared" si="3"/>
        <v>7</v>
      </c>
      <c r="O58" s="195">
        <v>0</v>
      </c>
      <c r="P58" s="228"/>
    </row>
    <row r="59" spans="1:16" s="227" customFormat="1" ht="20.25" customHeight="1" x14ac:dyDescent="0.25">
      <c r="A59" s="195">
        <v>54</v>
      </c>
      <c r="B59" s="195" t="s">
        <v>19</v>
      </c>
      <c r="C59" s="32">
        <v>45441</v>
      </c>
      <c r="D59" s="195">
        <v>1</v>
      </c>
      <c r="E59" s="230">
        <v>7</v>
      </c>
      <c r="F59" s="195">
        <f t="shared" si="4"/>
        <v>1</v>
      </c>
      <c r="G59" s="365" t="s">
        <v>688</v>
      </c>
      <c r="H59" s="366"/>
      <c r="I59" s="230">
        <f t="shared" si="0"/>
        <v>7</v>
      </c>
      <c r="J59" s="32">
        <f t="shared" si="2"/>
        <v>45441</v>
      </c>
      <c r="K59" s="196">
        <v>20319.78</v>
      </c>
      <c r="L59" s="195" t="s">
        <v>16</v>
      </c>
      <c r="M59" s="195">
        <f t="shared" si="1"/>
        <v>1</v>
      </c>
      <c r="N59" s="196">
        <f t="shared" si="3"/>
        <v>7</v>
      </c>
      <c r="O59" s="195">
        <v>0</v>
      </c>
      <c r="P59" s="228"/>
    </row>
    <row r="60" spans="1:16" s="227" customFormat="1" ht="20.25" customHeight="1" x14ac:dyDescent="0.25">
      <c r="A60" s="195">
        <v>55</v>
      </c>
      <c r="B60" s="195" t="s">
        <v>19</v>
      </c>
      <c r="C60" s="32">
        <v>45442</v>
      </c>
      <c r="D60" s="195">
        <v>1</v>
      </c>
      <c r="E60" s="230">
        <v>7</v>
      </c>
      <c r="F60" s="195">
        <f t="shared" si="4"/>
        <v>1</v>
      </c>
      <c r="G60" s="365" t="s">
        <v>688</v>
      </c>
      <c r="H60" s="366"/>
      <c r="I60" s="230">
        <f t="shared" si="0"/>
        <v>7</v>
      </c>
      <c r="J60" s="32">
        <f t="shared" si="2"/>
        <v>45442</v>
      </c>
      <c r="K60" s="196">
        <v>20319.78</v>
      </c>
      <c r="L60" s="195" t="s">
        <v>16</v>
      </c>
      <c r="M60" s="195">
        <f t="shared" si="1"/>
        <v>1</v>
      </c>
      <c r="N60" s="196">
        <f t="shared" si="3"/>
        <v>7</v>
      </c>
      <c r="O60" s="195">
        <v>0</v>
      </c>
      <c r="P60" s="228"/>
    </row>
    <row r="61" spans="1:16" s="227" customFormat="1" ht="20.25" customHeight="1" x14ac:dyDescent="0.25">
      <c r="A61" s="195">
        <v>56</v>
      </c>
      <c r="B61" s="195" t="s">
        <v>19</v>
      </c>
      <c r="C61" s="32">
        <v>45442</v>
      </c>
      <c r="D61" s="195">
        <v>1</v>
      </c>
      <c r="E61" s="230">
        <v>7</v>
      </c>
      <c r="F61" s="195">
        <f t="shared" si="4"/>
        <v>1</v>
      </c>
      <c r="G61" s="365" t="s">
        <v>688</v>
      </c>
      <c r="H61" s="366"/>
      <c r="I61" s="230">
        <f t="shared" si="0"/>
        <v>7</v>
      </c>
      <c r="J61" s="32">
        <f t="shared" si="2"/>
        <v>45442</v>
      </c>
      <c r="K61" s="196">
        <v>20319.78</v>
      </c>
      <c r="L61" s="195" t="s">
        <v>16</v>
      </c>
      <c r="M61" s="195">
        <f t="shared" si="1"/>
        <v>1</v>
      </c>
      <c r="N61" s="196">
        <f t="shared" si="3"/>
        <v>7</v>
      </c>
      <c r="O61" s="195">
        <v>0</v>
      </c>
      <c r="P61" s="228"/>
    </row>
    <row r="62" spans="1:16" s="227" customFormat="1" ht="20.25" customHeight="1" x14ac:dyDescent="0.25">
      <c r="A62" s="195">
        <v>57</v>
      </c>
      <c r="B62" s="195" t="s">
        <v>19</v>
      </c>
      <c r="C62" s="32">
        <v>45446</v>
      </c>
      <c r="D62" s="195">
        <v>1</v>
      </c>
      <c r="E62" s="230">
        <v>7</v>
      </c>
      <c r="F62" s="195">
        <f t="shared" si="4"/>
        <v>1</v>
      </c>
      <c r="G62" s="365" t="s">
        <v>688</v>
      </c>
      <c r="H62" s="366"/>
      <c r="I62" s="230">
        <f t="shared" si="0"/>
        <v>7</v>
      </c>
      <c r="J62" s="32">
        <f t="shared" si="2"/>
        <v>45446</v>
      </c>
      <c r="K62" s="196">
        <v>20319.78</v>
      </c>
      <c r="L62" s="195" t="s">
        <v>16</v>
      </c>
      <c r="M62" s="195">
        <f t="shared" si="1"/>
        <v>1</v>
      </c>
      <c r="N62" s="196">
        <f t="shared" si="3"/>
        <v>7</v>
      </c>
      <c r="O62" s="195">
        <v>0</v>
      </c>
      <c r="P62" s="228"/>
    </row>
    <row r="63" spans="1:16" s="227" customFormat="1" ht="20.25" customHeight="1" x14ac:dyDescent="0.25">
      <c r="A63" s="195">
        <v>58</v>
      </c>
      <c r="B63" s="195" t="s">
        <v>19</v>
      </c>
      <c r="C63" s="32">
        <v>45444</v>
      </c>
      <c r="D63" s="195">
        <v>1</v>
      </c>
      <c r="E63" s="230">
        <v>7</v>
      </c>
      <c r="F63" s="195">
        <f t="shared" si="4"/>
        <v>1</v>
      </c>
      <c r="G63" s="365" t="s">
        <v>688</v>
      </c>
      <c r="H63" s="366"/>
      <c r="I63" s="230">
        <f t="shared" si="0"/>
        <v>7</v>
      </c>
      <c r="J63" s="32">
        <f t="shared" si="2"/>
        <v>45444</v>
      </c>
      <c r="K63" s="196">
        <v>20319.78</v>
      </c>
      <c r="L63" s="195" t="s">
        <v>16</v>
      </c>
      <c r="M63" s="195">
        <f t="shared" si="1"/>
        <v>1</v>
      </c>
      <c r="N63" s="196">
        <f t="shared" si="3"/>
        <v>7</v>
      </c>
      <c r="O63" s="195">
        <v>0</v>
      </c>
      <c r="P63" s="228"/>
    </row>
    <row r="64" spans="1:16" s="227" customFormat="1" ht="20.25" customHeight="1" x14ac:dyDescent="0.25">
      <c r="A64" s="195">
        <v>59</v>
      </c>
      <c r="B64" s="195" t="s">
        <v>19</v>
      </c>
      <c r="C64" s="32">
        <v>45447</v>
      </c>
      <c r="D64" s="195">
        <v>1</v>
      </c>
      <c r="E64" s="230">
        <v>7</v>
      </c>
      <c r="F64" s="195">
        <f t="shared" si="4"/>
        <v>1</v>
      </c>
      <c r="G64" s="365" t="s">
        <v>688</v>
      </c>
      <c r="H64" s="366"/>
      <c r="I64" s="230">
        <f t="shared" si="0"/>
        <v>7</v>
      </c>
      <c r="J64" s="32">
        <f t="shared" si="2"/>
        <v>45447</v>
      </c>
      <c r="K64" s="196">
        <v>20319.78</v>
      </c>
      <c r="L64" s="195" t="s">
        <v>16</v>
      </c>
      <c r="M64" s="195">
        <f t="shared" si="1"/>
        <v>1</v>
      </c>
      <c r="N64" s="196">
        <f t="shared" si="3"/>
        <v>7</v>
      </c>
      <c r="O64" s="195">
        <v>0</v>
      </c>
      <c r="P64" s="228"/>
    </row>
    <row r="65" spans="1:16" s="227" customFormat="1" ht="20.25" customHeight="1" x14ac:dyDescent="0.25">
      <c r="A65" s="195">
        <v>60</v>
      </c>
      <c r="B65" s="195" t="s">
        <v>19</v>
      </c>
      <c r="C65" s="32">
        <v>45448</v>
      </c>
      <c r="D65" s="195">
        <v>1</v>
      </c>
      <c r="E65" s="230">
        <v>7</v>
      </c>
      <c r="F65" s="195">
        <f t="shared" si="4"/>
        <v>1</v>
      </c>
      <c r="G65" s="365" t="s">
        <v>688</v>
      </c>
      <c r="H65" s="366"/>
      <c r="I65" s="230">
        <f t="shared" si="0"/>
        <v>7</v>
      </c>
      <c r="J65" s="32">
        <f t="shared" si="2"/>
        <v>45448</v>
      </c>
      <c r="K65" s="196">
        <v>20319.78</v>
      </c>
      <c r="L65" s="195" t="s">
        <v>16</v>
      </c>
      <c r="M65" s="195">
        <f t="shared" si="1"/>
        <v>1</v>
      </c>
      <c r="N65" s="196">
        <f t="shared" si="3"/>
        <v>7</v>
      </c>
      <c r="O65" s="195">
        <v>0</v>
      </c>
      <c r="P65" s="228"/>
    </row>
    <row r="66" spans="1:16" s="227" customFormat="1" ht="20.25" customHeight="1" x14ac:dyDescent="0.25">
      <c r="A66" s="195">
        <v>61</v>
      </c>
      <c r="B66" s="195" t="s">
        <v>19</v>
      </c>
      <c r="C66" s="32">
        <v>45448</v>
      </c>
      <c r="D66" s="195">
        <v>1</v>
      </c>
      <c r="E66" s="230">
        <v>7</v>
      </c>
      <c r="F66" s="195">
        <f t="shared" si="4"/>
        <v>1</v>
      </c>
      <c r="G66" s="365" t="s">
        <v>688</v>
      </c>
      <c r="H66" s="366"/>
      <c r="I66" s="230">
        <f t="shared" si="0"/>
        <v>7</v>
      </c>
      <c r="J66" s="32">
        <f t="shared" si="2"/>
        <v>45448</v>
      </c>
      <c r="K66" s="196">
        <v>20319.78</v>
      </c>
      <c r="L66" s="195" t="s">
        <v>16</v>
      </c>
      <c r="M66" s="195">
        <f t="shared" si="1"/>
        <v>1</v>
      </c>
      <c r="N66" s="196">
        <f t="shared" si="3"/>
        <v>7</v>
      </c>
      <c r="O66" s="195">
        <v>0</v>
      </c>
      <c r="P66" s="228"/>
    </row>
    <row r="67" spans="1:16" s="227" customFormat="1" ht="20.25" customHeight="1" x14ac:dyDescent="0.25">
      <c r="A67" s="195">
        <v>62</v>
      </c>
      <c r="B67" s="195" t="s">
        <v>19</v>
      </c>
      <c r="C67" s="32">
        <v>45449</v>
      </c>
      <c r="D67" s="195">
        <v>1</v>
      </c>
      <c r="E67" s="230">
        <v>7</v>
      </c>
      <c r="F67" s="195">
        <f t="shared" si="4"/>
        <v>1</v>
      </c>
      <c r="G67" s="365" t="s">
        <v>688</v>
      </c>
      <c r="H67" s="366"/>
      <c r="I67" s="230">
        <f t="shared" si="0"/>
        <v>7</v>
      </c>
      <c r="J67" s="32">
        <f t="shared" si="2"/>
        <v>45449</v>
      </c>
      <c r="K67" s="196">
        <v>20319.78</v>
      </c>
      <c r="L67" s="195" t="s">
        <v>16</v>
      </c>
      <c r="M67" s="195">
        <f t="shared" si="1"/>
        <v>1</v>
      </c>
      <c r="N67" s="196">
        <f t="shared" si="3"/>
        <v>7</v>
      </c>
      <c r="O67" s="195">
        <v>0</v>
      </c>
      <c r="P67" s="228"/>
    </row>
    <row r="68" spans="1:16" s="227" customFormat="1" ht="20.25" customHeight="1" x14ac:dyDescent="0.25">
      <c r="A68" s="195">
        <v>63</v>
      </c>
      <c r="B68" s="195" t="s">
        <v>19</v>
      </c>
      <c r="C68" s="32">
        <v>45449</v>
      </c>
      <c r="D68" s="195">
        <v>1</v>
      </c>
      <c r="E68" s="230">
        <v>7</v>
      </c>
      <c r="F68" s="195">
        <f t="shared" si="4"/>
        <v>1</v>
      </c>
      <c r="G68" s="365" t="s">
        <v>688</v>
      </c>
      <c r="H68" s="366"/>
      <c r="I68" s="230">
        <f t="shared" si="0"/>
        <v>7</v>
      </c>
      <c r="J68" s="32">
        <f t="shared" si="2"/>
        <v>45449</v>
      </c>
      <c r="K68" s="196">
        <v>20319.78</v>
      </c>
      <c r="L68" s="195" t="s">
        <v>16</v>
      </c>
      <c r="M68" s="195">
        <f t="shared" si="1"/>
        <v>1</v>
      </c>
      <c r="N68" s="196">
        <f t="shared" si="3"/>
        <v>7</v>
      </c>
      <c r="O68" s="195">
        <v>0</v>
      </c>
      <c r="P68" s="228"/>
    </row>
    <row r="69" spans="1:16" s="227" customFormat="1" ht="20.25" customHeight="1" x14ac:dyDescent="0.25">
      <c r="A69" s="195">
        <v>64</v>
      </c>
      <c r="B69" s="195" t="s">
        <v>19</v>
      </c>
      <c r="C69" s="32">
        <v>45452</v>
      </c>
      <c r="D69" s="195">
        <v>1</v>
      </c>
      <c r="E69" s="230">
        <v>7</v>
      </c>
      <c r="F69" s="195">
        <f t="shared" si="4"/>
        <v>1</v>
      </c>
      <c r="G69" s="365" t="s">
        <v>688</v>
      </c>
      <c r="H69" s="366"/>
      <c r="I69" s="230">
        <f t="shared" si="0"/>
        <v>7</v>
      </c>
      <c r="J69" s="32">
        <f t="shared" si="2"/>
        <v>45452</v>
      </c>
      <c r="K69" s="196">
        <v>20319.78</v>
      </c>
      <c r="L69" s="195" t="s">
        <v>16</v>
      </c>
      <c r="M69" s="195">
        <f t="shared" si="1"/>
        <v>1</v>
      </c>
      <c r="N69" s="196">
        <f t="shared" si="3"/>
        <v>7</v>
      </c>
      <c r="O69" s="195">
        <v>0</v>
      </c>
      <c r="P69" s="228"/>
    </row>
    <row r="70" spans="1:16" s="227" customFormat="1" ht="20.25" customHeight="1" x14ac:dyDescent="0.25">
      <c r="A70" s="195">
        <v>65</v>
      </c>
      <c r="B70" s="195" t="s">
        <v>19</v>
      </c>
      <c r="C70" s="32">
        <v>45453</v>
      </c>
      <c r="D70" s="195">
        <v>1</v>
      </c>
      <c r="E70" s="230">
        <v>7</v>
      </c>
      <c r="F70" s="195">
        <f t="shared" si="4"/>
        <v>1</v>
      </c>
      <c r="G70" s="365" t="s">
        <v>688</v>
      </c>
      <c r="H70" s="366"/>
      <c r="I70" s="230">
        <f t="shared" si="0"/>
        <v>7</v>
      </c>
      <c r="J70" s="32">
        <f t="shared" si="2"/>
        <v>45453</v>
      </c>
      <c r="K70" s="196">
        <v>20319.78</v>
      </c>
      <c r="L70" s="195" t="s">
        <v>16</v>
      </c>
      <c r="M70" s="195">
        <f t="shared" si="1"/>
        <v>1</v>
      </c>
      <c r="N70" s="196">
        <f t="shared" si="3"/>
        <v>7</v>
      </c>
      <c r="O70" s="195">
        <v>0</v>
      </c>
      <c r="P70" s="228"/>
    </row>
    <row r="71" spans="1:16" s="227" customFormat="1" ht="20.25" customHeight="1" x14ac:dyDescent="0.25">
      <c r="A71" s="195">
        <v>66</v>
      </c>
      <c r="B71" s="195" t="s">
        <v>19</v>
      </c>
      <c r="C71" s="32">
        <v>45453</v>
      </c>
      <c r="D71" s="195">
        <v>1</v>
      </c>
      <c r="E71" s="230">
        <v>7</v>
      </c>
      <c r="F71" s="195">
        <f t="shared" si="4"/>
        <v>1</v>
      </c>
      <c r="G71" s="365" t="s">
        <v>688</v>
      </c>
      <c r="H71" s="366"/>
      <c r="I71" s="230">
        <f t="shared" si="0"/>
        <v>7</v>
      </c>
      <c r="J71" s="32">
        <f t="shared" ref="J71:J134" si="5">C71</f>
        <v>45453</v>
      </c>
      <c r="K71" s="196">
        <v>20319.78</v>
      </c>
      <c r="L71" s="195" t="s">
        <v>16</v>
      </c>
      <c r="M71" s="195">
        <f t="shared" si="1"/>
        <v>1</v>
      </c>
      <c r="N71" s="196">
        <f t="shared" si="3"/>
        <v>7</v>
      </c>
      <c r="O71" s="195">
        <v>0</v>
      </c>
      <c r="P71" s="228"/>
    </row>
    <row r="72" spans="1:16" s="227" customFormat="1" ht="20.25" customHeight="1" x14ac:dyDescent="0.25">
      <c r="A72" s="195">
        <v>67</v>
      </c>
      <c r="B72" s="195" t="s">
        <v>19</v>
      </c>
      <c r="C72" s="32">
        <v>45456</v>
      </c>
      <c r="D72" s="195">
        <v>1</v>
      </c>
      <c r="E72" s="230">
        <v>7</v>
      </c>
      <c r="F72" s="195">
        <f t="shared" si="4"/>
        <v>1</v>
      </c>
      <c r="G72" s="365" t="s">
        <v>688</v>
      </c>
      <c r="H72" s="366"/>
      <c r="I72" s="230">
        <f t="shared" si="0"/>
        <v>7</v>
      </c>
      <c r="J72" s="32">
        <f t="shared" si="5"/>
        <v>45456</v>
      </c>
      <c r="K72" s="196">
        <v>20319.78</v>
      </c>
      <c r="L72" s="195" t="s">
        <v>16</v>
      </c>
      <c r="M72" s="195">
        <f t="shared" si="1"/>
        <v>1</v>
      </c>
      <c r="N72" s="196">
        <f t="shared" si="3"/>
        <v>7</v>
      </c>
      <c r="O72" s="195">
        <v>0</v>
      </c>
      <c r="P72" s="228"/>
    </row>
    <row r="73" spans="1:16" s="227" customFormat="1" ht="20.25" customHeight="1" x14ac:dyDescent="0.25">
      <c r="A73" s="195">
        <v>68</v>
      </c>
      <c r="B73" s="195" t="s">
        <v>19</v>
      </c>
      <c r="C73" s="32">
        <v>45461</v>
      </c>
      <c r="D73" s="195">
        <v>1</v>
      </c>
      <c r="E73" s="230">
        <v>7</v>
      </c>
      <c r="F73" s="195">
        <f t="shared" si="4"/>
        <v>1</v>
      </c>
      <c r="G73" s="365" t="s">
        <v>688</v>
      </c>
      <c r="H73" s="366"/>
      <c r="I73" s="230">
        <f t="shared" si="0"/>
        <v>7</v>
      </c>
      <c r="J73" s="32">
        <f t="shared" si="5"/>
        <v>45461</v>
      </c>
      <c r="K73" s="196">
        <v>20319.78</v>
      </c>
      <c r="L73" s="195" t="s">
        <v>16</v>
      </c>
      <c r="M73" s="195">
        <f t="shared" si="1"/>
        <v>1</v>
      </c>
      <c r="N73" s="196">
        <f t="shared" si="3"/>
        <v>7</v>
      </c>
      <c r="O73" s="195">
        <v>0</v>
      </c>
      <c r="P73" s="228"/>
    </row>
    <row r="74" spans="1:16" s="227" customFormat="1" ht="20.25" customHeight="1" x14ac:dyDescent="0.25">
      <c r="A74" s="195">
        <v>69</v>
      </c>
      <c r="B74" s="195" t="s">
        <v>19</v>
      </c>
      <c r="C74" s="32">
        <v>45457</v>
      </c>
      <c r="D74" s="195">
        <v>1</v>
      </c>
      <c r="E74" s="230">
        <v>7</v>
      </c>
      <c r="F74" s="195">
        <f t="shared" si="4"/>
        <v>1</v>
      </c>
      <c r="G74" s="365" t="s">
        <v>688</v>
      </c>
      <c r="H74" s="366"/>
      <c r="I74" s="230">
        <f t="shared" si="0"/>
        <v>7</v>
      </c>
      <c r="J74" s="32">
        <f t="shared" si="5"/>
        <v>45457</v>
      </c>
      <c r="K74" s="196">
        <v>20319.78</v>
      </c>
      <c r="L74" s="195" t="s">
        <v>16</v>
      </c>
      <c r="M74" s="195">
        <f t="shared" si="1"/>
        <v>1</v>
      </c>
      <c r="N74" s="196">
        <f t="shared" si="3"/>
        <v>7</v>
      </c>
      <c r="O74" s="195">
        <v>0</v>
      </c>
      <c r="P74" s="228"/>
    </row>
    <row r="75" spans="1:16" s="227" customFormat="1" ht="20.25" customHeight="1" x14ac:dyDescent="0.25">
      <c r="A75" s="195">
        <v>70</v>
      </c>
      <c r="B75" s="195" t="s">
        <v>19</v>
      </c>
      <c r="C75" s="32">
        <v>45459</v>
      </c>
      <c r="D75" s="195">
        <v>1</v>
      </c>
      <c r="E75" s="230">
        <v>7</v>
      </c>
      <c r="F75" s="195">
        <f t="shared" si="4"/>
        <v>1</v>
      </c>
      <c r="G75" s="365" t="s">
        <v>688</v>
      </c>
      <c r="H75" s="366"/>
      <c r="I75" s="230">
        <f t="shared" si="0"/>
        <v>7</v>
      </c>
      <c r="J75" s="32">
        <f t="shared" si="5"/>
        <v>45459</v>
      </c>
      <c r="K75" s="196">
        <v>20319.78</v>
      </c>
      <c r="L75" s="195" t="s">
        <v>16</v>
      </c>
      <c r="M75" s="195">
        <f t="shared" si="1"/>
        <v>1</v>
      </c>
      <c r="N75" s="196">
        <f t="shared" si="3"/>
        <v>7</v>
      </c>
      <c r="O75" s="195">
        <v>0</v>
      </c>
      <c r="P75" s="228"/>
    </row>
    <row r="76" spans="1:16" s="227" customFormat="1" ht="20.25" customHeight="1" x14ac:dyDescent="0.25">
      <c r="A76" s="195">
        <v>71</v>
      </c>
      <c r="B76" s="195" t="s">
        <v>19</v>
      </c>
      <c r="C76" s="32">
        <v>45459</v>
      </c>
      <c r="D76" s="195">
        <v>1</v>
      </c>
      <c r="E76" s="230">
        <v>7</v>
      </c>
      <c r="F76" s="195">
        <f t="shared" si="4"/>
        <v>1</v>
      </c>
      <c r="G76" s="365" t="s">
        <v>688</v>
      </c>
      <c r="H76" s="366"/>
      <c r="I76" s="230">
        <f t="shared" si="0"/>
        <v>7</v>
      </c>
      <c r="J76" s="32">
        <f t="shared" si="5"/>
        <v>45459</v>
      </c>
      <c r="K76" s="196">
        <v>20319.78</v>
      </c>
      <c r="L76" s="195" t="s">
        <v>16</v>
      </c>
      <c r="M76" s="195">
        <f t="shared" si="1"/>
        <v>1</v>
      </c>
      <c r="N76" s="196">
        <f t="shared" si="3"/>
        <v>7</v>
      </c>
      <c r="O76" s="195">
        <v>0</v>
      </c>
      <c r="P76" s="228"/>
    </row>
    <row r="77" spans="1:16" s="227" customFormat="1" ht="20.25" customHeight="1" x14ac:dyDescent="0.25">
      <c r="A77" s="195">
        <v>72</v>
      </c>
      <c r="B77" s="195" t="s">
        <v>19</v>
      </c>
      <c r="C77" s="32">
        <v>45464</v>
      </c>
      <c r="D77" s="195">
        <v>1</v>
      </c>
      <c r="E77" s="230">
        <v>7</v>
      </c>
      <c r="F77" s="195">
        <f t="shared" si="4"/>
        <v>1</v>
      </c>
      <c r="G77" s="365" t="s">
        <v>688</v>
      </c>
      <c r="H77" s="366"/>
      <c r="I77" s="230">
        <f t="shared" si="0"/>
        <v>7</v>
      </c>
      <c r="J77" s="32">
        <f t="shared" si="5"/>
        <v>45464</v>
      </c>
      <c r="K77" s="196">
        <v>20319.78</v>
      </c>
      <c r="L77" s="195" t="s">
        <v>16</v>
      </c>
      <c r="M77" s="195">
        <f t="shared" si="1"/>
        <v>1</v>
      </c>
      <c r="N77" s="196">
        <f t="shared" si="3"/>
        <v>7</v>
      </c>
      <c r="O77" s="195">
        <v>0</v>
      </c>
      <c r="P77" s="228"/>
    </row>
    <row r="78" spans="1:16" s="227" customFormat="1" ht="20.25" customHeight="1" x14ac:dyDescent="0.25">
      <c r="A78" s="195">
        <v>73</v>
      </c>
      <c r="B78" s="195" t="s">
        <v>19</v>
      </c>
      <c r="C78" s="32">
        <v>45461</v>
      </c>
      <c r="D78" s="195">
        <v>1</v>
      </c>
      <c r="E78" s="230">
        <v>7</v>
      </c>
      <c r="F78" s="195">
        <f t="shared" si="4"/>
        <v>1</v>
      </c>
      <c r="G78" s="365" t="s">
        <v>688</v>
      </c>
      <c r="H78" s="366"/>
      <c r="I78" s="230">
        <f t="shared" si="0"/>
        <v>7</v>
      </c>
      <c r="J78" s="32">
        <f t="shared" si="5"/>
        <v>45461</v>
      </c>
      <c r="K78" s="196">
        <v>20319.78</v>
      </c>
      <c r="L78" s="195" t="s">
        <v>16</v>
      </c>
      <c r="M78" s="195">
        <f t="shared" si="1"/>
        <v>1</v>
      </c>
      <c r="N78" s="196">
        <f t="shared" si="3"/>
        <v>7</v>
      </c>
      <c r="O78" s="195">
        <v>0</v>
      </c>
      <c r="P78" s="228"/>
    </row>
    <row r="79" spans="1:16" s="227" customFormat="1" ht="20.25" customHeight="1" x14ac:dyDescent="0.25">
      <c r="A79" s="195">
        <v>74</v>
      </c>
      <c r="B79" s="195" t="s">
        <v>19</v>
      </c>
      <c r="C79" s="32">
        <v>45465</v>
      </c>
      <c r="D79" s="195">
        <v>1</v>
      </c>
      <c r="E79" s="230">
        <v>7</v>
      </c>
      <c r="F79" s="195">
        <f t="shared" si="4"/>
        <v>1</v>
      </c>
      <c r="G79" s="365" t="s">
        <v>688</v>
      </c>
      <c r="H79" s="366"/>
      <c r="I79" s="230">
        <f t="shared" si="0"/>
        <v>7</v>
      </c>
      <c r="J79" s="32">
        <f t="shared" si="5"/>
        <v>45465</v>
      </c>
      <c r="K79" s="196">
        <v>20319.78</v>
      </c>
      <c r="L79" s="195" t="s">
        <v>16</v>
      </c>
      <c r="M79" s="195">
        <f t="shared" si="1"/>
        <v>1</v>
      </c>
      <c r="N79" s="196">
        <f t="shared" si="3"/>
        <v>7</v>
      </c>
      <c r="O79" s="195">
        <v>0</v>
      </c>
      <c r="P79" s="228"/>
    </row>
    <row r="80" spans="1:16" s="227" customFormat="1" ht="20.25" customHeight="1" x14ac:dyDescent="0.25">
      <c r="A80" s="195">
        <v>75</v>
      </c>
      <c r="B80" s="195" t="s">
        <v>19</v>
      </c>
      <c r="C80" s="32">
        <v>45464</v>
      </c>
      <c r="D80" s="195">
        <v>1</v>
      </c>
      <c r="E80" s="230">
        <v>7</v>
      </c>
      <c r="F80" s="195">
        <f t="shared" si="4"/>
        <v>1</v>
      </c>
      <c r="G80" s="365" t="s">
        <v>688</v>
      </c>
      <c r="H80" s="366"/>
      <c r="I80" s="230">
        <f t="shared" si="0"/>
        <v>7</v>
      </c>
      <c r="J80" s="32">
        <f t="shared" si="5"/>
        <v>45464</v>
      </c>
      <c r="K80" s="196">
        <v>20319.78</v>
      </c>
      <c r="L80" s="195" t="s">
        <v>16</v>
      </c>
      <c r="M80" s="195">
        <f t="shared" si="1"/>
        <v>1</v>
      </c>
      <c r="N80" s="196">
        <f t="shared" si="3"/>
        <v>7</v>
      </c>
      <c r="O80" s="195">
        <v>0</v>
      </c>
      <c r="P80" s="228"/>
    </row>
    <row r="81" spans="1:16" s="227" customFormat="1" ht="20.25" customHeight="1" x14ac:dyDescent="0.25">
      <c r="A81" s="195">
        <v>76</v>
      </c>
      <c r="B81" s="195" t="s">
        <v>19</v>
      </c>
      <c r="C81" s="32">
        <v>45467</v>
      </c>
      <c r="D81" s="195">
        <v>1</v>
      </c>
      <c r="E81" s="230">
        <v>7</v>
      </c>
      <c r="F81" s="195">
        <f t="shared" si="4"/>
        <v>1</v>
      </c>
      <c r="G81" s="365" t="s">
        <v>688</v>
      </c>
      <c r="H81" s="366"/>
      <c r="I81" s="230">
        <f t="shared" si="0"/>
        <v>7</v>
      </c>
      <c r="J81" s="32">
        <f t="shared" si="5"/>
        <v>45467</v>
      </c>
      <c r="K81" s="196">
        <v>20319.78</v>
      </c>
      <c r="L81" s="195" t="s">
        <v>16</v>
      </c>
      <c r="M81" s="195">
        <f t="shared" si="1"/>
        <v>1</v>
      </c>
      <c r="N81" s="196">
        <f t="shared" si="3"/>
        <v>7</v>
      </c>
      <c r="O81" s="195">
        <v>0</v>
      </c>
      <c r="P81" s="228"/>
    </row>
    <row r="82" spans="1:16" s="227" customFormat="1" ht="20.25" customHeight="1" x14ac:dyDescent="0.25">
      <c r="A82" s="195">
        <v>77</v>
      </c>
      <c r="B82" s="195" t="s">
        <v>19</v>
      </c>
      <c r="C82" s="32">
        <v>45467</v>
      </c>
      <c r="D82" s="195">
        <v>1</v>
      </c>
      <c r="E82" s="230">
        <v>7</v>
      </c>
      <c r="F82" s="195">
        <f t="shared" si="4"/>
        <v>1</v>
      </c>
      <c r="G82" s="365" t="s">
        <v>688</v>
      </c>
      <c r="H82" s="366"/>
      <c r="I82" s="230">
        <f t="shared" si="0"/>
        <v>7</v>
      </c>
      <c r="J82" s="32">
        <f t="shared" si="5"/>
        <v>45467</v>
      </c>
      <c r="K82" s="196">
        <v>20319.78</v>
      </c>
      <c r="L82" s="195" t="s">
        <v>16</v>
      </c>
      <c r="M82" s="195">
        <f t="shared" si="1"/>
        <v>1</v>
      </c>
      <c r="N82" s="196">
        <f t="shared" si="3"/>
        <v>7</v>
      </c>
      <c r="O82" s="195">
        <v>0</v>
      </c>
      <c r="P82" s="228"/>
    </row>
    <row r="83" spans="1:16" s="227" customFormat="1" ht="20.25" customHeight="1" x14ac:dyDescent="0.25">
      <c r="A83" s="195">
        <v>78</v>
      </c>
      <c r="B83" s="195" t="s">
        <v>19</v>
      </c>
      <c r="C83" s="32">
        <v>45467</v>
      </c>
      <c r="D83" s="195">
        <v>1</v>
      </c>
      <c r="E83" s="230">
        <v>7</v>
      </c>
      <c r="F83" s="195">
        <f t="shared" si="4"/>
        <v>1</v>
      </c>
      <c r="G83" s="365" t="s">
        <v>688</v>
      </c>
      <c r="H83" s="366"/>
      <c r="I83" s="230">
        <f t="shared" si="0"/>
        <v>7</v>
      </c>
      <c r="J83" s="32">
        <f t="shared" si="5"/>
        <v>45467</v>
      </c>
      <c r="K83" s="196">
        <v>20319.78</v>
      </c>
      <c r="L83" s="195" t="s">
        <v>16</v>
      </c>
      <c r="M83" s="195">
        <f t="shared" si="1"/>
        <v>1</v>
      </c>
      <c r="N83" s="196">
        <f t="shared" si="3"/>
        <v>7</v>
      </c>
      <c r="O83" s="195">
        <v>0</v>
      </c>
      <c r="P83" s="228"/>
    </row>
    <row r="84" spans="1:16" s="227" customFormat="1" ht="20.25" customHeight="1" x14ac:dyDescent="0.25">
      <c r="A84" s="195">
        <v>79</v>
      </c>
      <c r="B84" s="195" t="s">
        <v>19</v>
      </c>
      <c r="C84" s="32">
        <v>45438</v>
      </c>
      <c r="D84" s="195">
        <v>1</v>
      </c>
      <c r="E84" s="230">
        <v>7</v>
      </c>
      <c r="F84" s="195">
        <f t="shared" si="4"/>
        <v>1</v>
      </c>
      <c r="G84" s="365" t="s">
        <v>688</v>
      </c>
      <c r="H84" s="366"/>
      <c r="I84" s="230">
        <f t="shared" ref="I84:I147" si="6">E84</f>
        <v>7</v>
      </c>
      <c r="J84" s="32">
        <f t="shared" si="5"/>
        <v>45438</v>
      </c>
      <c r="K84" s="196">
        <v>20319.78</v>
      </c>
      <c r="L84" s="195" t="s">
        <v>16</v>
      </c>
      <c r="M84" s="195">
        <f t="shared" ref="M84:M130" si="7">F84</f>
        <v>1</v>
      </c>
      <c r="N84" s="196">
        <f t="shared" si="3"/>
        <v>7</v>
      </c>
      <c r="O84" s="195">
        <v>0</v>
      </c>
      <c r="P84" s="228"/>
    </row>
    <row r="85" spans="1:16" ht="20.25" customHeight="1" x14ac:dyDescent="0.25">
      <c r="A85" s="195">
        <v>80</v>
      </c>
      <c r="B85" s="195" t="s">
        <v>19</v>
      </c>
      <c r="C85" s="32">
        <v>45438</v>
      </c>
      <c r="D85" s="195">
        <v>1</v>
      </c>
      <c r="E85" s="230">
        <v>7</v>
      </c>
      <c r="F85" s="195">
        <f t="shared" si="4"/>
        <v>1</v>
      </c>
      <c r="G85" s="365" t="s">
        <v>688</v>
      </c>
      <c r="H85" s="366"/>
      <c r="I85" s="230">
        <f t="shared" si="6"/>
        <v>7</v>
      </c>
      <c r="J85" s="32">
        <f t="shared" si="5"/>
        <v>45438</v>
      </c>
      <c r="K85" s="196">
        <v>20319.78</v>
      </c>
      <c r="L85" s="195" t="s">
        <v>16</v>
      </c>
      <c r="M85" s="195">
        <f t="shared" si="7"/>
        <v>1</v>
      </c>
      <c r="N85" s="196">
        <f t="shared" si="3"/>
        <v>7</v>
      </c>
      <c r="O85" s="195">
        <v>0</v>
      </c>
      <c r="P85" s="229"/>
    </row>
    <row r="86" spans="1:16" ht="20.25" customHeight="1" x14ac:dyDescent="0.25">
      <c r="A86" s="195">
        <v>81</v>
      </c>
      <c r="B86" s="195" t="s">
        <v>19</v>
      </c>
      <c r="C86" s="32">
        <v>45439</v>
      </c>
      <c r="D86" s="195">
        <v>1</v>
      </c>
      <c r="E86" s="230">
        <v>7</v>
      </c>
      <c r="F86" s="195">
        <f t="shared" si="4"/>
        <v>1</v>
      </c>
      <c r="G86" s="365" t="s">
        <v>688</v>
      </c>
      <c r="H86" s="366"/>
      <c r="I86" s="230">
        <f t="shared" si="6"/>
        <v>7</v>
      </c>
      <c r="J86" s="32">
        <f t="shared" si="5"/>
        <v>45439</v>
      </c>
      <c r="K86" s="196">
        <v>20319.78</v>
      </c>
      <c r="L86" s="195" t="s">
        <v>16</v>
      </c>
      <c r="M86" s="195">
        <f t="shared" si="7"/>
        <v>1</v>
      </c>
      <c r="N86" s="196">
        <f t="shared" si="3"/>
        <v>7</v>
      </c>
      <c r="O86" s="195">
        <v>0</v>
      </c>
      <c r="P86" s="229"/>
    </row>
    <row r="87" spans="1:16" ht="20.25" customHeight="1" x14ac:dyDescent="0.25">
      <c r="A87" s="195">
        <v>82</v>
      </c>
      <c r="B87" s="195" t="s">
        <v>19</v>
      </c>
      <c r="C87" s="32">
        <v>45439</v>
      </c>
      <c r="D87" s="195">
        <v>1</v>
      </c>
      <c r="E87" s="230">
        <v>7</v>
      </c>
      <c r="F87" s="195">
        <f t="shared" si="4"/>
        <v>1</v>
      </c>
      <c r="G87" s="365" t="s">
        <v>688</v>
      </c>
      <c r="H87" s="366"/>
      <c r="I87" s="230">
        <f t="shared" si="6"/>
        <v>7</v>
      </c>
      <c r="J87" s="32">
        <f t="shared" si="5"/>
        <v>45439</v>
      </c>
      <c r="K87" s="196">
        <v>20319.78</v>
      </c>
      <c r="L87" s="195" t="s">
        <v>16</v>
      </c>
      <c r="M87" s="195">
        <f t="shared" si="7"/>
        <v>1</v>
      </c>
      <c r="N87" s="196">
        <f t="shared" si="3"/>
        <v>7</v>
      </c>
      <c r="O87" s="195">
        <v>0</v>
      </c>
      <c r="P87" s="229"/>
    </row>
    <row r="88" spans="1:16" ht="20.25" customHeight="1" x14ac:dyDescent="0.25">
      <c r="A88" s="195">
        <v>83</v>
      </c>
      <c r="B88" s="195" t="s">
        <v>19</v>
      </c>
      <c r="C88" s="32">
        <v>45439</v>
      </c>
      <c r="D88" s="195">
        <v>1</v>
      </c>
      <c r="E88" s="230">
        <v>7</v>
      </c>
      <c r="F88" s="195">
        <f t="shared" si="4"/>
        <v>1</v>
      </c>
      <c r="G88" s="365" t="s">
        <v>688</v>
      </c>
      <c r="H88" s="366"/>
      <c r="I88" s="230">
        <f t="shared" si="6"/>
        <v>7</v>
      </c>
      <c r="J88" s="32">
        <f t="shared" si="5"/>
        <v>45439</v>
      </c>
      <c r="K88" s="196">
        <v>20319.78</v>
      </c>
      <c r="L88" s="195" t="s">
        <v>16</v>
      </c>
      <c r="M88" s="195">
        <f t="shared" si="7"/>
        <v>1</v>
      </c>
      <c r="N88" s="196">
        <f t="shared" si="3"/>
        <v>7</v>
      </c>
      <c r="O88" s="195">
        <v>0</v>
      </c>
      <c r="P88" s="229"/>
    </row>
    <row r="89" spans="1:16" ht="20.25" customHeight="1" x14ac:dyDescent="0.25">
      <c r="A89" s="195">
        <v>84</v>
      </c>
      <c r="B89" s="195" t="s">
        <v>19</v>
      </c>
      <c r="C89" s="32">
        <v>45440</v>
      </c>
      <c r="D89" s="195">
        <v>1</v>
      </c>
      <c r="E89" s="230">
        <v>7</v>
      </c>
      <c r="F89" s="195">
        <f t="shared" si="4"/>
        <v>1</v>
      </c>
      <c r="G89" s="365" t="s">
        <v>688</v>
      </c>
      <c r="H89" s="366"/>
      <c r="I89" s="230">
        <f t="shared" si="6"/>
        <v>7</v>
      </c>
      <c r="J89" s="32">
        <f t="shared" si="5"/>
        <v>45440</v>
      </c>
      <c r="K89" s="196">
        <v>20319.78</v>
      </c>
      <c r="L89" s="195" t="s">
        <v>16</v>
      </c>
      <c r="M89" s="195">
        <f t="shared" si="7"/>
        <v>1</v>
      </c>
      <c r="N89" s="196">
        <f t="shared" si="3"/>
        <v>7</v>
      </c>
      <c r="O89" s="195">
        <v>0</v>
      </c>
      <c r="P89" s="229"/>
    </row>
    <row r="90" spans="1:16" ht="20.25" customHeight="1" x14ac:dyDescent="0.25">
      <c r="A90" s="195">
        <v>85</v>
      </c>
      <c r="B90" s="195" t="s">
        <v>19</v>
      </c>
      <c r="C90" s="32">
        <v>45440</v>
      </c>
      <c r="D90" s="195">
        <v>1</v>
      </c>
      <c r="E90" s="230">
        <v>7</v>
      </c>
      <c r="F90" s="195">
        <f t="shared" si="4"/>
        <v>1</v>
      </c>
      <c r="G90" s="365" t="s">
        <v>688</v>
      </c>
      <c r="H90" s="366"/>
      <c r="I90" s="230">
        <f t="shared" si="6"/>
        <v>7</v>
      </c>
      <c r="J90" s="32">
        <f t="shared" si="5"/>
        <v>45440</v>
      </c>
      <c r="K90" s="196">
        <v>20319.78</v>
      </c>
      <c r="L90" s="195" t="s">
        <v>16</v>
      </c>
      <c r="M90" s="195">
        <f t="shared" si="7"/>
        <v>1</v>
      </c>
      <c r="N90" s="196">
        <f t="shared" si="3"/>
        <v>7</v>
      </c>
      <c r="O90" s="195">
        <v>0</v>
      </c>
      <c r="P90" s="229"/>
    </row>
    <row r="91" spans="1:16" ht="20.25" customHeight="1" x14ac:dyDescent="0.25">
      <c r="A91" s="195">
        <v>86</v>
      </c>
      <c r="B91" s="195" t="s">
        <v>19</v>
      </c>
      <c r="C91" s="32">
        <v>45442</v>
      </c>
      <c r="D91" s="195">
        <v>1</v>
      </c>
      <c r="E91" s="230">
        <v>7</v>
      </c>
      <c r="F91" s="195">
        <f t="shared" si="4"/>
        <v>1</v>
      </c>
      <c r="G91" s="365" t="s">
        <v>688</v>
      </c>
      <c r="H91" s="366"/>
      <c r="I91" s="230">
        <f t="shared" si="6"/>
        <v>7</v>
      </c>
      <c r="J91" s="32">
        <f t="shared" si="5"/>
        <v>45442</v>
      </c>
      <c r="K91" s="196">
        <v>20319.78</v>
      </c>
      <c r="L91" s="195" t="s">
        <v>16</v>
      </c>
      <c r="M91" s="195">
        <f t="shared" si="7"/>
        <v>1</v>
      </c>
      <c r="N91" s="196">
        <f t="shared" si="3"/>
        <v>7</v>
      </c>
      <c r="O91" s="195">
        <v>0</v>
      </c>
      <c r="P91" s="229"/>
    </row>
    <row r="92" spans="1:16" ht="20.25" customHeight="1" x14ac:dyDescent="0.25">
      <c r="A92" s="195">
        <v>87</v>
      </c>
      <c r="B92" s="195" t="s">
        <v>19</v>
      </c>
      <c r="C92" s="32">
        <v>45442</v>
      </c>
      <c r="D92" s="195">
        <v>1</v>
      </c>
      <c r="E92" s="230">
        <v>7</v>
      </c>
      <c r="F92" s="195">
        <f t="shared" si="4"/>
        <v>1</v>
      </c>
      <c r="G92" s="365" t="s">
        <v>688</v>
      </c>
      <c r="H92" s="366"/>
      <c r="I92" s="230">
        <f t="shared" si="6"/>
        <v>7</v>
      </c>
      <c r="J92" s="32">
        <f t="shared" si="5"/>
        <v>45442</v>
      </c>
      <c r="K92" s="196">
        <v>20319.78</v>
      </c>
      <c r="L92" s="195" t="s">
        <v>16</v>
      </c>
      <c r="M92" s="195">
        <f t="shared" si="7"/>
        <v>1</v>
      </c>
      <c r="N92" s="196">
        <f t="shared" si="3"/>
        <v>7</v>
      </c>
      <c r="O92" s="195">
        <v>0</v>
      </c>
      <c r="P92" s="229"/>
    </row>
    <row r="93" spans="1:16" ht="20.25" customHeight="1" x14ac:dyDescent="0.25">
      <c r="A93" s="195">
        <v>88</v>
      </c>
      <c r="B93" s="195" t="s">
        <v>19</v>
      </c>
      <c r="C93" s="32">
        <v>45442</v>
      </c>
      <c r="D93" s="195">
        <v>1</v>
      </c>
      <c r="E93" s="230">
        <v>7</v>
      </c>
      <c r="F93" s="195">
        <f t="shared" si="4"/>
        <v>1</v>
      </c>
      <c r="G93" s="365" t="s">
        <v>688</v>
      </c>
      <c r="H93" s="366"/>
      <c r="I93" s="230">
        <f t="shared" si="6"/>
        <v>7</v>
      </c>
      <c r="J93" s="32">
        <f t="shared" si="5"/>
        <v>45442</v>
      </c>
      <c r="K93" s="196">
        <v>20319.78</v>
      </c>
      <c r="L93" s="195" t="s">
        <v>16</v>
      </c>
      <c r="M93" s="195">
        <f t="shared" si="7"/>
        <v>1</v>
      </c>
      <c r="N93" s="196">
        <f t="shared" si="3"/>
        <v>7</v>
      </c>
      <c r="O93" s="195">
        <v>0</v>
      </c>
      <c r="P93" s="229"/>
    </row>
    <row r="94" spans="1:16" ht="20.25" customHeight="1" x14ac:dyDescent="0.25">
      <c r="A94" s="195">
        <v>89</v>
      </c>
      <c r="B94" s="195" t="s">
        <v>19</v>
      </c>
      <c r="C94" s="32">
        <v>45445</v>
      </c>
      <c r="D94" s="195">
        <v>1</v>
      </c>
      <c r="E94" s="230">
        <v>7</v>
      </c>
      <c r="F94" s="195">
        <f t="shared" si="4"/>
        <v>1</v>
      </c>
      <c r="G94" s="365" t="s">
        <v>688</v>
      </c>
      <c r="H94" s="366"/>
      <c r="I94" s="230">
        <f t="shared" si="6"/>
        <v>7</v>
      </c>
      <c r="J94" s="32">
        <f t="shared" si="5"/>
        <v>45445</v>
      </c>
      <c r="K94" s="196">
        <v>20319.78</v>
      </c>
      <c r="L94" s="195" t="s">
        <v>16</v>
      </c>
      <c r="M94" s="195">
        <f t="shared" si="7"/>
        <v>1</v>
      </c>
      <c r="N94" s="196">
        <f t="shared" si="3"/>
        <v>7</v>
      </c>
      <c r="O94" s="195">
        <v>0</v>
      </c>
      <c r="P94" s="229"/>
    </row>
    <row r="95" spans="1:16" ht="20.25" customHeight="1" x14ac:dyDescent="0.25">
      <c r="A95" s="195">
        <v>90</v>
      </c>
      <c r="B95" s="195" t="s">
        <v>19</v>
      </c>
      <c r="C95" s="32">
        <v>45445</v>
      </c>
      <c r="D95" s="195">
        <v>1</v>
      </c>
      <c r="E95" s="230">
        <v>7</v>
      </c>
      <c r="F95" s="195">
        <f t="shared" si="4"/>
        <v>1</v>
      </c>
      <c r="G95" s="365" t="s">
        <v>688</v>
      </c>
      <c r="H95" s="366"/>
      <c r="I95" s="230">
        <f t="shared" si="6"/>
        <v>7</v>
      </c>
      <c r="J95" s="32">
        <f t="shared" si="5"/>
        <v>45445</v>
      </c>
      <c r="K95" s="196">
        <v>20319.78</v>
      </c>
      <c r="L95" s="195" t="s">
        <v>16</v>
      </c>
      <c r="M95" s="195">
        <f t="shared" si="7"/>
        <v>1</v>
      </c>
      <c r="N95" s="196">
        <f t="shared" si="3"/>
        <v>7</v>
      </c>
      <c r="O95" s="195">
        <v>0</v>
      </c>
      <c r="P95" s="229"/>
    </row>
    <row r="96" spans="1:16" ht="20.25" customHeight="1" x14ac:dyDescent="0.25">
      <c r="A96" s="195">
        <v>91</v>
      </c>
      <c r="B96" s="195" t="s">
        <v>19</v>
      </c>
      <c r="C96" s="32">
        <v>45445</v>
      </c>
      <c r="D96" s="195">
        <v>1</v>
      </c>
      <c r="E96" s="230">
        <v>7</v>
      </c>
      <c r="F96" s="195">
        <f t="shared" si="4"/>
        <v>1</v>
      </c>
      <c r="G96" s="365" t="s">
        <v>688</v>
      </c>
      <c r="H96" s="366"/>
      <c r="I96" s="230">
        <f t="shared" si="6"/>
        <v>7</v>
      </c>
      <c r="J96" s="32">
        <f t="shared" si="5"/>
        <v>45445</v>
      </c>
      <c r="K96" s="196">
        <v>20319.78</v>
      </c>
      <c r="L96" s="195" t="s">
        <v>16</v>
      </c>
      <c r="M96" s="195">
        <f t="shared" si="7"/>
        <v>1</v>
      </c>
      <c r="N96" s="196">
        <f t="shared" si="3"/>
        <v>7</v>
      </c>
      <c r="O96" s="195">
        <v>0</v>
      </c>
      <c r="P96" s="229"/>
    </row>
    <row r="97" spans="1:16" ht="20.25" customHeight="1" x14ac:dyDescent="0.25">
      <c r="A97" s="195">
        <v>92</v>
      </c>
      <c r="B97" s="195" t="s">
        <v>19</v>
      </c>
      <c r="C97" s="32">
        <v>45445</v>
      </c>
      <c r="D97" s="195">
        <v>1</v>
      </c>
      <c r="E97" s="230">
        <v>7</v>
      </c>
      <c r="F97" s="195">
        <f t="shared" si="4"/>
        <v>1</v>
      </c>
      <c r="G97" s="365" t="s">
        <v>688</v>
      </c>
      <c r="H97" s="366"/>
      <c r="I97" s="230">
        <f t="shared" si="6"/>
        <v>7</v>
      </c>
      <c r="J97" s="32">
        <f t="shared" si="5"/>
        <v>45445</v>
      </c>
      <c r="K97" s="196">
        <v>20319.78</v>
      </c>
      <c r="L97" s="195" t="s">
        <v>16</v>
      </c>
      <c r="M97" s="195">
        <f t="shared" si="7"/>
        <v>1</v>
      </c>
      <c r="N97" s="196">
        <f t="shared" si="3"/>
        <v>7</v>
      </c>
      <c r="O97" s="195">
        <v>0</v>
      </c>
      <c r="P97" s="229"/>
    </row>
    <row r="98" spans="1:16" ht="20.25" customHeight="1" x14ac:dyDescent="0.25">
      <c r="A98" s="195">
        <v>93</v>
      </c>
      <c r="B98" s="195" t="s">
        <v>19</v>
      </c>
      <c r="C98" s="32">
        <v>45446</v>
      </c>
      <c r="D98" s="195">
        <v>1</v>
      </c>
      <c r="E98" s="230">
        <v>7</v>
      </c>
      <c r="F98" s="195">
        <f t="shared" si="4"/>
        <v>1</v>
      </c>
      <c r="G98" s="365" t="s">
        <v>688</v>
      </c>
      <c r="H98" s="366"/>
      <c r="I98" s="230">
        <f t="shared" si="6"/>
        <v>7</v>
      </c>
      <c r="J98" s="32">
        <f t="shared" si="5"/>
        <v>45446</v>
      </c>
      <c r="K98" s="196">
        <v>20319.78</v>
      </c>
      <c r="L98" s="195" t="s">
        <v>16</v>
      </c>
      <c r="M98" s="195">
        <f t="shared" si="7"/>
        <v>1</v>
      </c>
      <c r="N98" s="196">
        <f t="shared" si="3"/>
        <v>7</v>
      </c>
      <c r="O98" s="195">
        <v>0</v>
      </c>
      <c r="P98" s="229"/>
    </row>
    <row r="99" spans="1:16" ht="20.25" customHeight="1" x14ac:dyDescent="0.25">
      <c r="A99" s="195">
        <v>94</v>
      </c>
      <c r="B99" s="195" t="s">
        <v>19</v>
      </c>
      <c r="C99" s="32">
        <v>45447</v>
      </c>
      <c r="D99" s="195">
        <v>1</v>
      </c>
      <c r="E99" s="230">
        <v>7</v>
      </c>
      <c r="F99" s="195">
        <f t="shared" si="4"/>
        <v>1</v>
      </c>
      <c r="G99" s="365" t="s">
        <v>688</v>
      </c>
      <c r="H99" s="366"/>
      <c r="I99" s="230">
        <f t="shared" si="6"/>
        <v>7</v>
      </c>
      <c r="J99" s="32">
        <f t="shared" si="5"/>
        <v>45447</v>
      </c>
      <c r="K99" s="196">
        <v>20319.78</v>
      </c>
      <c r="L99" s="195" t="s">
        <v>16</v>
      </c>
      <c r="M99" s="195">
        <f t="shared" si="7"/>
        <v>1</v>
      </c>
      <c r="N99" s="196">
        <f t="shared" si="3"/>
        <v>7</v>
      </c>
      <c r="O99" s="195">
        <v>0</v>
      </c>
      <c r="P99" s="229"/>
    </row>
    <row r="100" spans="1:16" ht="20.25" customHeight="1" x14ac:dyDescent="0.25">
      <c r="A100" s="195">
        <v>95</v>
      </c>
      <c r="B100" s="195" t="s">
        <v>19</v>
      </c>
      <c r="C100" s="32">
        <v>45448</v>
      </c>
      <c r="D100" s="195">
        <v>1</v>
      </c>
      <c r="E100" s="230">
        <v>7</v>
      </c>
      <c r="F100" s="195">
        <f t="shared" si="4"/>
        <v>1</v>
      </c>
      <c r="G100" s="365" t="s">
        <v>688</v>
      </c>
      <c r="H100" s="366"/>
      <c r="I100" s="230">
        <f t="shared" si="6"/>
        <v>7</v>
      </c>
      <c r="J100" s="32">
        <f t="shared" si="5"/>
        <v>45448</v>
      </c>
      <c r="K100" s="196">
        <v>20319.78</v>
      </c>
      <c r="L100" s="195" t="s">
        <v>16</v>
      </c>
      <c r="M100" s="195">
        <f t="shared" si="7"/>
        <v>1</v>
      </c>
      <c r="N100" s="196">
        <f t="shared" si="3"/>
        <v>7</v>
      </c>
      <c r="O100" s="195">
        <v>0</v>
      </c>
      <c r="P100" s="229"/>
    </row>
    <row r="101" spans="1:16" ht="20.25" customHeight="1" x14ac:dyDescent="0.25">
      <c r="A101" s="195">
        <v>96</v>
      </c>
      <c r="B101" s="195" t="s">
        <v>19</v>
      </c>
      <c r="C101" s="32">
        <v>45448</v>
      </c>
      <c r="D101" s="195">
        <v>1</v>
      </c>
      <c r="E101" s="230">
        <v>7</v>
      </c>
      <c r="F101" s="195">
        <f t="shared" si="4"/>
        <v>1</v>
      </c>
      <c r="G101" s="365" t="s">
        <v>688</v>
      </c>
      <c r="H101" s="366"/>
      <c r="I101" s="230">
        <f t="shared" si="6"/>
        <v>7</v>
      </c>
      <c r="J101" s="32">
        <f t="shared" si="5"/>
        <v>45448</v>
      </c>
      <c r="K101" s="196">
        <v>20319.78</v>
      </c>
      <c r="L101" s="195" t="s">
        <v>16</v>
      </c>
      <c r="M101" s="195">
        <f t="shared" si="7"/>
        <v>1</v>
      </c>
      <c r="N101" s="196">
        <f t="shared" si="3"/>
        <v>7</v>
      </c>
      <c r="O101" s="195">
        <v>0</v>
      </c>
      <c r="P101" s="229"/>
    </row>
    <row r="102" spans="1:16" ht="20.25" customHeight="1" x14ac:dyDescent="0.25">
      <c r="A102" s="195">
        <v>97</v>
      </c>
      <c r="B102" s="195" t="s">
        <v>19</v>
      </c>
      <c r="C102" s="32">
        <v>45450</v>
      </c>
      <c r="D102" s="195">
        <v>1</v>
      </c>
      <c r="E102" s="230">
        <v>7</v>
      </c>
      <c r="F102" s="195">
        <f t="shared" si="4"/>
        <v>1</v>
      </c>
      <c r="G102" s="365" t="s">
        <v>688</v>
      </c>
      <c r="H102" s="366"/>
      <c r="I102" s="230">
        <f t="shared" si="6"/>
        <v>7</v>
      </c>
      <c r="J102" s="32">
        <f t="shared" si="5"/>
        <v>45450</v>
      </c>
      <c r="K102" s="196">
        <v>20319.78</v>
      </c>
      <c r="L102" s="195" t="s">
        <v>16</v>
      </c>
      <c r="M102" s="195">
        <f t="shared" si="7"/>
        <v>1</v>
      </c>
      <c r="N102" s="196">
        <f t="shared" si="3"/>
        <v>7</v>
      </c>
      <c r="O102" s="195">
        <v>0</v>
      </c>
      <c r="P102" s="229"/>
    </row>
    <row r="103" spans="1:16" ht="20.25" customHeight="1" x14ac:dyDescent="0.25">
      <c r="A103" s="195">
        <v>98</v>
      </c>
      <c r="B103" s="195" t="s">
        <v>19</v>
      </c>
      <c r="C103" s="32">
        <v>45450</v>
      </c>
      <c r="D103" s="195">
        <v>1</v>
      </c>
      <c r="E103" s="230">
        <v>7</v>
      </c>
      <c r="F103" s="195">
        <f t="shared" si="4"/>
        <v>1</v>
      </c>
      <c r="G103" s="365" t="s">
        <v>688</v>
      </c>
      <c r="H103" s="366"/>
      <c r="I103" s="230">
        <f t="shared" si="6"/>
        <v>7</v>
      </c>
      <c r="J103" s="32">
        <f t="shared" si="5"/>
        <v>45450</v>
      </c>
      <c r="K103" s="196">
        <v>20319.78</v>
      </c>
      <c r="L103" s="195" t="s">
        <v>16</v>
      </c>
      <c r="M103" s="195">
        <f t="shared" si="7"/>
        <v>1</v>
      </c>
      <c r="N103" s="196">
        <f t="shared" ref="N103:N146" si="8">I103</f>
        <v>7</v>
      </c>
      <c r="O103" s="195">
        <v>0</v>
      </c>
      <c r="P103" s="229"/>
    </row>
    <row r="104" spans="1:16" ht="20.25" customHeight="1" x14ac:dyDescent="0.25">
      <c r="A104" s="195">
        <v>99</v>
      </c>
      <c r="B104" s="195" t="s">
        <v>19</v>
      </c>
      <c r="C104" s="32">
        <v>45451</v>
      </c>
      <c r="D104" s="195">
        <v>1</v>
      </c>
      <c r="E104" s="230">
        <v>7</v>
      </c>
      <c r="F104" s="195">
        <f t="shared" si="4"/>
        <v>1</v>
      </c>
      <c r="G104" s="365" t="s">
        <v>688</v>
      </c>
      <c r="H104" s="366"/>
      <c r="I104" s="230">
        <f t="shared" si="6"/>
        <v>7</v>
      </c>
      <c r="J104" s="32">
        <f t="shared" si="5"/>
        <v>45451</v>
      </c>
      <c r="K104" s="196">
        <v>20319.78</v>
      </c>
      <c r="L104" s="195" t="s">
        <v>16</v>
      </c>
      <c r="M104" s="195">
        <f t="shared" si="7"/>
        <v>1</v>
      </c>
      <c r="N104" s="196">
        <f t="shared" si="8"/>
        <v>7</v>
      </c>
      <c r="O104" s="195">
        <v>0</v>
      </c>
      <c r="P104" s="229"/>
    </row>
    <row r="105" spans="1:16" ht="20.25" customHeight="1" x14ac:dyDescent="0.25">
      <c r="A105" s="195">
        <v>100</v>
      </c>
      <c r="B105" s="195" t="s">
        <v>19</v>
      </c>
      <c r="C105" s="32">
        <v>45451</v>
      </c>
      <c r="D105" s="195">
        <v>1</v>
      </c>
      <c r="E105" s="230">
        <v>7</v>
      </c>
      <c r="F105" s="195">
        <f t="shared" si="4"/>
        <v>1</v>
      </c>
      <c r="G105" s="365" t="s">
        <v>688</v>
      </c>
      <c r="H105" s="366"/>
      <c r="I105" s="230">
        <f t="shared" si="6"/>
        <v>7</v>
      </c>
      <c r="J105" s="32">
        <f t="shared" si="5"/>
        <v>45451</v>
      </c>
      <c r="K105" s="196">
        <v>20319.78</v>
      </c>
      <c r="L105" s="195" t="s">
        <v>16</v>
      </c>
      <c r="M105" s="195">
        <f t="shared" si="7"/>
        <v>1</v>
      </c>
      <c r="N105" s="196">
        <f t="shared" si="8"/>
        <v>7</v>
      </c>
      <c r="O105" s="195">
        <v>0</v>
      </c>
      <c r="P105" s="229"/>
    </row>
    <row r="106" spans="1:16" ht="20.25" customHeight="1" x14ac:dyDescent="0.25">
      <c r="A106" s="195">
        <v>101</v>
      </c>
      <c r="B106" s="195" t="s">
        <v>19</v>
      </c>
      <c r="C106" s="32">
        <v>45451</v>
      </c>
      <c r="D106" s="195">
        <v>1</v>
      </c>
      <c r="E106" s="230">
        <v>7</v>
      </c>
      <c r="F106" s="195">
        <f t="shared" si="4"/>
        <v>1</v>
      </c>
      <c r="G106" s="365" t="s">
        <v>688</v>
      </c>
      <c r="H106" s="366"/>
      <c r="I106" s="230">
        <f t="shared" si="6"/>
        <v>7</v>
      </c>
      <c r="J106" s="32">
        <f t="shared" si="5"/>
        <v>45451</v>
      </c>
      <c r="K106" s="196">
        <v>20319.78</v>
      </c>
      <c r="L106" s="195" t="s">
        <v>16</v>
      </c>
      <c r="M106" s="195">
        <f t="shared" si="7"/>
        <v>1</v>
      </c>
      <c r="N106" s="196">
        <f t="shared" si="8"/>
        <v>7</v>
      </c>
      <c r="O106" s="195">
        <v>0</v>
      </c>
      <c r="P106" s="229"/>
    </row>
    <row r="107" spans="1:16" ht="20.25" customHeight="1" x14ac:dyDescent="0.25">
      <c r="A107" s="195">
        <v>102</v>
      </c>
      <c r="B107" s="195" t="s">
        <v>19</v>
      </c>
      <c r="C107" s="32">
        <v>45452</v>
      </c>
      <c r="D107" s="195">
        <v>1</v>
      </c>
      <c r="E107" s="230">
        <v>7</v>
      </c>
      <c r="F107" s="195">
        <f t="shared" si="4"/>
        <v>1</v>
      </c>
      <c r="G107" s="365" t="s">
        <v>688</v>
      </c>
      <c r="H107" s="366"/>
      <c r="I107" s="230">
        <f t="shared" si="6"/>
        <v>7</v>
      </c>
      <c r="J107" s="32">
        <f t="shared" si="5"/>
        <v>45452</v>
      </c>
      <c r="K107" s="196">
        <v>20319.78</v>
      </c>
      <c r="L107" s="195" t="s">
        <v>16</v>
      </c>
      <c r="M107" s="195">
        <f t="shared" si="7"/>
        <v>1</v>
      </c>
      <c r="N107" s="196">
        <f t="shared" si="8"/>
        <v>7</v>
      </c>
      <c r="O107" s="195">
        <v>0</v>
      </c>
      <c r="P107" s="229"/>
    </row>
    <row r="108" spans="1:16" ht="20.25" customHeight="1" x14ac:dyDescent="0.25">
      <c r="A108" s="195">
        <v>103</v>
      </c>
      <c r="B108" s="195" t="s">
        <v>19</v>
      </c>
      <c r="C108" s="32">
        <v>45452</v>
      </c>
      <c r="D108" s="195">
        <v>1</v>
      </c>
      <c r="E108" s="230">
        <v>7</v>
      </c>
      <c r="F108" s="195">
        <f t="shared" si="4"/>
        <v>1</v>
      </c>
      <c r="G108" s="365" t="s">
        <v>688</v>
      </c>
      <c r="H108" s="366"/>
      <c r="I108" s="230">
        <f t="shared" si="6"/>
        <v>7</v>
      </c>
      <c r="J108" s="32">
        <f t="shared" si="5"/>
        <v>45452</v>
      </c>
      <c r="K108" s="196">
        <v>20319.78</v>
      </c>
      <c r="L108" s="195" t="s">
        <v>16</v>
      </c>
      <c r="M108" s="195">
        <f t="shared" si="7"/>
        <v>1</v>
      </c>
      <c r="N108" s="196">
        <f t="shared" si="8"/>
        <v>7</v>
      </c>
      <c r="O108" s="195">
        <v>0</v>
      </c>
      <c r="P108" s="229"/>
    </row>
    <row r="109" spans="1:16" ht="20.25" customHeight="1" x14ac:dyDescent="0.25">
      <c r="A109" s="195">
        <v>104</v>
      </c>
      <c r="B109" s="195" t="s">
        <v>19</v>
      </c>
      <c r="C109" s="32">
        <v>45452</v>
      </c>
      <c r="D109" s="195">
        <v>1</v>
      </c>
      <c r="E109" s="230">
        <v>7</v>
      </c>
      <c r="F109" s="195">
        <f t="shared" si="4"/>
        <v>1</v>
      </c>
      <c r="G109" s="365" t="s">
        <v>688</v>
      </c>
      <c r="H109" s="366"/>
      <c r="I109" s="230">
        <f t="shared" si="6"/>
        <v>7</v>
      </c>
      <c r="J109" s="32">
        <f t="shared" si="5"/>
        <v>45452</v>
      </c>
      <c r="K109" s="196">
        <v>20319.78</v>
      </c>
      <c r="L109" s="195" t="s">
        <v>16</v>
      </c>
      <c r="M109" s="195">
        <f t="shared" si="7"/>
        <v>1</v>
      </c>
      <c r="N109" s="196">
        <f t="shared" si="8"/>
        <v>7</v>
      </c>
      <c r="O109" s="195">
        <v>0</v>
      </c>
      <c r="P109" s="229"/>
    </row>
    <row r="110" spans="1:16" ht="20.25" customHeight="1" x14ac:dyDescent="0.25">
      <c r="A110" s="195">
        <v>105</v>
      </c>
      <c r="B110" s="195" t="s">
        <v>19</v>
      </c>
      <c r="C110" s="32">
        <v>45453</v>
      </c>
      <c r="D110" s="195">
        <v>1</v>
      </c>
      <c r="E110" s="230">
        <v>7</v>
      </c>
      <c r="F110" s="195">
        <f t="shared" si="4"/>
        <v>1</v>
      </c>
      <c r="G110" s="365" t="s">
        <v>688</v>
      </c>
      <c r="H110" s="366"/>
      <c r="I110" s="230">
        <f t="shared" si="6"/>
        <v>7</v>
      </c>
      <c r="J110" s="32">
        <f t="shared" si="5"/>
        <v>45453</v>
      </c>
      <c r="K110" s="196">
        <v>20319.78</v>
      </c>
      <c r="L110" s="195" t="s">
        <v>16</v>
      </c>
      <c r="M110" s="195">
        <f t="shared" si="7"/>
        <v>1</v>
      </c>
      <c r="N110" s="196">
        <f t="shared" si="8"/>
        <v>7</v>
      </c>
      <c r="O110" s="195">
        <v>0</v>
      </c>
      <c r="P110" s="229"/>
    </row>
    <row r="111" spans="1:16" ht="20.25" customHeight="1" x14ac:dyDescent="0.25">
      <c r="A111" s="195">
        <v>106</v>
      </c>
      <c r="B111" s="195" t="s">
        <v>19</v>
      </c>
      <c r="C111" s="32">
        <v>45454</v>
      </c>
      <c r="D111" s="195">
        <v>1</v>
      </c>
      <c r="E111" s="230">
        <v>7</v>
      </c>
      <c r="F111" s="195">
        <f t="shared" si="4"/>
        <v>1</v>
      </c>
      <c r="G111" s="365" t="s">
        <v>688</v>
      </c>
      <c r="H111" s="366"/>
      <c r="I111" s="230">
        <f t="shared" si="6"/>
        <v>7</v>
      </c>
      <c r="J111" s="32">
        <f t="shared" si="5"/>
        <v>45454</v>
      </c>
      <c r="K111" s="196">
        <v>20319.78</v>
      </c>
      <c r="L111" s="195" t="s">
        <v>16</v>
      </c>
      <c r="M111" s="195">
        <f t="shared" si="7"/>
        <v>1</v>
      </c>
      <c r="N111" s="196">
        <f t="shared" si="8"/>
        <v>7</v>
      </c>
      <c r="O111" s="195">
        <v>0</v>
      </c>
      <c r="P111" s="229"/>
    </row>
    <row r="112" spans="1:16" ht="20.25" customHeight="1" x14ac:dyDescent="0.25">
      <c r="A112" s="195">
        <v>107</v>
      </c>
      <c r="B112" s="195" t="s">
        <v>19</v>
      </c>
      <c r="C112" s="32">
        <v>45455</v>
      </c>
      <c r="D112" s="195">
        <v>1</v>
      </c>
      <c r="E112" s="230">
        <v>7</v>
      </c>
      <c r="F112" s="195">
        <f t="shared" si="4"/>
        <v>1</v>
      </c>
      <c r="G112" s="365" t="s">
        <v>688</v>
      </c>
      <c r="H112" s="366"/>
      <c r="I112" s="230">
        <f t="shared" si="6"/>
        <v>7</v>
      </c>
      <c r="J112" s="32">
        <f t="shared" si="5"/>
        <v>45455</v>
      </c>
      <c r="K112" s="196">
        <v>20319.78</v>
      </c>
      <c r="L112" s="195" t="s">
        <v>16</v>
      </c>
      <c r="M112" s="195">
        <f t="shared" si="7"/>
        <v>1</v>
      </c>
      <c r="N112" s="196">
        <f t="shared" si="8"/>
        <v>7</v>
      </c>
      <c r="O112" s="195">
        <v>0</v>
      </c>
      <c r="P112" s="229"/>
    </row>
    <row r="113" spans="1:16" ht="20.25" customHeight="1" x14ac:dyDescent="0.25">
      <c r="A113" s="195">
        <v>108</v>
      </c>
      <c r="B113" s="195" t="s">
        <v>19</v>
      </c>
      <c r="C113" s="32">
        <v>45455</v>
      </c>
      <c r="D113" s="195">
        <v>1</v>
      </c>
      <c r="E113" s="230">
        <v>7</v>
      </c>
      <c r="F113" s="195">
        <f t="shared" si="4"/>
        <v>1</v>
      </c>
      <c r="G113" s="365" t="s">
        <v>688</v>
      </c>
      <c r="H113" s="366"/>
      <c r="I113" s="230">
        <f t="shared" si="6"/>
        <v>7</v>
      </c>
      <c r="J113" s="32">
        <f t="shared" si="5"/>
        <v>45455</v>
      </c>
      <c r="K113" s="196">
        <v>20319.78</v>
      </c>
      <c r="L113" s="195" t="s">
        <v>16</v>
      </c>
      <c r="M113" s="195">
        <f t="shared" si="7"/>
        <v>1</v>
      </c>
      <c r="N113" s="196">
        <f t="shared" si="8"/>
        <v>7</v>
      </c>
      <c r="O113" s="195">
        <v>0</v>
      </c>
      <c r="P113" s="229"/>
    </row>
    <row r="114" spans="1:16" ht="20.25" customHeight="1" x14ac:dyDescent="0.25">
      <c r="A114" s="195">
        <v>109</v>
      </c>
      <c r="B114" s="195" t="s">
        <v>19</v>
      </c>
      <c r="C114" s="32">
        <v>45455</v>
      </c>
      <c r="D114" s="195">
        <v>1</v>
      </c>
      <c r="E114" s="230">
        <v>7</v>
      </c>
      <c r="F114" s="195">
        <f t="shared" si="4"/>
        <v>1</v>
      </c>
      <c r="G114" s="365" t="s">
        <v>688</v>
      </c>
      <c r="H114" s="366"/>
      <c r="I114" s="230">
        <f t="shared" si="6"/>
        <v>7</v>
      </c>
      <c r="J114" s="32">
        <f t="shared" si="5"/>
        <v>45455</v>
      </c>
      <c r="K114" s="196">
        <v>20319.78</v>
      </c>
      <c r="L114" s="195" t="s">
        <v>16</v>
      </c>
      <c r="M114" s="195">
        <f t="shared" si="7"/>
        <v>1</v>
      </c>
      <c r="N114" s="196">
        <f t="shared" si="8"/>
        <v>7</v>
      </c>
      <c r="O114" s="195">
        <v>0</v>
      </c>
      <c r="P114" s="229"/>
    </row>
    <row r="115" spans="1:16" ht="20.25" customHeight="1" x14ac:dyDescent="0.25">
      <c r="A115" s="195">
        <v>110</v>
      </c>
      <c r="B115" s="195" t="s">
        <v>19</v>
      </c>
      <c r="C115" s="32">
        <v>45456</v>
      </c>
      <c r="D115" s="195">
        <v>1</v>
      </c>
      <c r="E115" s="230">
        <v>7</v>
      </c>
      <c r="F115" s="195">
        <f t="shared" si="4"/>
        <v>1</v>
      </c>
      <c r="G115" s="365" t="s">
        <v>688</v>
      </c>
      <c r="H115" s="366"/>
      <c r="I115" s="230">
        <f t="shared" si="6"/>
        <v>7</v>
      </c>
      <c r="J115" s="32">
        <f t="shared" si="5"/>
        <v>45456</v>
      </c>
      <c r="K115" s="196">
        <v>20319.78</v>
      </c>
      <c r="L115" s="195" t="s">
        <v>16</v>
      </c>
      <c r="M115" s="195">
        <f t="shared" si="7"/>
        <v>1</v>
      </c>
      <c r="N115" s="196">
        <f t="shared" si="8"/>
        <v>7</v>
      </c>
      <c r="O115" s="195">
        <v>0</v>
      </c>
      <c r="P115" s="229"/>
    </row>
    <row r="116" spans="1:16" ht="20.25" customHeight="1" x14ac:dyDescent="0.25">
      <c r="A116" s="195">
        <v>111</v>
      </c>
      <c r="B116" s="195" t="s">
        <v>19</v>
      </c>
      <c r="C116" s="32">
        <v>45456</v>
      </c>
      <c r="D116" s="195">
        <v>1</v>
      </c>
      <c r="E116" s="230">
        <v>7</v>
      </c>
      <c r="F116" s="195">
        <f t="shared" ref="F116:F212" si="9">D116</f>
        <v>1</v>
      </c>
      <c r="G116" s="365" t="s">
        <v>688</v>
      </c>
      <c r="H116" s="366"/>
      <c r="I116" s="230">
        <f t="shared" si="6"/>
        <v>7</v>
      </c>
      <c r="J116" s="32">
        <f t="shared" si="5"/>
        <v>45456</v>
      </c>
      <c r="K116" s="196">
        <v>20319.78</v>
      </c>
      <c r="L116" s="195" t="s">
        <v>16</v>
      </c>
      <c r="M116" s="195">
        <f t="shared" si="7"/>
        <v>1</v>
      </c>
      <c r="N116" s="196">
        <f t="shared" si="8"/>
        <v>7</v>
      </c>
      <c r="O116" s="195">
        <v>0</v>
      </c>
      <c r="P116" s="229"/>
    </row>
    <row r="117" spans="1:16" ht="20.25" customHeight="1" x14ac:dyDescent="0.25">
      <c r="A117" s="195">
        <v>112</v>
      </c>
      <c r="B117" s="195" t="s">
        <v>19</v>
      </c>
      <c r="C117" s="32">
        <v>45457</v>
      </c>
      <c r="D117" s="195">
        <v>1</v>
      </c>
      <c r="E117" s="230">
        <v>7</v>
      </c>
      <c r="F117" s="195">
        <f t="shared" si="9"/>
        <v>1</v>
      </c>
      <c r="G117" s="365" t="s">
        <v>688</v>
      </c>
      <c r="H117" s="366"/>
      <c r="I117" s="230">
        <f t="shared" si="6"/>
        <v>7</v>
      </c>
      <c r="J117" s="32">
        <f t="shared" si="5"/>
        <v>45457</v>
      </c>
      <c r="K117" s="196">
        <v>20319.78</v>
      </c>
      <c r="L117" s="195" t="s">
        <v>16</v>
      </c>
      <c r="M117" s="195">
        <f t="shared" si="7"/>
        <v>1</v>
      </c>
      <c r="N117" s="196">
        <f t="shared" si="8"/>
        <v>7</v>
      </c>
      <c r="O117" s="195">
        <v>0</v>
      </c>
      <c r="P117" s="229"/>
    </row>
    <row r="118" spans="1:16" ht="20.25" customHeight="1" x14ac:dyDescent="0.25">
      <c r="A118" s="195">
        <v>113</v>
      </c>
      <c r="B118" s="195" t="s">
        <v>19</v>
      </c>
      <c r="C118" s="32">
        <v>45458</v>
      </c>
      <c r="D118" s="195">
        <v>1</v>
      </c>
      <c r="E118" s="230">
        <v>7</v>
      </c>
      <c r="F118" s="195">
        <f t="shared" si="9"/>
        <v>1</v>
      </c>
      <c r="G118" s="365" t="s">
        <v>688</v>
      </c>
      <c r="H118" s="366"/>
      <c r="I118" s="230">
        <f t="shared" si="6"/>
        <v>7</v>
      </c>
      <c r="J118" s="32">
        <f t="shared" si="5"/>
        <v>45458</v>
      </c>
      <c r="K118" s="196">
        <v>20319.78</v>
      </c>
      <c r="L118" s="195" t="s">
        <v>16</v>
      </c>
      <c r="M118" s="195">
        <f t="shared" si="7"/>
        <v>1</v>
      </c>
      <c r="N118" s="196">
        <f t="shared" si="8"/>
        <v>7</v>
      </c>
      <c r="O118" s="195">
        <v>0</v>
      </c>
      <c r="P118" s="229"/>
    </row>
    <row r="119" spans="1:16" ht="20.25" customHeight="1" x14ac:dyDescent="0.25">
      <c r="A119" s="195">
        <v>114</v>
      </c>
      <c r="B119" s="195" t="s">
        <v>19</v>
      </c>
      <c r="C119" s="32">
        <v>45460</v>
      </c>
      <c r="D119" s="195">
        <v>1</v>
      </c>
      <c r="E119" s="230">
        <v>7</v>
      </c>
      <c r="F119" s="195">
        <f t="shared" si="9"/>
        <v>1</v>
      </c>
      <c r="G119" s="365" t="s">
        <v>688</v>
      </c>
      <c r="H119" s="366"/>
      <c r="I119" s="230">
        <f t="shared" si="6"/>
        <v>7</v>
      </c>
      <c r="J119" s="32">
        <f t="shared" si="5"/>
        <v>45460</v>
      </c>
      <c r="K119" s="196">
        <v>20319.78</v>
      </c>
      <c r="L119" s="195" t="s">
        <v>16</v>
      </c>
      <c r="M119" s="195">
        <f t="shared" si="7"/>
        <v>1</v>
      </c>
      <c r="N119" s="196">
        <f t="shared" si="8"/>
        <v>7</v>
      </c>
      <c r="O119" s="195">
        <v>0</v>
      </c>
      <c r="P119" s="229"/>
    </row>
    <row r="120" spans="1:16" ht="20.25" customHeight="1" x14ac:dyDescent="0.25">
      <c r="A120" s="195">
        <v>115</v>
      </c>
      <c r="B120" s="195" t="s">
        <v>19</v>
      </c>
      <c r="C120" s="32">
        <v>45461</v>
      </c>
      <c r="D120" s="195">
        <v>1</v>
      </c>
      <c r="E120" s="230">
        <v>7</v>
      </c>
      <c r="F120" s="195">
        <f t="shared" si="9"/>
        <v>1</v>
      </c>
      <c r="G120" s="365" t="s">
        <v>688</v>
      </c>
      <c r="H120" s="366"/>
      <c r="I120" s="230">
        <f t="shared" si="6"/>
        <v>7</v>
      </c>
      <c r="J120" s="32">
        <f t="shared" si="5"/>
        <v>45461</v>
      </c>
      <c r="K120" s="196">
        <v>20319.78</v>
      </c>
      <c r="L120" s="195" t="s">
        <v>16</v>
      </c>
      <c r="M120" s="195">
        <f t="shared" si="7"/>
        <v>1</v>
      </c>
      <c r="N120" s="196">
        <f t="shared" si="8"/>
        <v>7</v>
      </c>
      <c r="O120" s="195">
        <v>0</v>
      </c>
      <c r="P120" s="229"/>
    </row>
    <row r="121" spans="1:16" ht="20.25" customHeight="1" x14ac:dyDescent="0.25">
      <c r="A121" s="195">
        <v>116</v>
      </c>
      <c r="B121" s="195" t="s">
        <v>19</v>
      </c>
      <c r="C121" s="32">
        <v>45461</v>
      </c>
      <c r="D121" s="195">
        <v>1</v>
      </c>
      <c r="E121" s="230">
        <v>7</v>
      </c>
      <c r="F121" s="195">
        <f t="shared" si="9"/>
        <v>1</v>
      </c>
      <c r="G121" s="365" t="s">
        <v>688</v>
      </c>
      <c r="H121" s="366"/>
      <c r="I121" s="230">
        <f t="shared" si="6"/>
        <v>7</v>
      </c>
      <c r="J121" s="32">
        <f t="shared" si="5"/>
        <v>45461</v>
      </c>
      <c r="K121" s="196">
        <v>20319.78</v>
      </c>
      <c r="L121" s="195" t="s">
        <v>16</v>
      </c>
      <c r="M121" s="195">
        <f t="shared" si="7"/>
        <v>1</v>
      </c>
      <c r="N121" s="196">
        <f t="shared" si="8"/>
        <v>7</v>
      </c>
      <c r="O121" s="195">
        <v>0</v>
      </c>
      <c r="P121" s="229"/>
    </row>
    <row r="122" spans="1:16" ht="20.25" customHeight="1" x14ac:dyDescent="0.25">
      <c r="A122" s="195">
        <v>117</v>
      </c>
      <c r="B122" s="195" t="s">
        <v>19</v>
      </c>
      <c r="C122" s="32">
        <v>45462</v>
      </c>
      <c r="D122" s="195">
        <v>1</v>
      </c>
      <c r="E122" s="230">
        <v>7</v>
      </c>
      <c r="F122" s="195">
        <f t="shared" si="9"/>
        <v>1</v>
      </c>
      <c r="G122" s="365" t="s">
        <v>688</v>
      </c>
      <c r="H122" s="366"/>
      <c r="I122" s="230">
        <f t="shared" si="6"/>
        <v>7</v>
      </c>
      <c r="J122" s="32">
        <f t="shared" si="5"/>
        <v>45462</v>
      </c>
      <c r="K122" s="196">
        <v>20319.78</v>
      </c>
      <c r="L122" s="195" t="s">
        <v>16</v>
      </c>
      <c r="M122" s="195">
        <f t="shared" si="7"/>
        <v>1</v>
      </c>
      <c r="N122" s="196">
        <f t="shared" si="8"/>
        <v>7</v>
      </c>
      <c r="O122" s="195">
        <v>0</v>
      </c>
      <c r="P122" s="229"/>
    </row>
    <row r="123" spans="1:16" ht="20.25" customHeight="1" x14ac:dyDescent="0.25">
      <c r="A123" s="195">
        <v>118</v>
      </c>
      <c r="B123" s="195" t="s">
        <v>19</v>
      </c>
      <c r="C123" s="32">
        <v>45463</v>
      </c>
      <c r="D123" s="195">
        <v>1</v>
      </c>
      <c r="E123" s="230">
        <v>7</v>
      </c>
      <c r="F123" s="195">
        <f t="shared" si="9"/>
        <v>1</v>
      </c>
      <c r="G123" s="365" t="s">
        <v>688</v>
      </c>
      <c r="H123" s="366"/>
      <c r="I123" s="230">
        <f t="shared" si="6"/>
        <v>7</v>
      </c>
      <c r="J123" s="32">
        <f t="shared" si="5"/>
        <v>45463</v>
      </c>
      <c r="K123" s="196">
        <v>20319.78</v>
      </c>
      <c r="L123" s="195" t="s">
        <v>16</v>
      </c>
      <c r="M123" s="195">
        <f t="shared" si="7"/>
        <v>1</v>
      </c>
      <c r="N123" s="196">
        <f t="shared" si="8"/>
        <v>7</v>
      </c>
      <c r="O123" s="195">
        <v>0</v>
      </c>
      <c r="P123" s="229"/>
    </row>
    <row r="124" spans="1:16" ht="20.25" customHeight="1" x14ac:dyDescent="0.25">
      <c r="A124" s="195">
        <v>119</v>
      </c>
      <c r="B124" s="195" t="s">
        <v>19</v>
      </c>
      <c r="C124" s="32">
        <v>45463</v>
      </c>
      <c r="D124" s="195">
        <v>1</v>
      </c>
      <c r="E124" s="230">
        <v>7</v>
      </c>
      <c r="F124" s="195">
        <f t="shared" si="9"/>
        <v>1</v>
      </c>
      <c r="G124" s="365" t="s">
        <v>688</v>
      </c>
      <c r="H124" s="366"/>
      <c r="I124" s="230">
        <f t="shared" si="6"/>
        <v>7</v>
      </c>
      <c r="J124" s="32">
        <f t="shared" si="5"/>
        <v>45463</v>
      </c>
      <c r="K124" s="196">
        <v>20319.78</v>
      </c>
      <c r="L124" s="195" t="s">
        <v>16</v>
      </c>
      <c r="M124" s="195">
        <f t="shared" si="7"/>
        <v>1</v>
      </c>
      <c r="N124" s="196">
        <f t="shared" si="8"/>
        <v>7</v>
      </c>
      <c r="O124" s="195">
        <v>0</v>
      </c>
      <c r="P124" s="229"/>
    </row>
    <row r="125" spans="1:16" ht="20.25" customHeight="1" x14ac:dyDescent="0.25">
      <c r="A125" s="195">
        <v>120</v>
      </c>
      <c r="B125" s="195" t="s">
        <v>19</v>
      </c>
      <c r="C125" s="32">
        <v>45464</v>
      </c>
      <c r="D125" s="195">
        <v>1</v>
      </c>
      <c r="E125" s="230">
        <v>7</v>
      </c>
      <c r="F125" s="195">
        <f t="shared" si="9"/>
        <v>1</v>
      </c>
      <c r="G125" s="365" t="s">
        <v>688</v>
      </c>
      <c r="H125" s="366"/>
      <c r="I125" s="230">
        <f t="shared" si="6"/>
        <v>7</v>
      </c>
      <c r="J125" s="32">
        <f t="shared" si="5"/>
        <v>45464</v>
      </c>
      <c r="K125" s="196">
        <v>20319.78</v>
      </c>
      <c r="L125" s="195" t="s">
        <v>16</v>
      </c>
      <c r="M125" s="195">
        <f t="shared" si="7"/>
        <v>1</v>
      </c>
      <c r="N125" s="196">
        <f t="shared" si="8"/>
        <v>7</v>
      </c>
      <c r="O125" s="195">
        <v>0</v>
      </c>
      <c r="P125" s="229"/>
    </row>
    <row r="126" spans="1:16" ht="20.25" customHeight="1" x14ac:dyDescent="0.25">
      <c r="A126" s="195">
        <v>121</v>
      </c>
      <c r="B126" s="195" t="s">
        <v>19</v>
      </c>
      <c r="C126" s="32">
        <v>45465</v>
      </c>
      <c r="D126" s="195">
        <v>1</v>
      </c>
      <c r="E126" s="230">
        <v>7</v>
      </c>
      <c r="F126" s="195">
        <f t="shared" si="9"/>
        <v>1</v>
      </c>
      <c r="G126" s="365" t="s">
        <v>688</v>
      </c>
      <c r="H126" s="366"/>
      <c r="I126" s="230">
        <f t="shared" si="6"/>
        <v>7</v>
      </c>
      <c r="J126" s="32">
        <f t="shared" si="5"/>
        <v>45465</v>
      </c>
      <c r="K126" s="196">
        <v>20319.78</v>
      </c>
      <c r="L126" s="195" t="s">
        <v>16</v>
      </c>
      <c r="M126" s="195">
        <f t="shared" si="7"/>
        <v>1</v>
      </c>
      <c r="N126" s="196">
        <f t="shared" si="8"/>
        <v>7</v>
      </c>
      <c r="O126" s="195">
        <v>0</v>
      </c>
      <c r="P126" s="229"/>
    </row>
    <row r="127" spans="1:16" ht="20.25" customHeight="1" x14ac:dyDescent="0.25">
      <c r="A127" s="195">
        <v>122</v>
      </c>
      <c r="B127" s="195" t="s">
        <v>19</v>
      </c>
      <c r="C127" s="32">
        <v>45466</v>
      </c>
      <c r="D127" s="195">
        <v>1</v>
      </c>
      <c r="E127" s="230">
        <v>7</v>
      </c>
      <c r="F127" s="195">
        <f t="shared" si="9"/>
        <v>1</v>
      </c>
      <c r="G127" s="365" t="s">
        <v>688</v>
      </c>
      <c r="H127" s="366"/>
      <c r="I127" s="230">
        <f t="shared" si="6"/>
        <v>7</v>
      </c>
      <c r="J127" s="32">
        <f t="shared" si="5"/>
        <v>45466</v>
      </c>
      <c r="K127" s="196">
        <v>20319.78</v>
      </c>
      <c r="L127" s="195" t="s">
        <v>16</v>
      </c>
      <c r="M127" s="195">
        <f t="shared" si="7"/>
        <v>1</v>
      </c>
      <c r="N127" s="196">
        <f t="shared" si="8"/>
        <v>7</v>
      </c>
      <c r="O127" s="195">
        <v>0</v>
      </c>
      <c r="P127" s="229"/>
    </row>
    <row r="128" spans="1:16" ht="20.25" customHeight="1" x14ac:dyDescent="0.25">
      <c r="A128" s="195">
        <v>123</v>
      </c>
      <c r="B128" s="195" t="s">
        <v>19</v>
      </c>
      <c r="C128" s="32">
        <v>45466</v>
      </c>
      <c r="D128" s="195">
        <v>1</v>
      </c>
      <c r="E128" s="230">
        <v>7</v>
      </c>
      <c r="F128" s="195">
        <f t="shared" si="9"/>
        <v>1</v>
      </c>
      <c r="G128" s="365" t="s">
        <v>688</v>
      </c>
      <c r="H128" s="366"/>
      <c r="I128" s="230">
        <f t="shared" si="6"/>
        <v>7</v>
      </c>
      <c r="J128" s="32">
        <f t="shared" si="5"/>
        <v>45466</v>
      </c>
      <c r="K128" s="196">
        <v>20319.78</v>
      </c>
      <c r="L128" s="195" t="s">
        <v>16</v>
      </c>
      <c r="M128" s="195">
        <f t="shared" si="7"/>
        <v>1</v>
      </c>
      <c r="N128" s="196">
        <f t="shared" si="8"/>
        <v>7</v>
      </c>
      <c r="O128" s="195">
        <v>0</v>
      </c>
      <c r="P128" s="229"/>
    </row>
    <row r="129" spans="1:16" ht="20.25" customHeight="1" x14ac:dyDescent="0.25">
      <c r="A129" s="195">
        <v>124</v>
      </c>
      <c r="B129" s="195" t="s">
        <v>19</v>
      </c>
      <c r="C129" s="32">
        <v>45468</v>
      </c>
      <c r="D129" s="195">
        <v>1</v>
      </c>
      <c r="E129" s="230">
        <v>7</v>
      </c>
      <c r="F129" s="195">
        <f t="shared" si="9"/>
        <v>1</v>
      </c>
      <c r="G129" s="365" t="s">
        <v>688</v>
      </c>
      <c r="H129" s="366"/>
      <c r="I129" s="230">
        <f t="shared" si="6"/>
        <v>7</v>
      </c>
      <c r="J129" s="32">
        <f t="shared" si="5"/>
        <v>45468</v>
      </c>
      <c r="K129" s="196">
        <v>20319.78</v>
      </c>
      <c r="L129" s="195" t="s">
        <v>16</v>
      </c>
      <c r="M129" s="195">
        <f t="shared" si="7"/>
        <v>1</v>
      </c>
      <c r="N129" s="196">
        <f t="shared" si="8"/>
        <v>7</v>
      </c>
      <c r="O129" s="195">
        <v>0</v>
      </c>
      <c r="P129" s="229"/>
    </row>
    <row r="130" spans="1:16" ht="20.25" customHeight="1" x14ac:dyDescent="0.25">
      <c r="A130" s="195">
        <v>125</v>
      </c>
      <c r="B130" s="195" t="s">
        <v>19</v>
      </c>
      <c r="C130" s="32">
        <v>45468</v>
      </c>
      <c r="D130" s="195">
        <v>1</v>
      </c>
      <c r="E130" s="230">
        <v>7</v>
      </c>
      <c r="F130" s="195">
        <f t="shared" si="9"/>
        <v>1</v>
      </c>
      <c r="G130" s="365" t="s">
        <v>688</v>
      </c>
      <c r="H130" s="366"/>
      <c r="I130" s="230">
        <f t="shared" si="6"/>
        <v>7</v>
      </c>
      <c r="J130" s="32">
        <f t="shared" si="5"/>
        <v>45468</v>
      </c>
      <c r="K130" s="196">
        <v>20319.78</v>
      </c>
      <c r="L130" s="195" t="s">
        <v>16</v>
      </c>
      <c r="M130" s="195">
        <f t="shared" si="7"/>
        <v>1</v>
      </c>
      <c r="N130" s="196">
        <f t="shared" si="8"/>
        <v>7</v>
      </c>
      <c r="O130" s="195">
        <v>0</v>
      </c>
      <c r="P130" s="229"/>
    </row>
    <row r="131" spans="1:16" ht="20.25" customHeight="1" x14ac:dyDescent="0.25">
      <c r="A131" s="195">
        <v>126</v>
      </c>
      <c r="B131" s="195" t="s">
        <v>687</v>
      </c>
      <c r="C131" s="32">
        <v>45436</v>
      </c>
      <c r="D131" s="195">
        <v>1</v>
      </c>
      <c r="E131" s="230">
        <v>12</v>
      </c>
      <c r="F131" s="195">
        <f t="shared" si="9"/>
        <v>1</v>
      </c>
      <c r="G131" s="365" t="s">
        <v>691</v>
      </c>
      <c r="H131" s="366"/>
      <c r="I131" s="230">
        <f t="shared" si="6"/>
        <v>12</v>
      </c>
      <c r="J131" s="32">
        <f t="shared" si="5"/>
        <v>45436</v>
      </c>
      <c r="K131" s="196">
        <v>20319.78</v>
      </c>
      <c r="L131" s="195" t="s">
        <v>16</v>
      </c>
      <c r="M131" s="195">
        <f t="shared" ref="M131:M211" si="10">F131</f>
        <v>1</v>
      </c>
      <c r="N131" s="196">
        <f t="shared" si="8"/>
        <v>12</v>
      </c>
      <c r="O131" s="195">
        <v>0</v>
      </c>
      <c r="P131" s="229"/>
    </row>
    <row r="132" spans="1:16" ht="20.25" customHeight="1" x14ac:dyDescent="0.25">
      <c r="A132" s="195">
        <v>127</v>
      </c>
      <c r="B132" s="195" t="s">
        <v>687</v>
      </c>
      <c r="C132" s="32">
        <v>45436</v>
      </c>
      <c r="D132" s="195">
        <v>1</v>
      </c>
      <c r="E132" s="230">
        <v>12</v>
      </c>
      <c r="F132" s="195">
        <f t="shared" si="9"/>
        <v>1</v>
      </c>
      <c r="G132" s="365" t="s">
        <v>691</v>
      </c>
      <c r="H132" s="366"/>
      <c r="I132" s="230">
        <f t="shared" si="6"/>
        <v>12</v>
      </c>
      <c r="J132" s="32">
        <f t="shared" si="5"/>
        <v>45436</v>
      </c>
      <c r="K132" s="196">
        <v>20319.78</v>
      </c>
      <c r="L132" s="195" t="s">
        <v>16</v>
      </c>
      <c r="M132" s="195">
        <f t="shared" si="10"/>
        <v>1</v>
      </c>
      <c r="N132" s="196">
        <f t="shared" si="8"/>
        <v>12</v>
      </c>
      <c r="O132" s="195">
        <v>0</v>
      </c>
      <c r="P132" s="229"/>
    </row>
    <row r="133" spans="1:16" ht="20.25" customHeight="1" x14ac:dyDescent="0.25">
      <c r="A133" s="195">
        <v>128</v>
      </c>
      <c r="B133" s="195" t="s">
        <v>687</v>
      </c>
      <c r="C133" s="32">
        <v>45436</v>
      </c>
      <c r="D133" s="195">
        <v>1</v>
      </c>
      <c r="E133" s="230">
        <v>12</v>
      </c>
      <c r="F133" s="195">
        <f t="shared" si="9"/>
        <v>1</v>
      </c>
      <c r="G133" s="365" t="s">
        <v>691</v>
      </c>
      <c r="H133" s="366"/>
      <c r="I133" s="230">
        <f t="shared" si="6"/>
        <v>12</v>
      </c>
      <c r="J133" s="32">
        <f t="shared" si="5"/>
        <v>45436</v>
      </c>
      <c r="K133" s="196">
        <v>20319.78</v>
      </c>
      <c r="L133" s="195" t="s">
        <v>16</v>
      </c>
      <c r="M133" s="195">
        <f t="shared" si="10"/>
        <v>1</v>
      </c>
      <c r="N133" s="196">
        <f t="shared" si="8"/>
        <v>12</v>
      </c>
      <c r="O133" s="195">
        <v>0</v>
      </c>
      <c r="P133" s="229"/>
    </row>
    <row r="134" spans="1:16" ht="20.25" customHeight="1" x14ac:dyDescent="0.25">
      <c r="A134" s="195">
        <v>129</v>
      </c>
      <c r="B134" s="195" t="s">
        <v>687</v>
      </c>
      <c r="C134" s="32">
        <v>45439</v>
      </c>
      <c r="D134" s="195">
        <v>1</v>
      </c>
      <c r="E134" s="230">
        <v>12</v>
      </c>
      <c r="F134" s="195">
        <f t="shared" si="9"/>
        <v>1</v>
      </c>
      <c r="G134" s="365" t="s">
        <v>691</v>
      </c>
      <c r="H134" s="366"/>
      <c r="I134" s="230">
        <f t="shared" si="6"/>
        <v>12</v>
      </c>
      <c r="J134" s="32">
        <f t="shared" si="5"/>
        <v>45439</v>
      </c>
      <c r="K134" s="196">
        <v>20319.78</v>
      </c>
      <c r="L134" s="195" t="s">
        <v>16</v>
      </c>
      <c r="M134" s="195">
        <f t="shared" si="10"/>
        <v>1</v>
      </c>
      <c r="N134" s="196">
        <f t="shared" si="8"/>
        <v>12</v>
      </c>
      <c r="O134" s="195">
        <v>0</v>
      </c>
      <c r="P134" s="229"/>
    </row>
    <row r="135" spans="1:16" ht="20.25" customHeight="1" x14ac:dyDescent="0.25">
      <c r="A135" s="195">
        <v>130</v>
      </c>
      <c r="B135" s="195" t="s">
        <v>687</v>
      </c>
      <c r="C135" s="32">
        <v>45439</v>
      </c>
      <c r="D135" s="195">
        <v>1</v>
      </c>
      <c r="E135" s="230">
        <v>12</v>
      </c>
      <c r="F135" s="195">
        <f t="shared" si="9"/>
        <v>1</v>
      </c>
      <c r="G135" s="365" t="s">
        <v>691</v>
      </c>
      <c r="H135" s="366"/>
      <c r="I135" s="230">
        <f t="shared" si="6"/>
        <v>12</v>
      </c>
      <c r="J135" s="32">
        <f t="shared" ref="J135:J198" si="11">C135</f>
        <v>45439</v>
      </c>
      <c r="K135" s="196">
        <v>20319.78</v>
      </c>
      <c r="L135" s="195" t="s">
        <v>16</v>
      </c>
      <c r="M135" s="195">
        <f t="shared" si="10"/>
        <v>1</v>
      </c>
      <c r="N135" s="196">
        <f t="shared" si="8"/>
        <v>12</v>
      </c>
      <c r="O135" s="195">
        <v>0</v>
      </c>
      <c r="P135" s="229"/>
    </row>
    <row r="136" spans="1:16" ht="20.25" customHeight="1" x14ac:dyDescent="0.25">
      <c r="A136" s="195">
        <v>131</v>
      </c>
      <c r="B136" s="195" t="s">
        <v>687</v>
      </c>
      <c r="C136" s="32">
        <v>45440</v>
      </c>
      <c r="D136" s="195">
        <v>1</v>
      </c>
      <c r="E136" s="230">
        <v>12</v>
      </c>
      <c r="F136" s="195">
        <f t="shared" si="9"/>
        <v>1</v>
      </c>
      <c r="G136" s="365" t="s">
        <v>691</v>
      </c>
      <c r="H136" s="366"/>
      <c r="I136" s="230">
        <f t="shared" si="6"/>
        <v>12</v>
      </c>
      <c r="J136" s="32">
        <f t="shared" si="11"/>
        <v>45440</v>
      </c>
      <c r="K136" s="196">
        <v>20319.78</v>
      </c>
      <c r="L136" s="195" t="s">
        <v>16</v>
      </c>
      <c r="M136" s="195">
        <f t="shared" si="10"/>
        <v>1</v>
      </c>
      <c r="N136" s="196">
        <f t="shared" si="8"/>
        <v>12</v>
      </c>
      <c r="O136" s="195">
        <v>0</v>
      </c>
      <c r="P136" s="229"/>
    </row>
    <row r="137" spans="1:16" ht="20.25" customHeight="1" x14ac:dyDescent="0.25">
      <c r="A137" s="195">
        <v>132</v>
      </c>
      <c r="B137" s="195" t="s">
        <v>687</v>
      </c>
      <c r="C137" s="32">
        <v>45441</v>
      </c>
      <c r="D137" s="195">
        <v>1</v>
      </c>
      <c r="E137" s="230">
        <v>12</v>
      </c>
      <c r="F137" s="195">
        <f t="shared" si="9"/>
        <v>1</v>
      </c>
      <c r="G137" s="365" t="s">
        <v>691</v>
      </c>
      <c r="H137" s="366"/>
      <c r="I137" s="230">
        <f t="shared" si="6"/>
        <v>12</v>
      </c>
      <c r="J137" s="32">
        <f t="shared" si="11"/>
        <v>45441</v>
      </c>
      <c r="K137" s="196">
        <v>20319.78</v>
      </c>
      <c r="L137" s="195" t="s">
        <v>16</v>
      </c>
      <c r="M137" s="195">
        <f t="shared" si="10"/>
        <v>1</v>
      </c>
      <c r="N137" s="196">
        <f t="shared" si="8"/>
        <v>12</v>
      </c>
      <c r="O137" s="195">
        <v>0</v>
      </c>
      <c r="P137" s="229"/>
    </row>
    <row r="138" spans="1:16" ht="20.25" customHeight="1" x14ac:dyDescent="0.25">
      <c r="A138" s="195">
        <v>133</v>
      </c>
      <c r="B138" s="195" t="s">
        <v>687</v>
      </c>
      <c r="C138" s="32">
        <v>45441</v>
      </c>
      <c r="D138" s="195">
        <v>1</v>
      </c>
      <c r="E138" s="230">
        <v>12</v>
      </c>
      <c r="F138" s="195">
        <f t="shared" si="9"/>
        <v>1</v>
      </c>
      <c r="G138" s="365" t="s">
        <v>691</v>
      </c>
      <c r="H138" s="366"/>
      <c r="I138" s="230">
        <f t="shared" si="6"/>
        <v>12</v>
      </c>
      <c r="J138" s="32">
        <f t="shared" si="11"/>
        <v>45441</v>
      </c>
      <c r="K138" s="196">
        <v>20319.78</v>
      </c>
      <c r="L138" s="195" t="s">
        <v>16</v>
      </c>
      <c r="M138" s="195">
        <f t="shared" si="10"/>
        <v>1</v>
      </c>
      <c r="N138" s="196">
        <f t="shared" si="8"/>
        <v>12</v>
      </c>
      <c r="O138" s="195">
        <v>0</v>
      </c>
      <c r="P138" s="229"/>
    </row>
    <row r="139" spans="1:16" ht="20.25" customHeight="1" x14ac:dyDescent="0.25">
      <c r="A139" s="195">
        <v>134</v>
      </c>
      <c r="B139" s="195" t="s">
        <v>687</v>
      </c>
      <c r="C139" s="32">
        <v>45446</v>
      </c>
      <c r="D139" s="195">
        <v>1</v>
      </c>
      <c r="E139" s="230">
        <v>12</v>
      </c>
      <c r="F139" s="195">
        <f t="shared" si="9"/>
        <v>1</v>
      </c>
      <c r="G139" s="365" t="s">
        <v>691</v>
      </c>
      <c r="H139" s="366"/>
      <c r="I139" s="230">
        <f t="shared" si="6"/>
        <v>12</v>
      </c>
      <c r="J139" s="32">
        <f t="shared" si="11"/>
        <v>45446</v>
      </c>
      <c r="K139" s="196">
        <v>20319.78</v>
      </c>
      <c r="L139" s="195" t="s">
        <v>16</v>
      </c>
      <c r="M139" s="195">
        <f t="shared" si="10"/>
        <v>1</v>
      </c>
      <c r="N139" s="196">
        <f t="shared" si="8"/>
        <v>12</v>
      </c>
      <c r="O139" s="195">
        <v>0</v>
      </c>
      <c r="P139" s="229"/>
    </row>
    <row r="140" spans="1:16" ht="20.25" customHeight="1" x14ac:dyDescent="0.25">
      <c r="A140" s="195">
        <v>135</v>
      </c>
      <c r="B140" s="195" t="s">
        <v>687</v>
      </c>
      <c r="C140" s="32">
        <v>45446</v>
      </c>
      <c r="D140" s="195">
        <v>1</v>
      </c>
      <c r="E140" s="230">
        <v>12</v>
      </c>
      <c r="F140" s="195">
        <f t="shared" si="9"/>
        <v>1</v>
      </c>
      <c r="G140" s="365" t="s">
        <v>691</v>
      </c>
      <c r="H140" s="366"/>
      <c r="I140" s="230">
        <f t="shared" si="6"/>
        <v>12</v>
      </c>
      <c r="J140" s="32">
        <f t="shared" si="11"/>
        <v>45446</v>
      </c>
      <c r="K140" s="196">
        <v>20319.78</v>
      </c>
      <c r="L140" s="195" t="s">
        <v>16</v>
      </c>
      <c r="M140" s="195">
        <f t="shared" si="10"/>
        <v>1</v>
      </c>
      <c r="N140" s="196">
        <f t="shared" si="8"/>
        <v>12</v>
      </c>
      <c r="O140" s="195">
        <v>0</v>
      </c>
      <c r="P140" s="229"/>
    </row>
    <row r="141" spans="1:16" ht="20.25" customHeight="1" x14ac:dyDescent="0.25">
      <c r="A141" s="195">
        <v>136</v>
      </c>
      <c r="B141" s="195" t="s">
        <v>687</v>
      </c>
      <c r="C141" s="32">
        <v>45447</v>
      </c>
      <c r="D141" s="195">
        <v>1</v>
      </c>
      <c r="E141" s="230">
        <v>12</v>
      </c>
      <c r="F141" s="195">
        <f t="shared" si="9"/>
        <v>1</v>
      </c>
      <c r="G141" s="365" t="s">
        <v>691</v>
      </c>
      <c r="H141" s="366"/>
      <c r="I141" s="230">
        <f t="shared" si="6"/>
        <v>12</v>
      </c>
      <c r="J141" s="32">
        <f t="shared" si="11"/>
        <v>45447</v>
      </c>
      <c r="K141" s="196">
        <v>20319.78</v>
      </c>
      <c r="L141" s="195" t="s">
        <v>16</v>
      </c>
      <c r="M141" s="195">
        <f t="shared" si="10"/>
        <v>1</v>
      </c>
      <c r="N141" s="196">
        <f t="shared" si="8"/>
        <v>12</v>
      </c>
      <c r="O141" s="195">
        <v>0</v>
      </c>
      <c r="P141" s="229"/>
    </row>
    <row r="142" spans="1:16" ht="20.25" customHeight="1" x14ac:dyDescent="0.25">
      <c r="A142" s="195">
        <v>137</v>
      </c>
      <c r="B142" s="195" t="s">
        <v>687</v>
      </c>
      <c r="C142" s="32">
        <v>45447</v>
      </c>
      <c r="D142" s="195">
        <v>1</v>
      </c>
      <c r="E142" s="230">
        <v>12</v>
      </c>
      <c r="F142" s="195">
        <f t="shared" si="9"/>
        <v>1</v>
      </c>
      <c r="G142" s="365" t="s">
        <v>691</v>
      </c>
      <c r="H142" s="366"/>
      <c r="I142" s="230">
        <f t="shared" si="6"/>
        <v>12</v>
      </c>
      <c r="J142" s="32">
        <f t="shared" si="11"/>
        <v>45447</v>
      </c>
      <c r="K142" s="196">
        <v>20319.78</v>
      </c>
      <c r="L142" s="195" t="s">
        <v>16</v>
      </c>
      <c r="M142" s="195">
        <f t="shared" si="10"/>
        <v>1</v>
      </c>
      <c r="N142" s="196">
        <f t="shared" si="8"/>
        <v>12</v>
      </c>
      <c r="O142" s="195">
        <v>0</v>
      </c>
      <c r="P142" s="229"/>
    </row>
    <row r="143" spans="1:16" ht="20.25" customHeight="1" x14ac:dyDescent="0.25">
      <c r="A143" s="195">
        <v>138</v>
      </c>
      <c r="B143" s="195" t="s">
        <v>687</v>
      </c>
      <c r="C143" s="32">
        <v>45447</v>
      </c>
      <c r="D143" s="195">
        <v>1</v>
      </c>
      <c r="E143" s="230">
        <v>40</v>
      </c>
      <c r="F143" s="195">
        <f t="shared" si="9"/>
        <v>1</v>
      </c>
      <c r="G143" s="365" t="s">
        <v>691</v>
      </c>
      <c r="H143" s="366"/>
      <c r="I143" s="230">
        <f t="shared" si="6"/>
        <v>40</v>
      </c>
      <c r="J143" s="32">
        <f t="shared" si="11"/>
        <v>45447</v>
      </c>
      <c r="K143" s="196">
        <v>20319.78</v>
      </c>
      <c r="L143" s="195" t="s">
        <v>16</v>
      </c>
      <c r="M143" s="195">
        <f t="shared" si="10"/>
        <v>1</v>
      </c>
      <c r="N143" s="196">
        <f t="shared" si="8"/>
        <v>40</v>
      </c>
      <c r="O143" s="195">
        <v>0</v>
      </c>
      <c r="P143" s="229"/>
    </row>
    <row r="144" spans="1:16" ht="20.25" customHeight="1" x14ac:dyDescent="0.25">
      <c r="A144" s="195">
        <v>139</v>
      </c>
      <c r="B144" s="195" t="s">
        <v>687</v>
      </c>
      <c r="C144" s="32">
        <v>45448</v>
      </c>
      <c r="D144" s="195">
        <v>1</v>
      </c>
      <c r="E144" s="230">
        <v>40</v>
      </c>
      <c r="F144" s="195">
        <f t="shared" si="9"/>
        <v>1</v>
      </c>
      <c r="G144" s="365" t="s">
        <v>691</v>
      </c>
      <c r="H144" s="366"/>
      <c r="I144" s="230">
        <f t="shared" si="6"/>
        <v>40</v>
      </c>
      <c r="J144" s="32">
        <f t="shared" si="11"/>
        <v>45448</v>
      </c>
      <c r="K144" s="196">
        <v>20319.78</v>
      </c>
      <c r="L144" s="195" t="s">
        <v>16</v>
      </c>
      <c r="M144" s="195">
        <f t="shared" si="10"/>
        <v>1</v>
      </c>
      <c r="N144" s="196">
        <f t="shared" si="8"/>
        <v>40</v>
      </c>
      <c r="O144" s="195">
        <v>0</v>
      </c>
      <c r="P144" s="229"/>
    </row>
    <row r="145" spans="1:16" ht="20.25" customHeight="1" x14ac:dyDescent="0.25">
      <c r="A145" s="195">
        <v>140</v>
      </c>
      <c r="B145" s="195" t="s">
        <v>687</v>
      </c>
      <c r="C145" s="32">
        <v>45448</v>
      </c>
      <c r="D145" s="195">
        <v>1</v>
      </c>
      <c r="E145" s="230">
        <v>40</v>
      </c>
      <c r="F145" s="195">
        <f t="shared" si="9"/>
        <v>1</v>
      </c>
      <c r="G145" s="365" t="s">
        <v>691</v>
      </c>
      <c r="H145" s="366"/>
      <c r="I145" s="230">
        <f t="shared" si="6"/>
        <v>40</v>
      </c>
      <c r="J145" s="32">
        <f t="shared" si="11"/>
        <v>45448</v>
      </c>
      <c r="K145" s="196">
        <v>20319.78</v>
      </c>
      <c r="L145" s="195" t="s">
        <v>16</v>
      </c>
      <c r="M145" s="195">
        <f t="shared" si="10"/>
        <v>1</v>
      </c>
      <c r="N145" s="196">
        <f t="shared" si="8"/>
        <v>40</v>
      </c>
      <c r="O145" s="195">
        <v>0</v>
      </c>
      <c r="P145" s="229"/>
    </row>
    <row r="146" spans="1:16" ht="20.25" customHeight="1" x14ac:dyDescent="0.25">
      <c r="A146" s="195">
        <v>141</v>
      </c>
      <c r="B146" s="195" t="s">
        <v>687</v>
      </c>
      <c r="C146" s="32">
        <v>45448</v>
      </c>
      <c r="D146" s="195">
        <v>1</v>
      </c>
      <c r="E146" s="230">
        <v>40</v>
      </c>
      <c r="F146" s="195">
        <f t="shared" si="9"/>
        <v>1</v>
      </c>
      <c r="G146" s="365" t="s">
        <v>691</v>
      </c>
      <c r="H146" s="366"/>
      <c r="I146" s="230">
        <f t="shared" si="6"/>
        <v>40</v>
      </c>
      <c r="J146" s="32">
        <f t="shared" si="11"/>
        <v>45448</v>
      </c>
      <c r="K146" s="196">
        <v>20319.78</v>
      </c>
      <c r="L146" s="195" t="s">
        <v>16</v>
      </c>
      <c r="M146" s="195">
        <f t="shared" si="10"/>
        <v>1</v>
      </c>
      <c r="N146" s="196">
        <f t="shared" si="8"/>
        <v>40</v>
      </c>
      <c r="O146" s="195">
        <v>0</v>
      </c>
      <c r="P146" s="229"/>
    </row>
    <row r="147" spans="1:16" ht="20.25" customHeight="1" x14ac:dyDescent="0.25">
      <c r="A147" s="195">
        <v>142</v>
      </c>
      <c r="B147" s="195" t="s">
        <v>687</v>
      </c>
      <c r="C147" s="32">
        <v>45449</v>
      </c>
      <c r="D147" s="195">
        <v>1</v>
      </c>
      <c r="E147" s="230">
        <v>40</v>
      </c>
      <c r="F147" s="195">
        <f t="shared" si="9"/>
        <v>1</v>
      </c>
      <c r="G147" s="365" t="s">
        <v>691</v>
      </c>
      <c r="H147" s="366"/>
      <c r="I147" s="230">
        <f t="shared" si="6"/>
        <v>40</v>
      </c>
      <c r="J147" s="32">
        <f t="shared" si="11"/>
        <v>45449</v>
      </c>
      <c r="K147" s="196">
        <v>20319.78</v>
      </c>
      <c r="L147" s="195" t="s">
        <v>16</v>
      </c>
      <c r="M147" s="195">
        <f t="shared" si="10"/>
        <v>1</v>
      </c>
      <c r="N147" s="196">
        <f t="shared" ref="N147:N218" si="12">I147</f>
        <v>40</v>
      </c>
      <c r="O147" s="195">
        <v>0</v>
      </c>
      <c r="P147" s="229"/>
    </row>
    <row r="148" spans="1:16" ht="20.25" customHeight="1" x14ac:dyDescent="0.25">
      <c r="A148" s="195">
        <v>143</v>
      </c>
      <c r="B148" s="195" t="s">
        <v>687</v>
      </c>
      <c r="C148" s="32">
        <v>45449</v>
      </c>
      <c r="D148" s="195">
        <v>1</v>
      </c>
      <c r="E148" s="230">
        <v>40</v>
      </c>
      <c r="F148" s="195">
        <f t="shared" si="9"/>
        <v>1</v>
      </c>
      <c r="G148" s="365" t="s">
        <v>691</v>
      </c>
      <c r="H148" s="366"/>
      <c r="I148" s="230">
        <f t="shared" ref="I148:I211" si="13">E148</f>
        <v>40</v>
      </c>
      <c r="J148" s="32">
        <f t="shared" si="11"/>
        <v>45449</v>
      </c>
      <c r="K148" s="196">
        <v>20319.78</v>
      </c>
      <c r="L148" s="195" t="s">
        <v>16</v>
      </c>
      <c r="M148" s="195">
        <f t="shared" si="10"/>
        <v>1</v>
      </c>
      <c r="N148" s="196">
        <f t="shared" si="12"/>
        <v>40</v>
      </c>
      <c r="O148" s="195">
        <v>0</v>
      </c>
      <c r="P148" s="229"/>
    </row>
    <row r="149" spans="1:16" ht="20.25" customHeight="1" x14ac:dyDescent="0.25">
      <c r="A149" s="195">
        <v>144</v>
      </c>
      <c r="B149" s="195" t="s">
        <v>687</v>
      </c>
      <c r="C149" s="32">
        <v>45453</v>
      </c>
      <c r="D149" s="195">
        <v>1</v>
      </c>
      <c r="E149" s="230">
        <v>40</v>
      </c>
      <c r="F149" s="195">
        <f t="shared" si="9"/>
        <v>1</v>
      </c>
      <c r="G149" s="365" t="s">
        <v>691</v>
      </c>
      <c r="H149" s="366"/>
      <c r="I149" s="230">
        <f t="shared" si="13"/>
        <v>40</v>
      </c>
      <c r="J149" s="32">
        <f t="shared" si="11"/>
        <v>45453</v>
      </c>
      <c r="K149" s="196">
        <v>20319.78</v>
      </c>
      <c r="L149" s="195" t="s">
        <v>16</v>
      </c>
      <c r="M149" s="195">
        <f t="shared" si="10"/>
        <v>1</v>
      </c>
      <c r="N149" s="196">
        <f t="shared" si="12"/>
        <v>40</v>
      </c>
      <c r="O149" s="195">
        <v>0</v>
      </c>
      <c r="P149" s="229"/>
    </row>
    <row r="150" spans="1:16" ht="20.25" customHeight="1" x14ac:dyDescent="0.25">
      <c r="A150" s="195">
        <v>145</v>
      </c>
      <c r="B150" s="195" t="s">
        <v>687</v>
      </c>
      <c r="C150" s="32">
        <v>45456</v>
      </c>
      <c r="D150" s="195">
        <v>1</v>
      </c>
      <c r="E150" s="230">
        <v>40</v>
      </c>
      <c r="F150" s="195">
        <f t="shared" si="9"/>
        <v>1</v>
      </c>
      <c r="G150" s="365" t="s">
        <v>691</v>
      </c>
      <c r="H150" s="366"/>
      <c r="I150" s="230">
        <f t="shared" si="13"/>
        <v>40</v>
      </c>
      <c r="J150" s="32">
        <f t="shared" si="11"/>
        <v>45456</v>
      </c>
      <c r="K150" s="196">
        <v>20319.78</v>
      </c>
      <c r="L150" s="195" t="s">
        <v>16</v>
      </c>
      <c r="M150" s="195">
        <f t="shared" si="10"/>
        <v>1</v>
      </c>
      <c r="N150" s="196">
        <f t="shared" si="12"/>
        <v>40</v>
      </c>
      <c r="O150" s="195">
        <v>0</v>
      </c>
      <c r="P150" s="229"/>
    </row>
    <row r="151" spans="1:16" ht="20.25" customHeight="1" x14ac:dyDescent="0.25">
      <c r="A151" s="195">
        <v>146</v>
      </c>
      <c r="B151" s="195" t="s">
        <v>687</v>
      </c>
      <c r="C151" s="32">
        <v>45458</v>
      </c>
      <c r="D151" s="195">
        <v>1</v>
      </c>
      <c r="E151" s="230">
        <v>40</v>
      </c>
      <c r="F151" s="195">
        <f t="shared" si="9"/>
        <v>1</v>
      </c>
      <c r="G151" s="365" t="s">
        <v>691</v>
      </c>
      <c r="H151" s="366"/>
      <c r="I151" s="230">
        <f t="shared" si="13"/>
        <v>40</v>
      </c>
      <c r="J151" s="32">
        <f t="shared" si="11"/>
        <v>45458</v>
      </c>
      <c r="K151" s="196">
        <v>20319.78</v>
      </c>
      <c r="L151" s="195" t="s">
        <v>16</v>
      </c>
      <c r="M151" s="195">
        <f t="shared" si="10"/>
        <v>1</v>
      </c>
      <c r="N151" s="196">
        <f t="shared" si="12"/>
        <v>40</v>
      </c>
      <c r="O151" s="195">
        <v>0</v>
      </c>
      <c r="P151" s="229"/>
    </row>
    <row r="152" spans="1:16" ht="20.25" customHeight="1" x14ac:dyDescent="0.25">
      <c r="A152" s="195">
        <v>147</v>
      </c>
      <c r="B152" s="195" t="s">
        <v>687</v>
      </c>
      <c r="C152" s="32">
        <v>45459</v>
      </c>
      <c r="D152" s="195">
        <v>1</v>
      </c>
      <c r="E152" s="230">
        <v>40</v>
      </c>
      <c r="F152" s="195">
        <f t="shared" si="9"/>
        <v>1</v>
      </c>
      <c r="G152" s="365" t="s">
        <v>691</v>
      </c>
      <c r="H152" s="366"/>
      <c r="I152" s="230">
        <f t="shared" si="13"/>
        <v>40</v>
      </c>
      <c r="J152" s="32">
        <f t="shared" si="11"/>
        <v>45459</v>
      </c>
      <c r="K152" s="196">
        <v>20319.78</v>
      </c>
      <c r="L152" s="195" t="s">
        <v>16</v>
      </c>
      <c r="M152" s="195">
        <f t="shared" si="10"/>
        <v>1</v>
      </c>
      <c r="N152" s="196">
        <f t="shared" si="12"/>
        <v>40</v>
      </c>
      <c r="O152" s="195">
        <v>0</v>
      </c>
      <c r="P152" s="229"/>
    </row>
    <row r="153" spans="1:16" ht="20.25" customHeight="1" x14ac:dyDescent="0.25">
      <c r="A153" s="195">
        <v>148</v>
      </c>
      <c r="B153" s="195" t="s">
        <v>687</v>
      </c>
      <c r="C153" s="32">
        <v>45460</v>
      </c>
      <c r="D153" s="195">
        <v>1</v>
      </c>
      <c r="E153" s="230">
        <v>40</v>
      </c>
      <c r="F153" s="195">
        <f t="shared" si="9"/>
        <v>1</v>
      </c>
      <c r="G153" s="365" t="s">
        <v>691</v>
      </c>
      <c r="H153" s="366"/>
      <c r="I153" s="230">
        <f t="shared" si="13"/>
        <v>40</v>
      </c>
      <c r="J153" s="32">
        <f t="shared" si="11"/>
        <v>45460</v>
      </c>
      <c r="K153" s="196">
        <v>20319.78</v>
      </c>
      <c r="L153" s="195" t="s">
        <v>16</v>
      </c>
      <c r="M153" s="195">
        <f t="shared" si="10"/>
        <v>1</v>
      </c>
      <c r="N153" s="196">
        <f t="shared" si="12"/>
        <v>40</v>
      </c>
      <c r="O153" s="195">
        <v>0</v>
      </c>
      <c r="P153" s="229"/>
    </row>
    <row r="154" spans="1:16" ht="20.25" customHeight="1" x14ac:dyDescent="0.25">
      <c r="A154" s="195">
        <v>149</v>
      </c>
      <c r="B154" s="195" t="s">
        <v>687</v>
      </c>
      <c r="C154" s="32">
        <v>45461</v>
      </c>
      <c r="D154" s="195">
        <v>1</v>
      </c>
      <c r="E154" s="230">
        <v>40</v>
      </c>
      <c r="F154" s="195">
        <f t="shared" si="9"/>
        <v>1</v>
      </c>
      <c r="G154" s="365" t="s">
        <v>691</v>
      </c>
      <c r="H154" s="366"/>
      <c r="I154" s="230">
        <f t="shared" si="13"/>
        <v>40</v>
      </c>
      <c r="J154" s="32">
        <f t="shared" si="11"/>
        <v>45461</v>
      </c>
      <c r="K154" s="196">
        <v>20319.78</v>
      </c>
      <c r="L154" s="195" t="s">
        <v>16</v>
      </c>
      <c r="M154" s="195">
        <f t="shared" si="10"/>
        <v>1</v>
      </c>
      <c r="N154" s="196">
        <f t="shared" si="12"/>
        <v>40</v>
      </c>
      <c r="O154" s="195">
        <v>0</v>
      </c>
      <c r="P154" s="229"/>
    </row>
    <row r="155" spans="1:16" ht="20.25" customHeight="1" x14ac:dyDescent="0.25">
      <c r="A155" s="195">
        <v>150</v>
      </c>
      <c r="B155" s="195" t="s">
        <v>687</v>
      </c>
      <c r="C155" s="32">
        <v>45461</v>
      </c>
      <c r="D155" s="195">
        <v>1</v>
      </c>
      <c r="E155" s="230">
        <v>40</v>
      </c>
      <c r="F155" s="195">
        <f t="shared" si="9"/>
        <v>1</v>
      </c>
      <c r="G155" s="365" t="s">
        <v>691</v>
      </c>
      <c r="H155" s="366"/>
      <c r="I155" s="230">
        <f t="shared" si="13"/>
        <v>40</v>
      </c>
      <c r="J155" s="32">
        <f t="shared" si="11"/>
        <v>45461</v>
      </c>
      <c r="K155" s="196">
        <v>20319.78</v>
      </c>
      <c r="L155" s="195" t="s">
        <v>16</v>
      </c>
      <c r="M155" s="195">
        <f t="shared" si="10"/>
        <v>1</v>
      </c>
      <c r="N155" s="196">
        <f t="shared" si="12"/>
        <v>40</v>
      </c>
      <c r="O155" s="195">
        <v>0</v>
      </c>
      <c r="P155" s="229"/>
    </row>
    <row r="156" spans="1:16" ht="20.25" customHeight="1" x14ac:dyDescent="0.25">
      <c r="A156" s="195">
        <v>151</v>
      </c>
      <c r="B156" s="195" t="s">
        <v>687</v>
      </c>
      <c r="C156" s="32">
        <v>45461</v>
      </c>
      <c r="D156" s="195">
        <v>1</v>
      </c>
      <c r="E156" s="230">
        <v>40</v>
      </c>
      <c r="F156" s="195">
        <f t="shared" si="9"/>
        <v>1</v>
      </c>
      <c r="G156" s="365" t="s">
        <v>691</v>
      </c>
      <c r="H156" s="366"/>
      <c r="I156" s="230">
        <f t="shared" si="13"/>
        <v>40</v>
      </c>
      <c r="J156" s="32">
        <f t="shared" si="11"/>
        <v>45461</v>
      </c>
      <c r="K156" s="196">
        <v>20319.78</v>
      </c>
      <c r="L156" s="195" t="s">
        <v>16</v>
      </c>
      <c r="M156" s="195">
        <f t="shared" si="10"/>
        <v>1</v>
      </c>
      <c r="N156" s="196">
        <f t="shared" si="12"/>
        <v>40</v>
      </c>
      <c r="O156" s="195">
        <v>0</v>
      </c>
      <c r="P156" s="229"/>
    </row>
    <row r="157" spans="1:16" ht="20.25" customHeight="1" x14ac:dyDescent="0.25">
      <c r="A157" s="195">
        <v>152</v>
      </c>
      <c r="B157" s="195" t="s">
        <v>687</v>
      </c>
      <c r="C157" s="32">
        <v>45461</v>
      </c>
      <c r="D157" s="195">
        <v>1</v>
      </c>
      <c r="E157" s="230">
        <v>40</v>
      </c>
      <c r="F157" s="195">
        <f t="shared" si="9"/>
        <v>1</v>
      </c>
      <c r="G157" s="365" t="s">
        <v>691</v>
      </c>
      <c r="H157" s="366"/>
      <c r="I157" s="230">
        <f t="shared" si="13"/>
        <v>40</v>
      </c>
      <c r="J157" s="32">
        <f t="shared" si="11"/>
        <v>45461</v>
      </c>
      <c r="K157" s="196">
        <v>20319.78</v>
      </c>
      <c r="L157" s="195" t="s">
        <v>16</v>
      </c>
      <c r="M157" s="195">
        <f t="shared" si="10"/>
        <v>1</v>
      </c>
      <c r="N157" s="196">
        <f t="shared" si="12"/>
        <v>40</v>
      </c>
      <c r="O157" s="195">
        <v>0</v>
      </c>
      <c r="P157" s="229"/>
    </row>
    <row r="158" spans="1:16" ht="20.25" customHeight="1" x14ac:dyDescent="0.25">
      <c r="A158" s="195">
        <v>153</v>
      </c>
      <c r="B158" s="195" t="s">
        <v>687</v>
      </c>
      <c r="C158" s="32">
        <v>45461</v>
      </c>
      <c r="D158" s="195">
        <v>1</v>
      </c>
      <c r="E158" s="230">
        <v>40</v>
      </c>
      <c r="F158" s="195">
        <f t="shared" si="9"/>
        <v>1</v>
      </c>
      <c r="G158" s="365" t="s">
        <v>691</v>
      </c>
      <c r="H158" s="366"/>
      <c r="I158" s="230">
        <f t="shared" si="13"/>
        <v>40</v>
      </c>
      <c r="J158" s="32">
        <f t="shared" si="11"/>
        <v>45461</v>
      </c>
      <c r="K158" s="196">
        <v>20319.78</v>
      </c>
      <c r="L158" s="195" t="s">
        <v>16</v>
      </c>
      <c r="M158" s="195">
        <f t="shared" si="10"/>
        <v>1</v>
      </c>
      <c r="N158" s="196">
        <f t="shared" si="12"/>
        <v>40</v>
      </c>
      <c r="O158" s="195">
        <v>0</v>
      </c>
      <c r="P158" s="229"/>
    </row>
    <row r="159" spans="1:16" ht="20.25" customHeight="1" x14ac:dyDescent="0.25">
      <c r="A159" s="195">
        <v>154</v>
      </c>
      <c r="B159" s="195" t="s">
        <v>687</v>
      </c>
      <c r="C159" s="32">
        <v>45464</v>
      </c>
      <c r="D159" s="195">
        <v>1</v>
      </c>
      <c r="E159" s="230">
        <v>40</v>
      </c>
      <c r="F159" s="195">
        <f t="shared" si="9"/>
        <v>1</v>
      </c>
      <c r="G159" s="365" t="s">
        <v>691</v>
      </c>
      <c r="H159" s="366"/>
      <c r="I159" s="230">
        <f t="shared" si="13"/>
        <v>40</v>
      </c>
      <c r="J159" s="32">
        <f t="shared" si="11"/>
        <v>45464</v>
      </c>
      <c r="K159" s="196">
        <v>20319.78</v>
      </c>
      <c r="L159" s="195" t="s">
        <v>16</v>
      </c>
      <c r="M159" s="195">
        <f t="shared" si="10"/>
        <v>1</v>
      </c>
      <c r="N159" s="196">
        <f t="shared" si="12"/>
        <v>40</v>
      </c>
      <c r="O159" s="195">
        <v>0</v>
      </c>
      <c r="P159" s="229"/>
    </row>
    <row r="160" spans="1:16" ht="20.25" customHeight="1" x14ac:dyDescent="0.25">
      <c r="A160" s="195">
        <v>155</v>
      </c>
      <c r="B160" s="195" t="s">
        <v>687</v>
      </c>
      <c r="C160" s="32">
        <v>45466</v>
      </c>
      <c r="D160" s="195">
        <v>1</v>
      </c>
      <c r="E160" s="230">
        <v>40</v>
      </c>
      <c r="F160" s="195">
        <f t="shared" si="9"/>
        <v>1</v>
      </c>
      <c r="G160" s="365" t="s">
        <v>691</v>
      </c>
      <c r="H160" s="366"/>
      <c r="I160" s="230">
        <f t="shared" si="13"/>
        <v>40</v>
      </c>
      <c r="J160" s="32">
        <f t="shared" si="11"/>
        <v>45466</v>
      </c>
      <c r="K160" s="196">
        <v>20319.78</v>
      </c>
      <c r="L160" s="195" t="s">
        <v>16</v>
      </c>
      <c r="M160" s="195">
        <f t="shared" si="10"/>
        <v>1</v>
      </c>
      <c r="N160" s="196">
        <f t="shared" si="12"/>
        <v>40</v>
      </c>
      <c r="O160" s="195">
        <v>0</v>
      </c>
      <c r="P160" s="229"/>
    </row>
    <row r="161" spans="1:16" ht="20.25" customHeight="1" x14ac:dyDescent="0.25">
      <c r="A161" s="195">
        <v>156</v>
      </c>
      <c r="B161" s="195" t="s">
        <v>687</v>
      </c>
      <c r="C161" s="32">
        <v>45466</v>
      </c>
      <c r="D161" s="195">
        <v>1</v>
      </c>
      <c r="E161" s="230">
        <v>40</v>
      </c>
      <c r="F161" s="195">
        <f t="shared" si="9"/>
        <v>1</v>
      </c>
      <c r="G161" s="365" t="s">
        <v>691</v>
      </c>
      <c r="H161" s="366"/>
      <c r="I161" s="230">
        <f t="shared" si="13"/>
        <v>40</v>
      </c>
      <c r="J161" s="32">
        <f t="shared" si="11"/>
        <v>45466</v>
      </c>
      <c r="K161" s="196">
        <v>20319.78</v>
      </c>
      <c r="L161" s="195" t="s">
        <v>16</v>
      </c>
      <c r="M161" s="195">
        <f t="shared" si="10"/>
        <v>1</v>
      </c>
      <c r="N161" s="196">
        <f t="shared" si="12"/>
        <v>40</v>
      </c>
      <c r="O161" s="195">
        <v>0</v>
      </c>
      <c r="P161" s="229"/>
    </row>
    <row r="162" spans="1:16" ht="20.25" customHeight="1" x14ac:dyDescent="0.25">
      <c r="A162" s="195">
        <v>157</v>
      </c>
      <c r="B162" s="195" t="s">
        <v>687</v>
      </c>
      <c r="C162" s="32">
        <v>45466</v>
      </c>
      <c r="D162" s="195">
        <v>1</v>
      </c>
      <c r="E162" s="230">
        <v>40</v>
      </c>
      <c r="F162" s="195">
        <f t="shared" si="9"/>
        <v>1</v>
      </c>
      <c r="G162" s="365" t="s">
        <v>691</v>
      </c>
      <c r="H162" s="366"/>
      <c r="I162" s="230">
        <f t="shared" si="13"/>
        <v>40</v>
      </c>
      <c r="J162" s="32">
        <f t="shared" si="11"/>
        <v>45466</v>
      </c>
      <c r="K162" s="196">
        <v>20319.78</v>
      </c>
      <c r="L162" s="195" t="s">
        <v>16</v>
      </c>
      <c r="M162" s="195">
        <f t="shared" si="10"/>
        <v>1</v>
      </c>
      <c r="N162" s="196">
        <f t="shared" si="12"/>
        <v>40</v>
      </c>
      <c r="O162" s="195">
        <v>0</v>
      </c>
      <c r="P162" s="229"/>
    </row>
    <row r="163" spans="1:16" ht="20.25" customHeight="1" x14ac:dyDescent="0.25">
      <c r="A163" s="195">
        <v>158</v>
      </c>
      <c r="B163" s="195" t="s">
        <v>709</v>
      </c>
      <c r="C163" s="32">
        <v>45437</v>
      </c>
      <c r="D163" s="195">
        <v>1</v>
      </c>
      <c r="E163" s="230">
        <v>40</v>
      </c>
      <c r="F163" s="195">
        <f t="shared" si="9"/>
        <v>1</v>
      </c>
      <c r="G163" s="365" t="s">
        <v>689</v>
      </c>
      <c r="H163" s="366"/>
      <c r="I163" s="230">
        <f t="shared" si="13"/>
        <v>40</v>
      </c>
      <c r="J163" s="32">
        <f t="shared" si="11"/>
        <v>45437</v>
      </c>
      <c r="K163" s="196">
        <v>20319.78</v>
      </c>
      <c r="L163" s="195" t="s">
        <v>16</v>
      </c>
      <c r="M163" s="195">
        <f t="shared" si="10"/>
        <v>1</v>
      </c>
      <c r="N163" s="196">
        <f t="shared" si="12"/>
        <v>40</v>
      </c>
      <c r="O163" s="195">
        <v>0</v>
      </c>
      <c r="P163" s="229"/>
    </row>
    <row r="164" spans="1:16" ht="20.25" customHeight="1" x14ac:dyDescent="0.25">
      <c r="A164" s="195">
        <v>159</v>
      </c>
      <c r="B164" s="195" t="s">
        <v>709</v>
      </c>
      <c r="C164" s="32">
        <v>45438</v>
      </c>
      <c r="D164" s="195">
        <v>1</v>
      </c>
      <c r="E164" s="230">
        <v>40</v>
      </c>
      <c r="F164" s="195">
        <f t="shared" si="9"/>
        <v>1</v>
      </c>
      <c r="G164" s="365" t="s">
        <v>689</v>
      </c>
      <c r="H164" s="366"/>
      <c r="I164" s="230">
        <f t="shared" si="13"/>
        <v>40</v>
      </c>
      <c r="J164" s="32">
        <f t="shared" si="11"/>
        <v>45438</v>
      </c>
      <c r="K164" s="196">
        <v>20319.78</v>
      </c>
      <c r="L164" s="195" t="s">
        <v>16</v>
      </c>
      <c r="M164" s="195">
        <f t="shared" si="10"/>
        <v>1</v>
      </c>
      <c r="N164" s="196">
        <f t="shared" si="12"/>
        <v>40</v>
      </c>
      <c r="O164" s="195">
        <v>0</v>
      </c>
      <c r="P164" s="229"/>
    </row>
    <row r="165" spans="1:16" ht="20.25" customHeight="1" x14ac:dyDescent="0.25">
      <c r="A165" s="195">
        <v>160</v>
      </c>
      <c r="B165" s="195" t="s">
        <v>709</v>
      </c>
      <c r="C165" s="32">
        <v>45438</v>
      </c>
      <c r="D165" s="195">
        <v>1</v>
      </c>
      <c r="E165" s="230">
        <v>40</v>
      </c>
      <c r="F165" s="195">
        <f t="shared" si="9"/>
        <v>1</v>
      </c>
      <c r="G165" s="365" t="s">
        <v>689</v>
      </c>
      <c r="H165" s="366"/>
      <c r="I165" s="230">
        <f t="shared" si="13"/>
        <v>40</v>
      </c>
      <c r="J165" s="32">
        <f t="shared" si="11"/>
        <v>45438</v>
      </c>
      <c r="K165" s="196">
        <v>20319.78</v>
      </c>
      <c r="L165" s="195" t="s">
        <v>16</v>
      </c>
      <c r="M165" s="195">
        <f t="shared" si="10"/>
        <v>1</v>
      </c>
      <c r="N165" s="196">
        <f t="shared" si="12"/>
        <v>40</v>
      </c>
      <c r="O165" s="195">
        <v>0</v>
      </c>
      <c r="P165" s="229"/>
    </row>
    <row r="166" spans="1:16" ht="20.25" customHeight="1" x14ac:dyDescent="0.25">
      <c r="A166" s="195">
        <v>161</v>
      </c>
      <c r="B166" s="195" t="s">
        <v>709</v>
      </c>
      <c r="C166" s="32">
        <v>45440</v>
      </c>
      <c r="D166" s="195">
        <v>1</v>
      </c>
      <c r="E166" s="230">
        <v>40</v>
      </c>
      <c r="F166" s="195">
        <f t="shared" si="9"/>
        <v>1</v>
      </c>
      <c r="G166" s="365" t="s">
        <v>689</v>
      </c>
      <c r="H166" s="366"/>
      <c r="I166" s="230">
        <f t="shared" si="13"/>
        <v>40</v>
      </c>
      <c r="J166" s="32">
        <f t="shared" si="11"/>
        <v>45440</v>
      </c>
      <c r="K166" s="196">
        <v>20319.78</v>
      </c>
      <c r="L166" s="195" t="s">
        <v>16</v>
      </c>
      <c r="M166" s="195">
        <f t="shared" si="10"/>
        <v>1</v>
      </c>
      <c r="N166" s="196">
        <f t="shared" si="12"/>
        <v>40</v>
      </c>
      <c r="O166" s="195">
        <v>0</v>
      </c>
      <c r="P166" s="229"/>
    </row>
    <row r="167" spans="1:16" ht="20.25" customHeight="1" x14ac:dyDescent="0.25">
      <c r="A167" s="195">
        <v>162</v>
      </c>
      <c r="B167" s="195" t="s">
        <v>709</v>
      </c>
      <c r="C167" s="32">
        <v>45440</v>
      </c>
      <c r="D167" s="195">
        <v>1</v>
      </c>
      <c r="E167" s="230">
        <v>40</v>
      </c>
      <c r="F167" s="195">
        <f t="shared" si="9"/>
        <v>1</v>
      </c>
      <c r="G167" s="365" t="s">
        <v>689</v>
      </c>
      <c r="H167" s="366"/>
      <c r="I167" s="230">
        <f t="shared" si="13"/>
        <v>40</v>
      </c>
      <c r="J167" s="32">
        <f t="shared" si="11"/>
        <v>45440</v>
      </c>
      <c r="K167" s="196">
        <v>20319.78</v>
      </c>
      <c r="L167" s="195" t="s">
        <v>16</v>
      </c>
      <c r="M167" s="195">
        <f t="shared" si="10"/>
        <v>1</v>
      </c>
      <c r="N167" s="196">
        <f t="shared" si="12"/>
        <v>40</v>
      </c>
      <c r="O167" s="195">
        <v>0</v>
      </c>
      <c r="P167" s="229"/>
    </row>
    <row r="168" spans="1:16" ht="20.25" customHeight="1" x14ac:dyDescent="0.25">
      <c r="A168" s="195">
        <v>163</v>
      </c>
      <c r="B168" s="195" t="s">
        <v>709</v>
      </c>
      <c r="C168" s="32">
        <v>45440</v>
      </c>
      <c r="D168" s="195">
        <v>1</v>
      </c>
      <c r="E168" s="230">
        <v>40</v>
      </c>
      <c r="F168" s="195">
        <f t="shared" si="9"/>
        <v>1</v>
      </c>
      <c r="G168" s="365" t="s">
        <v>689</v>
      </c>
      <c r="H168" s="366"/>
      <c r="I168" s="230">
        <f t="shared" si="13"/>
        <v>40</v>
      </c>
      <c r="J168" s="32">
        <f t="shared" si="11"/>
        <v>45440</v>
      </c>
      <c r="K168" s="196">
        <v>20319.78</v>
      </c>
      <c r="L168" s="195" t="s">
        <v>16</v>
      </c>
      <c r="M168" s="195">
        <f t="shared" si="10"/>
        <v>1</v>
      </c>
      <c r="N168" s="196">
        <f t="shared" si="12"/>
        <v>40</v>
      </c>
      <c r="O168" s="195">
        <v>0</v>
      </c>
      <c r="P168" s="229"/>
    </row>
    <row r="169" spans="1:16" ht="20.25" customHeight="1" x14ac:dyDescent="0.25">
      <c r="A169" s="195">
        <v>164</v>
      </c>
      <c r="B169" s="195" t="s">
        <v>709</v>
      </c>
      <c r="C169" s="32">
        <v>45444</v>
      </c>
      <c r="D169" s="195">
        <v>1</v>
      </c>
      <c r="E169" s="230">
        <v>40</v>
      </c>
      <c r="F169" s="195">
        <f t="shared" si="9"/>
        <v>1</v>
      </c>
      <c r="G169" s="365" t="s">
        <v>689</v>
      </c>
      <c r="H169" s="366"/>
      <c r="I169" s="230">
        <f t="shared" si="13"/>
        <v>40</v>
      </c>
      <c r="J169" s="32">
        <f t="shared" si="11"/>
        <v>45444</v>
      </c>
      <c r="K169" s="196">
        <v>20319.78</v>
      </c>
      <c r="L169" s="195" t="s">
        <v>16</v>
      </c>
      <c r="M169" s="195">
        <f t="shared" si="10"/>
        <v>1</v>
      </c>
      <c r="N169" s="196">
        <f t="shared" si="12"/>
        <v>40</v>
      </c>
      <c r="O169" s="195">
        <v>0</v>
      </c>
      <c r="P169" s="229"/>
    </row>
    <row r="170" spans="1:16" ht="20.25" customHeight="1" x14ac:dyDescent="0.25">
      <c r="A170" s="195">
        <v>165</v>
      </c>
      <c r="B170" s="195" t="s">
        <v>709</v>
      </c>
      <c r="C170" s="32">
        <v>45446</v>
      </c>
      <c r="D170" s="195">
        <v>1</v>
      </c>
      <c r="E170" s="230">
        <v>40</v>
      </c>
      <c r="F170" s="195">
        <f t="shared" si="9"/>
        <v>1</v>
      </c>
      <c r="G170" s="365" t="s">
        <v>689</v>
      </c>
      <c r="H170" s="366"/>
      <c r="I170" s="230">
        <f t="shared" si="13"/>
        <v>40</v>
      </c>
      <c r="J170" s="32">
        <f t="shared" si="11"/>
        <v>45446</v>
      </c>
      <c r="K170" s="196">
        <v>20319.78</v>
      </c>
      <c r="L170" s="195" t="s">
        <v>16</v>
      </c>
      <c r="M170" s="195">
        <f t="shared" si="10"/>
        <v>1</v>
      </c>
      <c r="N170" s="196">
        <f t="shared" si="12"/>
        <v>40</v>
      </c>
      <c r="O170" s="195">
        <v>0</v>
      </c>
      <c r="P170" s="229"/>
    </row>
    <row r="171" spans="1:16" ht="20.25" customHeight="1" x14ac:dyDescent="0.25">
      <c r="A171" s="195">
        <v>166</v>
      </c>
      <c r="B171" s="195" t="s">
        <v>709</v>
      </c>
      <c r="C171" s="32">
        <v>45446</v>
      </c>
      <c r="D171" s="195">
        <v>1</v>
      </c>
      <c r="E171" s="230">
        <v>40</v>
      </c>
      <c r="F171" s="195">
        <f t="shared" si="9"/>
        <v>1</v>
      </c>
      <c r="G171" s="365" t="s">
        <v>689</v>
      </c>
      <c r="H171" s="366"/>
      <c r="I171" s="230">
        <f t="shared" si="13"/>
        <v>40</v>
      </c>
      <c r="J171" s="32">
        <f t="shared" si="11"/>
        <v>45446</v>
      </c>
      <c r="K171" s="196">
        <v>20319.78</v>
      </c>
      <c r="L171" s="195" t="s">
        <v>16</v>
      </c>
      <c r="M171" s="195">
        <f t="shared" si="10"/>
        <v>1</v>
      </c>
      <c r="N171" s="196">
        <f t="shared" si="12"/>
        <v>40</v>
      </c>
      <c r="O171" s="195">
        <v>0</v>
      </c>
      <c r="P171" s="229"/>
    </row>
    <row r="172" spans="1:16" ht="20.25" customHeight="1" x14ac:dyDescent="0.25">
      <c r="A172" s="195">
        <v>167</v>
      </c>
      <c r="B172" s="195" t="s">
        <v>709</v>
      </c>
      <c r="C172" s="32">
        <v>45448</v>
      </c>
      <c r="D172" s="195">
        <v>1</v>
      </c>
      <c r="E172" s="230">
        <v>20</v>
      </c>
      <c r="F172" s="195">
        <f t="shared" si="9"/>
        <v>1</v>
      </c>
      <c r="G172" s="365" t="s">
        <v>689</v>
      </c>
      <c r="H172" s="366"/>
      <c r="I172" s="230">
        <f t="shared" si="13"/>
        <v>20</v>
      </c>
      <c r="J172" s="32">
        <f t="shared" si="11"/>
        <v>45448</v>
      </c>
      <c r="K172" s="196">
        <v>20319.78</v>
      </c>
      <c r="L172" s="195" t="s">
        <v>16</v>
      </c>
      <c r="M172" s="195">
        <f t="shared" si="10"/>
        <v>1</v>
      </c>
      <c r="N172" s="196">
        <f t="shared" si="12"/>
        <v>20</v>
      </c>
      <c r="O172" s="195">
        <v>0</v>
      </c>
      <c r="P172" s="229"/>
    </row>
    <row r="173" spans="1:16" ht="20.25" customHeight="1" x14ac:dyDescent="0.25">
      <c r="A173" s="195">
        <v>168</v>
      </c>
      <c r="B173" s="195" t="s">
        <v>709</v>
      </c>
      <c r="C173" s="32">
        <v>45449</v>
      </c>
      <c r="D173" s="195">
        <v>1</v>
      </c>
      <c r="E173" s="230">
        <v>20</v>
      </c>
      <c r="F173" s="195">
        <f t="shared" si="9"/>
        <v>1</v>
      </c>
      <c r="G173" s="365" t="s">
        <v>689</v>
      </c>
      <c r="H173" s="366"/>
      <c r="I173" s="230">
        <f t="shared" si="13"/>
        <v>20</v>
      </c>
      <c r="J173" s="32">
        <f t="shared" si="11"/>
        <v>45449</v>
      </c>
      <c r="K173" s="196">
        <v>20319.78</v>
      </c>
      <c r="L173" s="195" t="s">
        <v>16</v>
      </c>
      <c r="M173" s="195">
        <f t="shared" si="10"/>
        <v>1</v>
      </c>
      <c r="N173" s="196">
        <f t="shared" si="12"/>
        <v>20</v>
      </c>
      <c r="O173" s="195">
        <v>0</v>
      </c>
      <c r="P173" s="229"/>
    </row>
    <row r="174" spans="1:16" ht="20.25" customHeight="1" x14ac:dyDescent="0.25">
      <c r="A174" s="195">
        <v>169</v>
      </c>
      <c r="B174" s="195" t="s">
        <v>709</v>
      </c>
      <c r="C174" s="32">
        <v>45451</v>
      </c>
      <c r="D174" s="195">
        <v>1</v>
      </c>
      <c r="E174" s="230">
        <v>20</v>
      </c>
      <c r="F174" s="195">
        <f t="shared" si="9"/>
        <v>1</v>
      </c>
      <c r="G174" s="365" t="s">
        <v>689</v>
      </c>
      <c r="H174" s="366"/>
      <c r="I174" s="230">
        <f t="shared" si="13"/>
        <v>20</v>
      </c>
      <c r="J174" s="32">
        <f t="shared" si="11"/>
        <v>45451</v>
      </c>
      <c r="K174" s="196">
        <v>20319.78</v>
      </c>
      <c r="L174" s="195" t="s">
        <v>16</v>
      </c>
      <c r="M174" s="195">
        <f t="shared" si="10"/>
        <v>1</v>
      </c>
      <c r="N174" s="196">
        <f t="shared" si="12"/>
        <v>20</v>
      </c>
      <c r="O174" s="195">
        <v>0</v>
      </c>
      <c r="P174" s="229"/>
    </row>
    <row r="175" spans="1:16" ht="20.25" customHeight="1" x14ac:dyDescent="0.25">
      <c r="A175" s="195">
        <v>170</v>
      </c>
      <c r="B175" s="195" t="s">
        <v>709</v>
      </c>
      <c r="C175" s="32">
        <v>45453</v>
      </c>
      <c r="D175" s="195">
        <v>1</v>
      </c>
      <c r="E175" s="230">
        <v>20</v>
      </c>
      <c r="F175" s="195">
        <f t="shared" si="9"/>
        <v>1</v>
      </c>
      <c r="G175" s="365" t="s">
        <v>689</v>
      </c>
      <c r="H175" s="366"/>
      <c r="I175" s="230">
        <f t="shared" si="13"/>
        <v>20</v>
      </c>
      <c r="J175" s="32">
        <f t="shared" si="11"/>
        <v>45453</v>
      </c>
      <c r="K175" s="196">
        <v>20319.78</v>
      </c>
      <c r="L175" s="195" t="s">
        <v>16</v>
      </c>
      <c r="M175" s="195">
        <f t="shared" si="10"/>
        <v>1</v>
      </c>
      <c r="N175" s="196">
        <f t="shared" si="12"/>
        <v>20</v>
      </c>
      <c r="O175" s="195">
        <v>0</v>
      </c>
      <c r="P175" s="229"/>
    </row>
    <row r="176" spans="1:16" ht="20.25" customHeight="1" x14ac:dyDescent="0.25">
      <c r="A176" s="195">
        <v>171</v>
      </c>
      <c r="B176" s="195" t="s">
        <v>709</v>
      </c>
      <c r="C176" s="32">
        <v>45455</v>
      </c>
      <c r="D176" s="195">
        <v>1</v>
      </c>
      <c r="E176" s="230">
        <v>20</v>
      </c>
      <c r="F176" s="195">
        <f t="shared" si="9"/>
        <v>1</v>
      </c>
      <c r="G176" s="365" t="s">
        <v>689</v>
      </c>
      <c r="H176" s="366"/>
      <c r="I176" s="230">
        <f t="shared" si="13"/>
        <v>20</v>
      </c>
      <c r="J176" s="32">
        <f t="shared" si="11"/>
        <v>45455</v>
      </c>
      <c r="K176" s="196">
        <v>20319.78</v>
      </c>
      <c r="L176" s="195" t="s">
        <v>16</v>
      </c>
      <c r="M176" s="195">
        <f t="shared" si="10"/>
        <v>1</v>
      </c>
      <c r="N176" s="196">
        <f t="shared" si="12"/>
        <v>20</v>
      </c>
      <c r="O176" s="195">
        <v>0</v>
      </c>
      <c r="P176" s="229"/>
    </row>
    <row r="177" spans="1:16" ht="20.25" customHeight="1" x14ac:dyDescent="0.25">
      <c r="A177" s="195">
        <v>172</v>
      </c>
      <c r="B177" s="195" t="s">
        <v>709</v>
      </c>
      <c r="C177" s="32">
        <v>45459</v>
      </c>
      <c r="D177" s="195">
        <v>1</v>
      </c>
      <c r="E177" s="230">
        <v>20</v>
      </c>
      <c r="F177" s="195">
        <f t="shared" si="9"/>
        <v>1</v>
      </c>
      <c r="G177" s="365" t="s">
        <v>689</v>
      </c>
      <c r="H177" s="366"/>
      <c r="I177" s="230">
        <f t="shared" si="13"/>
        <v>20</v>
      </c>
      <c r="J177" s="32">
        <f t="shared" si="11"/>
        <v>45459</v>
      </c>
      <c r="K177" s="196">
        <v>20319.78</v>
      </c>
      <c r="L177" s="195" t="s">
        <v>16</v>
      </c>
      <c r="M177" s="195">
        <f t="shared" si="10"/>
        <v>1</v>
      </c>
      <c r="N177" s="196">
        <f t="shared" si="12"/>
        <v>20</v>
      </c>
      <c r="O177" s="195">
        <v>0</v>
      </c>
      <c r="P177" s="229"/>
    </row>
    <row r="178" spans="1:16" ht="20.25" customHeight="1" x14ac:dyDescent="0.25">
      <c r="A178" s="195">
        <v>173</v>
      </c>
      <c r="B178" s="195" t="s">
        <v>709</v>
      </c>
      <c r="C178" s="32">
        <v>45463</v>
      </c>
      <c r="D178" s="195">
        <v>1</v>
      </c>
      <c r="E178" s="230">
        <v>20</v>
      </c>
      <c r="F178" s="195">
        <f t="shared" si="9"/>
        <v>1</v>
      </c>
      <c r="G178" s="365" t="s">
        <v>689</v>
      </c>
      <c r="H178" s="366"/>
      <c r="I178" s="230">
        <f t="shared" si="13"/>
        <v>20</v>
      </c>
      <c r="J178" s="32">
        <f t="shared" si="11"/>
        <v>45463</v>
      </c>
      <c r="K178" s="196">
        <v>20319.78</v>
      </c>
      <c r="L178" s="195" t="s">
        <v>16</v>
      </c>
      <c r="M178" s="195">
        <f t="shared" si="10"/>
        <v>1</v>
      </c>
      <c r="N178" s="196">
        <f t="shared" si="12"/>
        <v>20</v>
      </c>
      <c r="O178" s="195">
        <v>0</v>
      </c>
      <c r="P178" s="229"/>
    </row>
    <row r="179" spans="1:16" ht="20.25" customHeight="1" x14ac:dyDescent="0.25">
      <c r="A179" s="195">
        <v>174</v>
      </c>
      <c r="B179" s="195" t="s">
        <v>709</v>
      </c>
      <c r="C179" s="32">
        <v>45466</v>
      </c>
      <c r="D179" s="195">
        <v>1</v>
      </c>
      <c r="E179" s="230">
        <v>20</v>
      </c>
      <c r="F179" s="195">
        <f t="shared" si="9"/>
        <v>1</v>
      </c>
      <c r="G179" s="365" t="s">
        <v>689</v>
      </c>
      <c r="H179" s="366"/>
      <c r="I179" s="230">
        <f t="shared" si="13"/>
        <v>20</v>
      </c>
      <c r="J179" s="32">
        <f t="shared" si="11"/>
        <v>45466</v>
      </c>
      <c r="K179" s="196">
        <v>20319.78</v>
      </c>
      <c r="L179" s="195" t="s">
        <v>16</v>
      </c>
      <c r="M179" s="195">
        <f t="shared" si="10"/>
        <v>1</v>
      </c>
      <c r="N179" s="196">
        <f t="shared" si="12"/>
        <v>20</v>
      </c>
      <c r="O179" s="195">
        <v>0</v>
      </c>
      <c r="P179" s="229"/>
    </row>
    <row r="180" spans="1:16" ht="20.25" customHeight="1" x14ac:dyDescent="0.25">
      <c r="A180" s="195">
        <v>175</v>
      </c>
      <c r="B180" s="195" t="s">
        <v>709</v>
      </c>
      <c r="C180" s="32">
        <v>45468</v>
      </c>
      <c r="D180" s="195">
        <v>1</v>
      </c>
      <c r="E180" s="230">
        <v>20</v>
      </c>
      <c r="F180" s="195">
        <f t="shared" si="9"/>
        <v>1</v>
      </c>
      <c r="G180" s="365" t="s">
        <v>689</v>
      </c>
      <c r="H180" s="366"/>
      <c r="I180" s="230">
        <f t="shared" si="13"/>
        <v>20</v>
      </c>
      <c r="J180" s="32">
        <f t="shared" si="11"/>
        <v>45468</v>
      </c>
      <c r="K180" s="196">
        <v>20319.78</v>
      </c>
      <c r="L180" s="195" t="s">
        <v>16</v>
      </c>
      <c r="M180" s="195">
        <f t="shared" si="10"/>
        <v>1</v>
      </c>
      <c r="N180" s="196">
        <f t="shared" si="12"/>
        <v>20</v>
      </c>
      <c r="O180" s="195">
        <v>0</v>
      </c>
      <c r="P180" s="229"/>
    </row>
    <row r="181" spans="1:16" ht="20.25" customHeight="1" x14ac:dyDescent="0.25">
      <c r="A181" s="195">
        <v>176</v>
      </c>
      <c r="B181" s="195" t="s">
        <v>709</v>
      </c>
      <c r="C181" s="32">
        <v>45468</v>
      </c>
      <c r="D181" s="195">
        <v>1</v>
      </c>
      <c r="E181" s="230">
        <v>20</v>
      </c>
      <c r="F181" s="195">
        <f t="shared" si="9"/>
        <v>1</v>
      </c>
      <c r="G181" s="365" t="s">
        <v>689</v>
      </c>
      <c r="H181" s="366"/>
      <c r="I181" s="230">
        <f t="shared" si="13"/>
        <v>20</v>
      </c>
      <c r="J181" s="32">
        <f t="shared" si="11"/>
        <v>45468</v>
      </c>
      <c r="K181" s="196">
        <v>20319.78</v>
      </c>
      <c r="L181" s="195" t="s">
        <v>16</v>
      </c>
      <c r="M181" s="195">
        <f t="shared" si="10"/>
        <v>1</v>
      </c>
      <c r="N181" s="196">
        <f t="shared" si="12"/>
        <v>20</v>
      </c>
      <c r="O181" s="195">
        <v>0</v>
      </c>
      <c r="P181" s="229"/>
    </row>
    <row r="182" spans="1:16" ht="20.25" customHeight="1" x14ac:dyDescent="0.25">
      <c r="A182" s="195">
        <v>177</v>
      </c>
      <c r="B182" s="195" t="s">
        <v>709</v>
      </c>
      <c r="C182" s="32">
        <v>45438</v>
      </c>
      <c r="D182" s="195">
        <v>1</v>
      </c>
      <c r="E182" s="230">
        <v>20</v>
      </c>
      <c r="F182" s="195">
        <f t="shared" ref="F182" si="14">D182</f>
        <v>1</v>
      </c>
      <c r="G182" s="365" t="s">
        <v>689</v>
      </c>
      <c r="H182" s="366"/>
      <c r="I182" s="230">
        <f t="shared" si="13"/>
        <v>20</v>
      </c>
      <c r="J182" s="32">
        <f t="shared" si="11"/>
        <v>45438</v>
      </c>
      <c r="K182" s="196">
        <v>20319.78</v>
      </c>
      <c r="L182" s="195" t="s">
        <v>16</v>
      </c>
      <c r="M182" s="195">
        <f t="shared" ref="M182" si="15">F182</f>
        <v>1</v>
      </c>
      <c r="N182" s="196">
        <f t="shared" ref="N182" si="16">I182</f>
        <v>20</v>
      </c>
      <c r="O182" s="195">
        <v>0</v>
      </c>
      <c r="P182" s="229"/>
    </row>
    <row r="183" spans="1:16" ht="20.25" customHeight="1" x14ac:dyDescent="0.25">
      <c r="A183" s="195">
        <v>178</v>
      </c>
      <c r="B183" s="195" t="s">
        <v>709</v>
      </c>
      <c r="C183" s="32">
        <v>45438</v>
      </c>
      <c r="D183" s="195">
        <v>1</v>
      </c>
      <c r="E183" s="230">
        <v>20</v>
      </c>
      <c r="F183" s="195">
        <f t="shared" ref="F183:F190" si="17">D183</f>
        <v>1</v>
      </c>
      <c r="G183" s="365" t="s">
        <v>689</v>
      </c>
      <c r="H183" s="366"/>
      <c r="I183" s="230">
        <f t="shared" si="13"/>
        <v>20</v>
      </c>
      <c r="J183" s="32">
        <f t="shared" si="11"/>
        <v>45438</v>
      </c>
      <c r="K183" s="196">
        <v>20319.78</v>
      </c>
      <c r="L183" s="195" t="s">
        <v>16</v>
      </c>
      <c r="M183" s="195">
        <f t="shared" ref="M183:M190" si="18">F183</f>
        <v>1</v>
      </c>
      <c r="N183" s="196">
        <f t="shared" ref="N183:N190" si="19">I183</f>
        <v>20</v>
      </c>
      <c r="O183" s="195">
        <v>0</v>
      </c>
      <c r="P183" s="229"/>
    </row>
    <row r="184" spans="1:16" ht="20.25" customHeight="1" x14ac:dyDescent="0.25">
      <c r="A184" s="195">
        <v>179</v>
      </c>
      <c r="B184" s="195" t="s">
        <v>709</v>
      </c>
      <c r="C184" s="32">
        <v>45444</v>
      </c>
      <c r="D184" s="195">
        <v>1</v>
      </c>
      <c r="E184" s="230">
        <v>20</v>
      </c>
      <c r="F184" s="195">
        <f t="shared" si="17"/>
        <v>1</v>
      </c>
      <c r="G184" s="365" t="s">
        <v>689</v>
      </c>
      <c r="H184" s="366"/>
      <c r="I184" s="230">
        <f t="shared" si="13"/>
        <v>20</v>
      </c>
      <c r="J184" s="32">
        <f t="shared" si="11"/>
        <v>45444</v>
      </c>
      <c r="K184" s="196">
        <v>20319.78</v>
      </c>
      <c r="L184" s="195" t="s">
        <v>16</v>
      </c>
      <c r="M184" s="195">
        <f t="shared" si="18"/>
        <v>1</v>
      </c>
      <c r="N184" s="196">
        <f t="shared" si="19"/>
        <v>20</v>
      </c>
      <c r="O184" s="195">
        <v>0</v>
      </c>
      <c r="P184" s="229"/>
    </row>
    <row r="185" spans="1:16" ht="20.25" customHeight="1" x14ac:dyDescent="0.25">
      <c r="A185" s="195">
        <v>180</v>
      </c>
      <c r="B185" s="195" t="s">
        <v>709</v>
      </c>
      <c r="C185" s="32">
        <v>45444</v>
      </c>
      <c r="D185" s="195">
        <v>1</v>
      </c>
      <c r="E185" s="230">
        <v>20</v>
      </c>
      <c r="F185" s="195">
        <f t="shared" si="17"/>
        <v>1</v>
      </c>
      <c r="G185" s="365" t="s">
        <v>689</v>
      </c>
      <c r="H185" s="366"/>
      <c r="I185" s="230">
        <f t="shared" si="13"/>
        <v>20</v>
      </c>
      <c r="J185" s="32">
        <f t="shared" si="11"/>
        <v>45444</v>
      </c>
      <c r="K185" s="196">
        <v>20319.78</v>
      </c>
      <c r="L185" s="195" t="s">
        <v>16</v>
      </c>
      <c r="M185" s="195">
        <f t="shared" si="18"/>
        <v>1</v>
      </c>
      <c r="N185" s="196">
        <f t="shared" si="19"/>
        <v>20</v>
      </c>
      <c r="O185" s="195">
        <v>0</v>
      </c>
      <c r="P185" s="229"/>
    </row>
    <row r="186" spans="1:16" ht="20.25" customHeight="1" x14ac:dyDescent="0.25">
      <c r="A186" s="195">
        <v>181</v>
      </c>
      <c r="B186" s="195" t="s">
        <v>709</v>
      </c>
      <c r="C186" s="32">
        <v>45448</v>
      </c>
      <c r="D186" s="195">
        <v>1</v>
      </c>
      <c r="E186" s="230">
        <v>20</v>
      </c>
      <c r="F186" s="195">
        <f t="shared" si="17"/>
        <v>1</v>
      </c>
      <c r="G186" s="365" t="s">
        <v>689</v>
      </c>
      <c r="H186" s="366"/>
      <c r="I186" s="230">
        <f t="shared" si="13"/>
        <v>20</v>
      </c>
      <c r="J186" s="32">
        <f t="shared" si="11"/>
        <v>45448</v>
      </c>
      <c r="K186" s="196">
        <v>20319.78</v>
      </c>
      <c r="L186" s="195" t="s">
        <v>16</v>
      </c>
      <c r="M186" s="195">
        <f t="shared" si="18"/>
        <v>1</v>
      </c>
      <c r="N186" s="196">
        <f t="shared" si="19"/>
        <v>20</v>
      </c>
      <c r="O186" s="195">
        <v>0</v>
      </c>
      <c r="P186" s="229"/>
    </row>
    <row r="187" spans="1:16" ht="20.25" customHeight="1" x14ac:dyDescent="0.25">
      <c r="A187" s="195">
        <v>182</v>
      </c>
      <c r="B187" s="195" t="s">
        <v>709</v>
      </c>
      <c r="C187" s="32">
        <v>45448</v>
      </c>
      <c r="D187" s="195">
        <v>1</v>
      </c>
      <c r="E187" s="230">
        <v>20</v>
      </c>
      <c r="F187" s="195">
        <f t="shared" si="17"/>
        <v>1</v>
      </c>
      <c r="G187" s="365" t="s">
        <v>689</v>
      </c>
      <c r="H187" s="366"/>
      <c r="I187" s="230">
        <f t="shared" si="13"/>
        <v>20</v>
      </c>
      <c r="J187" s="32">
        <f t="shared" si="11"/>
        <v>45448</v>
      </c>
      <c r="K187" s="196">
        <v>20319.78</v>
      </c>
      <c r="L187" s="195" t="s">
        <v>16</v>
      </c>
      <c r="M187" s="195">
        <f t="shared" si="18"/>
        <v>1</v>
      </c>
      <c r="N187" s="196">
        <f t="shared" si="19"/>
        <v>20</v>
      </c>
      <c r="O187" s="195">
        <v>0</v>
      </c>
      <c r="P187" s="229"/>
    </row>
    <row r="188" spans="1:16" ht="20.25" customHeight="1" x14ac:dyDescent="0.25">
      <c r="A188" s="195">
        <v>183</v>
      </c>
      <c r="B188" s="195" t="s">
        <v>709</v>
      </c>
      <c r="C188" s="32">
        <v>45453</v>
      </c>
      <c r="D188" s="195">
        <v>1</v>
      </c>
      <c r="E188" s="230">
        <v>20</v>
      </c>
      <c r="F188" s="195">
        <f t="shared" si="17"/>
        <v>1</v>
      </c>
      <c r="G188" s="365" t="s">
        <v>689</v>
      </c>
      <c r="H188" s="366"/>
      <c r="I188" s="230">
        <f t="shared" si="13"/>
        <v>20</v>
      </c>
      <c r="J188" s="32">
        <f t="shared" si="11"/>
        <v>45453</v>
      </c>
      <c r="K188" s="196">
        <v>20319.78</v>
      </c>
      <c r="L188" s="195" t="s">
        <v>16</v>
      </c>
      <c r="M188" s="195">
        <f t="shared" si="18"/>
        <v>1</v>
      </c>
      <c r="N188" s="196">
        <f t="shared" si="19"/>
        <v>20</v>
      </c>
      <c r="O188" s="195">
        <v>0</v>
      </c>
      <c r="P188" s="229"/>
    </row>
    <row r="189" spans="1:16" ht="20.25" customHeight="1" x14ac:dyDescent="0.25">
      <c r="A189" s="195">
        <v>184</v>
      </c>
      <c r="B189" s="195" t="s">
        <v>709</v>
      </c>
      <c r="C189" s="32">
        <v>45453</v>
      </c>
      <c r="D189" s="195">
        <v>1</v>
      </c>
      <c r="E189" s="230">
        <v>20</v>
      </c>
      <c r="F189" s="195">
        <f t="shared" si="17"/>
        <v>1</v>
      </c>
      <c r="G189" s="365" t="s">
        <v>689</v>
      </c>
      <c r="H189" s="366"/>
      <c r="I189" s="230">
        <f t="shared" si="13"/>
        <v>20</v>
      </c>
      <c r="J189" s="32">
        <f t="shared" si="11"/>
        <v>45453</v>
      </c>
      <c r="K189" s="196">
        <v>20319.78</v>
      </c>
      <c r="L189" s="195" t="s">
        <v>16</v>
      </c>
      <c r="M189" s="195">
        <f t="shared" si="18"/>
        <v>1</v>
      </c>
      <c r="N189" s="196">
        <f t="shared" si="19"/>
        <v>20</v>
      </c>
      <c r="O189" s="195">
        <v>0</v>
      </c>
      <c r="P189" s="229"/>
    </row>
    <row r="190" spans="1:16" ht="20.25" customHeight="1" x14ac:dyDescent="0.25">
      <c r="A190" s="195">
        <v>185</v>
      </c>
      <c r="B190" s="195" t="s">
        <v>709</v>
      </c>
      <c r="C190" s="32">
        <v>45468</v>
      </c>
      <c r="D190" s="195">
        <v>1</v>
      </c>
      <c r="E190" s="230">
        <v>20</v>
      </c>
      <c r="F190" s="195">
        <f t="shared" si="17"/>
        <v>1</v>
      </c>
      <c r="G190" s="365" t="s">
        <v>689</v>
      </c>
      <c r="H190" s="366"/>
      <c r="I190" s="230">
        <f t="shared" si="13"/>
        <v>20</v>
      </c>
      <c r="J190" s="32">
        <f t="shared" si="11"/>
        <v>45468</v>
      </c>
      <c r="K190" s="196">
        <v>20319.78</v>
      </c>
      <c r="L190" s="195" t="s">
        <v>16</v>
      </c>
      <c r="M190" s="195">
        <f t="shared" si="18"/>
        <v>1</v>
      </c>
      <c r="N190" s="196">
        <f t="shared" si="19"/>
        <v>20</v>
      </c>
      <c r="O190" s="195">
        <v>0</v>
      </c>
      <c r="P190" s="229"/>
    </row>
    <row r="191" spans="1:16" ht="20.25" customHeight="1" x14ac:dyDescent="0.25">
      <c r="A191" s="195">
        <v>186</v>
      </c>
      <c r="B191" s="195" t="s">
        <v>555</v>
      </c>
      <c r="C191" s="32">
        <v>45438</v>
      </c>
      <c r="D191" s="195">
        <v>1</v>
      </c>
      <c r="E191" s="230">
        <v>20</v>
      </c>
      <c r="F191" s="195">
        <f t="shared" si="9"/>
        <v>1</v>
      </c>
      <c r="G191" s="365" t="s">
        <v>690</v>
      </c>
      <c r="H191" s="366"/>
      <c r="I191" s="230">
        <f t="shared" si="13"/>
        <v>20</v>
      </c>
      <c r="J191" s="32">
        <f t="shared" si="11"/>
        <v>45438</v>
      </c>
      <c r="K191" s="196">
        <v>20319.78</v>
      </c>
      <c r="L191" s="195" t="s">
        <v>16</v>
      </c>
      <c r="M191" s="195">
        <f t="shared" si="10"/>
        <v>1</v>
      </c>
      <c r="N191" s="196">
        <f t="shared" si="12"/>
        <v>20</v>
      </c>
      <c r="O191" s="195">
        <v>0</v>
      </c>
      <c r="P191" s="229"/>
    </row>
    <row r="192" spans="1:16" ht="20.25" customHeight="1" x14ac:dyDescent="0.25">
      <c r="A192" s="195">
        <v>187</v>
      </c>
      <c r="B192" s="195" t="s">
        <v>555</v>
      </c>
      <c r="C192" s="32">
        <v>45440</v>
      </c>
      <c r="D192" s="195">
        <v>1</v>
      </c>
      <c r="E192" s="230">
        <v>20</v>
      </c>
      <c r="F192" s="195">
        <f t="shared" si="9"/>
        <v>1</v>
      </c>
      <c r="G192" s="365" t="s">
        <v>690</v>
      </c>
      <c r="H192" s="366"/>
      <c r="I192" s="230">
        <f t="shared" si="13"/>
        <v>20</v>
      </c>
      <c r="J192" s="32">
        <f t="shared" si="11"/>
        <v>45440</v>
      </c>
      <c r="K192" s="196">
        <v>20319.78</v>
      </c>
      <c r="L192" s="195" t="s">
        <v>16</v>
      </c>
      <c r="M192" s="195">
        <f t="shared" si="10"/>
        <v>1</v>
      </c>
      <c r="N192" s="196">
        <f t="shared" si="12"/>
        <v>20</v>
      </c>
      <c r="O192" s="195">
        <v>0</v>
      </c>
      <c r="P192" s="229"/>
    </row>
    <row r="193" spans="1:16" ht="20.25" customHeight="1" x14ac:dyDescent="0.25">
      <c r="A193" s="195">
        <v>188</v>
      </c>
      <c r="B193" s="195" t="s">
        <v>555</v>
      </c>
      <c r="C193" s="32">
        <v>45441</v>
      </c>
      <c r="D193" s="195">
        <v>1</v>
      </c>
      <c r="E193" s="230">
        <v>20</v>
      </c>
      <c r="F193" s="195">
        <f t="shared" si="9"/>
        <v>1</v>
      </c>
      <c r="G193" s="365" t="s">
        <v>690</v>
      </c>
      <c r="H193" s="366"/>
      <c r="I193" s="230">
        <f t="shared" si="13"/>
        <v>20</v>
      </c>
      <c r="J193" s="32">
        <f t="shared" si="11"/>
        <v>45441</v>
      </c>
      <c r="K193" s="196">
        <v>20319.78</v>
      </c>
      <c r="L193" s="195" t="s">
        <v>16</v>
      </c>
      <c r="M193" s="195">
        <f t="shared" si="10"/>
        <v>1</v>
      </c>
      <c r="N193" s="196">
        <f t="shared" si="12"/>
        <v>20</v>
      </c>
      <c r="O193" s="195">
        <v>0</v>
      </c>
      <c r="P193" s="229"/>
    </row>
    <row r="194" spans="1:16" ht="20.25" customHeight="1" x14ac:dyDescent="0.25">
      <c r="A194" s="195">
        <v>189</v>
      </c>
      <c r="B194" s="195" t="s">
        <v>555</v>
      </c>
      <c r="C194" s="32">
        <v>45442</v>
      </c>
      <c r="D194" s="195">
        <v>1</v>
      </c>
      <c r="E194" s="230">
        <v>20</v>
      </c>
      <c r="F194" s="195">
        <f t="shared" si="9"/>
        <v>1</v>
      </c>
      <c r="G194" s="365" t="s">
        <v>690</v>
      </c>
      <c r="H194" s="366"/>
      <c r="I194" s="230">
        <f t="shared" si="13"/>
        <v>20</v>
      </c>
      <c r="J194" s="32">
        <f t="shared" si="11"/>
        <v>45442</v>
      </c>
      <c r="K194" s="196">
        <v>20319.78</v>
      </c>
      <c r="L194" s="195" t="s">
        <v>16</v>
      </c>
      <c r="M194" s="195">
        <f t="shared" si="10"/>
        <v>1</v>
      </c>
      <c r="N194" s="196">
        <f t="shared" si="12"/>
        <v>20</v>
      </c>
      <c r="O194" s="195">
        <v>0</v>
      </c>
      <c r="P194" s="229"/>
    </row>
    <row r="195" spans="1:16" ht="20.25" customHeight="1" x14ac:dyDescent="0.25">
      <c r="A195" s="195">
        <v>190</v>
      </c>
      <c r="B195" s="195" t="s">
        <v>555</v>
      </c>
      <c r="C195" s="32">
        <v>45445</v>
      </c>
      <c r="D195" s="195">
        <v>1</v>
      </c>
      <c r="E195" s="230">
        <v>20</v>
      </c>
      <c r="F195" s="195">
        <f t="shared" si="9"/>
        <v>1</v>
      </c>
      <c r="G195" s="365" t="s">
        <v>690</v>
      </c>
      <c r="H195" s="366"/>
      <c r="I195" s="230">
        <f t="shared" si="13"/>
        <v>20</v>
      </c>
      <c r="J195" s="32">
        <f t="shared" si="11"/>
        <v>45445</v>
      </c>
      <c r="K195" s="196">
        <v>20319.78</v>
      </c>
      <c r="L195" s="195" t="s">
        <v>16</v>
      </c>
      <c r="M195" s="195">
        <f t="shared" si="10"/>
        <v>1</v>
      </c>
      <c r="N195" s="196">
        <f t="shared" si="12"/>
        <v>20</v>
      </c>
      <c r="O195" s="195">
        <v>0</v>
      </c>
      <c r="P195" s="229"/>
    </row>
    <row r="196" spans="1:16" ht="20.25" customHeight="1" x14ac:dyDescent="0.25">
      <c r="A196" s="195">
        <v>191</v>
      </c>
      <c r="B196" s="195" t="s">
        <v>555</v>
      </c>
      <c r="C196" s="32">
        <v>45446</v>
      </c>
      <c r="D196" s="195">
        <v>1</v>
      </c>
      <c r="E196" s="230">
        <v>20</v>
      </c>
      <c r="F196" s="195">
        <f t="shared" si="9"/>
        <v>1</v>
      </c>
      <c r="G196" s="365" t="s">
        <v>690</v>
      </c>
      <c r="H196" s="366"/>
      <c r="I196" s="230">
        <f t="shared" si="13"/>
        <v>20</v>
      </c>
      <c r="J196" s="32">
        <f t="shared" si="11"/>
        <v>45446</v>
      </c>
      <c r="K196" s="196">
        <v>20319.78</v>
      </c>
      <c r="L196" s="195" t="s">
        <v>16</v>
      </c>
      <c r="M196" s="195">
        <f t="shared" si="10"/>
        <v>1</v>
      </c>
      <c r="N196" s="196">
        <f t="shared" si="12"/>
        <v>20</v>
      </c>
      <c r="O196" s="195">
        <v>0</v>
      </c>
      <c r="P196" s="229"/>
    </row>
    <row r="197" spans="1:16" ht="20.25" customHeight="1" x14ac:dyDescent="0.25">
      <c r="A197" s="195">
        <v>192</v>
      </c>
      <c r="B197" s="195" t="s">
        <v>555</v>
      </c>
      <c r="C197" s="32">
        <v>45447</v>
      </c>
      <c r="D197" s="195">
        <v>1</v>
      </c>
      <c r="E197" s="230">
        <v>20</v>
      </c>
      <c r="F197" s="195">
        <f t="shared" si="9"/>
        <v>1</v>
      </c>
      <c r="G197" s="365" t="s">
        <v>690</v>
      </c>
      <c r="H197" s="366"/>
      <c r="I197" s="230">
        <f t="shared" si="13"/>
        <v>20</v>
      </c>
      <c r="J197" s="32">
        <f t="shared" si="11"/>
        <v>45447</v>
      </c>
      <c r="K197" s="196">
        <v>20319.78</v>
      </c>
      <c r="L197" s="195" t="s">
        <v>16</v>
      </c>
      <c r="M197" s="195">
        <f t="shared" si="10"/>
        <v>1</v>
      </c>
      <c r="N197" s="196">
        <f t="shared" si="12"/>
        <v>20</v>
      </c>
      <c r="O197" s="195">
        <v>0</v>
      </c>
      <c r="P197" s="229"/>
    </row>
    <row r="198" spans="1:16" ht="20.25" customHeight="1" x14ac:dyDescent="0.25">
      <c r="A198" s="195">
        <v>193</v>
      </c>
      <c r="B198" s="195" t="s">
        <v>555</v>
      </c>
      <c r="C198" s="32">
        <v>45449</v>
      </c>
      <c r="D198" s="195">
        <v>1</v>
      </c>
      <c r="E198" s="230">
        <v>20</v>
      </c>
      <c r="F198" s="195">
        <f t="shared" si="9"/>
        <v>1</v>
      </c>
      <c r="G198" s="365" t="s">
        <v>690</v>
      </c>
      <c r="H198" s="366"/>
      <c r="I198" s="230">
        <f t="shared" si="13"/>
        <v>20</v>
      </c>
      <c r="J198" s="32">
        <f t="shared" si="11"/>
        <v>45449</v>
      </c>
      <c r="K198" s="196">
        <v>20319.78</v>
      </c>
      <c r="L198" s="195" t="s">
        <v>16</v>
      </c>
      <c r="M198" s="195">
        <f t="shared" si="10"/>
        <v>1</v>
      </c>
      <c r="N198" s="196">
        <f t="shared" si="12"/>
        <v>20</v>
      </c>
      <c r="O198" s="195">
        <v>0</v>
      </c>
      <c r="P198" s="229"/>
    </row>
    <row r="199" spans="1:16" ht="20.25" customHeight="1" x14ac:dyDescent="0.25">
      <c r="A199" s="195">
        <v>194</v>
      </c>
      <c r="B199" s="195" t="s">
        <v>555</v>
      </c>
      <c r="C199" s="32">
        <v>45455</v>
      </c>
      <c r="D199" s="195">
        <v>1</v>
      </c>
      <c r="E199" s="230">
        <v>20</v>
      </c>
      <c r="F199" s="195">
        <f t="shared" si="9"/>
        <v>1</v>
      </c>
      <c r="G199" s="365" t="s">
        <v>690</v>
      </c>
      <c r="H199" s="366"/>
      <c r="I199" s="230">
        <f t="shared" si="13"/>
        <v>20</v>
      </c>
      <c r="J199" s="32">
        <f t="shared" ref="J199:J226" si="20">C199</f>
        <v>45455</v>
      </c>
      <c r="K199" s="196">
        <v>20319.78</v>
      </c>
      <c r="L199" s="195" t="s">
        <v>16</v>
      </c>
      <c r="M199" s="195">
        <f t="shared" si="10"/>
        <v>1</v>
      </c>
      <c r="N199" s="196">
        <f t="shared" si="12"/>
        <v>20</v>
      </c>
      <c r="O199" s="195">
        <v>0</v>
      </c>
      <c r="P199" s="229"/>
    </row>
    <row r="200" spans="1:16" ht="20.25" customHeight="1" x14ac:dyDescent="0.25">
      <c r="A200" s="195">
        <v>195</v>
      </c>
      <c r="B200" s="195" t="s">
        <v>555</v>
      </c>
      <c r="C200" s="32">
        <v>45456</v>
      </c>
      <c r="D200" s="195">
        <v>1</v>
      </c>
      <c r="E200" s="230">
        <v>20</v>
      </c>
      <c r="F200" s="195">
        <f t="shared" si="9"/>
        <v>1</v>
      </c>
      <c r="G200" s="365" t="s">
        <v>690</v>
      </c>
      <c r="H200" s="366"/>
      <c r="I200" s="230">
        <f t="shared" si="13"/>
        <v>20</v>
      </c>
      <c r="J200" s="32">
        <f t="shared" si="20"/>
        <v>45456</v>
      </c>
      <c r="K200" s="196">
        <v>20319.78</v>
      </c>
      <c r="L200" s="195" t="s">
        <v>16</v>
      </c>
      <c r="M200" s="195">
        <f t="shared" si="10"/>
        <v>1</v>
      </c>
      <c r="N200" s="196">
        <f t="shared" si="12"/>
        <v>20</v>
      </c>
      <c r="O200" s="195">
        <v>0</v>
      </c>
      <c r="P200" s="229"/>
    </row>
    <row r="201" spans="1:16" ht="20.25" customHeight="1" x14ac:dyDescent="0.25">
      <c r="A201" s="195">
        <v>196</v>
      </c>
      <c r="B201" s="195" t="s">
        <v>555</v>
      </c>
      <c r="C201" s="32">
        <v>45460</v>
      </c>
      <c r="D201" s="195">
        <v>1</v>
      </c>
      <c r="E201" s="230">
        <v>120</v>
      </c>
      <c r="F201" s="195">
        <f t="shared" si="9"/>
        <v>1</v>
      </c>
      <c r="G201" s="365" t="s">
        <v>690</v>
      </c>
      <c r="H201" s="366"/>
      <c r="I201" s="230">
        <f t="shared" si="13"/>
        <v>120</v>
      </c>
      <c r="J201" s="32">
        <f t="shared" si="20"/>
        <v>45460</v>
      </c>
      <c r="K201" s="196">
        <v>20319.78</v>
      </c>
      <c r="L201" s="195" t="s">
        <v>16</v>
      </c>
      <c r="M201" s="195">
        <f t="shared" si="10"/>
        <v>1</v>
      </c>
      <c r="N201" s="196">
        <f t="shared" si="12"/>
        <v>120</v>
      </c>
      <c r="O201" s="195">
        <v>0</v>
      </c>
      <c r="P201" s="229"/>
    </row>
    <row r="202" spans="1:16" ht="20.25" customHeight="1" x14ac:dyDescent="0.25">
      <c r="A202" s="195">
        <v>197</v>
      </c>
      <c r="B202" s="195" t="s">
        <v>555</v>
      </c>
      <c r="C202" s="32">
        <v>45461</v>
      </c>
      <c r="D202" s="195">
        <v>1</v>
      </c>
      <c r="E202" s="230">
        <v>50</v>
      </c>
      <c r="F202" s="195">
        <f t="shared" si="9"/>
        <v>1</v>
      </c>
      <c r="G202" s="365" t="s">
        <v>690</v>
      </c>
      <c r="H202" s="366"/>
      <c r="I202" s="230">
        <f t="shared" si="13"/>
        <v>50</v>
      </c>
      <c r="J202" s="32">
        <f t="shared" si="20"/>
        <v>45461</v>
      </c>
      <c r="K202" s="196">
        <v>20319.78</v>
      </c>
      <c r="L202" s="195" t="s">
        <v>16</v>
      </c>
      <c r="M202" s="195">
        <f t="shared" si="10"/>
        <v>1</v>
      </c>
      <c r="N202" s="196">
        <f t="shared" si="12"/>
        <v>50</v>
      </c>
      <c r="O202" s="195">
        <v>0</v>
      </c>
      <c r="P202" s="229"/>
    </row>
    <row r="203" spans="1:16" ht="20.25" customHeight="1" x14ac:dyDescent="0.25">
      <c r="A203" s="195">
        <v>198</v>
      </c>
      <c r="B203" s="195" t="s">
        <v>555</v>
      </c>
      <c r="C203" s="32">
        <v>45463</v>
      </c>
      <c r="D203" s="195">
        <v>1</v>
      </c>
      <c r="E203" s="230">
        <v>50</v>
      </c>
      <c r="F203" s="195">
        <f t="shared" ref="F203:F204" si="21">D203</f>
        <v>1</v>
      </c>
      <c r="G203" s="365" t="s">
        <v>690</v>
      </c>
      <c r="H203" s="366"/>
      <c r="I203" s="230">
        <f t="shared" si="13"/>
        <v>50</v>
      </c>
      <c r="J203" s="32">
        <f t="shared" si="20"/>
        <v>45463</v>
      </c>
      <c r="K203" s="196">
        <v>20319.78</v>
      </c>
      <c r="L203" s="195" t="s">
        <v>16</v>
      </c>
      <c r="M203" s="195">
        <f t="shared" ref="M203:M204" si="22">F203</f>
        <v>1</v>
      </c>
      <c r="N203" s="196">
        <f t="shared" ref="N203:N204" si="23">I203</f>
        <v>50</v>
      </c>
      <c r="O203" s="195">
        <v>0</v>
      </c>
      <c r="P203" s="229"/>
    </row>
    <row r="204" spans="1:16" ht="20.25" customHeight="1" x14ac:dyDescent="0.25">
      <c r="A204" s="195">
        <v>199</v>
      </c>
      <c r="B204" s="195" t="s">
        <v>555</v>
      </c>
      <c r="C204" s="32">
        <v>45467</v>
      </c>
      <c r="D204" s="195">
        <v>1</v>
      </c>
      <c r="E204" s="230">
        <v>50</v>
      </c>
      <c r="F204" s="195">
        <f t="shared" si="21"/>
        <v>1</v>
      </c>
      <c r="G204" s="365" t="s">
        <v>690</v>
      </c>
      <c r="H204" s="366"/>
      <c r="I204" s="230">
        <f t="shared" si="13"/>
        <v>50</v>
      </c>
      <c r="J204" s="32">
        <f t="shared" si="20"/>
        <v>45467</v>
      </c>
      <c r="K204" s="196">
        <v>20319.78</v>
      </c>
      <c r="L204" s="195" t="s">
        <v>16</v>
      </c>
      <c r="M204" s="195">
        <f t="shared" si="22"/>
        <v>1</v>
      </c>
      <c r="N204" s="196">
        <f t="shared" si="23"/>
        <v>50</v>
      </c>
      <c r="O204" s="195">
        <v>0</v>
      </c>
      <c r="P204" s="229"/>
    </row>
    <row r="205" spans="1:16" ht="20.25" customHeight="1" x14ac:dyDescent="0.25">
      <c r="A205" s="195">
        <v>200</v>
      </c>
      <c r="B205" s="195" t="s">
        <v>711</v>
      </c>
      <c r="C205" s="32" t="s">
        <v>811</v>
      </c>
      <c r="D205" s="195">
        <v>1</v>
      </c>
      <c r="E205" s="230">
        <v>450</v>
      </c>
      <c r="F205" s="195">
        <f t="shared" si="9"/>
        <v>1</v>
      </c>
      <c r="G205" s="281" t="s">
        <v>813</v>
      </c>
      <c r="H205" s="282">
        <v>45394</v>
      </c>
      <c r="I205" s="230">
        <f t="shared" si="13"/>
        <v>450</v>
      </c>
      <c r="J205" s="32" t="str">
        <f t="shared" si="20"/>
        <v xml:space="preserve"> 11.04.2024</v>
      </c>
      <c r="K205" s="196">
        <v>20319.78</v>
      </c>
      <c r="L205" s="195" t="s">
        <v>16</v>
      </c>
      <c r="M205" s="195">
        <f t="shared" si="10"/>
        <v>1</v>
      </c>
      <c r="N205" s="196">
        <f t="shared" si="12"/>
        <v>450</v>
      </c>
      <c r="O205" s="195">
        <v>0</v>
      </c>
      <c r="P205" s="229"/>
    </row>
    <row r="206" spans="1:16" ht="20.25" customHeight="1" x14ac:dyDescent="0.25">
      <c r="A206" s="195">
        <v>201</v>
      </c>
      <c r="B206" s="195" t="s">
        <v>711</v>
      </c>
      <c r="C206" s="32" t="s">
        <v>812</v>
      </c>
      <c r="D206" s="195">
        <v>1</v>
      </c>
      <c r="E206" s="230">
        <v>450</v>
      </c>
      <c r="F206" s="195">
        <f t="shared" si="9"/>
        <v>1</v>
      </c>
      <c r="G206" s="281" t="s">
        <v>814</v>
      </c>
      <c r="H206" s="282">
        <v>45399</v>
      </c>
      <c r="I206" s="230">
        <f t="shared" si="13"/>
        <v>450</v>
      </c>
      <c r="J206" s="32" t="str">
        <f t="shared" si="20"/>
        <v xml:space="preserve"> 14.04.2024</v>
      </c>
      <c r="K206" s="196">
        <v>20319.78</v>
      </c>
      <c r="L206" s="195" t="s">
        <v>16</v>
      </c>
      <c r="M206" s="195">
        <f t="shared" si="10"/>
        <v>1</v>
      </c>
      <c r="N206" s="196">
        <f t="shared" si="12"/>
        <v>450</v>
      </c>
      <c r="O206" s="195">
        <v>0</v>
      </c>
      <c r="P206" s="229"/>
    </row>
    <row r="207" spans="1:16" ht="20.25" customHeight="1" x14ac:dyDescent="0.25">
      <c r="A207" s="195">
        <v>202</v>
      </c>
      <c r="B207" s="195" t="s">
        <v>711</v>
      </c>
      <c r="C207" s="32">
        <v>45399</v>
      </c>
      <c r="D207" s="195">
        <v>1</v>
      </c>
      <c r="E207" s="230">
        <v>50</v>
      </c>
      <c r="F207" s="195">
        <f t="shared" si="9"/>
        <v>1</v>
      </c>
      <c r="G207" s="281" t="s">
        <v>758</v>
      </c>
      <c r="H207" s="282">
        <v>45400</v>
      </c>
      <c r="I207" s="230">
        <f t="shared" si="13"/>
        <v>50</v>
      </c>
      <c r="J207" s="32">
        <f t="shared" si="20"/>
        <v>45399</v>
      </c>
      <c r="K207" s="196">
        <v>20319.78</v>
      </c>
      <c r="L207" s="195" t="s">
        <v>16</v>
      </c>
      <c r="M207" s="195">
        <f t="shared" si="10"/>
        <v>1</v>
      </c>
      <c r="N207" s="196">
        <f t="shared" si="12"/>
        <v>50</v>
      </c>
      <c r="O207" s="195">
        <v>0</v>
      </c>
      <c r="P207" s="229"/>
    </row>
    <row r="208" spans="1:16" ht="20.25" customHeight="1" x14ac:dyDescent="0.25">
      <c r="A208" s="195">
        <v>203</v>
      </c>
      <c r="B208" s="195" t="s">
        <v>755</v>
      </c>
      <c r="C208" s="32">
        <v>45400</v>
      </c>
      <c r="D208" s="195">
        <v>1</v>
      </c>
      <c r="E208" s="230">
        <v>146</v>
      </c>
      <c r="F208" s="195">
        <f t="shared" si="9"/>
        <v>1</v>
      </c>
      <c r="G208" s="281" t="s">
        <v>759</v>
      </c>
      <c r="H208" s="282">
        <v>45404</v>
      </c>
      <c r="I208" s="230">
        <f t="shared" si="13"/>
        <v>146</v>
      </c>
      <c r="J208" s="32">
        <f t="shared" si="20"/>
        <v>45400</v>
      </c>
      <c r="K208" s="196">
        <v>20319.78</v>
      </c>
      <c r="L208" s="195" t="s">
        <v>16</v>
      </c>
      <c r="M208" s="195">
        <f t="shared" si="10"/>
        <v>1</v>
      </c>
      <c r="N208" s="196">
        <f t="shared" si="12"/>
        <v>146</v>
      </c>
      <c r="O208" s="195">
        <v>0</v>
      </c>
      <c r="P208" s="229"/>
    </row>
    <row r="209" spans="1:16" ht="20.25" customHeight="1" x14ac:dyDescent="0.25">
      <c r="A209" s="195">
        <v>204</v>
      </c>
      <c r="B209" s="195" t="s">
        <v>711</v>
      </c>
      <c r="C209" s="32">
        <v>45401</v>
      </c>
      <c r="D209" s="195">
        <v>1</v>
      </c>
      <c r="E209" s="230">
        <v>50</v>
      </c>
      <c r="F209" s="195">
        <f t="shared" si="9"/>
        <v>1</v>
      </c>
      <c r="G209" s="281" t="s">
        <v>761</v>
      </c>
      <c r="H209" s="282">
        <v>45404</v>
      </c>
      <c r="I209" s="230">
        <f t="shared" si="13"/>
        <v>50</v>
      </c>
      <c r="J209" s="32">
        <f t="shared" si="20"/>
        <v>45401</v>
      </c>
      <c r="K209" s="196">
        <v>20319.78</v>
      </c>
      <c r="L209" s="195" t="s">
        <v>16</v>
      </c>
      <c r="M209" s="195">
        <f t="shared" si="10"/>
        <v>1</v>
      </c>
      <c r="N209" s="196">
        <f t="shared" si="12"/>
        <v>50</v>
      </c>
      <c r="O209" s="195">
        <v>0</v>
      </c>
      <c r="P209" s="229"/>
    </row>
    <row r="210" spans="1:16" ht="20.25" customHeight="1" x14ac:dyDescent="0.25">
      <c r="A210" s="195">
        <v>205</v>
      </c>
      <c r="B210" s="195" t="s">
        <v>711</v>
      </c>
      <c r="C210" s="32">
        <v>45407</v>
      </c>
      <c r="D210" s="195">
        <v>1</v>
      </c>
      <c r="E210" s="230">
        <v>50</v>
      </c>
      <c r="F210" s="195">
        <f t="shared" si="9"/>
        <v>1</v>
      </c>
      <c r="G210" s="281" t="s">
        <v>770</v>
      </c>
      <c r="H210" s="282">
        <v>45414</v>
      </c>
      <c r="I210" s="230">
        <f t="shared" si="13"/>
        <v>50</v>
      </c>
      <c r="J210" s="32">
        <f t="shared" si="20"/>
        <v>45407</v>
      </c>
      <c r="K210" s="196">
        <v>20319.78</v>
      </c>
      <c r="L210" s="195" t="s">
        <v>16</v>
      </c>
      <c r="M210" s="195">
        <f t="shared" si="10"/>
        <v>1</v>
      </c>
      <c r="N210" s="196">
        <f t="shared" si="12"/>
        <v>50</v>
      </c>
      <c r="O210" s="195">
        <v>0</v>
      </c>
      <c r="P210" s="229"/>
    </row>
    <row r="211" spans="1:16" ht="20.25" customHeight="1" x14ac:dyDescent="0.25">
      <c r="A211" s="195">
        <v>206</v>
      </c>
      <c r="B211" s="195" t="s">
        <v>711</v>
      </c>
      <c r="C211" s="32">
        <v>45425</v>
      </c>
      <c r="D211" s="195">
        <v>1</v>
      </c>
      <c r="E211" s="230">
        <v>150</v>
      </c>
      <c r="F211" s="195">
        <f t="shared" si="9"/>
        <v>1</v>
      </c>
      <c r="G211" s="281" t="s">
        <v>803</v>
      </c>
      <c r="H211" s="282">
        <v>45426</v>
      </c>
      <c r="I211" s="230">
        <f t="shared" si="13"/>
        <v>150</v>
      </c>
      <c r="J211" s="32">
        <f t="shared" si="20"/>
        <v>45425</v>
      </c>
      <c r="K211" s="196">
        <v>20319.78</v>
      </c>
      <c r="L211" s="195" t="s">
        <v>16</v>
      </c>
      <c r="M211" s="195">
        <f t="shared" si="10"/>
        <v>1</v>
      </c>
      <c r="N211" s="196">
        <f t="shared" si="12"/>
        <v>150</v>
      </c>
      <c r="O211" s="195">
        <v>0</v>
      </c>
      <c r="P211" s="229"/>
    </row>
    <row r="212" spans="1:16" ht="20.25" customHeight="1" x14ac:dyDescent="0.25">
      <c r="A212" s="195">
        <v>207</v>
      </c>
      <c r="B212" s="195" t="s">
        <v>711</v>
      </c>
      <c r="C212" s="32">
        <v>45425</v>
      </c>
      <c r="D212" s="195">
        <v>1</v>
      </c>
      <c r="E212" s="230">
        <v>50</v>
      </c>
      <c r="F212" s="195">
        <f t="shared" si="9"/>
        <v>1</v>
      </c>
      <c r="G212" s="281" t="s">
        <v>804</v>
      </c>
      <c r="H212" s="282">
        <v>45426</v>
      </c>
      <c r="I212" s="230">
        <f t="shared" ref="I212:I226" si="24">E212</f>
        <v>50</v>
      </c>
      <c r="J212" s="32">
        <f t="shared" si="20"/>
        <v>45425</v>
      </c>
      <c r="K212" s="196">
        <v>20320.78</v>
      </c>
      <c r="L212" s="195" t="s">
        <v>16</v>
      </c>
      <c r="M212" s="195">
        <f t="shared" ref="M212:M218" si="25">F212</f>
        <v>1</v>
      </c>
      <c r="N212" s="196">
        <f t="shared" si="12"/>
        <v>50</v>
      </c>
      <c r="O212" s="195">
        <v>0</v>
      </c>
      <c r="P212" s="229"/>
    </row>
    <row r="213" spans="1:16" ht="20.25" customHeight="1" x14ac:dyDescent="0.25">
      <c r="A213" s="195">
        <v>208</v>
      </c>
      <c r="B213" s="195" t="s">
        <v>711</v>
      </c>
      <c r="C213" s="32">
        <v>45425</v>
      </c>
      <c r="D213" s="195">
        <v>1</v>
      </c>
      <c r="E213" s="230">
        <v>150</v>
      </c>
      <c r="F213" s="195">
        <f t="shared" ref="F213:F218" si="26">D213</f>
        <v>1</v>
      </c>
      <c r="G213" s="281" t="s">
        <v>806</v>
      </c>
      <c r="H213" s="282">
        <v>45426</v>
      </c>
      <c r="I213" s="230">
        <f t="shared" si="24"/>
        <v>150</v>
      </c>
      <c r="J213" s="32">
        <f t="shared" si="20"/>
        <v>45425</v>
      </c>
      <c r="K213" s="196">
        <v>20320.78</v>
      </c>
      <c r="L213" s="195" t="s">
        <v>16</v>
      </c>
      <c r="M213" s="195">
        <f t="shared" si="25"/>
        <v>1</v>
      </c>
      <c r="N213" s="196">
        <f t="shared" si="12"/>
        <v>150</v>
      </c>
      <c r="O213" s="195">
        <v>0</v>
      </c>
      <c r="P213" s="229"/>
    </row>
    <row r="214" spans="1:16" ht="20.25" customHeight="1" x14ac:dyDescent="0.25">
      <c r="A214" s="195">
        <v>209</v>
      </c>
      <c r="B214" s="195" t="s">
        <v>711</v>
      </c>
      <c r="C214" s="32">
        <v>45432</v>
      </c>
      <c r="D214" s="195">
        <v>1</v>
      </c>
      <c r="E214" s="230">
        <v>450</v>
      </c>
      <c r="F214" s="195">
        <f t="shared" si="26"/>
        <v>1</v>
      </c>
      <c r="G214" s="281" t="s">
        <v>810</v>
      </c>
      <c r="H214" s="282">
        <v>45436</v>
      </c>
      <c r="I214" s="230">
        <f t="shared" si="24"/>
        <v>450</v>
      </c>
      <c r="J214" s="32">
        <f t="shared" si="20"/>
        <v>45432</v>
      </c>
      <c r="K214" s="196">
        <v>20320.78</v>
      </c>
      <c r="L214" s="195" t="s">
        <v>16</v>
      </c>
      <c r="M214" s="195">
        <f t="shared" si="25"/>
        <v>1</v>
      </c>
      <c r="N214" s="196">
        <f t="shared" si="12"/>
        <v>450</v>
      </c>
      <c r="O214" s="195">
        <v>0</v>
      </c>
      <c r="P214" s="229"/>
    </row>
    <row r="215" spans="1:16" ht="20.25" customHeight="1" x14ac:dyDescent="0.25">
      <c r="A215" s="195">
        <v>210</v>
      </c>
      <c r="B215" s="195" t="s">
        <v>711</v>
      </c>
      <c r="C215" s="32">
        <v>45435</v>
      </c>
      <c r="D215" s="195">
        <v>1</v>
      </c>
      <c r="E215" s="230">
        <v>50</v>
      </c>
      <c r="F215" s="195">
        <f t="shared" si="26"/>
        <v>1</v>
      </c>
      <c r="G215" s="281" t="s">
        <v>815</v>
      </c>
      <c r="H215" s="282">
        <v>45436</v>
      </c>
      <c r="I215" s="230">
        <f t="shared" si="24"/>
        <v>50</v>
      </c>
      <c r="J215" s="32">
        <f t="shared" si="20"/>
        <v>45435</v>
      </c>
      <c r="K215" s="196">
        <v>20320.78</v>
      </c>
      <c r="L215" s="195" t="s">
        <v>16</v>
      </c>
      <c r="M215" s="195">
        <f t="shared" si="25"/>
        <v>1</v>
      </c>
      <c r="N215" s="196">
        <f t="shared" si="12"/>
        <v>50</v>
      </c>
      <c r="O215" s="195">
        <v>0</v>
      </c>
      <c r="P215" s="229"/>
    </row>
    <row r="216" spans="1:16" ht="20.25" customHeight="1" x14ac:dyDescent="0.25">
      <c r="A216" s="195">
        <v>211</v>
      </c>
      <c r="B216" s="195" t="s">
        <v>711</v>
      </c>
      <c r="C216" s="32">
        <v>45435</v>
      </c>
      <c r="D216" s="195">
        <v>1</v>
      </c>
      <c r="E216" s="230">
        <v>150</v>
      </c>
      <c r="F216" s="195">
        <f t="shared" si="26"/>
        <v>1</v>
      </c>
      <c r="G216" s="281" t="s">
        <v>816</v>
      </c>
      <c r="H216" s="282">
        <v>45436</v>
      </c>
      <c r="I216" s="230">
        <f t="shared" si="24"/>
        <v>150</v>
      </c>
      <c r="J216" s="32">
        <f t="shared" si="20"/>
        <v>45435</v>
      </c>
      <c r="K216" s="196">
        <v>20320.78</v>
      </c>
      <c r="L216" s="195" t="s">
        <v>16</v>
      </c>
      <c r="M216" s="195">
        <f t="shared" si="25"/>
        <v>1</v>
      </c>
      <c r="N216" s="196">
        <f t="shared" si="12"/>
        <v>150</v>
      </c>
      <c r="O216" s="195">
        <v>0</v>
      </c>
      <c r="P216" s="229"/>
    </row>
    <row r="217" spans="1:16" ht="20.25" customHeight="1" x14ac:dyDescent="0.25">
      <c r="A217" s="195">
        <v>212</v>
      </c>
      <c r="B217" s="195" t="s">
        <v>711</v>
      </c>
      <c r="C217" s="32">
        <v>45453</v>
      </c>
      <c r="D217" s="195">
        <v>1</v>
      </c>
      <c r="E217" s="230">
        <v>50</v>
      </c>
      <c r="F217" s="195">
        <f t="shared" si="26"/>
        <v>1</v>
      </c>
      <c r="G217" s="281" t="s">
        <v>817</v>
      </c>
      <c r="H217" s="282">
        <v>45454</v>
      </c>
      <c r="I217" s="230">
        <f t="shared" si="24"/>
        <v>50</v>
      </c>
      <c r="J217" s="32">
        <f t="shared" si="20"/>
        <v>45453</v>
      </c>
      <c r="K217" s="196">
        <v>20320.78</v>
      </c>
      <c r="L217" s="195" t="s">
        <v>16</v>
      </c>
      <c r="M217" s="195">
        <f t="shared" si="25"/>
        <v>1</v>
      </c>
      <c r="N217" s="196">
        <f t="shared" si="12"/>
        <v>50</v>
      </c>
      <c r="O217" s="195">
        <v>0</v>
      </c>
      <c r="P217" s="229"/>
    </row>
    <row r="218" spans="1:16" ht="20.25" customHeight="1" x14ac:dyDescent="0.25">
      <c r="A218" s="195">
        <v>213</v>
      </c>
      <c r="B218" s="195" t="s">
        <v>711</v>
      </c>
      <c r="C218" s="32">
        <v>45453</v>
      </c>
      <c r="D218" s="195">
        <v>1</v>
      </c>
      <c r="E218" s="230">
        <v>150</v>
      </c>
      <c r="F218" s="195">
        <f t="shared" si="26"/>
        <v>1</v>
      </c>
      <c r="G218" s="281" t="s">
        <v>818</v>
      </c>
      <c r="H218" s="282">
        <v>45454</v>
      </c>
      <c r="I218" s="230">
        <f t="shared" si="24"/>
        <v>150</v>
      </c>
      <c r="J218" s="32">
        <f t="shared" si="20"/>
        <v>45453</v>
      </c>
      <c r="K218" s="196">
        <v>20320.78</v>
      </c>
      <c r="L218" s="195" t="s">
        <v>16</v>
      </c>
      <c r="M218" s="195">
        <f t="shared" si="25"/>
        <v>1</v>
      </c>
      <c r="N218" s="196">
        <f t="shared" si="12"/>
        <v>150</v>
      </c>
      <c r="O218" s="195">
        <v>0</v>
      </c>
      <c r="P218" s="229"/>
    </row>
    <row r="219" spans="1:16" ht="20.25" customHeight="1" x14ac:dyDescent="0.25">
      <c r="A219" s="195">
        <v>214</v>
      </c>
      <c r="B219" s="195" t="s">
        <v>711</v>
      </c>
      <c r="C219" s="32">
        <v>45434</v>
      </c>
      <c r="D219" s="195">
        <v>1</v>
      </c>
      <c r="E219" s="230">
        <v>50</v>
      </c>
      <c r="F219" s="195">
        <f t="shared" ref="F219" si="27">D219</f>
        <v>1</v>
      </c>
      <c r="G219" s="281" t="s">
        <v>819</v>
      </c>
      <c r="H219" s="282">
        <v>45439</v>
      </c>
      <c r="I219" s="230">
        <f t="shared" si="24"/>
        <v>50</v>
      </c>
      <c r="J219" s="32">
        <f t="shared" si="20"/>
        <v>45434</v>
      </c>
      <c r="K219" s="196">
        <v>20320.78</v>
      </c>
      <c r="L219" s="195" t="s">
        <v>25</v>
      </c>
      <c r="M219" s="195">
        <f t="shared" ref="M219" si="28">F219</f>
        <v>1</v>
      </c>
      <c r="N219" s="196">
        <f t="shared" ref="N219" si="29">I219</f>
        <v>50</v>
      </c>
      <c r="O219" s="195">
        <v>0</v>
      </c>
      <c r="P219" s="229"/>
    </row>
    <row r="220" spans="1:16" ht="20.25" customHeight="1" x14ac:dyDescent="0.25">
      <c r="A220" s="195">
        <v>215</v>
      </c>
      <c r="B220" s="195" t="s">
        <v>711</v>
      </c>
      <c r="C220" s="32">
        <v>45434</v>
      </c>
      <c r="D220" s="195">
        <v>1</v>
      </c>
      <c r="E220" s="230">
        <v>450</v>
      </c>
      <c r="F220" s="195">
        <f t="shared" ref="F220" si="30">D220</f>
        <v>1</v>
      </c>
      <c r="G220" s="281" t="s">
        <v>820</v>
      </c>
      <c r="H220" s="282">
        <v>45439</v>
      </c>
      <c r="I220" s="230">
        <f t="shared" si="24"/>
        <v>450</v>
      </c>
      <c r="J220" s="32">
        <f t="shared" si="20"/>
        <v>45434</v>
      </c>
      <c r="K220" s="196">
        <v>20320.78</v>
      </c>
      <c r="L220" s="195" t="s">
        <v>25</v>
      </c>
      <c r="M220" s="195">
        <f t="shared" ref="M220" si="31">F220</f>
        <v>1</v>
      </c>
      <c r="N220" s="196">
        <f t="shared" ref="N220" si="32">I220</f>
        <v>450</v>
      </c>
      <c r="O220" s="195">
        <v>0</v>
      </c>
      <c r="P220" s="229"/>
    </row>
    <row r="221" spans="1:16" ht="20.25" customHeight="1" x14ac:dyDescent="0.25">
      <c r="A221" s="195">
        <v>216</v>
      </c>
      <c r="B221" s="195" t="s">
        <v>711</v>
      </c>
      <c r="C221" s="32">
        <v>45435</v>
      </c>
      <c r="D221" s="195">
        <v>1</v>
      </c>
      <c r="E221" s="230">
        <v>50</v>
      </c>
      <c r="F221" s="195">
        <f t="shared" ref="F221:F223" si="33">D221</f>
        <v>1</v>
      </c>
      <c r="G221" s="281" t="s">
        <v>821</v>
      </c>
      <c r="H221" s="282">
        <v>45436</v>
      </c>
      <c r="I221" s="230">
        <f t="shared" si="24"/>
        <v>50</v>
      </c>
      <c r="J221" s="32">
        <f t="shared" si="20"/>
        <v>45435</v>
      </c>
      <c r="K221" s="196">
        <v>20320.78</v>
      </c>
      <c r="L221" s="195" t="s">
        <v>25</v>
      </c>
      <c r="M221" s="195">
        <f t="shared" ref="M221:M223" si="34">F221</f>
        <v>1</v>
      </c>
      <c r="N221" s="196">
        <f t="shared" ref="N221:N223" si="35">I221</f>
        <v>50</v>
      </c>
      <c r="O221" s="195">
        <v>0</v>
      </c>
      <c r="P221" s="229"/>
    </row>
    <row r="222" spans="1:16" ht="20.25" customHeight="1" x14ac:dyDescent="0.25">
      <c r="A222" s="195">
        <v>217</v>
      </c>
      <c r="B222" s="195" t="s">
        <v>711</v>
      </c>
      <c r="C222" s="32">
        <v>45435</v>
      </c>
      <c r="D222" s="195">
        <v>1</v>
      </c>
      <c r="E222" s="230">
        <v>150</v>
      </c>
      <c r="F222" s="195">
        <f t="shared" si="33"/>
        <v>1</v>
      </c>
      <c r="G222" s="281" t="s">
        <v>822</v>
      </c>
      <c r="H222" s="282">
        <v>45439</v>
      </c>
      <c r="I222" s="230">
        <f t="shared" si="24"/>
        <v>150</v>
      </c>
      <c r="J222" s="32">
        <f t="shared" si="20"/>
        <v>45435</v>
      </c>
      <c r="K222" s="196">
        <v>20320.78</v>
      </c>
      <c r="L222" s="195" t="s">
        <v>25</v>
      </c>
      <c r="M222" s="195">
        <f t="shared" si="34"/>
        <v>1</v>
      </c>
      <c r="N222" s="196">
        <f t="shared" si="35"/>
        <v>150</v>
      </c>
      <c r="O222" s="195">
        <v>0</v>
      </c>
      <c r="P222" s="229"/>
    </row>
    <row r="223" spans="1:16" ht="20.25" customHeight="1" x14ac:dyDescent="0.25">
      <c r="A223" s="195">
        <v>218</v>
      </c>
      <c r="B223" s="195" t="s">
        <v>711</v>
      </c>
      <c r="C223" s="32">
        <v>45435</v>
      </c>
      <c r="D223" s="195">
        <v>1</v>
      </c>
      <c r="E223" s="230">
        <v>50</v>
      </c>
      <c r="F223" s="195">
        <f t="shared" si="33"/>
        <v>1</v>
      </c>
      <c r="G223" s="281" t="s">
        <v>823</v>
      </c>
      <c r="H223" s="282">
        <v>45442</v>
      </c>
      <c r="I223" s="230">
        <f t="shared" si="24"/>
        <v>50</v>
      </c>
      <c r="J223" s="32">
        <f t="shared" si="20"/>
        <v>45435</v>
      </c>
      <c r="K223" s="196">
        <v>20320.78</v>
      </c>
      <c r="L223" s="195" t="s">
        <v>25</v>
      </c>
      <c r="M223" s="195">
        <f t="shared" si="34"/>
        <v>1</v>
      </c>
      <c r="N223" s="196">
        <f t="shared" si="35"/>
        <v>50</v>
      </c>
      <c r="O223" s="195">
        <v>0</v>
      </c>
      <c r="P223" s="229"/>
    </row>
    <row r="224" spans="1:16" ht="20.25" customHeight="1" x14ac:dyDescent="0.25">
      <c r="A224" s="195">
        <v>219</v>
      </c>
      <c r="B224" s="195" t="s">
        <v>711</v>
      </c>
      <c r="C224" s="32">
        <v>45435</v>
      </c>
      <c r="D224" s="195">
        <v>1</v>
      </c>
      <c r="E224" s="230">
        <v>150</v>
      </c>
      <c r="F224" s="195">
        <f t="shared" ref="F224:F225" si="36">D224</f>
        <v>1</v>
      </c>
      <c r="G224" s="281" t="s">
        <v>824</v>
      </c>
      <c r="H224" s="282">
        <v>45442</v>
      </c>
      <c r="I224" s="230">
        <f t="shared" si="24"/>
        <v>150</v>
      </c>
      <c r="J224" s="32">
        <f t="shared" si="20"/>
        <v>45435</v>
      </c>
      <c r="K224" s="196">
        <v>20320.78</v>
      </c>
      <c r="L224" s="195" t="s">
        <v>25</v>
      </c>
      <c r="M224" s="195">
        <f t="shared" ref="M224:M225" si="37">F224</f>
        <v>1</v>
      </c>
      <c r="N224" s="196">
        <f t="shared" ref="N224:N225" si="38">I224</f>
        <v>150</v>
      </c>
      <c r="O224" s="195">
        <v>0</v>
      </c>
      <c r="P224" s="229"/>
    </row>
    <row r="225" spans="1:16" ht="20.25" customHeight="1" x14ac:dyDescent="0.25">
      <c r="A225" s="195">
        <v>220</v>
      </c>
      <c r="B225" s="195" t="s">
        <v>711</v>
      </c>
      <c r="C225" s="32">
        <v>45437</v>
      </c>
      <c r="D225" s="195">
        <v>1</v>
      </c>
      <c r="E225" s="230">
        <v>450</v>
      </c>
      <c r="F225" s="195">
        <f t="shared" si="36"/>
        <v>1</v>
      </c>
      <c r="G225" s="281" t="s">
        <v>825</v>
      </c>
      <c r="H225" s="282">
        <v>45439</v>
      </c>
      <c r="I225" s="230">
        <f t="shared" si="24"/>
        <v>450</v>
      </c>
      <c r="J225" s="32">
        <f t="shared" si="20"/>
        <v>45437</v>
      </c>
      <c r="K225" s="196">
        <v>20320.78</v>
      </c>
      <c r="L225" s="195" t="s">
        <v>25</v>
      </c>
      <c r="M225" s="195">
        <f t="shared" si="37"/>
        <v>1</v>
      </c>
      <c r="N225" s="196">
        <f t="shared" si="38"/>
        <v>450</v>
      </c>
      <c r="O225" s="195">
        <v>0</v>
      </c>
      <c r="P225" s="229"/>
    </row>
    <row r="226" spans="1:16" ht="20.25" customHeight="1" x14ac:dyDescent="0.25">
      <c r="A226" s="195">
        <v>221</v>
      </c>
      <c r="B226" s="195" t="s">
        <v>711</v>
      </c>
      <c r="C226" s="32">
        <v>45450</v>
      </c>
      <c r="D226" s="195">
        <v>1</v>
      </c>
      <c r="E226" s="230">
        <v>450</v>
      </c>
      <c r="F226" s="195">
        <f t="shared" ref="F226" si="39">D226</f>
        <v>1</v>
      </c>
      <c r="G226" s="281" t="s">
        <v>826</v>
      </c>
      <c r="H226" s="282">
        <v>45453</v>
      </c>
      <c r="I226" s="230">
        <f t="shared" si="24"/>
        <v>450</v>
      </c>
      <c r="J226" s="32">
        <f t="shared" si="20"/>
        <v>45450</v>
      </c>
      <c r="K226" s="196">
        <v>20320.78</v>
      </c>
      <c r="L226" s="195" t="s">
        <v>25</v>
      </c>
      <c r="M226" s="195">
        <f t="shared" ref="M226" si="40">F226</f>
        <v>1</v>
      </c>
      <c r="N226" s="196">
        <f t="shared" ref="N226" si="41">I226</f>
        <v>450</v>
      </c>
      <c r="O226" s="195">
        <v>0</v>
      </c>
      <c r="P226" s="229"/>
    </row>
    <row r="227" spans="1:16" ht="20.25" customHeight="1" x14ac:dyDescent="0.25">
      <c r="A227" s="205"/>
      <c r="B227" s="205"/>
      <c r="C227" s="277"/>
      <c r="D227" s="205"/>
      <c r="E227" s="278"/>
      <c r="F227" s="205"/>
      <c r="G227" s="205"/>
      <c r="H227" s="205"/>
      <c r="I227" s="278"/>
      <c r="J227" s="277"/>
      <c r="K227" s="279"/>
      <c r="L227" s="205"/>
      <c r="M227" s="205"/>
      <c r="N227" s="279"/>
      <c r="O227" s="205"/>
      <c r="P227" s="280"/>
    </row>
  </sheetData>
  <autoFilter ref="A5:P125"/>
  <mergeCells count="205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26:H126"/>
    <mergeCell ref="G127:H127"/>
    <mergeCell ref="G128:H128"/>
    <mergeCell ref="G129:H129"/>
    <mergeCell ref="G130:H130"/>
    <mergeCell ref="G120:H120"/>
    <mergeCell ref="G121:H121"/>
    <mergeCell ref="G122:H122"/>
    <mergeCell ref="G123:H123"/>
    <mergeCell ref="G124:H124"/>
    <mergeCell ref="G125:H125"/>
    <mergeCell ref="G136:H136"/>
    <mergeCell ref="G137:H137"/>
    <mergeCell ref="G138:H138"/>
    <mergeCell ref="G139:H139"/>
    <mergeCell ref="G140:H140"/>
    <mergeCell ref="G141:H141"/>
    <mergeCell ref="G131:H131"/>
    <mergeCell ref="G132:H132"/>
    <mergeCell ref="G133:H133"/>
    <mergeCell ref="G134:H134"/>
    <mergeCell ref="G135:H135"/>
    <mergeCell ref="G148:H148"/>
    <mergeCell ref="G149:H149"/>
    <mergeCell ref="G150:H150"/>
    <mergeCell ref="G151:H151"/>
    <mergeCell ref="G152:H152"/>
    <mergeCell ref="G153:H153"/>
    <mergeCell ref="G142:H142"/>
    <mergeCell ref="G143:H143"/>
    <mergeCell ref="G144:H144"/>
    <mergeCell ref="G145:H145"/>
    <mergeCell ref="G146:H146"/>
    <mergeCell ref="G147:H147"/>
    <mergeCell ref="G160:H160"/>
    <mergeCell ref="G161:H161"/>
    <mergeCell ref="G162:H162"/>
    <mergeCell ref="G163:H163"/>
    <mergeCell ref="G164:H164"/>
    <mergeCell ref="G154:H154"/>
    <mergeCell ref="G155:H155"/>
    <mergeCell ref="G156:H156"/>
    <mergeCell ref="G157:H157"/>
    <mergeCell ref="G158:H158"/>
    <mergeCell ref="G159:H159"/>
    <mergeCell ref="G171:H171"/>
    <mergeCell ref="G172:H172"/>
    <mergeCell ref="G173:H173"/>
    <mergeCell ref="G174:H174"/>
    <mergeCell ref="G175:H175"/>
    <mergeCell ref="G176:H176"/>
    <mergeCell ref="G165:H165"/>
    <mergeCell ref="G166:H166"/>
    <mergeCell ref="G167:H167"/>
    <mergeCell ref="G168:H168"/>
    <mergeCell ref="G169:H169"/>
    <mergeCell ref="G170:H170"/>
    <mergeCell ref="G177:H177"/>
    <mergeCell ref="G178:H178"/>
    <mergeCell ref="G179:H179"/>
    <mergeCell ref="G180:H180"/>
    <mergeCell ref="G181:H181"/>
    <mergeCell ref="G191:H191"/>
    <mergeCell ref="G187:H187"/>
    <mergeCell ref="G188:H188"/>
    <mergeCell ref="G189:H189"/>
    <mergeCell ref="G190:H190"/>
    <mergeCell ref="G203:H203"/>
    <mergeCell ref="G204:H204"/>
    <mergeCell ref="G198:H198"/>
    <mergeCell ref="G199:H199"/>
    <mergeCell ref="G200:H200"/>
    <mergeCell ref="G201:H201"/>
    <mergeCell ref="G202:H202"/>
    <mergeCell ref="G182:H182"/>
    <mergeCell ref="G183:H183"/>
    <mergeCell ref="G184:H184"/>
    <mergeCell ref="G185:H185"/>
    <mergeCell ref="G186:H186"/>
    <mergeCell ref="G192:H192"/>
    <mergeCell ref="G193:H193"/>
    <mergeCell ref="G194:H194"/>
    <mergeCell ref="G195:H195"/>
    <mergeCell ref="G196:H196"/>
    <mergeCell ref="G197:H197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52:C66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90"/>
  <sheetViews>
    <sheetView topLeftCell="A4" zoomScale="85" zoomScaleNormal="85" workbookViewId="0">
      <pane ySplit="1" topLeftCell="A167" activePane="bottomLeft" state="frozen"/>
      <selection activeCell="S30" sqref="S30"/>
      <selection pane="bottomLeft" activeCell="L180" sqref="L180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272"/>
      <c r="B2" s="275"/>
      <c r="C2" s="275"/>
      <c r="D2" s="210"/>
      <c r="E2" s="211"/>
      <c r="F2" s="212"/>
      <c r="G2" s="274"/>
      <c r="H2" s="213"/>
      <c r="I2" s="214"/>
      <c r="J2" s="210"/>
      <c r="K2" s="215"/>
      <c r="L2" s="274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275" t="s">
        <v>17</v>
      </c>
      <c r="D4" s="273" t="s">
        <v>6</v>
      </c>
      <c r="E4" s="220" t="s">
        <v>7</v>
      </c>
      <c r="F4" s="221" t="s">
        <v>6</v>
      </c>
      <c r="G4" s="273" t="s">
        <v>8</v>
      </c>
      <c r="H4" s="222" t="s">
        <v>18</v>
      </c>
      <c r="I4" s="223" t="s">
        <v>9</v>
      </c>
      <c r="J4" s="273" t="s">
        <v>10</v>
      </c>
      <c r="K4" s="221" t="s">
        <v>177</v>
      </c>
      <c r="L4" s="273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ht="20.25" customHeight="1" x14ac:dyDescent="0.25">
      <c r="A6" s="195">
        <v>1</v>
      </c>
      <c r="B6" s="195" t="s">
        <v>685</v>
      </c>
      <c r="C6" s="32">
        <v>45468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55" si="0">E6</f>
        <v>30</v>
      </c>
      <c r="J6" s="32">
        <f>C6</f>
        <v>45468</v>
      </c>
      <c r="K6" s="196">
        <v>20319.78</v>
      </c>
      <c r="L6" s="195" t="s">
        <v>16</v>
      </c>
      <c r="M6" s="195">
        <f t="shared" ref="M6:M55" si="1">F6</f>
        <v>1</v>
      </c>
      <c r="N6" s="196">
        <v>30</v>
      </c>
      <c r="O6" s="195">
        <v>0</v>
      </c>
    </row>
    <row r="7" spans="1:15" ht="20.25" customHeight="1" x14ac:dyDescent="0.25">
      <c r="A7" s="195">
        <v>2</v>
      </c>
      <c r="B7" s="195" t="s">
        <v>685</v>
      </c>
      <c r="C7" s="32">
        <v>45470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42" si="2">C7</f>
        <v>45470</v>
      </c>
      <c r="K7" s="196">
        <v>20319.78</v>
      </c>
      <c r="L7" s="195" t="s">
        <v>16</v>
      </c>
      <c r="M7" s="195">
        <f t="shared" si="1"/>
        <v>1</v>
      </c>
      <c r="N7" s="196">
        <v>30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685</v>
      </c>
      <c r="C8" s="32">
        <v>45471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45471</v>
      </c>
      <c r="K8" s="196">
        <v>20319.78</v>
      </c>
      <c r="L8" s="195" t="s">
        <v>16</v>
      </c>
      <c r="M8" s="195">
        <f t="shared" si="1"/>
        <v>1</v>
      </c>
      <c r="N8" s="196">
        <v>30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685</v>
      </c>
      <c r="C9" s="32">
        <v>45472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45472</v>
      </c>
      <c r="K9" s="196">
        <v>20319.78</v>
      </c>
      <c r="L9" s="195" t="s">
        <v>16</v>
      </c>
      <c r="M9" s="195">
        <f t="shared" si="1"/>
        <v>1</v>
      </c>
      <c r="N9" s="196">
        <v>30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685</v>
      </c>
      <c r="C10" s="32">
        <v>45473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45473</v>
      </c>
      <c r="K10" s="196">
        <v>20319.78</v>
      </c>
      <c r="L10" s="195" t="s">
        <v>16</v>
      </c>
      <c r="M10" s="195">
        <f t="shared" si="1"/>
        <v>1</v>
      </c>
      <c r="N10" s="196">
        <v>30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685</v>
      </c>
      <c r="C11" s="32">
        <v>45475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45475</v>
      </c>
      <c r="K11" s="196">
        <v>20319.78</v>
      </c>
      <c r="L11" s="195" t="s">
        <v>16</v>
      </c>
      <c r="M11" s="195">
        <f t="shared" si="1"/>
        <v>1</v>
      </c>
      <c r="N11" s="196">
        <v>30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685</v>
      </c>
      <c r="C12" s="32">
        <v>45476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45476</v>
      </c>
      <c r="K12" s="196">
        <v>20319.78</v>
      </c>
      <c r="L12" s="195" t="s">
        <v>16</v>
      </c>
      <c r="M12" s="195">
        <f t="shared" si="1"/>
        <v>1</v>
      </c>
      <c r="N12" s="196">
        <v>30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685</v>
      </c>
      <c r="C13" s="32">
        <v>45479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45479</v>
      </c>
      <c r="K13" s="196">
        <v>20319.78</v>
      </c>
      <c r="L13" s="195" t="s">
        <v>16</v>
      </c>
      <c r="M13" s="195">
        <f t="shared" si="1"/>
        <v>1</v>
      </c>
      <c r="N13" s="196">
        <v>30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685</v>
      </c>
      <c r="C14" s="32">
        <v>45482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45482</v>
      </c>
      <c r="K14" s="196">
        <v>20319.78</v>
      </c>
      <c r="L14" s="195" t="s">
        <v>16</v>
      </c>
      <c r="M14" s="195">
        <f t="shared" si="1"/>
        <v>1</v>
      </c>
      <c r="N14" s="196">
        <v>30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685</v>
      </c>
      <c r="C15" s="32">
        <v>45482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45482</v>
      </c>
      <c r="K15" s="196">
        <v>20319.78</v>
      </c>
      <c r="L15" s="195" t="s">
        <v>16</v>
      </c>
      <c r="M15" s="195">
        <f t="shared" si="1"/>
        <v>1</v>
      </c>
      <c r="N15" s="196">
        <v>30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685</v>
      </c>
      <c r="C16" s="32">
        <v>45484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45484</v>
      </c>
      <c r="K16" s="196">
        <v>20319.78</v>
      </c>
      <c r="L16" s="195" t="s">
        <v>16</v>
      </c>
      <c r="M16" s="195">
        <f t="shared" si="1"/>
        <v>1</v>
      </c>
      <c r="N16" s="196">
        <v>30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685</v>
      </c>
      <c r="C17" s="32">
        <v>45485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45485</v>
      </c>
      <c r="K17" s="196">
        <v>20319.78</v>
      </c>
      <c r="L17" s="195" t="s">
        <v>16</v>
      </c>
      <c r="M17" s="195">
        <f t="shared" si="1"/>
        <v>1</v>
      </c>
      <c r="N17" s="196">
        <v>30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685</v>
      </c>
      <c r="C18" s="32">
        <v>45485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45485</v>
      </c>
      <c r="K18" s="196">
        <v>20319.78</v>
      </c>
      <c r="L18" s="195" t="s">
        <v>16</v>
      </c>
      <c r="M18" s="195">
        <f t="shared" si="1"/>
        <v>1</v>
      </c>
      <c r="N18" s="196">
        <v>30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685</v>
      </c>
      <c r="C19" s="32">
        <v>45489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45489</v>
      </c>
      <c r="K19" s="196">
        <v>20319.78</v>
      </c>
      <c r="L19" s="195" t="s">
        <v>16</v>
      </c>
      <c r="M19" s="195">
        <f t="shared" si="1"/>
        <v>1</v>
      </c>
      <c r="N19" s="196">
        <v>30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685</v>
      </c>
      <c r="C20" s="32">
        <v>45490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45490</v>
      </c>
      <c r="K20" s="196">
        <v>20319.78</v>
      </c>
      <c r="L20" s="195" t="s">
        <v>16</v>
      </c>
      <c r="M20" s="195">
        <f t="shared" si="1"/>
        <v>1</v>
      </c>
      <c r="N20" s="196">
        <v>30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685</v>
      </c>
      <c r="C21" s="32">
        <v>45490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45490</v>
      </c>
      <c r="K21" s="196">
        <v>20319.78</v>
      </c>
      <c r="L21" s="195" t="s">
        <v>16</v>
      </c>
      <c r="M21" s="195">
        <f t="shared" si="1"/>
        <v>1</v>
      </c>
      <c r="N21" s="196">
        <v>30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685</v>
      </c>
      <c r="C22" s="32">
        <v>45491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45491</v>
      </c>
      <c r="K22" s="196">
        <v>10660.8</v>
      </c>
      <c r="L22" s="195" t="s">
        <v>16</v>
      </c>
      <c r="M22" s="195">
        <f t="shared" si="1"/>
        <v>1</v>
      </c>
      <c r="N22" s="196">
        <v>30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685</v>
      </c>
      <c r="C23" s="32">
        <v>45492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45492</v>
      </c>
      <c r="K23" s="196">
        <v>20319.78</v>
      </c>
      <c r="L23" s="195" t="s">
        <v>16</v>
      </c>
      <c r="M23" s="195">
        <f t="shared" si="1"/>
        <v>1</v>
      </c>
      <c r="N23" s="196">
        <v>30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19</v>
      </c>
      <c r="C24" s="32">
        <v>45469.990277777775</v>
      </c>
      <c r="D24" s="195">
        <v>1</v>
      </c>
      <c r="E24" s="230">
        <v>7</v>
      </c>
      <c r="F24" s="195">
        <f t="shared" ref="F24:F87" si="3">D24</f>
        <v>1</v>
      </c>
      <c r="G24" s="365" t="s">
        <v>688</v>
      </c>
      <c r="H24" s="366"/>
      <c r="I24" s="230">
        <f t="shared" si="0"/>
        <v>7</v>
      </c>
      <c r="J24" s="32">
        <f t="shared" si="2"/>
        <v>45469.990277777775</v>
      </c>
      <c r="K24" s="196">
        <v>20319.78</v>
      </c>
      <c r="L24" s="195" t="s">
        <v>16</v>
      </c>
      <c r="M24" s="195">
        <f t="shared" si="1"/>
        <v>1</v>
      </c>
      <c r="N24" s="196">
        <f t="shared" ref="N24:N74" si="4">I24</f>
        <v>7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19</v>
      </c>
      <c r="C25" s="32">
        <v>45474.729166666664</v>
      </c>
      <c r="D25" s="195">
        <v>1</v>
      </c>
      <c r="E25" s="230">
        <v>7</v>
      </c>
      <c r="F25" s="195">
        <f t="shared" si="3"/>
        <v>1</v>
      </c>
      <c r="G25" s="365" t="s">
        <v>688</v>
      </c>
      <c r="H25" s="366"/>
      <c r="I25" s="230">
        <f t="shared" si="0"/>
        <v>7</v>
      </c>
      <c r="J25" s="32">
        <f t="shared" si="2"/>
        <v>45474.729166666664</v>
      </c>
      <c r="K25" s="196">
        <v>20319.78</v>
      </c>
      <c r="L25" s="195" t="s">
        <v>16</v>
      </c>
      <c r="M25" s="195">
        <f t="shared" si="1"/>
        <v>1</v>
      </c>
      <c r="N25" s="196">
        <f t="shared" si="4"/>
        <v>7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19</v>
      </c>
      <c r="C26" s="32">
        <v>45490.729166666664</v>
      </c>
      <c r="D26" s="195">
        <v>1</v>
      </c>
      <c r="E26" s="230">
        <v>7</v>
      </c>
      <c r="F26" s="195">
        <f t="shared" si="3"/>
        <v>1</v>
      </c>
      <c r="G26" s="365" t="s">
        <v>688</v>
      </c>
      <c r="H26" s="366"/>
      <c r="I26" s="230">
        <f t="shared" si="0"/>
        <v>7</v>
      </c>
      <c r="J26" s="32">
        <f t="shared" si="2"/>
        <v>45490.729166666664</v>
      </c>
      <c r="K26" s="196">
        <v>20319.78</v>
      </c>
      <c r="L26" s="195" t="s">
        <v>16</v>
      </c>
      <c r="M26" s="195">
        <f t="shared" si="1"/>
        <v>1</v>
      </c>
      <c r="N26" s="196">
        <f t="shared" si="4"/>
        <v>7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19</v>
      </c>
      <c r="C27" s="32">
        <v>45494.625</v>
      </c>
      <c r="D27" s="195">
        <v>1</v>
      </c>
      <c r="E27" s="230">
        <v>7</v>
      </c>
      <c r="F27" s="195">
        <f t="shared" si="3"/>
        <v>1</v>
      </c>
      <c r="G27" s="365" t="s">
        <v>688</v>
      </c>
      <c r="H27" s="366"/>
      <c r="I27" s="230">
        <f t="shared" si="0"/>
        <v>7</v>
      </c>
      <c r="J27" s="32">
        <f t="shared" si="2"/>
        <v>45494.625</v>
      </c>
      <c r="K27" s="196">
        <v>20319.78</v>
      </c>
      <c r="L27" s="195" t="s">
        <v>16</v>
      </c>
      <c r="M27" s="195">
        <f t="shared" si="1"/>
        <v>1</v>
      </c>
      <c r="N27" s="196">
        <f t="shared" si="4"/>
        <v>7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19</v>
      </c>
      <c r="C28" s="32">
        <v>45469</v>
      </c>
      <c r="D28" s="195">
        <v>1</v>
      </c>
      <c r="E28" s="230">
        <v>7</v>
      </c>
      <c r="F28" s="195">
        <f t="shared" si="3"/>
        <v>1</v>
      </c>
      <c r="G28" s="365" t="s">
        <v>688</v>
      </c>
      <c r="H28" s="366"/>
      <c r="I28" s="230">
        <f t="shared" si="0"/>
        <v>7</v>
      </c>
      <c r="J28" s="32">
        <f t="shared" si="2"/>
        <v>45469</v>
      </c>
      <c r="K28" s="196">
        <v>20319.78</v>
      </c>
      <c r="L28" s="195" t="s">
        <v>16</v>
      </c>
      <c r="M28" s="195">
        <f t="shared" si="1"/>
        <v>1</v>
      </c>
      <c r="N28" s="196">
        <f t="shared" si="4"/>
        <v>7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19</v>
      </c>
      <c r="C29" s="32">
        <v>45484</v>
      </c>
      <c r="D29" s="195">
        <v>1</v>
      </c>
      <c r="E29" s="230">
        <v>7</v>
      </c>
      <c r="F29" s="195">
        <f t="shared" si="3"/>
        <v>1</v>
      </c>
      <c r="G29" s="365" t="s">
        <v>688</v>
      </c>
      <c r="H29" s="366"/>
      <c r="I29" s="230">
        <f t="shared" si="0"/>
        <v>7</v>
      </c>
      <c r="J29" s="32">
        <f t="shared" si="2"/>
        <v>45484</v>
      </c>
      <c r="K29" s="196">
        <v>20319.78</v>
      </c>
      <c r="L29" s="195" t="s">
        <v>16</v>
      </c>
      <c r="M29" s="195">
        <f t="shared" si="1"/>
        <v>1</v>
      </c>
      <c r="N29" s="196">
        <f t="shared" si="4"/>
        <v>7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19</v>
      </c>
      <c r="C30" s="32">
        <v>45471</v>
      </c>
      <c r="D30" s="195">
        <v>1</v>
      </c>
      <c r="E30" s="230">
        <v>7</v>
      </c>
      <c r="F30" s="195">
        <f t="shared" si="3"/>
        <v>1</v>
      </c>
      <c r="G30" s="365" t="s">
        <v>688</v>
      </c>
      <c r="H30" s="366"/>
      <c r="I30" s="230">
        <f t="shared" si="0"/>
        <v>7</v>
      </c>
      <c r="J30" s="32">
        <f t="shared" si="2"/>
        <v>45471</v>
      </c>
      <c r="K30" s="196">
        <v>20319.78</v>
      </c>
      <c r="L30" s="195" t="s">
        <v>16</v>
      </c>
      <c r="M30" s="195">
        <f t="shared" si="1"/>
        <v>1</v>
      </c>
      <c r="N30" s="196">
        <f t="shared" si="4"/>
        <v>7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19</v>
      </c>
      <c r="C31" s="32">
        <v>45476</v>
      </c>
      <c r="D31" s="195">
        <v>1</v>
      </c>
      <c r="E31" s="230">
        <v>7</v>
      </c>
      <c r="F31" s="195">
        <f t="shared" si="3"/>
        <v>1</v>
      </c>
      <c r="G31" s="365" t="s">
        <v>688</v>
      </c>
      <c r="H31" s="366"/>
      <c r="I31" s="230">
        <f t="shared" si="0"/>
        <v>7</v>
      </c>
      <c r="J31" s="32">
        <f t="shared" si="2"/>
        <v>45476</v>
      </c>
      <c r="K31" s="196">
        <v>20319.78</v>
      </c>
      <c r="L31" s="195" t="s">
        <v>16</v>
      </c>
      <c r="M31" s="195">
        <f t="shared" si="1"/>
        <v>1</v>
      </c>
      <c r="N31" s="196">
        <f t="shared" si="4"/>
        <v>7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19</v>
      </c>
      <c r="C32" s="32">
        <v>45475</v>
      </c>
      <c r="D32" s="195">
        <v>1</v>
      </c>
      <c r="E32" s="230">
        <v>7</v>
      </c>
      <c r="F32" s="195">
        <f t="shared" si="3"/>
        <v>1</v>
      </c>
      <c r="G32" s="365" t="s">
        <v>688</v>
      </c>
      <c r="H32" s="366"/>
      <c r="I32" s="230">
        <f t="shared" si="0"/>
        <v>7</v>
      </c>
      <c r="J32" s="32">
        <f t="shared" si="2"/>
        <v>45475</v>
      </c>
      <c r="K32" s="196">
        <v>20319.78</v>
      </c>
      <c r="L32" s="195" t="s">
        <v>16</v>
      </c>
      <c r="M32" s="195">
        <f t="shared" si="1"/>
        <v>1</v>
      </c>
      <c r="N32" s="196">
        <f t="shared" si="4"/>
        <v>7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19</v>
      </c>
      <c r="C33" s="32">
        <v>45481</v>
      </c>
      <c r="D33" s="195">
        <v>1</v>
      </c>
      <c r="E33" s="230">
        <v>7</v>
      </c>
      <c r="F33" s="195">
        <f t="shared" si="3"/>
        <v>1</v>
      </c>
      <c r="G33" s="365" t="s">
        <v>688</v>
      </c>
      <c r="H33" s="366"/>
      <c r="I33" s="230">
        <f t="shared" si="0"/>
        <v>7</v>
      </c>
      <c r="J33" s="32">
        <f t="shared" si="2"/>
        <v>45481</v>
      </c>
      <c r="K33" s="196">
        <v>20319.78</v>
      </c>
      <c r="L33" s="195" t="s">
        <v>16</v>
      </c>
      <c r="M33" s="195">
        <f t="shared" si="1"/>
        <v>1</v>
      </c>
      <c r="N33" s="196">
        <f t="shared" si="4"/>
        <v>7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19</v>
      </c>
      <c r="C34" s="32">
        <v>45479</v>
      </c>
      <c r="D34" s="195">
        <v>1</v>
      </c>
      <c r="E34" s="230">
        <v>7</v>
      </c>
      <c r="F34" s="195">
        <f t="shared" si="3"/>
        <v>1</v>
      </c>
      <c r="G34" s="365" t="s">
        <v>688</v>
      </c>
      <c r="H34" s="366"/>
      <c r="I34" s="230">
        <f t="shared" si="0"/>
        <v>7</v>
      </c>
      <c r="J34" s="32">
        <f t="shared" si="2"/>
        <v>45479</v>
      </c>
      <c r="K34" s="196">
        <v>20319.78</v>
      </c>
      <c r="L34" s="195" t="s">
        <v>16</v>
      </c>
      <c r="M34" s="195">
        <f t="shared" si="1"/>
        <v>1</v>
      </c>
      <c r="N34" s="196">
        <f t="shared" si="4"/>
        <v>7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19</v>
      </c>
      <c r="C35" s="32">
        <v>45482</v>
      </c>
      <c r="D35" s="195">
        <v>1</v>
      </c>
      <c r="E35" s="230">
        <v>7</v>
      </c>
      <c r="F35" s="195">
        <f t="shared" si="3"/>
        <v>1</v>
      </c>
      <c r="G35" s="365" t="s">
        <v>688</v>
      </c>
      <c r="H35" s="366"/>
      <c r="I35" s="230">
        <f t="shared" si="0"/>
        <v>7</v>
      </c>
      <c r="J35" s="32">
        <f t="shared" si="2"/>
        <v>45482</v>
      </c>
      <c r="K35" s="196">
        <v>20319.78</v>
      </c>
      <c r="L35" s="195" t="s">
        <v>16</v>
      </c>
      <c r="M35" s="195">
        <f t="shared" si="1"/>
        <v>1</v>
      </c>
      <c r="N35" s="196">
        <f t="shared" si="4"/>
        <v>7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45480</v>
      </c>
      <c r="D36" s="195">
        <v>1</v>
      </c>
      <c r="E36" s="230">
        <v>7</v>
      </c>
      <c r="F36" s="195">
        <f t="shared" si="3"/>
        <v>1</v>
      </c>
      <c r="G36" s="365" t="s">
        <v>688</v>
      </c>
      <c r="H36" s="366"/>
      <c r="I36" s="230">
        <f t="shared" si="0"/>
        <v>7</v>
      </c>
      <c r="J36" s="32">
        <f t="shared" si="2"/>
        <v>45480</v>
      </c>
      <c r="K36" s="196">
        <v>20319.78</v>
      </c>
      <c r="L36" s="195" t="s">
        <v>16</v>
      </c>
      <c r="M36" s="195">
        <f t="shared" si="1"/>
        <v>1</v>
      </c>
      <c r="N36" s="196">
        <f t="shared" si="4"/>
        <v>7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19</v>
      </c>
      <c r="C37" s="32">
        <v>45480</v>
      </c>
      <c r="D37" s="195">
        <v>1</v>
      </c>
      <c r="E37" s="230">
        <v>7</v>
      </c>
      <c r="F37" s="195">
        <f t="shared" si="3"/>
        <v>1</v>
      </c>
      <c r="G37" s="365" t="s">
        <v>688</v>
      </c>
      <c r="H37" s="366"/>
      <c r="I37" s="230">
        <f t="shared" si="0"/>
        <v>7</v>
      </c>
      <c r="J37" s="32">
        <f t="shared" si="2"/>
        <v>45480</v>
      </c>
      <c r="K37" s="196">
        <v>20319.78</v>
      </c>
      <c r="L37" s="195" t="s">
        <v>16</v>
      </c>
      <c r="M37" s="195">
        <f t="shared" si="1"/>
        <v>1</v>
      </c>
      <c r="N37" s="196">
        <f t="shared" si="4"/>
        <v>7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19</v>
      </c>
      <c r="C38" s="32">
        <v>45483</v>
      </c>
      <c r="D38" s="195">
        <v>1</v>
      </c>
      <c r="E38" s="230">
        <v>7</v>
      </c>
      <c r="F38" s="195">
        <f t="shared" si="3"/>
        <v>1</v>
      </c>
      <c r="G38" s="365" t="s">
        <v>688</v>
      </c>
      <c r="H38" s="366"/>
      <c r="I38" s="230">
        <f t="shared" si="0"/>
        <v>7</v>
      </c>
      <c r="J38" s="32">
        <f t="shared" si="2"/>
        <v>45483</v>
      </c>
      <c r="K38" s="196">
        <v>20319.78</v>
      </c>
      <c r="L38" s="195" t="s">
        <v>16</v>
      </c>
      <c r="M38" s="195">
        <f t="shared" si="1"/>
        <v>1</v>
      </c>
      <c r="N38" s="196">
        <f t="shared" si="4"/>
        <v>7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19</v>
      </c>
      <c r="C39" s="32">
        <v>45483</v>
      </c>
      <c r="D39" s="195">
        <v>1</v>
      </c>
      <c r="E39" s="230">
        <v>7</v>
      </c>
      <c r="F39" s="195">
        <f t="shared" si="3"/>
        <v>1</v>
      </c>
      <c r="G39" s="365" t="s">
        <v>688</v>
      </c>
      <c r="H39" s="366"/>
      <c r="I39" s="230">
        <f t="shared" si="0"/>
        <v>7</v>
      </c>
      <c r="J39" s="32">
        <f t="shared" si="2"/>
        <v>45483</v>
      </c>
      <c r="K39" s="196">
        <v>20319.78</v>
      </c>
      <c r="L39" s="195" t="s">
        <v>16</v>
      </c>
      <c r="M39" s="195">
        <f t="shared" si="1"/>
        <v>1</v>
      </c>
      <c r="N39" s="196">
        <f t="shared" si="4"/>
        <v>7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19</v>
      </c>
      <c r="C40" s="32">
        <v>45484</v>
      </c>
      <c r="D40" s="195">
        <v>1</v>
      </c>
      <c r="E40" s="230">
        <v>7</v>
      </c>
      <c r="F40" s="195">
        <f t="shared" si="3"/>
        <v>1</v>
      </c>
      <c r="G40" s="365" t="s">
        <v>688</v>
      </c>
      <c r="H40" s="366"/>
      <c r="I40" s="230">
        <f t="shared" si="0"/>
        <v>7</v>
      </c>
      <c r="J40" s="32">
        <f t="shared" si="2"/>
        <v>45484</v>
      </c>
      <c r="K40" s="196">
        <v>20319.78</v>
      </c>
      <c r="L40" s="195" t="s">
        <v>16</v>
      </c>
      <c r="M40" s="195">
        <f t="shared" si="1"/>
        <v>1</v>
      </c>
      <c r="N40" s="196">
        <f t="shared" si="4"/>
        <v>7</v>
      </c>
      <c r="O40" s="195">
        <v>0</v>
      </c>
    </row>
    <row r="41" spans="1:15" s="227" customFormat="1" ht="20.25" customHeight="1" x14ac:dyDescent="0.25">
      <c r="A41" s="195">
        <v>36</v>
      </c>
      <c r="B41" s="195" t="s">
        <v>19</v>
      </c>
      <c r="C41" s="32">
        <v>45485</v>
      </c>
      <c r="D41" s="195">
        <v>1</v>
      </c>
      <c r="E41" s="230">
        <v>7</v>
      </c>
      <c r="F41" s="195">
        <f t="shared" si="3"/>
        <v>1</v>
      </c>
      <c r="G41" s="365" t="s">
        <v>688</v>
      </c>
      <c r="H41" s="366"/>
      <c r="I41" s="230">
        <f t="shared" si="0"/>
        <v>7</v>
      </c>
      <c r="J41" s="32">
        <f t="shared" si="2"/>
        <v>45485</v>
      </c>
      <c r="K41" s="196">
        <v>20319.78</v>
      </c>
      <c r="L41" s="195" t="s">
        <v>16</v>
      </c>
      <c r="M41" s="195">
        <f t="shared" si="1"/>
        <v>1</v>
      </c>
      <c r="N41" s="196">
        <f t="shared" si="4"/>
        <v>7</v>
      </c>
      <c r="O41" s="195">
        <v>0</v>
      </c>
    </row>
    <row r="42" spans="1:15" s="227" customFormat="1" ht="20.25" customHeight="1" x14ac:dyDescent="0.25">
      <c r="A42" s="195">
        <v>37</v>
      </c>
      <c r="B42" s="195" t="s">
        <v>19</v>
      </c>
      <c r="C42" s="32">
        <v>45490</v>
      </c>
      <c r="D42" s="195">
        <v>1</v>
      </c>
      <c r="E42" s="230">
        <v>7</v>
      </c>
      <c r="F42" s="195">
        <f t="shared" si="3"/>
        <v>1</v>
      </c>
      <c r="G42" s="365" t="s">
        <v>688</v>
      </c>
      <c r="H42" s="366"/>
      <c r="I42" s="230">
        <f t="shared" si="0"/>
        <v>7</v>
      </c>
      <c r="J42" s="32">
        <f t="shared" si="2"/>
        <v>45490</v>
      </c>
      <c r="K42" s="196">
        <v>20319.78</v>
      </c>
      <c r="L42" s="195" t="s">
        <v>16</v>
      </c>
      <c r="M42" s="195">
        <f t="shared" si="1"/>
        <v>1</v>
      </c>
      <c r="N42" s="196">
        <f t="shared" si="4"/>
        <v>7</v>
      </c>
      <c r="O42" s="195">
        <v>0</v>
      </c>
    </row>
    <row r="43" spans="1:15" s="227" customFormat="1" ht="20.25" customHeight="1" x14ac:dyDescent="0.25">
      <c r="A43" s="195">
        <v>38</v>
      </c>
      <c r="B43" s="195" t="s">
        <v>19</v>
      </c>
      <c r="C43" s="32">
        <v>45490</v>
      </c>
      <c r="D43" s="195">
        <v>1</v>
      </c>
      <c r="E43" s="230">
        <v>7</v>
      </c>
      <c r="F43" s="195">
        <f t="shared" si="3"/>
        <v>1</v>
      </c>
      <c r="G43" s="365" t="s">
        <v>688</v>
      </c>
      <c r="H43" s="366"/>
      <c r="I43" s="230">
        <f t="shared" si="0"/>
        <v>7</v>
      </c>
      <c r="J43" s="32">
        <f t="shared" ref="J43:J104" si="5">C43</f>
        <v>45490</v>
      </c>
      <c r="K43" s="196">
        <v>20319.78</v>
      </c>
      <c r="L43" s="195" t="s">
        <v>16</v>
      </c>
      <c r="M43" s="195">
        <f t="shared" si="1"/>
        <v>1</v>
      </c>
      <c r="N43" s="196">
        <f t="shared" si="4"/>
        <v>7</v>
      </c>
      <c r="O43" s="195">
        <v>0</v>
      </c>
    </row>
    <row r="44" spans="1:15" s="227" customFormat="1" ht="20.25" customHeight="1" x14ac:dyDescent="0.25">
      <c r="A44" s="195">
        <v>39</v>
      </c>
      <c r="B44" s="195" t="s">
        <v>19</v>
      </c>
      <c r="C44" s="32">
        <v>45490</v>
      </c>
      <c r="D44" s="195">
        <v>1</v>
      </c>
      <c r="E44" s="230">
        <v>7</v>
      </c>
      <c r="F44" s="195">
        <f t="shared" si="3"/>
        <v>1</v>
      </c>
      <c r="G44" s="365" t="s">
        <v>688</v>
      </c>
      <c r="H44" s="366"/>
      <c r="I44" s="230">
        <f t="shared" si="0"/>
        <v>7</v>
      </c>
      <c r="J44" s="32">
        <f t="shared" si="5"/>
        <v>45490</v>
      </c>
      <c r="K44" s="196">
        <v>20319.78</v>
      </c>
      <c r="L44" s="195" t="s">
        <v>16</v>
      </c>
      <c r="M44" s="195">
        <f t="shared" si="1"/>
        <v>1</v>
      </c>
      <c r="N44" s="196">
        <f t="shared" si="4"/>
        <v>7</v>
      </c>
      <c r="O44" s="195">
        <v>0</v>
      </c>
    </row>
    <row r="45" spans="1:15" s="227" customFormat="1" ht="20.25" customHeight="1" x14ac:dyDescent="0.25">
      <c r="A45" s="195">
        <v>40</v>
      </c>
      <c r="B45" s="195" t="s">
        <v>19</v>
      </c>
      <c r="C45" s="32">
        <v>45496</v>
      </c>
      <c r="D45" s="195">
        <v>1</v>
      </c>
      <c r="E45" s="230">
        <v>7</v>
      </c>
      <c r="F45" s="195">
        <f t="shared" si="3"/>
        <v>1</v>
      </c>
      <c r="G45" s="365" t="s">
        <v>688</v>
      </c>
      <c r="H45" s="366"/>
      <c r="I45" s="230">
        <f t="shared" si="0"/>
        <v>7</v>
      </c>
      <c r="J45" s="32">
        <f t="shared" si="5"/>
        <v>45496</v>
      </c>
      <c r="K45" s="196">
        <v>20319.78</v>
      </c>
      <c r="L45" s="195" t="s">
        <v>16</v>
      </c>
      <c r="M45" s="195">
        <f t="shared" si="1"/>
        <v>1</v>
      </c>
      <c r="N45" s="196">
        <f t="shared" si="4"/>
        <v>7</v>
      </c>
      <c r="O45" s="195">
        <v>0</v>
      </c>
    </row>
    <row r="46" spans="1:15" s="227" customFormat="1" ht="20.25" customHeight="1" x14ac:dyDescent="0.25">
      <c r="A46" s="195">
        <v>41</v>
      </c>
      <c r="B46" s="195" t="s">
        <v>19</v>
      </c>
      <c r="C46" s="32">
        <v>45491</v>
      </c>
      <c r="D46" s="195">
        <v>1</v>
      </c>
      <c r="E46" s="230">
        <v>7</v>
      </c>
      <c r="F46" s="195">
        <f t="shared" si="3"/>
        <v>1</v>
      </c>
      <c r="G46" s="365" t="s">
        <v>688</v>
      </c>
      <c r="H46" s="366"/>
      <c r="I46" s="230">
        <f t="shared" si="0"/>
        <v>7</v>
      </c>
      <c r="J46" s="32">
        <f t="shared" si="5"/>
        <v>45491</v>
      </c>
      <c r="K46" s="196">
        <v>20319.78</v>
      </c>
      <c r="L46" s="195" t="s">
        <v>16</v>
      </c>
      <c r="M46" s="195">
        <f t="shared" si="1"/>
        <v>1</v>
      </c>
      <c r="N46" s="196">
        <f t="shared" si="4"/>
        <v>7</v>
      </c>
      <c r="O46" s="195">
        <v>0</v>
      </c>
    </row>
    <row r="47" spans="1:15" s="227" customFormat="1" ht="20.25" customHeight="1" x14ac:dyDescent="0.25">
      <c r="A47" s="195">
        <v>42</v>
      </c>
      <c r="B47" s="195" t="s">
        <v>19</v>
      </c>
      <c r="C47" s="32">
        <v>45491</v>
      </c>
      <c r="D47" s="195">
        <v>1</v>
      </c>
      <c r="E47" s="230">
        <v>7</v>
      </c>
      <c r="F47" s="195">
        <f t="shared" si="3"/>
        <v>1</v>
      </c>
      <c r="G47" s="365" t="s">
        <v>688</v>
      </c>
      <c r="H47" s="366"/>
      <c r="I47" s="230">
        <f t="shared" si="0"/>
        <v>7</v>
      </c>
      <c r="J47" s="32">
        <f t="shared" si="5"/>
        <v>45491</v>
      </c>
      <c r="K47" s="196">
        <v>20319.78</v>
      </c>
      <c r="L47" s="195" t="s">
        <v>16</v>
      </c>
      <c r="M47" s="195">
        <f t="shared" si="1"/>
        <v>1</v>
      </c>
      <c r="N47" s="196">
        <f t="shared" si="4"/>
        <v>7</v>
      </c>
      <c r="O47" s="195">
        <v>0</v>
      </c>
    </row>
    <row r="48" spans="1:15" s="227" customFormat="1" ht="20.25" customHeight="1" x14ac:dyDescent="0.25">
      <c r="A48" s="195">
        <v>43</v>
      </c>
      <c r="B48" s="195" t="s">
        <v>19</v>
      </c>
      <c r="C48" s="32">
        <v>45493</v>
      </c>
      <c r="D48" s="195">
        <v>1</v>
      </c>
      <c r="E48" s="230">
        <v>7</v>
      </c>
      <c r="F48" s="195">
        <f t="shared" si="3"/>
        <v>1</v>
      </c>
      <c r="G48" s="365" t="s">
        <v>688</v>
      </c>
      <c r="H48" s="366"/>
      <c r="I48" s="230">
        <f t="shared" si="0"/>
        <v>7</v>
      </c>
      <c r="J48" s="32">
        <f t="shared" si="5"/>
        <v>45493</v>
      </c>
      <c r="K48" s="196">
        <v>20319.78</v>
      </c>
      <c r="L48" s="195" t="s">
        <v>16</v>
      </c>
      <c r="M48" s="195">
        <f t="shared" si="1"/>
        <v>1</v>
      </c>
      <c r="N48" s="196">
        <f t="shared" si="4"/>
        <v>7</v>
      </c>
      <c r="O48" s="195">
        <v>0</v>
      </c>
    </row>
    <row r="49" spans="1:15" s="227" customFormat="1" ht="20.25" customHeight="1" x14ac:dyDescent="0.25">
      <c r="A49" s="195">
        <v>44</v>
      </c>
      <c r="B49" s="195" t="s">
        <v>19</v>
      </c>
      <c r="C49" s="32">
        <v>45494</v>
      </c>
      <c r="D49" s="195">
        <v>1</v>
      </c>
      <c r="E49" s="230">
        <v>7</v>
      </c>
      <c r="F49" s="195">
        <f t="shared" si="3"/>
        <v>1</v>
      </c>
      <c r="G49" s="365" t="s">
        <v>688</v>
      </c>
      <c r="H49" s="366"/>
      <c r="I49" s="230">
        <f t="shared" si="0"/>
        <v>7</v>
      </c>
      <c r="J49" s="32">
        <f t="shared" si="5"/>
        <v>45494</v>
      </c>
      <c r="K49" s="196">
        <v>20319.78</v>
      </c>
      <c r="L49" s="195" t="s">
        <v>16</v>
      </c>
      <c r="M49" s="195">
        <f t="shared" si="1"/>
        <v>1</v>
      </c>
      <c r="N49" s="196">
        <f t="shared" si="4"/>
        <v>7</v>
      </c>
      <c r="O49" s="195">
        <v>0</v>
      </c>
    </row>
    <row r="50" spans="1:15" s="227" customFormat="1" ht="20.25" customHeight="1" x14ac:dyDescent="0.25">
      <c r="A50" s="195">
        <v>45</v>
      </c>
      <c r="B50" s="195" t="s">
        <v>19</v>
      </c>
      <c r="C50" s="32">
        <v>45495</v>
      </c>
      <c r="D50" s="195">
        <v>1</v>
      </c>
      <c r="E50" s="230">
        <v>7</v>
      </c>
      <c r="F50" s="195">
        <f t="shared" si="3"/>
        <v>1</v>
      </c>
      <c r="G50" s="365" t="s">
        <v>688</v>
      </c>
      <c r="H50" s="366"/>
      <c r="I50" s="230">
        <f t="shared" si="0"/>
        <v>7</v>
      </c>
      <c r="J50" s="32">
        <f t="shared" si="5"/>
        <v>45495</v>
      </c>
      <c r="K50" s="196">
        <v>20319.78</v>
      </c>
      <c r="L50" s="195" t="s">
        <v>16</v>
      </c>
      <c r="M50" s="195">
        <f t="shared" si="1"/>
        <v>1</v>
      </c>
      <c r="N50" s="196">
        <f t="shared" si="4"/>
        <v>7</v>
      </c>
      <c r="O50" s="195">
        <v>0</v>
      </c>
    </row>
    <row r="51" spans="1:15" s="227" customFormat="1" ht="20.25" customHeight="1" x14ac:dyDescent="0.25">
      <c r="A51" s="195">
        <v>46</v>
      </c>
      <c r="B51" s="195" t="s">
        <v>19</v>
      </c>
      <c r="C51" s="32">
        <v>45498</v>
      </c>
      <c r="D51" s="195">
        <v>1</v>
      </c>
      <c r="E51" s="230">
        <v>7</v>
      </c>
      <c r="F51" s="195">
        <f t="shared" si="3"/>
        <v>1</v>
      </c>
      <c r="G51" s="365" t="s">
        <v>688</v>
      </c>
      <c r="H51" s="366"/>
      <c r="I51" s="230">
        <f t="shared" si="0"/>
        <v>7</v>
      </c>
      <c r="J51" s="32">
        <f t="shared" si="5"/>
        <v>45498</v>
      </c>
      <c r="K51" s="196">
        <v>20319.78</v>
      </c>
      <c r="L51" s="195" t="s">
        <v>16</v>
      </c>
      <c r="M51" s="195">
        <f t="shared" si="1"/>
        <v>1</v>
      </c>
      <c r="N51" s="196">
        <f t="shared" si="4"/>
        <v>7</v>
      </c>
      <c r="O51" s="195">
        <v>0</v>
      </c>
    </row>
    <row r="52" spans="1:15" s="227" customFormat="1" ht="20.25" customHeight="1" x14ac:dyDescent="0.25">
      <c r="A52" s="195">
        <v>47</v>
      </c>
      <c r="B52" s="195" t="s">
        <v>19</v>
      </c>
      <c r="C52" s="32">
        <v>45468</v>
      </c>
      <c r="D52" s="195">
        <v>1</v>
      </c>
      <c r="E52" s="230">
        <v>7</v>
      </c>
      <c r="F52" s="195">
        <f t="shared" si="3"/>
        <v>1</v>
      </c>
      <c r="G52" s="365" t="s">
        <v>688</v>
      </c>
      <c r="H52" s="366"/>
      <c r="I52" s="230">
        <f t="shared" si="0"/>
        <v>7</v>
      </c>
      <c r="J52" s="32">
        <f t="shared" si="5"/>
        <v>45468</v>
      </c>
      <c r="K52" s="196">
        <v>20319.78</v>
      </c>
      <c r="L52" s="195" t="s">
        <v>16</v>
      </c>
      <c r="M52" s="195">
        <f t="shared" si="1"/>
        <v>1</v>
      </c>
      <c r="N52" s="196">
        <f t="shared" si="4"/>
        <v>7</v>
      </c>
      <c r="O52" s="195">
        <v>0</v>
      </c>
    </row>
    <row r="53" spans="1:15" s="227" customFormat="1" ht="20.25" customHeight="1" x14ac:dyDescent="0.25">
      <c r="A53" s="195">
        <v>48</v>
      </c>
      <c r="B53" s="195" t="s">
        <v>19</v>
      </c>
      <c r="C53" s="32">
        <v>45470</v>
      </c>
      <c r="D53" s="195">
        <v>1</v>
      </c>
      <c r="E53" s="230">
        <v>7</v>
      </c>
      <c r="F53" s="195">
        <f t="shared" si="3"/>
        <v>1</v>
      </c>
      <c r="G53" s="365" t="s">
        <v>688</v>
      </c>
      <c r="H53" s="366"/>
      <c r="I53" s="230">
        <f t="shared" si="0"/>
        <v>7</v>
      </c>
      <c r="J53" s="32">
        <f t="shared" si="5"/>
        <v>45470</v>
      </c>
      <c r="K53" s="196">
        <v>20319.78</v>
      </c>
      <c r="L53" s="195" t="s">
        <v>16</v>
      </c>
      <c r="M53" s="195">
        <f t="shared" si="1"/>
        <v>1</v>
      </c>
      <c r="N53" s="196">
        <f t="shared" si="4"/>
        <v>7</v>
      </c>
      <c r="O53" s="195">
        <v>0</v>
      </c>
    </row>
    <row r="54" spans="1:15" s="227" customFormat="1" ht="20.25" customHeight="1" x14ac:dyDescent="0.25">
      <c r="A54" s="195">
        <v>49</v>
      </c>
      <c r="B54" s="195" t="s">
        <v>19</v>
      </c>
      <c r="C54" s="32">
        <v>45470</v>
      </c>
      <c r="D54" s="195">
        <v>1</v>
      </c>
      <c r="E54" s="230">
        <v>7</v>
      </c>
      <c r="F54" s="195">
        <f t="shared" si="3"/>
        <v>1</v>
      </c>
      <c r="G54" s="365" t="s">
        <v>688</v>
      </c>
      <c r="H54" s="366"/>
      <c r="I54" s="230">
        <f t="shared" si="0"/>
        <v>7</v>
      </c>
      <c r="J54" s="32">
        <f t="shared" si="5"/>
        <v>45470</v>
      </c>
      <c r="K54" s="196">
        <v>20319.78</v>
      </c>
      <c r="L54" s="195" t="s">
        <v>16</v>
      </c>
      <c r="M54" s="195">
        <f t="shared" si="1"/>
        <v>1</v>
      </c>
      <c r="N54" s="196">
        <f t="shared" si="4"/>
        <v>7</v>
      </c>
      <c r="O54" s="195">
        <v>0</v>
      </c>
    </row>
    <row r="55" spans="1:15" s="227" customFormat="1" ht="20.25" customHeight="1" x14ac:dyDescent="0.25">
      <c r="A55" s="195">
        <v>50</v>
      </c>
      <c r="B55" s="195" t="s">
        <v>19</v>
      </c>
      <c r="C55" s="32">
        <v>45470</v>
      </c>
      <c r="D55" s="195">
        <v>1</v>
      </c>
      <c r="E55" s="230">
        <v>7</v>
      </c>
      <c r="F55" s="195">
        <f t="shared" si="3"/>
        <v>1</v>
      </c>
      <c r="G55" s="365" t="s">
        <v>688</v>
      </c>
      <c r="H55" s="366"/>
      <c r="I55" s="230">
        <f t="shared" si="0"/>
        <v>7</v>
      </c>
      <c r="J55" s="32">
        <f t="shared" si="5"/>
        <v>45470</v>
      </c>
      <c r="K55" s="196">
        <v>20319.78</v>
      </c>
      <c r="L55" s="195" t="s">
        <v>16</v>
      </c>
      <c r="M55" s="195">
        <f t="shared" si="1"/>
        <v>1</v>
      </c>
      <c r="N55" s="196">
        <f t="shared" si="4"/>
        <v>7</v>
      </c>
      <c r="O55" s="195">
        <v>0</v>
      </c>
    </row>
    <row r="56" spans="1:15" s="227" customFormat="1" ht="20.25" customHeight="1" x14ac:dyDescent="0.25">
      <c r="A56" s="195">
        <v>51</v>
      </c>
      <c r="B56" s="195" t="s">
        <v>19</v>
      </c>
      <c r="C56" s="32">
        <v>45472</v>
      </c>
      <c r="D56" s="195">
        <v>1</v>
      </c>
      <c r="E56" s="230">
        <v>7</v>
      </c>
      <c r="F56" s="195">
        <f t="shared" si="3"/>
        <v>1</v>
      </c>
      <c r="G56" s="365" t="s">
        <v>688</v>
      </c>
      <c r="H56" s="366"/>
      <c r="I56" s="230">
        <f t="shared" ref="I56:I117" si="6">E56</f>
        <v>7</v>
      </c>
      <c r="J56" s="32">
        <f t="shared" si="5"/>
        <v>45472</v>
      </c>
      <c r="K56" s="196">
        <v>20319.78</v>
      </c>
      <c r="L56" s="195" t="s">
        <v>16</v>
      </c>
      <c r="M56" s="195">
        <f t="shared" ref="M56:M117" si="7">F56</f>
        <v>1</v>
      </c>
      <c r="N56" s="196">
        <f t="shared" si="4"/>
        <v>7</v>
      </c>
      <c r="O56" s="195">
        <v>0</v>
      </c>
    </row>
    <row r="57" spans="1:15" ht="20.25" customHeight="1" x14ac:dyDescent="0.25">
      <c r="A57" s="195">
        <v>52</v>
      </c>
      <c r="B57" s="195" t="s">
        <v>19</v>
      </c>
      <c r="C57" s="32">
        <v>45472</v>
      </c>
      <c r="D57" s="195">
        <v>1</v>
      </c>
      <c r="E57" s="230">
        <v>7</v>
      </c>
      <c r="F57" s="195">
        <f t="shared" si="3"/>
        <v>1</v>
      </c>
      <c r="G57" s="365" t="s">
        <v>688</v>
      </c>
      <c r="H57" s="366"/>
      <c r="I57" s="230">
        <f t="shared" si="6"/>
        <v>7</v>
      </c>
      <c r="J57" s="32">
        <f t="shared" si="5"/>
        <v>45472</v>
      </c>
      <c r="K57" s="196">
        <v>20319.78</v>
      </c>
      <c r="L57" s="195" t="s">
        <v>16</v>
      </c>
      <c r="M57" s="195">
        <f t="shared" si="7"/>
        <v>1</v>
      </c>
      <c r="N57" s="196">
        <f t="shared" si="4"/>
        <v>7</v>
      </c>
      <c r="O57" s="195">
        <v>0</v>
      </c>
    </row>
    <row r="58" spans="1:15" ht="20.25" customHeight="1" x14ac:dyDescent="0.25">
      <c r="A58" s="195">
        <v>53</v>
      </c>
      <c r="B58" s="195" t="s">
        <v>19</v>
      </c>
      <c r="C58" s="32">
        <v>45472</v>
      </c>
      <c r="D58" s="195">
        <v>1</v>
      </c>
      <c r="E58" s="230">
        <v>7</v>
      </c>
      <c r="F58" s="195">
        <f t="shared" si="3"/>
        <v>1</v>
      </c>
      <c r="G58" s="365" t="s">
        <v>688</v>
      </c>
      <c r="H58" s="366"/>
      <c r="I58" s="230">
        <f t="shared" si="6"/>
        <v>7</v>
      </c>
      <c r="J58" s="32">
        <f t="shared" si="5"/>
        <v>45472</v>
      </c>
      <c r="K58" s="196">
        <v>20319.78</v>
      </c>
      <c r="L58" s="195" t="s">
        <v>16</v>
      </c>
      <c r="M58" s="195">
        <f t="shared" si="7"/>
        <v>1</v>
      </c>
      <c r="N58" s="196">
        <f t="shared" si="4"/>
        <v>7</v>
      </c>
      <c r="O58" s="195">
        <v>0</v>
      </c>
    </row>
    <row r="59" spans="1:15" ht="20.25" customHeight="1" x14ac:dyDescent="0.25">
      <c r="A59" s="195">
        <v>54</v>
      </c>
      <c r="B59" s="195" t="s">
        <v>19</v>
      </c>
      <c r="C59" s="32">
        <v>45473</v>
      </c>
      <c r="D59" s="195">
        <v>1</v>
      </c>
      <c r="E59" s="230">
        <v>7</v>
      </c>
      <c r="F59" s="195">
        <f t="shared" si="3"/>
        <v>1</v>
      </c>
      <c r="G59" s="365" t="s">
        <v>688</v>
      </c>
      <c r="H59" s="366"/>
      <c r="I59" s="230">
        <f t="shared" si="6"/>
        <v>7</v>
      </c>
      <c r="J59" s="32">
        <f t="shared" si="5"/>
        <v>45473</v>
      </c>
      <c r="K59" s="196">
        <v>20319.78</v>
      </c>
      <c r="L59" s="195" t="s">
        <v>16</v>
      </c>
      <c r="M59" s="195">
        <f t="shared" si="7"/>
        <v>1</v>
      </c>
      <c r="N59" s="196">
        <f t="shared" si="4"/>
        <v>7</v>
      </c>
      <c r="O59" s="195">
        <v>0</v>
      </c>
    </row>
    <row r="60" spans="1:15" ht="20.25" customHeight="1" x14ac:dyDescent="0.25">
      <c r="A60" s="195">
        <v>55</v>
      </c>
      <c r="B60" s="195" t="s">
        <v>19</v>
      </c>
      <c r="C60" s="32">
        <v>45473</v>
      </c>
      <c r="D60" s="195">
        <v>1</v>
      </c>
      <c r="E60" s="230">
        <v>7</v>
      </c>
      <c r="F60" s="195">
        <f t="shared" si="3"/>
        <v>1</v>
      </c>
      <c r="G60" s="365" t="s">
        <v>688</v>
      </c>
      <c r="H60" s="366"/>
      <c r="I60" s="230">
        <f t="shared" si="6"/>
        <v>7</v>
      </c>
      <c r="J60" s="32">
        <f t="shared" si="5"/>
        <v>45473</v>
      </c>
      <c r="K60" s="196">
        <v>20319.78</v>
      </c>
      <c r="L60" s="195" t="s">
        <v>16</v>
      </c>
      <c r="M60" s="195">
        <f t="shared" si="7"/>
        <v>1</v>
      </c>
      <c r="N60" s="196">
        <f t="shared" si="4"/>
        <v>7</v>
      </c>
      <c r="O60" s="195">
        <v>0</v>
      </c>
    </row>
    <row r="61" spans="1:15" ht="20.25" customHeight="1" x14ac:dyDescent="0.25">
      <c r="A61" s="195">
        <v>56</v>
      </c>
      <c r="B61" s="195" t="s">
        <v>19</v>
      </c>
      <c r="C61" s="32">
        <v>45474</v>
      </c>
      <c r="D61" s="195">
        <v>1</v>
      </c>
      <c r="E61" s="230">
        <v>7</v>
      </c>
      <c r="F61" s="195">
        <f t="shared" si="3"/>
        <v>1</v>
      </c>
      <c r="G61" s="365" t="s">
        <v>688</v>
      </c>
      <c r="H61" s="366"/>
      <c r="I61" s="230">
        <f t="shared" si="6"/>
        <v>7</v>
      </c>
      <c r="J61" s="32">
        <f t="shared" si="5"/>
        <v>45474</v>
      </c>
      <c r="K61" s="196">
        <v>20319.78</v>
      </c>
      <c r="L61" s="195" t="s">
        <v>16</v>
      </c>
      <c r="M61" s="195">
        <f t="shared" si="7"/>
        <v>1</v>
      </c>
      <c r="N61" s="196">
        <f t="shared" si="4"/>
        <v>7</v>
      </c>
      <c r="O61" s="195">
        <v>0</v>
      </c>
    </row>
    <row r="62" spans="1:15" ht="20.25" customHeight="1" x14ac:dyDescent="0.25">
      <c r="A62" s="195">
        <v>57</v>
      </c>
      <c r="B62" s="195" t="s">
        <v>19</v>
      </c>
      <c r="C62" s="32">
        <v>45475</v>
      </c>
      <c r="D62" s="195">
        <v>1</v>
      </c>
      <c r="E62" s="230">
        <v>7</v>
      </c>
      <c r="F62" s="195">
        <f t="shared" si="3"/>
        <v>1</v>
      </c>
      <c r="G62" s="365" t="s">
        <v>688</v>
      </c>
      <c r="H62" s="366"/>
      <c r="I62" s="230">
        <f t="shared" si="6"/>
        <v>7</v>
      </c>
      <c r="J62" s="32">
        <f t="shared" si="5"/>
        <v>45475</v>
      </c>
      <c r="K62" s="196">
        <v>20319.78</v>
      </c>
      <c r="L62" s="195" t="s">
        <v>16</v>
      </c>
      <c r="M62" s="195">
        <f t="shared" si="7"/>
        <v>1</v>
      </c>
      <c r="N62" s="196">
        <f t="shared" si="4"/>
        <v>7</v>
      </c>
      <c r="O62" s="195">
        <v>0</v>
      </c>
    </row>
    <row r="63" spans="1:15" ht="20.25" customHeight="1" x14ac:dyDescent="0.25">
      <c r="A63" s="195">
        <v>58</v>
      </c>
      <c r="B63" s="195" t="s">
        <v>19</v>
      </c>
      <c r="C63" s="32">
        <v>45476</v>
      </c>
      <c r="D63" s="195">
        <v>1</v>
      </c>
      <c r="E63" s="230">
        <v>7</v>
      </c>
      <c r="F63" s="195">
        <f t="shared" si="3"/>
        <v>1</v>
      </c>
      <c r="G63" s="365" t="s">
        <v>688</v>
      </c>
      <c r="H63" s="366"/>
      <c r="I63" s="230">
        <f t="shared" si="6"/>
        <v>7</v>
      </c>
      <c r="J63" s="32">
        <f t="shared" si="5"/>
        <v>45476</v>
      </c>
      <c r="K63" s="196">
        <v>20319.78</v>
      </c>
      <c r="L63" s="195" t="s">
        <v>16</v>
      </c>
      <c r="M63" s="195">
        <f t="shared" si="7"/>
        <v>1</v>
      </c>
      <c r="N63" s="196">
        <f t="shared" si="4"/>
        <v>7</v>
      </c>
      <c r="O63" s="195">
        <v>0</v>
      </c>
    </row>
    <row r="64" spans="1:15" ht="20.25" customHeight="1" x14ac:dyDescent="0.25">
      <c r="A64" s="195">
        <v>59</v>
      </c>
      <c r="B64" s="195" t="s">
        <v>19</v>
      </c>
      <c r="C64" s="32">
        <v>45476</v>
      </c>
      <c r="D64" s="195">
        <v>1</v>
      </c>
      <c r="E64" s="230">
        <v>7</v>
      </c>
      <c r="F64" s="195">
        <f t="shared" si="3"/>
        <v>1</v>
      </c>
      <c r="G64" s="365" t="s">
        <v>688</v>
      </c>
      <c r="H64" s="366"/>
      <c r="I64" s="230">
        <f t="shared" si="6"/>
        <v>7</v>
      </c>
      <c r="J64" s="32">
        <f t="shared" si="5"/>
        <v>45476</v>
      </c>
      <c r="K64" s="196">
        <v>20319.78</v>
      </c>
      <c r="L64" s="195" t="s">
        <v>16</v>
      </c>
      <c r="M64" s="195">
        <f t="shared" si="7"/>
        <v>1</v>
      </c>
      <c r="N64" s="196">
        <f t="shared" si="4"/>
        <v>7</v>
      </c>
      <c r="O64" s="195">
        <v>0</v>
      </c>
    </row>
    <row r="65" spans="1:15" ht="20.25" customHeight="1" x14ac:dyDescent="0.25">
      <c r="A65" s="195">
        <v>60</v>
      </c>
      <c r="B65" s="195" t="s">
        <v>19</v>
      </c>
      <c r="C65" s="32">
        <v>45476</v>
      </c>
      <c r="D65" s="195">
        <v>1</v>
      </c>
      <c r="E65" s="230">
        <v>7</v>
      </c>
      <c r="F65" s="195">
        <f t="shared" si="3"/>
        <v>1</v>
      </c>
      <c r="G65" s="365" t="s">
        <v>688</v>
      </c>
      <c r="H65" s="366"/>
      <c r="I65" s="230">
        <f t="shared" si="6"/>
        <v>7</v>
      </c>
      <c r="J65" s="32">
        <f t="shared" si="5"/>
        <v>45476</v>
      </c>
      <c r="K65" s="196">
        <v>20319.78</v>
      </c>
      <c r="L65" s="195" t="s">
        <v>16</v>
      </c>
      <c r="M65" s="195">
        <f t="shared" si="7"/>
        <v>1</v>
      </c>
      <c r="N65" s="196">
        <f t="shared" si="4"/>
        <v>7</v>
      </c>
      <c r="O65" s="195">
        <v>0</v>
      </c>
    </row>
    <row r="66" spans="1:15" ht="20.25" customHeight="1" x14ac:dyDescent="0.25">
      <c r="A66" s="195">
        <v>61</v>
      </c>
      <c r="B66" s="195" t="s">
        <v>19</v>
      </c>
      <c r="C66" s="32">
        <v>45477</v>
      </c>
      <c r="D66" s="195">
        <v>1</v>
      </c>
      <c r="E66" s="230">
        <v>7</v>
      </c>
      <c r="F66" s="195">
        <f t="shared" si="3"/>
        <v>1</v>
      </c>
      <c r="G66" s="365" t="s">
        <v>688</v>
      </c>
      <c r="H66" s="366"/>
      <c r="I66" s="230">
        <f t="shared" si="6"/>
        <v>7</v>
      </c>
      <c r="J66" s="32">
        <f t="shared" si="5"/>
        <v>45477</v>
      </c>
      <c r="K66" s="196">
        <v>20319.78</v>
      </c>
      <c r="L66" s="195" t="s">
        <v>16</v>
      </c>
      <c r="M66" s="195">
        <f t="shared" si="7"/>
        <v>1</v>
      </c>
      <c r="N66" s="196">
        <f t="shared" si="4"/>
        <v>7</v>
      </c>
      <c r="O66" s="195">
        <v>0</v>
      </c>
    </row>
    <row r="67" spans="1:15" ht="20.25" customHeight="1" x14ac:dyDescent="0.25">
      <c r="A67" s="195">
        <v>62</v>
      </c>
      <c r="B67" s="195" t="s">
        <v>19</v>
      </c>
      <c r="C67" s="32">
        <v>45477</v>
      </c>
      <c r="D67" s="195">
        <v>1</v>
      </c>
      <c r="E67" s="230">
        <v>7</v>
      </c>
      <c r="F67" s="195">
        <f t="shared" si="3"/>
        <v>1</v>
      </c>
      <c r="G67" s="365" t="s">
        <v>688</v>
      </c>
      <c r="H67" s="366"/>
      <c r="I67" s="230">
        <f t="shared" si="6"/>
        <v>7</v>
      </c>
      <c r="J67" s="32">
        <f t="shared" si="5"/>
        <v>45477</v>
      </c>
      <c r="K67" s="196">
        <v>20319.78</v>
      </c>
      <c r="L67" s="195" t="s">
        <v>16</v>
      </c>
      <c r="M67" s="195">
        <f t="shared" si="7"/>
        <v>1</v>
      </c>
      <c r="N67" s="196">
        <f t="shared" si="4"/>
        <v>7</v>
      </c>
      <c r="O67" s="195">
        <v>0</v>
      </c>
    </row>
    <row r="68" spans="1:15" ht="20.25" customHeight="1" x14ac:dyDescent="0.25">
      <c r="A68" s="195">
        <v>63</v>
      </c>
      <c r="B68" s="195" t="s">
        <v>19</v>
      </c>
      <c r="C68" s="32">
        <v>45478</v>
      </c>
      <c r="D68" s="195">
        <v>1</v>
      </c>
      <c r="E68" s="230">
        <v>7</v>
      </c>
      <c r="F68" s="195">
        <f t="shared" si="3"/>
        <v>1</v>
      </c>
      <c r="G68" s="365" t="s">
        <v>688</v>
      </c>
      <c r="H68" s="366"/>
      <c r="I68" s="230">
        <f t="shared" si="6"/>
        <v>7</v>
      </c>
      <c r="J68" s="32">
        <f t="shared" si="5"/>
        <v>45478</v>
      </c>
      <c r="K68" s="196">
        <v>20319.78</v>
      </c>
      <c r="L68" s="195" t="s">
        <v>16</v>
      </c>
      <c r="M68" s="195">
        <f t="shared" si="7"/>
        <v>1</v>
      </c>
      <c r="N68" s="196">
        <f t="shared" si="4"/>
        <v>7</v>
      </c>
      <c r="O68" s="195">
        <v>0</v>
      </c>
    </row>
    <row r="69" spans="1:15" ht="20.25" customHeight="1" x14ac:dyDescent="0.25">
      <c r="A69" s="195">
        <v>64</v>
      </c>
      <c r="B69" s="195" t="s">
        <v>19</v>
      </c>
      <c r="C69" s="32">
        <v>45478</v>
      </c>
      <c r="D69" s="195">
        <v>1</v>
      </c>
      <c r="E69" s="230">
        <v>7</v>
      </c>
      <c r="F69" s="195">
        <f t="shared" si="3"/>
        <v>1</v>
      </c>
      <c r="G69" s="365" t="s">
        <v>688</v>
      </c>
      <c r="H69" s="366"/>
      <c r="I69" s="230">
        <f t="shared" si="6"/>
        <v>7</v>
      </c>
      <c r="J69" s="32">
        <f t="shared" si="5"/>
        <v>45478</v>
      </c>
      <c r="K69" s="196">
        <v>20319.78</v>
      </c>
      <c r="L69" s="195" t="s">
        <v>16</v>
      </c>
      <c r="M69" s="195">
        <f t="shared" si="7"/>
        <v>1</v>
      </c>
      <c r="N69" s="196">
        <f t="shared" si="4"/>
        <v>7</v>
      </c>
      <c r="O69" s="195">
        <v>0</v>
      </c>
    </row>
    <row r="70" spans="1:15" ht="20.25" customHeight="1" x14ac:dyDescent="0.25">
      <c r="A70" s="195">
        <v>65</v>
      </c>
      <c r="B70" s="195" t="s">
        <v>19</v>
      </c>
      <c r="C70" s="32">
        <v>45479</v>
      </c>
      <c r="D70" s="195">
        <v>1</v>
      </c>
      <c r="E70" s="230">
        <v>7</v>
      </c>
      <c r="F70" s="195">
        <f t="shared" si="3"/>
        <v>1</v>
      </c>
      <c r="G70" s="365" t="s">
        <v>688</v>
      </c>
      <c r="H70" s="366"/>
      <c r="I70" s="230">
        <f t="shared" si="6"/>
        <v>7</v>
      </c>
      <c r="J70" s="32">
        <f t="shared" si="5"/>
        <v>45479</v>
      </c>
      <c r="K70" s="196">
        <v>20319.78</v>
      </c>
      <c r="L70" s="195" t="s">
        <v>16</v>
      </c>
      <c r="M70" s="195">
        <f t="shared" si="7"/>
        <v>1</v>
      </c>
      <c r="N70" s="196">
        <f t="shared" si="4"/>
        <v>7</v>
      </c>
      <c r="O70" s="195">
        <v>0</v>
      </c>
    </row>
    <row r="71" spans="1:15" ht="20.25" customHeight="1" x14ac:dyDescent="0.25">
      <c r="A71" s="195">
        <v>66</v>
      </c>
      <c r="B71" s="195" t="s">
        <v>19</v>
      </c>
      <c r="C71" s="32">
        <v>45480</v>
      </c>
      <c r="D71" s="195">
        <v>1</v>
      </c>
      <c r="E71" s="230">
        <v>7</v>
      </c>
      <c r="F71" s="195">
        <f t="shared" si="3"/>
        <v>1</v>
      </c>
      <c r="G71" s="365" t="s">
        <v>688</v>
      </c>
      <c r="H71" s="366"/>
      <c r="I71" s="230">
        <f t="shared" si="6"/>
        <v>7</v>
      </c>
      <c r="J71" s="32">
        <f t="shared" si="5"/>
        <v>45480</v>
      </c>
      <c r="K71" s="196">
        <v>20319.78</v>
      </c>
      <c r="L71" s="195" t="s">
        <v>16</v>
      </c>
      <c r="M71" s="195">
        <f t="shared" si="7"/>
        <v>1</v>
      </c>
      <c r="N71" s="196">
        <f t="shared" si="4"/>
        <v>7</v>
      </c>
      <c r="O71" s="195">
        <v>0</v>
      </c>
    </row>
    <row r="72" spans="1:15" ht="20.25" customHeight="1" x14ac:dyDescent="0.25">
      <c r="A72" s="195">
        <v>67</v>
      </c>
      <c r="B72" s="195" t="s">
        <v>19</v>
      </c>
      <c r="C72" s="32">
        <v>45481</v>
      </c>
      <c r="D72" s="195">
        <v>1</v>
      </c>
      <c r="E72" s="230">
        <v>7</v>
      </c>
      <c r="F72" s="195">
        <f t="shared" si="3"/>
        <v>1</v>
      </c>
      <c r="G72" s="365" t="s">
        <v>688</v>
      </c>
      <c r="H72" s="366"/>
      <c r="I72" s="230">
        <f t="shared" si="6"/>
        <v>7</v>
      </c>
      <c r="J72" s="32">
        <f t="shared" si="5"/>
        <v>45481</v>
      </c>
      <c r="K72" s="196">
        <v>20319.78</v>
      </c>
      <c r="L72" s="195" t="s">
        <v>16</v>
      </c>
      <c r="M72" s="195">
        <f t="shared" si="7"/>
        <v>1</v>
      </c>
      <c r="N72" s="196">
        <f t="shared" si="4"/>
        <v>7</v>
      </c>
      <c r="O72" s="195">
        <v>0</v>
      </c>
    </row>
    <row r="73" spans="1:15" ht="20.25" customHeight="1" x14ac:dyDescent="0.25">
      <c r="A73" s="195">
        <v>68</v>
      </c>
      <c r="B73" s="195" t="s">
        <v>19</v>
      </c>
      <c r="C73" s="32">
        <v>45481</v>
      </c>
      <c r="D73" s="195">
        <v>1</v>
      </c>
      <c r="E73" s="230">
        <v>7</v>
      </c>
      <c r="F73" s="195">
        <f t="shared" si="3"/>
        <v>1</v>
      </c>
      <c r="G73" s="365" t="s">
        <v>688</v>
      </c>
      <c r="H73" s="366"/>
      <c r="I73" s="230">
        <f t="shared" si="6"/>
        <v>7</v>
      </c>
      <c r="J73" s="32">
        <f t="shared" si="5"/>
        <v>45481</v>
      </c>
      <c r="K73" s="196">
        <v>20319.78</v>
      </c>
      <c r="L73" s="195" t="s">
        <v>16</v>
      </c>
      <c r="M73" s="195">
        <f t="shared" si="7"/>
        <v>1</v>
      </c>
      <c r="N73" s="196">
        <f t="shared" si="4"/>
        <v>7</v>
      </c>
      <c r="O73" s="195">
        <v>0</v>
      </c>
    </row>
    <row r="74" spans="1:15" ht="20.25" customHeight="1" x14ac:dyDescent="0.25">
      <c r="A74" s="195">
        <v>69</v>
      </c>
      <c r="B74" s="195" t="s">
        <v>19</v>
      </c>
      <c r="C74" s="32">
        <v>45482</v>
      </c>
      <c r="D74" s="195">
        <v>1</v>
      </c>
      <c r="E74" s="230">
        <v>7</v>
      </c>
      <c r="F74" s="195">
        <f t="shared" si="3"/>
        <v>1</v>
      </c>
      <c r="G74" s="365" t="s">
        <v>688</v>
      </c>
      <c r="H74" s="366"/>
      <c r="I74" s="230">
        <f t="shared" si="6"/>
        <v>7</v>
      </c>
      <c r="J74" s="32">
        <f t="shared" si="5"/>
        <v>45482</v>
      </c>
      <c r="K74" s="196">
        <v>20319.78</v>
      </c>
      <c r="L74" s="195" t="s">
        <v>16</v>
      </c>
      <c r="M74" s="195">
        <f t="shared" si="7"/>
        <v>1</v>
      </c>
      <c r="N74" s="196">
        <f t="shared" si="4"/>
        <v>7</v>
      </c>
      <c r="O74" s="195">
        <v>0</v>
      </c>
    </row>
    <row r="75" spans="1:15" ht="20.25" customHeight="1" x14ac:dyDescent="0.25">
      <c r="A75" s="195">
        <v>70</v>
      </c>
      <c r="B75" s="195" t="s">
        <v>19</v>
      </c>
      <c r="C75" s="32">
        <v>45483</v>
      </c>
      <c r="D75" s="195">
        <v>1</v>
      </c>
      <c r="E75" s="230">
        <v>7</v>
      </c>
      <c r="F75" s="195">
        <f t="shared" si="3"/>
        <v>1</v>
      </c>
      <c r="G75" s="365" t="s">
        <v>688</v>
      </c>
      <c r="H75" s="366"/>
      <c r="I75" s="230">
        <f t="shared" si="6"/>
        <v>7</v>
      </c>
      <c r="J75" s="32">
        <f t="shared" si="5"/>
        <v>45483</v>
      </c>
      <c r="K75" s="196">
        <v>20319.78</v>
      </c>
      <c r="L75" s="195" t="s">
        <v>16</v>
      </c>
      <c r="M75" s="195">
        <f t="shared" si="7"/>
        <v>1</v>
      </c>
      <c r="N75" s="196">
        <f t="shared" ref="N75:N134" si="8">I75</f>
        <v>7</v>
      </c>
      <c r="O75" s="195">
        <v>0</v>
      </c>
    </row>
    <row r="76" spans="1:15" ht="20.25" customHeight="1" x14ac:dyDescent="0.25">
      <c r="A76" s="195">
        <v>71</v>
      </c>
      <c r="B76" s="195" t="s">
        <v>19</v>
      </c>
      <c r="C76" s="32">
        <v>45483</v>
      </c>
      <c r="D76" s="195">
        <v>1</v>
      </c>
      <c r="E76" s="230">
        <v>7</v>
      </c>
      <c r="F76" s="195">
        <f t="shared" si="3"/>
        <v>1</v>
      </c>
      <c r="G76" s="365" t="s">
        <v>688</v>
      </c>
      <c r="H76" s="366"/>
      <c r="I76" s="230">
        <f t="shared" si="6"/>
        <v>7</v>
      </c>
      <c r="J76" s="32">
        <f t="shared" si="5"/>
        <v>45483</v>
      </c>
      <c r="K76" s="196">
        <v>20319.78</v>
      </c>
      <c r="L76" s="195" t="s">
        <v>16</v>
      </c>
      <c r="M76" s="195">
        <f t="shared" si="7"/>
        <v>1</v>
      </c>
      <c r="N76" s="196">
        <f t="shared" si="8"/>
        <v>7</v>
      </c>
      <c r="O76" s="195">
        <v>0</v>
      </c>
    </row>
    <row r="77" spans="1:15" ht="20.25" customHeight="1" x14ac:dyDescent="0.25">
      <c r="A77" s="195">
        <v>72</v>
      </c>
      <c r="B77" s="195" t="s">
        <v>19</v>
      </c>
      <c r="C77" s="32">
        <v>45484</v>
      </c>
      <c r="D77" s="195">
        <v>1</v>
      </c>
      <c r="E77" s="230">
        <v>7</v>
      </c>
      <c r="F77" s="195">
        <f t="shared" si="3"/>
        <v>1</v>
      </c>
      <c r="G77" s="365" t="s">
        <v>688</v>
      </c>
      <c r="H77" s="366"/>
      <c r="I77" s="230">
        <f t="shared" si="6"/>
        <v>7</v>
      </c>
      <c r="J77" s="32">
        <f t="shared" si="5"/>
        <v>45484</v>
      </c>
      <c r="K77" s="196">
        <v>20319.78</v>
      </c>
      <c r="L77" s="195" t="s">
        <v>16</v>
      </c>
      <c r="M77" s="195">
        <f t="shared" si="7"/>
        <v>1</v>
      </c>
      <c r="N77" s="196">
        <f t="shared" si="8"/>
        <v>7</v>
      </c>
      <c r="O77" s="195">
        <v>0</v>
      </c>
    </row>
    <row r="78" spans="1:15" ht="20.25" customHeight="1" x14ac:dyDescent="0.25">
      <c r="A78" s="195">
        <v>73</v>
      </c>
      <c r="B78" s="195" t="s">
        <v>19</v>
      </c>
      <c r="C78" s="32">
        <v>45485</v>
      </c>
      <c r="D78" s="195">
        <v>1</v>
      </c>
      <c r="E78" s="230">
        <v>7</v>
      </c>
      <c r="F78" s="195">
        <f t="shared" si="3"/>
        <v>1</v>
      </c>
      <c r="G78" s="365" t="s">
        <v>688</v>
      </c>
      <c r="H78" s="366"/>
      <c r="I78" s="230">
        <f t="shared" si="6"/>
        <v>7</v>
      </c>
      <c r="J78" s="32">
        <f t="shared" si="5"/>
        <v>45485</v>
      </c>
      <c r="K78" s="196">
        <v>20319.78</v>
      </c>
      <c r="L78" s="195" t="s">
        <v>16</v>
      </c>
      <c r="M78" s="195">
        <f t="shared" si="7"/>
        <v>1</v>
      </c>
      <c r="N78" s="196">
        <f t="shared" si="8"/>
        <v>7</v>
      </c>
      <c r="O78" s="195">
        <v>0</v>
      </c>
    </row>
    <row r="79" spans="1:15" ht="20.25" customHeight="1" x14ac:dyDescent="0.25">
      <c r="A79" s="195">
        <v>74</v>
      </c>
      <c r="B79" s="195" t="s">
        <v>19</v>
      </c>
      <c r="C79" s="32">
        <v>45486</v>
      </c>
      <c r="D79" s="195">
        <v>1</v>
      </c>
      <c r="E79" s="230">
        <v>7</v>
      </c>
      <c r="F79" s="195">
        <f t="shared" si="3"/>
        <v>1</v>
      </c>
      <c r="G79" s="365" t="s">
        <v>688</v>
      </c>
      <c r="H79" s="366"/>
      <c r="I79" s="230">
        <f t="shared" si="6"/>
        <v>7</v>
      </c>
      <c r="J79" s="32">
        <f t="shared" si="5"/>
        <v>45486</v>
      </c>
      <c r="K79" s="196">
        <v>20319.78</v>
      </c>
      <c r="L79" s="195" t="s">
        <v>16</v>
      </c>
      <c r="M79" s="195">
        <f t="shared" si="7"/>
        <v>1</v>
      </c>
      <c r="N79" s="196">
        <f t="shared" si="8"/>
        <v>7</v>
      </c>
      <c r="O79" s="195">
        <v>0</v>
      </c>
    </row>
    <row r="80" spans="1:15" ht="20.25" customHeight="1" x14ac:dyDescent="0.25">
      <c r="A80" s="195">
        <v>75</v>
      </c>
      <c r="B80" s="195" t="s">
        <v>19</v>
      </c>
      <c r="C80" s="32">
        <v>45486</v>
      </c>
      <c r="D80" s="195">
        <v>1</v>
      </c>
      <c r="E80" s="230">
        <v>7</v>
      </c>
      <c r="F80" s="195">
        <f t="shared" si="3"/>
        <v>1</v>
      </c>
      <c r="G80" s="365" t="s">
        <v>688</v>
      </c>
      <c r="H80" s="366"/>
      <c r="I80" s="230">
        <f t="shared" si="6"/>
        <v>7</v>
      </c>
      <c r="J80" s="32">
        <f t="shared" si="5"/>
        <v>45486</v>
      </c>
      <c r="K80" s="196">
        <v>20319.78</v>
      </c>
      <c r="L80" s="195" t="s">
        <v>16</v>
      </c>
      <c r="M80" s="195">
        <f t="shared" si="7"/>
        <v>1</v>
      </c>
      <c r="N80" s="196">
        <f t="shared" si="8"/>
        <v>7</v>
      </c>
      <c r="O80" s="195">
        <v>0</v>
      </c>
    </row>
    <row r="81" spans="1:15" ht="20.25" customHeight="1" x14ac:dyDescent="0.25">
      <c r="A81" s="195">
        <v>76</v>
      </c>
      <c r="B81" s="195" t="s">
        <v>19</v>
      </c>
      <c r="C81" s="32">
        <v>45486</v>
      </c>
      <c r="D81" s="195">
        <v>1</v>
      </c>
      <c r="E81" s="230">
        <v>7</v>
      </c>
      <c r="F81" s="195">
        <f t="shared" si="3"/>
        <v>1</v>
      </c>
      <c r="G81" s="365" t="s">
        <v>688</v>
      </c>
      <c r="H81" s="366"/>
      <c r="I81" s="230">
        <f t="shared" si="6"/>
        <v>7</v>
      </c>
      <c r="J81" s="32">
        <f t="shared" si="5"/>
        <v>45486</v>
      </c>
      <c r="K81" s="196">
        <v>20319.78</v>
      </c>
      <c r="L81" s="195" t="s">
        <v>16</v>
      </c>
      <c r="M81" s="195">
        <f t="shared" si="7"/>
        <v>1</v>
      </c>
      <c r="N81" s="196">
        <f t="shared" si="8"/>
        <v>7</v>
      </c>
      <c r="O81" s="195">
        <v>0</v>
      </c>
    </row>
    <row r="82" spans="1:15" ht="20.25" customHeight="1" x14ac:dyDescent="0.25">
      <c r="A82" s="195">
        <v>77</v>
      </c>
      <c r="B82" s="195" t="s">
        <v>19</v>
      </c>
      <c r="C82" s="32">
        <v>45488</v>
      </c>
      <c r="D82" s="195">
        <v>1</v>
      </c>
      <c r="E82" s="230">
        <v>7</v>
      </c>
      <c r="F82" s="195">
        <f t="shared" si="3"/>
        <v>1</v>
      </c>
      <c r="G82" s="365" t="s">
        <v>688</v>
      </c>
      <c r="H82" s="366"/>
      <c r="I82" s="230">
        <f t="shared" si="6"/>
        <v>7</v>
      </c>
      <c r="J82" s="32">
        <f t="shared" si="5"/>
        <v>45488</v>
      </c>
      <c r="K82" s="196">
        <v>20319.78</v>
      </c>
      <c r="L82" s="195" t="s">
        <v>16</v>
      </c>
      <c r="M82" s="195">
        <f t="shared" si="7"/>
        <v>1</v>
      </c>
      <c r="N82" s="196">
        <f t="shared" si="8"/>
        <v>7</v>
      </c>
      <c r="O82" s="195">
        <v>0</v>
      </c>
    </row>
    <row r="83" spans="1:15" ht="20.25" customHeight="1" x14ac:dyDescent="0.25">
      <c r="A83" s="195">
        <v>78</v>
      </c>
      <c r="B83" s="195" t="s">
        <v>19</v>
      </c>
      <c r="C83" s="32">
        <v>45488</v>
      </c>
      <c r="D83" s="195">
        <v>1</v>
      </c>
      <c r="E83" s="230">
        <v>7</v>
      </c>
      <c r="F83" s="195">
        <f t="shared" si="3"/>
        <v>1</v>
      </c>
      <c r="G83" s="365" t="s">
        <v>688</v>
      </c>
      <c r="H83" s="366"/>
      <c r="I83" s="230">
        <f t="shared" si="6"/>
        <v>7</v>
      </c>
      <c r="J83" s="32">
        <f t="shared" si="5"/>
        <v>45488</v>
      </c>
      <c r="K83" s="196">
        <v>20319.78</v>
      </c>
      <c r="L83" s="195" t="s">
        <v>16</v>
      </c>
      <c r="M83" s="195">
        <f t="shared" si="7"/>
        <v>1</v>
      </c>
      <c r="N83" s="196">
        <f t="shared" si="8"/>
        <v>7</v>
      </c>
      <c r="O83" s="195">
        <v>0</v>
      </c>
    </row>
    <row r="84" spans="1:15" ht="20.25" customHeight="1" x14ac:dyDescent="0.25">
      <c r="A84" s="195">
        <v>79</v>
      </c>
      <c r="B84" s="195" t="s">
        <v>19</v>
      </c>
      <c r="C84" s="32">
        <v>45489</v>
      </c>
      <c r="D84" s="195">
        <v>1</v>
      </c>
      <c r="E84" s="230">
        <v>7</v>
      </c>
      <c r="F84" s="195">
        <f t="shared" si="3"/>
        <v>1</v>
      </c>
      <c r="G84" s="365" t="s">
        <v>688</v>
      </c>
      <c r="H84" s="366"/>
      <c r="I84" s="230">
        <f t="shared" si="6"/>
        <v>7</v>
      </c>
      <c r="J84" s="32">
        <f t="shared" si="5"/>
        <v>45489</v>
      </c>
      <c r="K84" s="196">
        <v>20319.78</v>
      </c>
      <c r="L84" s="195" t="s">
        <v>16</v>
      </c>
      <c r="M84" s="195">
        <f t="shared" si="7"/>
        <v>1</v>
      </c>
      <c r="N84" s="196">
        <f t="shared" si="8"/>
        <v>7</v>
      </c>
      <c r="O84" s="195">
        <v>0</v>
      </c>
    </row>
    <row r="85" spans="1:15" ht="20.25" customHeight="1" x14ac:dyDescent="0.25">
      <c r="A85" s="195">
        <v>80</v>
      </c>
      <c r="B85" s="195" t="s">
        <v>19</v>
      </c>
      <c r="C85" s="32">
        <v>45489</v>
      </c>
      <c r="D85" s="195">
        <v>1</v>
      </c>
      <c r="E85" s="230">
        <v>7</v>
      </c>
      <c r="F85" s="195">
        <f t="shared" si="3"/>
        <v>1</v>
      </c>
      <c r="G85" s="365" t="s">
        <v>688</v>
      </c>
      <c r="H85" s="366"/>
      <c r="I85" s="230">
        <f t="shared" si="6"/>
        <v>7</v>
      </c>
      <c r="J85" s="32">
        <f t="shared" si="5"/>
        <v>45489</v>
      </c>
      <c r="K85" s="196">
        <v>20319.78</v>
      </c>
      <c r="L85" s="195" t="s">
        <v>16</v>
      </c>
      <c r="M85" s="195">
        <f t="shared" si="7"/>
        <v>1</v>
      </c>
      <c r="N85" s="196">
        <f t="shared" si="8"/>
        <v>7</v>
      </c>
      <c r="O85" s="195">
        <v>0</v>
      </c>
    </row>
    <row r="86" spans="1:15" ht="20.25" customHeight="1" x14ac:dyDescent="0.25">
      <c r="A86" s="195">
        <v>81</v>
      </c>
      <c r="B86" s="195" t="s">
        <v>19</v>
      </c>
      <c r="C86" s="32">
        <v>45489</v>
      </c>
      <c r="D86" s="195">
        <v>1</v>
      </c>
      <c r="E86" s="230">
        <v>7</v>
      </c>
      <c r="F86" s="195">
        <f t="shared" si="3"/>
        <v>1</v>
      </c>
      <c r="G86" s="365" t="s">
        <v>688</v>
      </c>
      <c r="H86" s="366"/>
      <c r="I86" s="230">
        <f t="shared" si="6"/>
        <v>7</v>
      </c>
      <c r="J86" s="32">
        <f t="shared" si="5"/>
        <v>45489</v>
      </c>
      <c r="K86" s="196">
        <v>20319.78</v>
      </c>
      <c r="L86" s="195" t="s">
        <v>16</v>
      </c>
      <c r="M86" s="195">
        <f t="shared" si="7"/>
        <v>1</v>
      </c>
      <c r="N86" s="196">
        <f t="shared" si="8"/>
        <v>7</v>
      </c>
      <c r="O86" s="195">
        <v>0</v>
      </c>
    </row>
    <row r="87" spans="1:15" ht="20.25" customHeight="1" x14ac:dyDescent="0.25">
      <c r="A87" s="195">
        <v>82</v>
      </c>
      <c r="B87" s="195" t="s">
        <v>19</v>
      </c>
      <c r="C87" s="32">
        <v>45491</v>
      </c>
      <c r="D87" s="195">
        <v>1</v>
      </c>
      <c r="E87" s="230">
        <v>7</v>
      </c>
      <c r="F87" s="195">
        <f t="shared" si="3"/>
        <v>1</v>
      </c>
      <c r="G87" s="365" t="s">
        <v>688</v>
      </c>
      <c r="H87" s="366"/>
      <c r="I87" s="230">
        <f t="shared" si="6"/>
        <v>7</v>
      </c>
      <c r="J87" s="32">
        <f t="shared" si="5"/>
        <v>45491</v>
      </c>
      <c r="K87" s="196">
        <v>20319.78</v>
      </c>
      <c r="L87" s="195" t="s">
        <v>16</v>
      </c>
      <c r="M87" s="195">
        <f t="shared" si="7"/>
        <v>1</v>
      </c>
      <c r="N87" s="196">
        <f t="shared" si="8"/>
        <v>7</v>
      </c>
      <c r="O87" s="195">
        <v>0</v>
      </c>
    </row>
    <row r="88" spans="1:15" ht="20.25" customHeight="1" x14ac:dyDescent="0.25">
      <c r="A88" s="195">
        <v>83</v>
      </c>
      <c r="B88" s="195" t="s">
        <v>19</v>
      </c>
      <c r="C88" s="32">
        <v>45491</v>
      </c>
      <c r="D88" s="195">
        <v>1</v>
      </c>
      <c r="E88" s="230">
        <v>7</v>
      </c>
      <c r="F88" s="195">
        <f t="shared" ref="F88:F166" si="9">D88</f>
        <v>1</v>
      </c>
      <c r="G88" s="365" t="s">
        <v>688</v>
      </c>
      <c r="H88" s="366"/>
      <c r="I88" s="230">
        <f t="shared" si="6"/>
        <v>7</v>
      </c>
      <c r="J88" s="32">
        <f t="shared" si="5"/>
        <v>45491</v>
      </c>
      <c r="K88" s="196">
        <v>20319.78</v>
      </c>
      <c r="L88" s="195" t="s">
        <v>16</v>
      </c>
      <c r="M88" s="195">
        <f t="shared" si="7"/>
        <v>1</v>
      </c>
      <c r="N88" s="196">
        <f t="shared" si="8"/>
        <v>7</v>
      </c>
      <c r="O88" s="195">
        <v>0</v>
      </c>
    </row>
    <row r="89" spans="1:15" ht="20.25" customHeight="1" x14ac:dyDescent="0.25">
      <c r="A89" s="195">
        <v>84</v>
      </c>
      <c r="B89" s="195" t="s">
        <v>19</v>
      </c>
      <c r="C89" s="32">
        <v>45491</v>
      </c>
      <c r="D89" s="195">
        <v>1</v>
      </c>
      <c r="E89" s="230">
        <v>7</v>
      </c>
      <c r="F89" s="195">
        <f t="shared" si="9"/>
        <v>1</v>
      </c>
      <c r="G89" s="365" t="s">
        <v>688</v>
      </c>
      <c r="H89" s="366"/>
      <c r="I89" s="230">
        <f t="shared" si="6"/>
        <v>7</v>
      </c>
      <c r="J89" s="32">
        <f t="shared" si="5"/>
        <v>45491</v>
      </c>
      <c r="K89" s="196">
        <v>20319.78</v>
      </c>
      <c r="L89" s="195" t="s">
        <v>16</v>
      </c>
      <c r="M89" s="195">
        <f t="shared" si="7"/>
        <v>1</v>
      </c>
      <c r="N89" s="196">
        <f t="shared" si="8"/>
        <v>7</v>
      </c>
      <c r="O89" s="195">
        <v>0</v>
      </c>
    </row>
    <row r="90" spans="1:15" ht="20.25" customHeight="1" x14ac:dyDescent="0.25">
      <c r="A90" s="195">
        <v>85</v>
      </c>
      <c r="B90" s="195" t="s">
        <v>19</v>
      </c>
      <c r="C90" s="32">
        <v>45491</v>
      </c>
      <c r="D90" s="195">
        <v>1</v>
      </c>
      <c r="E90" s="230">
        <v>7</v>
      </c>
      <c r="F90" s="195">
        <f t="shared" si="9"/>
        <v>1</v>
      </c>
      <c r="G90" s="365" t="s">
        <v>688</v>
      </c>
      <c r="H90" s="366"/>
      <c r="I90" s="230">
        <f t="shared" si="6"/>
        <v>7</v>
      </c>
      <c r="J90" s="32">
        <f t="shared" si="5"/>
        <v>45491</v>
      </c>
      <c r="K90" s="196">
        <v>20319.78</v>
      </c>
      <c r="L90" s="195" t="s">
        <v>16</v>
      </c>
      <c r="M90" s="195">
        <f t="shared" si="7"/>
        <v>1</v>
      </c>
      <c r="N90" s="196">
        <f t="shared" si="8"/>
        <v>7</v>
      </c>
      <c r="O90" s="195">
        <v>0</v>
      </c>
    </row>
    <row r="91" spans="1:15" ht="20.25" customHeight="1" x14ac:dyDescent="0.25">
      <c r="A91" s="195">
        <v>86</v>
      </c>
      <c r="B91" s="195" t="s">
        <v>19</v>
      </c>
      <c r="C91" s="32">
        <v>45491</v>
      </c>
      <c r="D91" s="195">
        <v>1</v>
      </c>
      <c r="E91" s="230">
        <v>7</v>
      </c>
      <c r="F91" s="195">
        <f t="shared" si="9"/>
        <v>1</v>
      </c>
      <c r="G91" s="365" t="s">
        <v>688</v>
      </c>
      <c r="H91" s="366"/>
      <c r="I91" s="230">
        <f t="shared" si="6"/>
        <v>7</v>
      </c>
      <c r="J91" s="32">
        <f t="shared" si="5"/>
        <v>45491</v>
      </c>
      <c r="K91" s="196">
        <v>20319.78</v>
      </c>
      <c r="L91" s="195" t="s">
        <v>16</v>
      </c>
      <c r="M91" s="195">
        <f t="shared" si="7"/>
        <v>1</v>
      </c>
      <c r="N91" s="196">
        <f t="shared" si="8"/>
        <v>7</v>
      </c>
      <c r="O91" s="195">
        <v>0</v>
      </c>
    </row>
    <row r="92" spans="1:15" ht="20.25" customHeight="1" x14ac:dyDescent="0.25">
      <c r="A92" s="195">
        <v>87</v>
      </c>
      <c r="B92" s="195" t="s">
        <v>19</v>
      </c>
      <c r="C92" s="32">
        <v>45492</v>
      </c>
      <c r="D92" s="195">
        <v>1</v>
      </c>
      <c r="E92" s="230">
        <v>7</v>
      </c>
      <c r="F92" s="195">
        <f t="shared" si="9"/>
        <v>1</v>
      </c>
      <c r="G92" s="365" t="s">
        <v>688</v>
      </c>
      <c r="H92" s="366"/>
      <c r="I92" s="230">
        <f t="shared" si="6"/>
        <v>7</v>
      </c>
      <c r="J92" s="32">
        <f t="shared" si="5"/>
        <v>45492</v>
      </c>
      <c r="K92" s="196">
        <v>20319.78</v>
      </c>
      <c r="L92" s="195" t="s">
        <v>16</v>
      </c>
      <c r="M92" s="195">
        <f t="shared" si="7"/>
        <v>1</v>
      </c>
      <c r="N92" s="196">
        <f t="shared" si="8"/>
        <v>7</v>
      </c>
      <c r="O92" s="195">
        <v>0</v>
      </c>
    </row>
    <row r="93" spans="1:15" ht="20.25" customHeight="1" x14ac:dyDescent="0.25">
      <c r="A93" s="195">
        <v>88</v>
      </c>
      <c r="B93" s="195" t="s">
        <v>19</v>
      </c>
      <c r="C93" s="32">
        <v>45495</v>
      </c>
      <c r="D93" s="195">
        <v>1</v>
      </c>
      <c r="E93" s="230">
        <v>7</v>
      </c>
      <c r="F93" s="195">
        <f t="shared" si="9"/>
        <v>1</v>
      </c>
      <c r="G93" s="365" t="s">
        <v>688</v>
      </c>
      <c r="H93" s="366"/>
      <c r="I93" s="230">
        <f t="shared" si="6"/>
        <v>7</v>
      </c>
      <c r="J93" s="32">
        <f t="shared" si="5"/>
        <v>45495</v>
      </c>
      <c r="K93" s="196">
        <v>20319.78</v>
      </c>
      <c r="L93" s="195" t="s">
        <v>16</v>
      </c>
      <c r="M93" s="195">
        <f t="shared" si="7"/>
        <v>1</v>
      </c>
      <c r="N93" s="196">
        <f t="shared" si="8"/>
        <v>7</v>
      </c>
      <c r="O93" s="195">
        <v>0</v>
      </c>
    </row>
    <row r="94" spans="1:15" ht="20.25" customHeight="1" x14ac:dyDescent="0.25">
      <c r="A94" s="195">
        <v>89</v>
      </c>
      <c r="B94" s="195" t="s">
        <v>19</v>
      </c>
      <c r="C94" s="32">
        <v>45495</v>
      </c>
      <c r="D94" s="195">
        <v>1</v>
      </c>
      <c r="E94" s="230">
        <v>7</v>
      </c>
      <c r="F94" s="195">
        <f t="shared" si="9"/>
        <v>1</v>
      </c>
      <c r="G94" s="365" t="s">
        <v>688</v>
      </c>
      <c r="H94" s="366"/>
      <c r="I94" s="230">
        <f t="shared" si="6"/>
        <v>7</v>
      </c>
      <c r="J94" s="32">
        <f t="shared" si="5"/>
        <v>45495</v>
      </c>
      <c r="K94" s="196">
        <v>20319.78</v>
      </c>
      <c r="L94" s="195" t="s">
        <v>16</v>
      </c>
      <c r="M94" s="195">
        <f t="shared" si="7"/>
        <v>1</v>
      </c>
      <c r="N94" s="196">
        <f t="shared" si="8"/>
        <v>7</v>
      </c>
      <c r="O94" s="195">
        <v>0</v>
      </c>
    </row>
    <row r="95" spans="1:15" ht="20.25" customHeight="1" x14ac:dyDescent="0.25">
      <c r="A95" s="195">
        <v>90</v>
      </c>
      <c r="B95" s="195" t="s">
        <v>19</v>
      </c>
      <c r="C95" s="32">
        <v>45495</v>
      </c>
      <c r="D95" s="195">
        <v>1</v>
      </c>
      <c r="E95" s="230">
        <v>7</v>
      </c>
      <c r="F95" s="195">
        <f t="shared" si="9"/>
        <v>1</v>
      </c>
      <c r="G95" s="365" t="s">
        <v>688</v>
      </c>
      <c r="H95" s="366"/>
      <c r="I95" s="230">
        <f t="shared" si="6"/>
        <v>7</v>
      </c>
      <c r="J95" s="32">
        <f t="shared" si="5"/>
        <v>45495</v>
      </c>
      <c r="K95" s="196">
        <v>20319.78</v>
      </c>
      <c r="L95" s="195" t="s">
        <v>16</v>
      </c>
      <c r="M95" s="195">
        <f t="shared" si="7"/>
        <v>1</v>
      </c>
      <c r="N95" s="196">
        <f t="shared" si="8"/>
        <v>7</v>
      </c>
      <c r="O95" s="195">
        <v>0</v>
      </c>
    </row>
    <row r="96" spans="1:15" ht="20.25" customHeight="1" x14ac:dyDescent="0.25">
      <c r="A96" s="195">
        <v>91</v>
      </c>
      <c r="B96" s="195" t="s">
        <v>19</v>
      </c>
      <c r="C96" s="32">
        <v>45496</v>
      </c>
      <c r="D96" s="195">
        <v>1</v>
      </c>
      <c r="E96" s="230">
        <v>7</v>
      </c>
      <c r="F96" s="195">
        <f t="shared" si="9"/>
        <v>1</v>
      </c>
      <c r="G96" s="365" t="s">
        <v>688</v>
      </c>
      <c r="H96" s="366"/>
      <c r="I96" s="230">
        <f t="shared" si="6"/>
        <v>7</v>
      </c>
      <c r="J96" s="32">
        <f t="shared" si="5"/>
        <v>45496</v>
      </c>
      <c r="K96" s="196">
        <v>20319.78</v>
      </c>
      <c r="L96" s="195" t="s">
        <v>16</v>
      </c>
      <c r="M96" s="195">
        <f t="shared" si="7"/>
        <v>1</v>
      </c>
      <c r="N96" s="196">
        <f t="shared" si="8"/>
        <v>7</v>
      </c>
      <c r="O96" s="195">
        <v>0</v>
      </c>
    </row>
    <row r="97" spans="1:15" ht="20.25" customHeight="1" x14ac:dyDescent="0.25">
      <c r="A97" s="195">
        <v>92</v>
      </c>
      <c r="B97" s="195" t="s">
        <v>19</v>
      </c>
      <c r="C97" s="32">
        <v>45497</v>
      </c>
      <c r="D97" s="195">
        <v>1</v>
      </c>
      <c r="E97" s="230">
        <v>7</v>
      </c>
      <c r="F97" s="195">
        <f t="shared" si="9"/>
        <v>1</v>
      </c>
      <c r="G97" s="365" t="s">
        <v>688</v>
      </c>
      <c r="H97" s="366"/>
      <c r="I97" s="230">
        <f t="shared" si="6"/>
        <v>7</v>
      </c>
      <c r="J97" s="32">
        <f t="shared" si="5"/>
        <v>45497</v>
      </c>
      <c r="K97" s="196">
        <v>20319.78</v>
      </c>
      <c r="L97" s="195" t="s">
        <v>16</v>
      </c>
      <c r="M97" s="195">
        <f t="shared" si="7"/>
        <v>1</v>
      </c>
      <c r="N97" s="196">
        <f t="shared" si="8"/>
        <v>7</v>
      </c>
      <c r="O97" s="195">
        <v>0</v>
      </c>
    </row>
    <row r="98" spans="1:15" ht="20.25" customHeight="1" x14ac:dyDescent="0.25">
      <c r="A98" s="195">
        <v>93</v>
      </c>
      <c r="B98" s="195" t="s">
        <v>19</v>
      </c>
      <c r="C98" s="32">
        <v>45497</v>
      </c>
      <c r="D98" s="195">
        <v>1</v>
      </c>
      <c r="E98" s="230">
        <v>7</v>
      </c>
      <c r="F98" s="195">
        <f t="shared" si="9"/>
        <v>1</v>
      </c>
      <c r="G98" s="365" t="s">
        <v>688</v>
      </c>
      <c r="H98" s="366"/>
      <c r="I98" s="230">
        <f t="shared" si="6"/>
        <v>7</v>
      </c>
      <c r="J98" s="32">
        <f t="shared" si="5"/>
        <v>45497</v>
      </c>
      <c r="K98" s="196">
        <v>20319.78</v>
      </c>
      <c r="L98" s="195" t="s">
        <v>16</v>
      </c>
      <c r="M98" s="195">
        <f t="shared" si="7"/>
        <v>1</v>
      </c>
      <c r="N98" s="196">
        <f t="shared" si="8"/>
        <v>7</v>
      </c>
      <c r="O98" s="195">
        <v>0</v>
      </c>
    </row>
    <row r="99" spans="1:15" ht="20.25" customHeight="1" x14ac:dyDescent="0.25">
      <c r="A99" s="195">
        <v>94</v>
      </c>
      <c r="B99" s="195" t="s">
        <v>19</v>
      </c>
      <c r="C99" s="32">
        <v>45497</v>
      </c>
      <c r="D99" s="195">
        <v>1</v>
      </c>
      <c r="E99" s="230">
        <v>7</v>
      </c>
      <c r="F99" s="195">
        <f t="shared" si="9"/>
        <v>1</v>
      </c>
      <c r="G99" s="365" t="s">
        <v>688</v>
      </c>
      <c r="H99" s="366"/>
      <c r="I99" s="230">
        <f t="shared" si="6"/>
        <v>7</v>
      </c>
      <c r="J99" s="32">
        <f t="shared" si="5"/>
        <v>45497</v>
      </c>
      <c r="K99" s="196">
        <v>20319.78</v>
      </c>
      <c r="L99" s="195" t="s">
        <v>16</v>
      </c>
      <c r="M99" s="195">
        <f t="shared" si="7"/>
        <v>1</v>
      </c>
      <c r="N99" s="196">
        <f t="shared" si="8"/>
        <v>7</v>
      </c>
      <c r="O99" s="195">
        <v>0</v>
      </c>
    </row>
    <row r="100" spans="1:15" ht="20.25" customHeight="1" x14ac:dyDescent="0.25">
      <c r="A100" s="195">
        <v>95</v>
      </c>
      <c r="B100" s="195" t="s">
        <v>19</v>
      </c>
      <c r="C100" s="32">
        <v>45498</v>
      </c>
      <c r="D100" s="195">
        <v>1</v>
      </c>
      <c r="E100" s="230">
        <v>7</v>
      </c>
      <c r="F100" s="195">
        <f t="shared" si="9"/>
        <v>1</v>
      </c>
      <c r="G100" s="365" t="s">
        <v>688</v>
      </c>
      <c r="H100" s="366"/>
      <c r="I100" s="230">
        <f t="shared" si="6"/>
        <v>7</v>
      </c>
      <c r="J100" s="32">
        <f t="shared" si="5"/>
        <v>45498</v>
      </c>
      <c r="K100" s="196">
        <v>20319.78</v>
      </c>
      <c r="L100" s="195" t="s">
        <v>16</v>
      </c>
      <c r="M100" s="195">
        <f t="shared" si="7"/>
        <v>1</v>
      </c>
      <c r="N100" s="196">
        <f t="shared" si="8"/>
        <v>7</v>
      </c>
      <c r="O100" s="195">
        <v>0</v>
      </c>
    </row>
    <row r="101" spans="1:15" ht="20.25" customHeight="1" x14ac:dyDescent="0.25">
      <c r="A101" s="195">
        <v>96</v>
      </c>
      <c r="B101" s="195" t="s">
        <v>687</v>
      </c>
      <c r="C101" s="32">
        <v>45468</v>
      </c>
      <c r="D101" s="195">
        <v>1</v>
      </c>
      <c r="E101" s="230">
        <v>12</v>
      </c>
      <c r="F101" s="195">
        <f t="shared" si="9"/>
        <v>1</v>
      </c>
      <c r="G101" s="365" t="s">
        <v>691</v>
      </c>
      <c r="H101" s="366"/>
      <c r="I101" s="230">
        <f t="shared" si="6"/>
        <v>12</v>
      </c>
      <c r="J101" s="32">
        <f t="shared" si="5"/>
        <v>45468</v>
      </c>
      <c r="K101" s="196">
        <v>20319.78</v>
      </c>
      <c r="L101" s="195" t="s">
        <v>16</v>
      </c>
      <c r="M101" s="195">
        <f t="shared" si="7"/>
        <v>1</v>
      </c>
      <c r="N101" s="196">
        <f t="shared" si="8"/>
        <v>12</v>
      </c>
      <c r="O101" s="195">
        <v>0</v>
      </c>
    </row>
    <row r="102" spans="1:15" ht="20.25" customHeight="1" x14ac:dyDescent="0.25">
      <c r="A102" s="195">
        <v>97</v>
      </c>
      <c r="B102" s="195" t="s">
        <v>687</v>
      </c>
      <c r="C102" s="32">
        <v>45468</v>
      </c>
      <c r="D102" s="195">
        <v>1</v>
      </c>
      <c r="E102" s="230">
        <v>12</v>
      </c>
      <c r="F102" s="195">
        <f t="shared" si="9"/>
        <v>1</v>
      </c>
      <c r="G102" s="365" t="s">
        <v>691</v>
      </c>
      <c r="H102" s="366"/>
      <c r="I102" s="230">
        <f t="shared" si="6"/>
        <v>12</v>
      </c>
      <c r="J102" s="32">
        <f t="shared" si="5"/>
        <v>45468</v>
      </c>
      <c r="K102" s="196">
        <v>20319.78</v>
      </c>
      <c r="L102" s="195" t="s">
        <v>16</v>
      </c>
      <c r="M102" s="195">
        <f t="shared" si="7"/>
        <v>1</v>
      </c>
      <c r="N102" s="196">
        <f t="shared" si="8"/>
        <v>12</v>
      </c>
      <c r="O102" s="195">
        <v>0</v>
      </c>
    </row>
    <row r="103" spans="1:15" ht="20.25" customHeight="1" x14ac:dyDescent="0.25">
      <c r="A103" s="195">
        <v>98</v>
      </c>
      <c r="B103" s="195" t="s">
        <v>687</v>
      </c>
      <c r="C103" s="32">
        <v>45472</v>
      </c>
      <c r="D103" s="195">
        <v>1</v>
      </c>
      <c r="E103" s="230">
        <v>12</v>
      </c>
      <c r="F103" s="195">
        <f t="shared" si="9"/>
        <v>1</v>
      </c>
      <c r="G103" s="365" t="s">
        <v>691</v>
      </c>
      <c r="H103" s="366"/>
      <c r="I103" s="230">
        <f t="shared" si="6"/>
        <v>12</v>
      </c>
      <c r="J103" s="32">
        <f t="shared" si="5"/>
        <v>45472</v>
      </c>
      <c r="K103" s="196">
        <v>20319.78</v>
      </c>
      <c r="L103" s="195" t="s">
        <v>16</v>
      </c>
      <c r="M103" s="195">
        <f t="shared" si="7"/>
        <v>1</v>
      </c>
      <c r="N103" s="196">
        <f t="shared" si="8"/>
        <v>12</v>
      </c>
      <c r="O103" s="195">
        <v>0</v>
      </c>
    </row>
    <row r="104" spans="1:15" ht="20.25" customHeight="1" x14ac:dyDescent="0.25">
      <c r="A104" s="195">
        <v>99</v>
      </c>
      <c r="B104" s="195" t="s">
        <v>687</v>
      </c>
      <c r="C104" s="32">
        <v>45472</v>
      </c>
      <c r="D104" s="195">
        <v>1</v>
      </c>
      <c r="E104" s="230">
        <v>12</v>
      </c>
      <c r="F104" s="195">
        <f t="shared" si="9"/>
        <v>1</v>
      </c>
      <c r="G104" s="365" t="s">
        <v>691</v>
      </c>
      <c r="H104" s="366"/>
      <c r="I104" s="230">
        <f t="shared" si="6"/>
        <v>12</v>
      </c>
      <c r="J104" s="32">
        <f t="shared" si="5"/>
        <v>45472</v>
      </c>
      <c r="K104" s="196">
        <v>20319.78</v>
      </c>
      <c r="L104" s="195" t="s">
        <v>16</v>
      </c>
      <c r="M104" s="195">
        <f t="shared" si="7"/>
        <v>1</v>
      </c>
      <c r="N104" s="196">
        <f t="shared" si="8"/>
        <v>12</v>
      </c>
      <c r="O104" s="195">
        <v>0</v>
      </c>
    </row>
    <row r="105" spans="1:15" ht="20.25" customHeight="1" x14ac:dyDescent="0.25">
      <c r="A105" s="195">
        <v>100</v>
      </c>
      <c r="B105" s="195" t="s">
        <v>687</v>
      </c>
      <c r="C105" s="32">
        <v>45477</v>
      </c>
      <c r="D105" s="195">
        <v>1</v>
      </c>
      <c r="E105" s="230">
        <v>12</v>
      </c>
      <c r="F105" s="195">
        <f t="shared" si="9"/>
        <v>1</v>
      </c>
      <c r="G105" s="365" t="s">
        <v>691</v>
      </c>
      <c r="H105" s="366"/>
      <c r="I105" s="230">
        <f t="shared" si="6"/>
        <v>12</v>
      </c>
      <c r="J105" s="32">
        <f t="shared" ref="J105:J154" si="10">C105</f>
        <v>45477</v>
      </c>
      <c r="K105" s="196">
        <v>20319.78</v>
      </c>
      <c r="L105" s="195" t="s">
        <v>16</v>
      </c>
      <c r="M105" s="195">
        <f t="shared" si="7"/>
        <v>1</v>
      </c>
      <c r="N105" s="196">
        <f t="shared" si="8"/>
        <v>12</v>
      </c>
      <c r="O105" s="195">
        <v>0</v>
      </c>
    </row>
    <row r="106" spans="1:15" ht="20.25" customHeight="1" x14ac:dyDescent="0.25">
      <c r="A106" s="195">
        <v>101</v>
      </c>
      <c r="B106" s="195" t="s">
        <v>687</v>
      </c>
      <c r="C106" s="32">
        <v>45477</v>
      </c>
      <c r="D106" s="195">
        <v>1</v>
      </c>
      <c r="E106" s="230">
        <v>12</v>
      </c>
      <c r="F106" s="195">
        <f t="shared" si="9"/>
        <v>1</v>
      </c>
      <c r="G106" s="365" t="s">
        <v>691</v>
      </c>
      <c r="H106" s="366"/>
      <c r="I106" s="230">
        <f t="shared" si="6"/>
        <v>12</v>
      </c>
      <c r="J106" s="32">
        <f t="shared" si="10"/>
        <v>45477</v>
      </c>
      <c r="K106" s="196">
        <v>20319.78</v>
      </c>
      <c r="L106" s="195" t="s">
        <v>16</v>
      </c>
      <c r="M106" s="195">
        <f t="shared" si="7"/>
        <v>1</v>
      </c>
      <c r="N106" s="196">
        <f t="shared" si="8"/>
        <v>12</v>
      </c>
      <c r="O106" s="195">
        <v>0</v>
      </c>
    </row>
    <row r="107" spans="1:15" ht="20.25" customHeight="1" x14ac:dyDescent="0.25">
      <c r="A107" s="195">
        <v>102</v>
      </c>
      <c r="B107" s="195" t="s">
        <v>687</v>
      </c>
      <c r="C107" s="32">
        <v>45478</v>
      </c>
      <c r="D107" s="195">
        <v>1</v>
      </c>
      <c r="E107" s="230">
        <v>12</v>
      </c>
      <c r="F107" s="195">
        <f t="shared" si="9"/>
        <v>1</v>
      </c>
      <c r="G107" s="365" t="s">
        <v>691</v>
      </c>
      <c r="H107" s="366"/>
      <c r="I107" s="230">
        <f t="shared" si="6"/>
        <v>12</v>
      </c>
      <c r="J107" s="32">
        <f t="shared" si="10"/>
        <v>45478</v>
      </c>
      <c r="K107" s="196">
        <v>20319.78</v>
      </c>
      <c r="L107" s="195" t="s">
        <v>16</v>
      </c>
      <c r="M107" s="195">
        <f t="shared" si="7"/>
        <v>1</v>
      </c>
      <c r="N107" s="196">
        <f t="shared" si="8"/>
        <v>12</v>
      </c>
      <c r="O107" s="195">
        <v>0</v>
      </c>
    </row>
    <row r="108" spans="1:15" ht="20.25" customHeight="1" x14ac:dyDescent="0.25">
      <c r="A108" s="195">
        <v>103</v>
      </c>
      <c r="B108" s="195" t="s">
        <v>687</v>
      </c>
      <c r="C108" s="32">
        <v>45486</v>
      </c>
      <c r="D108" s="195">
        <v>1</v>
      </c>
      <c r="E108" s="230">
        <v>12</v>
      </c>
      <c r="F108" s="195">
        <f t="shared" si="9"/>
        <v>1</v>
      </c>
      <c r="G108" s="365" t="s">
        <v>691</v>
      </c>
      <c r="H108" s="366"/>
      <c r="I108" s="230">
        <f t="shared" si="6"/>
        <v>12</v>
      </c>
      <c r="J108" s="32">
        <f t="shared" si="10"/>
        <v>45486</v>
      </c>
      <c r="K108" s="196">
        <v>20319.78</v>
      </c>
      <c r="L108" s="195" t="s">
        <v>16</v>
      </c>
      <c r="M108" s="195">
        <f t="shared" si="7"/>
        <v>1</v>
      </c>
      <c r="N108" s="196">
        <f t="shared" si="8"/>
        <v>12</v>
      </c>
      <c r="O108" s="195">
        <v>0</v>
      </c>
    </row>
    <row r="109" spans="1:15" ht="20.25" customHeight="1" x14ac:dyDescent="0.25">
      <c r="A109" s="195">
        <v>104</v>
      </c>
      <c r="B109" s="195" t="s">
        <v>687</v>
      </c>
      <c r="C109" s="32">
        <v>45486</v>
      </c>
      <c r="D109" s="195">
        <v>1</v>
      </c>
      <c r="E109" s="230">
        <v>12</v>
      </c>
      <c r="F109" s="195">
        <f t="shared" si="9"/>
        <v>1</v>
      </c>
      <c r="G109" s="365" t="s">
        <v>691</v>
      </c>
      <c r="H109" s="366"/>
      <c r="I109" s="230">
        <f t="shared" si="6"/>
        <v>12</v>
      </c>
      <c r="J109" s="32">
        <f t="shared" si="10"/>
        <v>45486</v>
      </c>
      <c r="K109" s="196">
        <v>20319.78</v>
      </c>
      <c r="L109" s="195" t="s">
        <v>16</v>
      </c>
      <c r="M109" s="195">
        <f t="shared" si="7"/>
        <v>1</v>
      </c>
      <c r="N109" s="196">
        <f t="shared" si="8"/>
        <v>12</v>
      </c>
      <c r="O109" s="195">
        <v>0</v>
      </c>
    </row>
    <row r="110" spans="1:15" ht="20.25" customHeight="1" x14ac:dyDescent="0.25">
      <c r="A110" s="195">
        <v>105</v>
      </c>
      <c r="B110" s="195" t="s">
        <v>687</v>
      </c>
      <c r="C110" s="32">
        <v>45486</v>
      </c>
      <c r="D110" s="195">
        <v>1</v>
      </c>
      <c r="E110" s="230">
        <v>12</v>
      </c>
      <c r="F110" s="195">
        <f t="shared" si="9"/>
        <v>1</v>
      </c>
      <c r="G110" s="365" t="s">
        <v>691</v>
      </c>
      <c r="H110" s="366"/>
      <c r="I110" s="230">
        <f t="shared" si="6"/>
        <v>12</v>
      </c>
      <c r="J110" s="32">
        <f t="shared" si="10"/>
        <v>45486</v>
      </c>
      <c r="K110" s="196">
        <v>20319.78</v>
      </c>
      <c r="L110" s="195" t="s">
        <v>16</v>
      </c>
      <c r="M110" s="195">
        <f t="shared" si="7"/>
        <v>1</v>
      </c>
      <c r="N110" s="196">
        <f t="shared" si="8"/>
        <v>12</v>
      </c>
      <c r="O110" s="195">
        <v>0</v>
      </c>
    </row>
    <row r="111" spans="1:15" ht="20.25" customHeight="1" x14ac:dyDescent="0.25">
      <c r="A111" s="195">
        <v>106</v>
      </c>
      <c r="B111" s="195" t="s">
        <v>687</v>
      </c>
      <c r="C111" s="32">
        <v>45486</v>
      </c>
      <c r="D111" s="195">
        <v>1</v>
      </c>
      <c r="E111" s="230">
        <v>12</v>
      </c>
      <c r="F111" s="195">
        <f t="shared" si="9"/>
        <v>1</v>
      </c>
      <c r="G111" s="365" t="s">
        <v>691</v>
      </c>
      <c r="H111" s="366"/>
      <c r="I111" s="230">
        <f t="shared" si="6"/>
        <v>12</v>
      </c>
      <c r="J111" s="32">
        <f t="shared" si="10"/>
        <v>45486</v>
      </c>
      <c r="K111" s="196">
        <v>20319.78</v>
      </c>
      <c r="L111" s="195" t="s">
        <v>16</v>
      </c>
      <c r="M111" s="195">
        <f t="shared" si="7"/>
        <v>1</v>
      </c>
      <c r="N111" s="196">
        <f t="shared" si="8"/>
        <v>12</v>
      </c>
      <c r="O111" s="195">
        <v>0</v>
      </c>
    </row>
    <row r="112" spans="1:15" ht="20.25" customHeight="1" x14ac:dyDescent="0.25">
      <c r="A112" s="195">
        <v>107</v>
      </c>
      <c r="B112" s="195" t="s">
        <v>687</v>
      </c>
      <c r="C112" s="32">
        <v>45486</v>
      </c>
      <c r="D112" s="195">
        <v>1</v>
      </c>
      <c r="E112" s="230">
        <v>12</v>
      </c>
      <c r="F112" s="195">
        <f t="shared" si="9"/>
        <v>1</v>
      </c>
      <c r="G112" s="365" t="s">
        <v>691</v>
      </c>
      <c r="H112" s="366"/>
      <c r="I112" s="230">
        <f t="shared" si="6"/>
        <v>12</v>
      </c>
      <c r="J112" s="32">
        <f t="shared" si="10"/>
        <v>45486</v>
      </c>
      <c r="K112" s="196">
        <v>20319.78</v>
      </c>
      <c r="L112" s="195" t="s">
        <v>16</v>
      </c>
      <c r="M112" s="195">
        <f t="shared" si="7"/>
        <v>1</v>
      </c>
      <c r="N112" s="196">
        <f t="shared" si="8"/>
        <v>12</v>
      </c>
      <c r="O112" s="195">
        <v>0</v>
      </c>
    </row>
    <row r="113" spans="1:15" ht="20.25" customHeight="1" x14ac:dyDescent="0.25">
      <c r="A113" s="195">
        <v>108</v>
      </c>
      <c r="B113" s="195" t="s">
        <v>687</v>
      </c>
      <c r="C113" s="32">
        <v>45490</v>
      </c>
      <c r="D113" s="195">
        <v>1</v>
      </c>
      <c r="E113" s="230">
        <v>12</v>
      </c>
      <c r="F113" s="195">
        <f t="shared" si="9"/>
        <v>1</v>
      </c>
      <c r="G113" s="365" t="s">
        <v>691</v>
      </c>
      <c r="H113" s="366"/>
      <c r="I113" s="230">
        <f t="shared" si="6"/>
        <v>12</v>
      </c>
      <c r="J113" s="32">
        <f t="shared" si="10"/>
        <v>45490</v>
      </c>
      <c r="K113" s="196">
        <v>20319.78</v>
      </c>
      <c r="L113" s="195" t="s">
        <v>16</v>
      </c>
      <c r="M113" s="195">
        <f t="shared" si="7"/>
        <v>1</v>
      </c>
      <c r="N113" s="196">
        <f t="shared" si="8"/>
        <v>40</v>
      </c>
      <c r="O113" s="195">
        <v>0</v>
      </c>
    </row>
    <row r="114" spans="1:15" ht="20.25" customHeight="1" x14ac:dyDescent="0.25">
      <c r="A114" s="195">
        <v>109</v>
      </c>
      <c r="B114" s="195" t="s">
        <v>687</v>
      </c>
      <c r="C114" s="32">
        <v>45490</v>
      </c>
      <c r="D114" s="195">
        <v>1</v>
      </c>
      <c r="E114" s="230">
        <v>12</v>
      </c>
      <c r="F114" s="195">
        <f t="shared" si="9"/>
        <v>1</v>
      </c>
      <c r="G114" s="365" t="s">
        <v>691</v>
      </c>
      <c r="H114" s="366"/>
      <c r="I114" s="230">
        <f t="shared" si="6"/>
        <v>12</v>
      </c>
      <c r="J114" s="32">
        <f t="shared" si="10"/>
        <v>45490</v>
      </c>
      <c r="K114" s="196">
        <v>20319.78</v>
      </c>
      <c r="L114" s="195" t="s">
        <v>16</v>
      </c>
      <c r="M114" s="195">
        <f t="shared" si="7"/>
        <v>1</v>
      </c>
      <c r="N114" s="196">
        <f t="shared" si="8"/>
        <v>40</v>
      </c>
      <c r="O114" s="195">
        <v>0</v>
      </c>
    </row>
    <row r="115" spans="1:15" ht="20.25" customHeight="1" x14ac:dyDescent="0.25">
      <c r="A115" s="195">
        <v>110</v>
      </c>
      <c r="B115" s="195" t="s">
        <v>687</v>
      </c>
      <c r="C115" s="32">
        <v>45490</v>
      </c>
      <c r="D115" s="195">
        <v>1</v>
      </c>
      <c r="E115" s="230">
        <v>12</v>
      </c>
      <c r="F115" s="195">
        <f t="shared" si="9"/>
        <v>1</v>
      </c>
      <c r="G115" s="365" t="s">
        <v>691</v>
      </c>
      <c r="H115" s="366"/>
      <c r="I115" s="230">
        <f t="shared" si="6"/>
        <v>12</v>
      </c>
      <c r="J115" s="32">
        <f t="shared" si="10"/>
        <v>45490</v>
      </c>
      <c r="K115" s="196">
        <v>20319.78</v>
      </c>
      <c r="L115" s="195" t="s">
        <v>16</v>
      </c>
      <c r="M115" s="195">
        <f t="shared" si="7"/>
        <v>1</v>
      </c>
      <c r="N115" s="196">
        <f t="shared" si="8"/>
        <v>40</v>
      </c>
      <c r="O115" s="195">
        <v>0</v>
      </c>
    </row>
    <row r="116" spans="1:15" ht="20.25" customHeight="1" x14ac:dyDescent="0.25">
      <c r="A116" s="195">
        <v>111</v>
      </c>
      <c r="B116" s="195" t="s">
        <v>687</v>
      </c>
      <c r="C116" s="32">
        <v>45492</v>
      </c>
      <c r="D116" s="195">
        <v>1</v>
      </c>
      <c r="E116" s="230">
        <v>12</v>
      </c>
      <c r="F116" s="195">
        <f t="shared" si="9"/>
        <v>1</v>
      </c>
      <c r="G116" s="365" t="s">
        <v>691</v>
      </c>
      <c r="H116" s="366"/>
      <c r="I116" s="230">
        <f t="shared" si="6"/>
        <v>12</v>
      </c>
      <c r="J116" s="32">
        <f t="shared" si="10"/>
        <v>45492</v>
      </c>
      <c r="K116" s="196">
        <v>20319.78</v>
      </c>
      <c r="L116" s="195" t="s">
        <v>16</v>
      </c>
      <c r="M116" s="195">
        <f t="shared" si="7"/>
        <v>1</v>
      </c>
      <c r="N116" s="196">
        <f t="shared" si="8"/>
        <v>40</v>
      </c>
      <c r="O116" s="195">
        <v>0</v>
      </c>
    </row>
    <row r="117" spans="1:15" ht="20.25" customHeight="1" x14ac:dyDescent="0.25">
      <c r="A117" s="195">
        <v>112</v>
      </c>
      <c r="B117" s="195" t="s">
        <v>687</v>
      </c>
      <c r="C117" s="32">
        <v>45493</v>
      </c>
      <c r="D117" s="195">
        <v>1</v>
      </c>
      <c r="E117" s="230">
        <v>12</v>
      </c>
      <c r="F117" s="195">
        <f t="shared" si="9"/>
        <v>1</v>
      </c>
      <c r="G117" s="365" t="s">
        <v>691</v>
      </c>
      <c r="H117" s="366"/>
      <c r="I117" s="230">
        <f t="shared" si="6"/>
        <v>12</v>
      </c>
      <c r="J117" s="32">
        <f t="shared" si="10"/>
        <v>45493</v>
      </c>
      <c r="K117" s="196">
        <v>20319.78</v>
      </c>
      <c r="L117" s="195" t="s">
        <v>16</v>
      </c>
      <c r="M117" s="195">
        <f t="shared" si="7"/>
        <v>1</v>
      </c>
      <c r="N117" s="196">
        <f t="shared" si="8"/>
        <v>40</v>
      </c>
      <c r="O117" s="195">
        <v>0</v>
      </c>
    </row>
    <row r="118" spans="1:15" ht="20.25" customHeight="1" x14ac:dyDescent="0.25">
      <c r="A118" s="195">
        <v>113</v>
      </c>
      <c r="B118" s="195" t="s">
        <v>687</v>
      </c>
      <c r="C118" s="32">
        <v>45493</v>
      </c>
      <c r="D118" s="195">
        <v>1</v>
      </c>
      <c r="E118" s="230">
        <v>12</v>
      </c>
      <c r="F118" s="195">
        <f t="shared" si="9"/>
        <v>1</v>
      </c>
      <c r="G118" s="365" t="s">
        <v>691</v>
      </c>
      <c r="H118" s="366"/>
      <c r="I118" s="230">
        <f t="shared" ref="I118:I165" si="11">E118</f>
        <v>12</v>
      </c>
      <c r="J118" s="32">
        <f t="shared" si="10"/>
        <v>45493</v>
      </c>
      <c r="K118" s="196">
        <v>20319.78</v>
      </c>
      <c r="L118" s="195" t="s">
        <v>16</v>
      </c>
      <c r="M118" s="195">
        <f t="shared" ref="M118:M180" si="12">F118</f>
        <v>1</v>
      </c>
      <c r="N118" s="196">
        <f t="shared" si="8"/>
        <v>40</v>
      </c>
      <c r="O118" s="195">
        <v>0</v>
      </c>
    </row>
    <row r="119" spans="1:15" ht="20.25" customHeight="1" x14ac:dyDescent="0.25">
      <c r="A119" s="195">
        <v>114</v>
      </c>
      <c r="B119" s="195" t="s">
        <v>687</v>
      </c>
      <c r="C119" s="32">
        <v>45493</v>
      </c>
      <c r="D119" s="195">
        <v>1</v>
      </c>
      <c r="E119" s="230">
        <v>12</v>
      </c>
      <c r="F119" s="195">
        <f t="shared" si="9"/>
        <v>1</v>
      </c>
      <c r="G119" s="365" t="s">
        <v>691</v>
      </c>
      <c r="H119" s="366"/>
      <c r="I119" s="230">
        <f t="shared" si="11"/>
        <v>12</v>
      </c>
      <c r="J119" s="32">
        <f t="shared" si="10"/>
        <v>45493</v>
      </c>
      <c r="K119" s="196">
        <v>20319.78</v>
      </c>
      <c r="L119" s="195" t="s">
        <v>16</v>
      </c>
      <c r="M119" s="195">
        <f t="shared" si="12"/>
        <v>1</v>
      </c>
      <c r="N119" s="196">
        <f t="shared" si="8"/>
        <v>40</v>
      </c>
      <c r="O119" s="195">
        <v>0</v>
      </c>
    </row>
    <row r="120" spans="1:15" ht="20.25" customHeight="1" x14ac:dyDescent="0.25">
      <c r="A120" s="195">
        <v>115</v>
      </c>
      <c r="B120" s="195" t="s">
        <v>687</v>
      </c>
      <c r="C120" s="32">
        <v>45495</v>
      </c>
      <c r="D120" s="195">
        <v>1</v>
      </c>
      <c r="E120" s="230">
        <v>12</v>
      </c>
      <c r="F120" s="195">
        <f t="shared" si="9"/>
        <v>1</v>
      </c>
      <c r="G120" s="365" t="s">
        <v>691</v>
      </c>
      <c r="H120" s="366"/>
      <c r="I120" s="230">
        <f t="shared" si="11"/>
        <v>12</v>
      </c>
      <c r="J120" s="32">
        <f t="shared" si="10"/>
        <v>45495</v>
      </c>
      <c r="K120" s="196">
        <v>20319.78</v>
      </c>
      <c r="L120" s="195" t="s">
        <v>16</v>
      </c>
      <c r="M120" s="195">
        <f t="shared" si="12"/>
        <v>1</v>
      </c>
      <c r="N120" s="196">
        <f t="shared" si="8"/>
        <v>40</v>
      </c>
      <c r="O120" s="195">
        <v>0</v>
      </c>
    </row>
    <row r="121" spans="1:15" ht="20.25" customHeight="1" x14ac:dyDescent="0.25">
      <c r="A121" s="195">
        <v>116</v>
      </c>
      <c r="B121" s="195" t="s">
        <v>687</v>
      </c>
      <c r="C121" s="32">
        <v>45495</v>
      </c>
      <c r="D121" s="195">
        <v>1</v>
      </c>
      <c r="E121" s="230">
        <v>12</v>
      </c>
      <c r="F121" s="195">
        <f t="shared" si="9"/>
        <v>1</v>
      </c>
      <c r="G121" s="365" t="s">
        <v>691</v>
      </c>
      <c r="H121" s="366"/>
      <c r="I121" s="230">
        <f t="shared" si="11"/>
        <v>12</v>
      </c>
      <c r="J121" s="32">
        <f t="shared" si="10"/>
        <v>45495</v>
      </c>
      <c r="K121" s="196">
        <v>20319.78</v>
      </c>
      <c r="L121" s="195" t="s">
        <v>16</v>
      </c>
      <c r="M121" s="195">
        <f t="shared" si="12"/>
        <v>1</v>
      </c>
      <c r="N121" s="196">
        <f t="shared" si="8"/>
        <v>40</v>
      </c>
      <c r="O121" s="195">
        <v>0</v>
      </c>
    </row>
    <row r="122" spans="1:15" ht="20.25" customHeight="1" x14ac:dyDescent="0.25">
      <c r="A122" s="195">
        <v>117</v>
      </c>
      <c r="B122" s="195" t="s">
        <v>687</v>
      </c>
      <c r="C122" s="32">
        <v>45496</v>
      </c>
      <c r="D122" s="195">
        <v>1</v>
      </c>
      <c r="E122" s="230">
        <v>12</v>
      </c>
      <c r="F122" s="195">
        <f t="shared" si="9"/>
        <v>1</v>
      </c>
      <c r="G122" s="365" t="s">
        <v>691</v>
      </c>
      <c r="H122" s="366"/>
      <c r="I122" s="230">
        <f t="shared" si="11"/>
        <v>12</v>
      </c>
      <c r="J122" s="32">
        <f t="shared" si="10"/>
        <v>45496</v>
      </c>
      <c r="K122" s="196">
        <v>20319.78</v>
      </c>
      <c r="L122" s="195" t="s">
        <v>16</v>
      </c>
      <c r="M122" s="195">
        <f t="shared" si="12"/>
        <v>1</v>
      </c>
      <c r="N122" s="196">
        <f t="shared" si="8"/>
        <v>40</v>
      </c>
      <c r="O122" s="195">
        <v>0</v>
      </c>
    </row>
    <row r="123" spans="1:15" ht="20.25" customHeight="1" x14ac:dyDescent="0.25">
      <c r="A123" s="195">
        <v>118</v>
      </c>
      <c r="B123" s="195" t="s">
        <v>687</v>
      </c>
      <c r="C123" s="32">
        <v>45495</v>
      </c>
      <c r="D123" s="195">
        <v>1</v>
      </c>
      <c r="E123" s="230">
        <v>12</v>
      </c>
      <c r="F123" s="195">
        <f t="shared" si="9"/>
        <v>1</v>
      </c>
      <c r="G123" s="365" t="s">
        <v>691</v>
      </c>
      <c r="H123" s="366"/>
      <c r="I123" s="230">
        <f t="shared" si="11"/>
        <v>12</v>
      </c>
      <c r="J123" s="32">
        <f t="shared" si="10"/>
        <v>45495</v>
      </c>
      <c r="K123" s="196">
        <v>20319.78</v>
      </c>
      <c r="L123" s="195" t="s">
        <v>16</v>
      </c>
      <c r="M123" s="195">
        <f t="shared" si="12"/>
        <v>1</v>
      </c>
      <c r="N123" s="196">
        <f t="shared" si="8"/>
        <v>40</v>
      </c>
      <c r="O123" s="195">
        <v>0</v>
      </c>
    </row>
    <row r="124" spans="1:15" ht="20.25" customHeight="1" x14ac:dyDescent="0.25">
      <c r="A124" s="195">
        <v>119</v>
      </c>
      <c r="B124" s="195" t="s">
        <v>687</v>
      </c>
      <c r="C124" s="32">
        <v>45495</v>
      </c>
      <c r="D124" s="195">
        <v>1</v>
      </c>
      <c r="E124" s="230">
        <v>12</v>
      </c>
      <c r="F124" s="195">
        <f t="shared" si="9"/>
        <v>1</v>
      </c>
      <c r="G124" s="365" t="s">
        <v>691</v>
      </c>
      <c r="H124" s="366"/>
      <c r="I124" s="230">
        <f t="shared" si="11"/>
        <v>12</v>
      </c>
      <c r="J124" s="32">
        <f t="shared" si="10"/>
        <v>45495</v>
      </c>
      <c r="K124" s="196">
        <v>20319.78</v>
      </c>
      <c r="L124" s="195" t="s">
        <v>16</v>
      </c>
      <c r="M124" s="195">
        <f t="shared" si="12"/>
        <v>1</v>
      </c>
      <c r="N124" s="196">
        <f t="shared" si="8"/>
        <v>40</v>
      </c>
      <c r="O124" s="195">
        <v>0</v>
      </c>
    </row>
    <row r="125" spans="1:15" ht="20.25" customHeight="1" x14ac:dyDescent="0.25">
      <c r="A125" s="195">
        <v>120</v>
      </c>
      <c r="B125" s="195" t="s">
        <v>687</v>
      </c>
      <c r="C125" s="32">
        <v>45498</v>
      </c>
      <c r="D125" s="195">
        <v>1</v>
      </c>
      <c r="E125" s="230">
        <v>12</v>
      </c>
      <c r="F125" s="195">
        <f t="shared" si="9"/>
        <v>1</v>
      </c>
      <c r="G125" s="365" t="s">
        <v>691</v>
      </c>
      <c r="H125" s="366"/>
      <c r="I125" s="230">
        <f t="shared" si="11"/>
        <v>12</v>
      </c>
      <c r="J125" s="32">
        <f t="shared" si="10"/>
        <v>45498</v>
      </c>
      <c r="K125" s="196">
        <v>20319.78</v>
      </c>
      <c r="L125" s="195" t="s">
        <v>16</v>
      </c>
      <c r="M125" s="195">
        <f t="shared" si="12"/>
        <v>1</v>
      </c>
      <c r="N125" s="196">
        <f t="shared" si="8"/>
        <v>40</v>
      </c>
      <c r="O125" s="195">
        <v>0</v>
      </c>
    </row>
    <row r="126" spans="1:15" ht="20.25" customHeight="1" x14ac:dyDescent="0.25">
      <c r="A126" s="195">
        <v>121</v>
      </c>
      <c r="B126" s="195" t="s">
        <v>687</v>
      </c>
      <c r="C126" s="32">
        <v>45498</v>
      </c>
      <c r="D126" s="195">
        <v>1</v>
      </c>
      <c r="E126" s="230">
        <v>12</v>
      </c>
      <c r="F126" s="195">
        <f t="shared" si="9"/>
        <v>1</v>
      </c>
      <c r="G126" s="365" t="s">
        <v>691</v>
      </c>
      <c r="H126" s="366"/>
      <c r="I126" s="230">
        <f t="shared" si="11"/>
        <v>12</v>
      </c>
      <c r="J126" s="32">
        <f t="shared" si="10"/>
        <v>45498</v>
      </c>
      <c r="K126" s="196">
        <v>20319.78</v>
      </c>
      <c r="L126" s="195" t="s">
        <v>16</v>
      </c>
      <c r="M126" s="195">
        <f t="shared" si="12"/>
        <v>1</v>
      </c>
      <c r="N126" s="196">
        <f t="shared" si="8"/>
        <v>40</v>
      </c>
      <c r="O126" s="195">
        <v>0</v>
      </c>
    </row>
    <row r="127" spans="1:15" ht="20.25" customHeight="1" x14ac:dyDescent="0.25">
      <c r="A127" s="195">
        <v>122</v>
      </c>
      <c r="B127" s="195" t="s">
        <v>687</v>
      </c>
      <c r="C127" s="32">
        <v>45498</v>
      </c>
      <c r="D127" s="195">
        <v>1</v>
      </c>
      <c r="E127" s="230">
        <v>12</v>
      </c>
      <c r="F127" s="195">
        <f t="shared" si="9"/>
        <v>1</v>
      </c>
      <c r="G127" s="365" t="s">
        <v>691</v>
      </c>
      <c r="H127" s="366"/>
      <c r="I127" s="230">
        <f t="shared" si="11"/>
        <v>12</v>
      </c>
      <c r="J127" s="32">
        <f t="shared" si="10"/>
        <v>45498</v>
      </c>
      <c r="K127" s="196">
        <v>20319.78</v>
      </c>
      <c r="L127" s="195" t="s">
        <v>16</v>
      </c>
      <c r="M127" s="195">
        <f t="shared" si="12"/>
        <v>1</v>
      </c>
      <c r="N127" s="196">
        <f t="shared" si="8"/>
        <v>40</v>
      </c>
      <c r="O127" s="195">
        <v>0</v>
      </c>
    </row>
    <row r="128" spans="1:15" ht="20.25" customHeight="1" x14ac:dyDescent="0.25">
      <c r="A128" s="195">
        <v>123</v>
      </c>
      <c r="B128" s="195" t="s">
        <v>687</v>
      </c>
      <c r="C128" s="32">
        <v>45500</v>
      </c>
      <c r="D128" s="195">
        <v>1</v>
      </c>
      <c r="E128" s="230">
        <v>12</v>
      </c>
      <c r="F128" s="195">
        <f t="shared" si="9"/>
        <v>1</v>
      </c>
      <c r="G128" s="365" t="s">
        <v>691</v>
      </c>
      <c r="H128" s="366"/>
      <c r="I128" s="230">
        <f t="shared" si="11"/>
        <v>12</v>
      </c>
      <c r="J128" s="32">
        <f t="shared" si="10"/>
        <v>45500</v>
      </c>
      <c r="K128" s="196">
        <v>20319.78</v>
      </c>
      <c r="L128" s="195" t="s">
        <v>16</v>
      </c>
      <c r="M128" s="195">
        <f t="shared" si="12"/>
        <v>1</v>
      </c>
      <c r="N128" s="196">
        <f t="shared" si="8"/>
        <v>40</v>
      </c>
      <c r="O128" s="195">
        <v>0</v>
      </c>
    </row>
    <row r="129" spans="1:15" ht="20.25" customHeight="1" x14ac:dyDescent="0.25">
      <c r="A129" s="195">
        <v>124</v>
      </c>
      <c r="B129" s="195" t="s">
        <v>687</v>
      </c>
      <c r="C129" s="32">
        <v>45500</v>
      </c>
      <c r="D129" s="195">
        <v>1</v>
      </c>
      <c r="E129" s="230">
        <v>12</v>
      </c>
      <c r="F129" s="195">
        <f t="shared" si="9"/>
        <v>1</v>
      </c>
      <c r="G129" s="365" t="s">
        <v>691</v>
      </c>
      <c r="H129" s="366"/>
      <c r="I129" s="230">
        <f t="shared" si="11"/>
        <v>12</v>
      </c>
      <c r="J129" s="32">
        <f t="shared" si="10"/>
        <v>45500</v>
      </c>
      <c r="K129" s="196">
        <v>20319.78</v>
      </c>
      <c r="L129" s="195" t="s">
        <v>16</v>
      </c>
      <c r="M129" s="195">
        <f t="shared" si="12"/>
        <v>1</v>
      </c>
      <c r="N129" s="196">
        <f t="shared" si="8"/>
        <v>40</v>
      </c>
      <c r="O129" s="195">
        <v>0</v>
      </c>
    </row>
    <row r="130" spans="1:15" ht="20.25" customHeight="1" x14ac:dyDescent="0.25">
      <c r="A130" s="195">
        <v>125</v>
      </c>
      <c r="B130" s="195" t="s">
        <v>687</v>
      </c>
      <c r="C130" s="32">
        <v>45500</v>
      </c>
      <c r="D130" s="195">
        <v>1</v>
      </c>
      <c r="E130" s="230">
        <v>12</v>
      </c>
      <c r="F130" s="195">
        <f t="shared" si="9"/>
        <v>1</v>
      </c>
      <c r="G130" s="365" t="s">
        <v>691</v>
      </c>
      <c r="H130" s="366"/>
      <c r="I130" s="230">
        <f t="shared" si="11"/>
        <v>12</v>
      </c>
      <c r="J130" s="32">
        <f t="shared" si="10"/>
        <v>45500</v>
      </c>
      <c r="K130" s="196">
        <v>20319.78</v>
      </c>
      <c r="L130" s="195" t="s">
        <v>16</v>
      </c>
      <c r="M130" s="195">
        <f t="shared" si="12"/>
        <v>1</v>
      </c>
      <c r="N130" s="196">
        <f t="shared" si="8"/>
        <v>40</v>
      </c>
      <c r="O130" s="195">
        <v>0</v>
      </c>
    </row>
    <row r="131" spans="1:15" ht="20.25" customHeight="1" x14ac:dyDescent="0.25">
      <c r="A131" s="195">
        <v>126</v>
      </c>
      <c r="B131" s="195" t="s">
        <v>709</v>
      </c>
      <c r="C131" s="32">
        <v>45471</v>
      </c>
      <c r="D131" s="195">
        <v>1</v>
      </c>
      <c r="E131" s="230">
        <v>40</v>
      </c>
      <c r="F131" s="195">
        <f t="shared" si="9"/>
        <v>1</v>
      </c>
      <c r="G131" s="365" t="s">
        <v>689</v>
      </c>
      <c r="H131" s="366"/>
      <c r="I131" s="230">
        <f t="shared" si="11"/>
        <v>40</v>
      </c>
      <c r="J131" s="32">
        <f t="shared" si="10"/>
        <v>45471</v>
      </c>
      <c r="K131" s="196">
        <v>20319.78</v>
      </c>
      <c r="L131" s="195" t="s">
        <v>16</v>
      </c>
      <c r="M131" s="195">
        <f t="shared" si="12"/>
        <v>1</v>
      </c>
      <c r="N131" s="196">
        <f t="shared" si="8"/>
        <v>40</v>
      </c>
      <c r="O131" s="195">
        <v>0</v>
      </c>
    </row>
    <row r="132" spans="1:15" ht="20.25" customHeight="1" x14ac:dyDescent="0.25">
      <c r="A132" s="195">
        <v>127</v>
      </c>
      <c r="B132" s="195" t="s">
        <v>709</v>
      </c>
      <c r="C132" s="32">
        <v>45475</v>
      </c>
      <c r="D132" s="195">
        <v>1</v>
      </c>
      <c r="E132" s="230">
        <v>40</v>
      </c>
      <c r="F132" s="195">
        <f t="shared" si="9"/>
        <v>1</v>
      </c>
      <c r="G132" s="365" t="s">
        <v>689</v>
      </c>
      <c r="H132" s="366"/>
      <c r="I132" s="230">
        <f t="shared" si="11"/>
        <v>40</v>
      </c>
      <c r="J132" s="32">
        <f t="shared" si="10"/>
        <v>45475</v>
      </c>
      <c r="K132" s="196">
        <v>20319.78</v>
      </c>
      <c r="L132" s="195" t="s">
        <v>16</v>
      </c>
      <c r="M132" s="195">
        <f t="shared" si="12"/>
        <v>1</v>
      </c>
      <c r="N132" s="196">
        <f t="shared" si="8"/>
        <v>40</v>
      </c>
      <c r="O132" s="195">
        <v>0</v>
      </c>
    </row>
    <row r="133" spans="1:15" ht="20.25" customHeight="1" x14ac:dyDescent="0.25">
      <c r="A133" s="195">
        <v>128</v>
      </c>
      <c r="B133" s="195" t="s">
        <v>709</v>
      </c>
      <c r="C133" s="32">
        <v>45475</v>
      </c>
      <c r="D133" s="195">
        <v>1</v>
      </c>
      <c r="E133" s="230">
        <v>40</v>
      </c>
      <c r="F133" s="195">
        <f t="shared" si="9"/>
        <v>1</v>
      </c>
      <c r="G133" s="365" t="s">
        <v>689</v>
      </c>
      <c r="H133" s="366"/>
      <c r="I133" s="230">
        <f t="shared" si="11"/>
        <v>40</v>
      </c>
      <c r="J133" s="32">
        <f t="shared" si="10"/>
        <v>45475</v>
      </c>
      <c r="K133" s="196">
        <v>20319.78</v>
      </c>
      <c r="L133" s="195" t="s">
        <v>16</v>
      </c>
      <c r="M133" s="195">
        <f t="shared" si="12"/>
        <v>1</v>
      </c>
      <c r="N133" s="196">
        <f t="shared" si="8"/>
        <v>40</v>
      </c>
      <c r="O133" s="195">
        <v>0</v>
      </c>
    </row>
    <row r="134" spans="1:15" ht="20.25" customHeight="1" x14ac:dyDescent="0.25">
      <c r="A134" s="195">
        <v>129</v>
      </c>
      <c r="B134" s="195" t="s">
        <v>709</v>
      </c>
      <c r="C134" s="32">
        <v>45478</v>
      </c>
      <c r="D134" s="195">
        <v>1</v>
      </c>
      <c r="E134" s="230">
        <v>40</v>
      </c>
      <c r="F134" s="195">
        <f t="shared" si="9"/>
        <v>1</v>
      </c>
      <c r="G134" s="365" t="s">
        <v>689</v>
      </c>
      <c r="H134" s="366"/>
      <c r="I134" s="230">
        <f t="shared" si="11"/>
        <v>40</v>
      </c>
      <c r="J134" s="32">
        <f t="shared" si="10"/>
        <v>45478</v>
      </c>
      <c r="K134" s="196">
        <v>20319.78</v>
      </c>
      <c r="L134" s="195" t="s">
        <v>16</v>
      </c>
      <c r="M134" s="195">
        <f t="shared" si="12"/>
        <v>1</v>
      </c>
      <c r="N134" s="196">
        <f t="shared" si="8"/>
        <v>40</v>
      </c>
      <c r="O134" s="195">
        <v>0</v>
      </c>
    </row>
    <row r="135" spans="1:15" ht="20.25" customHeight="1" x14ac:dyDescent="0.25">
      <c r="A135" s="195">
        <v>130</v>
      </c>
      <c r="B135" s="195" t="s">
        <v>709</v>
      </c>
      <c r="C135" s="32">
        <v>45483</v>
      </c>
      <c r="D135" s="195">
        <v>1</v>
      </c>
      <c r="E135" s="230">
        <v>40</v>
      </c>
      <c r="F135" s="195">
        <f t="shared" si="9"/>
        <v>1</v>
      </c>
      <c r="G135" s="365" t="s">
        <v>689</v>
      </c>
      <c r="H135" s="366"/>
      <c r="I135" s="230">
        <f t="shared" si="11"/>
        <v>40</v>
      </c>
      <c r="J135" s="32">
        <f t="shared" si="10"/>
        <v>45483</v>
      </c>
      <c r="K135" s="196">
        <v>20319.78</v>
      </c>
      <c r="L135" s="195" t="s">
        <v>16</v>
      </c>
      <c r="M135" s="195">
        <f t="shared" si="12"/>
        <v>1</v>
      </c>
      <c r="N135" s="196">
        <f t="shared" ref="N135:N180" si="13">I135</f>
        <v>40</v>
      </c>
      <c r="O135" s="195">
        <v>0</v>
      </c>
    </row>
    <row r="136" spans="1:15" ht="20.25" customHeight="1" x14ac:dyDescent="0.25">
      <c r="A136" s="195">
        <v>131</v>
      </c>
      <c r="B136" s="195" t="s">
        <v>709</v>
      </c>
      <c r="C136" s="32">
        <v>45485</v>
      </c>
      <c r="D136" s="195">
        <v>1</v>
      </c>
      <c r="E136" s="230">
        <v>40</v>
      </c>
      <c r="F136" s="195">
        <f t="shared" si="9"/>
        <v>1</v>
      </c>
      <c r="G136" s="365" t="s">
        <v>689</v>
      </c>
      <c r="H136" s="366"/>
      <c r="I136" s="230">
        <f t="shared" si="11"/>
        <v>40</v>
      </c>
      <c r="J136" s="32">
        <f t="shared" si="10"/>
        <v>45485</v>
      </c>
      <c r="K136" s="196">
        <v>20319.78</v>
      </c>
      <c r="L136" s="195" t="s">
        <v>16</v>
      </c>
      <c r="M136" s="195">
        <f t="shared" si="12"/>
        <v>1</v>
      </c>
      <c r="N136" s="196">
        <f t="shared" si="13"/>
        <v>40</v>
      </c>
      <c r="O136" s="195">
        <v>0</v>
      </c>
    </row>
    <row r="137" spans="1:15" ht="20.25" customHeight="1" x14ac:dyDescent="0.25">
      <c r="A137" s="195">
        <v>132</v>
      </c>
      <c r="B137" s="195" t="s">
        <v>709</v>
      </c>
      <c r="C137" s="32">
        <v>45488</v>
      </c>
      <c r="D137" s="195">
        <v>1</v>
      </c>
      <c r="E137" s="230">
        <v>40</v>
      </c>
      <c r="F137" s="195">
        <f t="shared" si="9"/>
        <v>1</v>
      </c>
      <c r="G137" s="365" t="s">
        <v>689</v>
      </c>
      <c r="H137" s="366"/>
      <c r="I137" s="230">
        <f t="shared" si="11"/>
        <v>40</v>
      </c>
      <c r="J137" s="32">
        <f t="shared" si="10"/>
        <v>45488</v>
      </c>
      <c r="K137" s="196">
        <v>20319.78</v>
      </c>
      <c r="L137" s="195" t="s">
        <v>16</v>
      </c>
      <c r="M137" s="195">
        <f t="shared" si="12"/>
        <v>1</v>
      </c>
      <c r="N137" s="196">
        <f t="shared" si="13"/>
        <v>40</v>
      </c>
      <c r="O137" s="195">
        <v>0</v>
      </c>
    </row>
    <row r="138" spans="1:15" ht="20.25" customHeight="1" x14ac:dyDescent="0.25">
      <c r="A138" s="195">
        <v>133</v>
      </c>
      <c r="B138" s="195" t="s">
        <v>709</v>
      </c>
      <c r="C138" s="32">
        <v>45489</v>
      </c>
      <c r="D138" s="195">
        <v>1</v>
      </c>
      <c r="E138" s="230">
        <v>40</v>
      </c>
      <c r="F138" s="195">
        <f t="shared" si="9"/>
        <v>1</v>
      </c>
      <c r="G138" s="365" t="s">
        <v>689</v>
      </c>
      <c r="H138" s="366"/>
      <c r="I138" s="230">
        <f t="shared" si="11"/>
        <v>40</v>
      </c>
      <c r="J138" s="32">
        <f t="shared" si="10"/>
        <v>45489</v>
      </c>
      <c r="K138" s="196">
        <v>20319.78</v>
      </c>
      <c r="L138" s="195" t="s">
        <v>16</v>
      </c>
      <c r="M138" s="195">
        <f t="shared" si="12"/>
        <v>1</v>
      </c>
      <c r="N138" s="196">
        <f t="shared" si="13"/>
        <v>40</v>
      </c>
      <c r="O138" s="195">
        <v>0</v>
      </c>
    </row>
    <row r="139" spans="1:15" ht="20.25" customHeight="1" x14ac:dyDescent="0.25">
      <c r="A139" s="195">
        <v>134</v>
      </c>
      <c r="B139" s="195" t="s">
        <v>709</v>
      </c>
      <c r="C139" s="32">
        <v>45492</v>
      </c>
      <c r="D139" s="195">
        <v>1</v>
      </c>
      <c r="E139" s="230">
        <v>40</v>
      </c>
      <c r="F139" s="195">
        <f t="shared" si="9"/>
        <v>1</v>
      </c>
      <c r="G139" s="365" t="s">
        <v>689</v>
      </c>
      <c r="H139" s="366"/>
      <c r="I139" s="230">
        <f t="shared" si="11"/>
        <v>40</v>
      </c>
      <c r="J139" s="32">
        <f t="shared" si="10"/>
        <v>45492</v>
      </c>
      <c r="K139" s="196">
        <v>20319.78</v>
      </c>
      <c r="L139" s="195" t="s">
        <v>16</v>
      </c>
      <c r="M139" s="195">
        <f t="shared" si="12"/>
        <v>1</v>
      </c>
      <c r="N139" s="196">
        <f t="shared" si="13"/>
        <v>40</v>
      </c>
      <c r="O139" s="195">
        <v>0</v>
      </c>
    </row>
    <row r="140" spans="1:15" ht="20.25" customHeight="1" x14ac:dyDescent="0.25">
      <c r="A140" s="195">
        <v>135</v>
      </c>
      <c r="B140" s="195" t="s">
        <v>709</v>
      </c>
      <c r="C140" s="32">
        <v>45492</v>
      </c>
      <c r="D140" s="195">
        <v>1</v>
      </c>
      <c r="E140" s="230">
        <v>40</v>
      </c>
      <c r="F140" s="195">
        <f t="shared" si="9"/>
        <v>1</v>
      </c>
      <c r="G140" s="365" t="s">
        <v>689</v>
      </c>
      <c r="H140" s="366"/>
      <c r="I140" s="230">
        <f t="shared" si="11"/>
        <v>40</v>
      </c>
      <c r="J140" s="32">
        <f t="shared" si="10"/>
        <v>45492</v>
      </c>
      <c r="K140" s="196">
        <v>20319.78</v>
      </c>
      <c r="L140" s="195" t="s">
        <v>16</v>
      </c>
      <c r="M140" s="195">
        <f t="shared" si="12"/>
        <v>1</v>
      </c>
      <c r="N140" s="196">
        <f t="shared" si="13"/>
        <v>40</v>
      </c>
      <c r="O140" s="195">
        <v>0</v>
      </c>
    </row>
    <row r="141" spans="1:15" ht="20.25" customHeight="1" x14ac:dyDescent="0.25">
      <c r="A141" s="195">
        <v>136</v>
      </c>
      <c r="B141" s="195" t="s">
        <v>709</v>
      </c>
      <c r="C141" s="32">
        <v>45493</v>
      </c>
      <c r="D141" s="195">
        <v>1</v>
      </c>
      <c r="E141" s="230">
        <v>40</v>
      </c>
      <c r="F141" s="195">
        <f t="shared" si="9"/>
        <v>1</v>
      </c>
      <c r="G141" s="365" t="s">
        <v>689</v>
      </c>
      <c r="H141" s="366"/>
      <c r="I141" s="230">
        <f t="shared" si="11"/>
        <v>40</v>
      </c>
      <c r="J141" s="32">
        <f t="shared" si="10"/>
        <v>45493</v>
      </c>
      <c r="K141" s="196">
        <v>20319.78</v>
      </c>
      <c r="L141" s="195" t="s">
        <v>16</v>
      </c>
      <c r="M141" s="195">
        <f t="shared" si="12"/>
        <v>1</v>
      </c>
      <c r="N141" s="196">
        <f t="shared" si="13"/>
        <v>40</v>
      </c>
      <c r="O141" s="195">
        <v>0</v>
      </c>
    </row>
    <row r="142" spans="1:15" ht="20.25" customHeight="1" x14ac:dyDescent="0.25">
      <c r="A142" s="195">
        <v>137</v>
      </c>
      <c r="B142" s="195" t="s">
        <v>709</v>
      </c>
      <c r="C142" s="32">
        <v>45493</v>
      </c>
      <c r="D142" s="195">
        <v>1</v>
      </c>
      <c r="E142" s="230">
        <v>40</v>
      </c>
      <c r="F142" s="195">
        <f t="shared" si="9"/>
        <v>1</v>
      </c>
      <c r="G142" s="365" t="s">
        <v>689</v>
      </c>
      <c r="H142" s="366"/>
      <c r="I142" s="230">
        <f t="shared" si="11"/>
        <v>40</v>
      </c>
      <c r="J142" s="32">
        <f t="shared" si="10"/>
        <v>45493</v>
      </c>
      <c r="K142" s="196">
        <v>20319.78</v>
      </c>
      <c r="L142" s="195" t="s">
        <v>16</v>
      </c>
      <c r="M142" s="195">
        <f t="shared" si="12"/>
        <v>1</v>
      </c>
      <c r="N142" s="196">
        <f t="shared" si="13"/>
        <v>40</v>
      </c>
      <c r="O142" s="195">
        <v>0</v>
      </c>
    </row>
    <row r="143" spans="1:15" ht="20.25" customHeight="1" x14ac:dyDescent="0.25">
      <c r="A143" s="195">
        <v>138</v>
      </c>
      <c r="B143" s="195" t="s">
        <v>709</v>
      </c>
      <c r="C143" s="32">
        <v>45496</v>
      </c>
      <c r="D143" s="195">
        <v>1</v>
      </c>
      <c r="E143" s="230">
        <v>40</v>
      </c>
      <c r="F143" s="195">
        <f t="shared" si="9"/>
        <v>1</v>
      </c>
      <c r="G143" s="365" t="s">
        <v>689</v>
      </c>
      <c r="H143" s="366"/>
      <c r="I143" s="230">
        <f t="shared" si="11"/>
        <v>40</v>
      </c>
      <c r="J143" s="32">
        <f t="shared" si="10"/>
        <v>45496</v>
      </c>
      <c r="K143" s="196">
        <v>20319.78</v>
      </c>
      <c r="L143" s="195" t="s">
        <v>16</v>
      </c>
      <c r="M143" s="195">
        <f t="shared" si="12"/>
        <v>1</v>
      </c>
      <c r="N143" s="196">
        <f t="shared" si="13"/>
        <v>40</v>
      </c>
      <c r="O143" s="195">
        <v>0</v>
      </c>
    </row>
    <row r="144" spans="1:15" ht="20.25" customHeight="1" x14ac:dyDescent="0.25">
      <c r="A144" s="195">
        <v>139</v>
      </c>
      <c r="B144" s="195" t="s">
        <v>709</v>
      </c>
      <c r="C144" s="32">
        <v>45496</v>
      </c>
      <c r="D144" s="195">
        <v>1</v>
      </c>
      <c r="E144" s="230">
        <v>40</v>
      </c>
      <c r="F144" s="195">
        <f t="shared" si="9"/>
        <v>1</v>
      </c>
      <c r="G144" s="365" t="s">
        <v>689</v>
      </c>
      <c r="H144" s="366"/>
      <c r="I144" s="230">
        <f t="shared" si="11"/>
        <v>40</v>
      </c>
      <c r="J144" s="32">
        <f t="shared" si="10"/>
        <v>45496</v>
      </c>
      <c r="K144" s="196">
        <v>20319.78</v>
      </c>
      <c r="L144" s="195" t="s">
        <v>16</v>
      </c>
      <c r="M144" s="195">
        <f t="shared" si="12"/>
        <v>1</v>
      </c>
      <c r="N144" s="196">
        <f t="shared" si="13"/>
        <v>40</v>
      </c>
      <c r="O144" s="195">
        <v>0</v>
      </c>
    </row>
    <row r="145" spans="1:15" ht="20.25" customHeight="1" x14ac:dyDescent="0.25">
      <c r="A145" s="195">
        <v>140</v>
      </c>
      <c r="B145" s="195" t="s">
        <v>709</v>
      </c>
      <c r="C145" s="32">
        <v>45498</v>
      </c>
      <c r="D145" s="195">
        <v>1</v>
      </c>
      <c r="E145" s="230">
        <v>40</v>
      </c>
      <c r="F145" s="195">
        <f t="shared" si="9"/>
        <v>1</v>
      </c>
      <c r="G145" s="365" t="s">
        <v>689</v>
      </c>
      <c r="H145" s="366"/>
      <c r="I145" s="230">
        <f t="shared" si="11"/>
        <v>40</v>
      </c>
      <c r="J145" s="32">
        <f t="shared" si="10"/>
        <v>45498</v>
      </c>
      <c r="K145" s="196">
        <v>20319.78</v>
      </c>
      <c r="L145" s="195" t="s">
        <v>16</v>
      </c>
      <c r="M145" s="195">
        <f t="shared" si="12"/>
        <v>1</v>
      </c>
      <c r="N145" s="196">
        <f t="shared" si="13"/>
        <v>40</v>
      </c>
      <c r="O145" s="195">
        <v>0</v>
      </c>
    </row>
    <row r="146" spans="1:15" ht="20.25" customHeight="1" x14ac:dyDescent="0.25">
      <c r="A146" s="195">
        <v>141</v>
      </c>
      <c r="B146" s="195" t="s">
        <v>709</v>
      </c>
      <c r="C146" s="32">
        <v>45498</v>
      </c>
      <c r="D146" s="195">
        <v>1</v>
      </c>
      <c r="E146" s="230">
        <v>40</v>
      </c>
      <c r="F146" s="195">
        <f t="shared" si="9"/>
        <v>1</v>
      </c>
      <c r="G146" s="365" t="s">
        <v>689</v>
      </c>
      <c r="H146" s="366"/>
      <c r="I146" s="230">
        <f t="shared" si="11"/>
        <v>40</v>
      </c>
      <c r="J146" s="32">
        <f t="shared" si="10"/>
        <v>45498</v>
      </c>
      <c r="K146" s="196">
        <v>20319.78</v>
      </c>
      <c r="L146" s="195" t="s">
        <v>16</v>
      </c>
      <c r="M146" s="195">
        <f t="shared" si="12"/>
        <v>1</v>
      </c>
      <c r="N146" s="196">
        <f t="shared" si="13"/>
        <v>40</v>
      </c>
      <c r="O146" s="195">
        <v>0</v>
      </c>
    </row>
    <row r="147" spans="1:15" ht="20.25" customHeight="1" x14ac:dyDescent="0.25">
      <c r="A147" s="195">
        <v>142</v>
      </c>
      <c r="B147" s="195" t="s">
        <v>555</v>
      </c>
      <c r="C147" s="32">
        <v>45468</v>
      </c>
      <c r="D147" s="195">
        <v>1</v>
      </c>
      <c r="E147" s="230">
        <v>20</v>
      </c>
      <c r="F147" s="195">
        <f t="shared" si="9"/>
        <v>1</v>
      </c>
      <c r="G147" s="365" t="s">
        <v>690</v>
      </c>
      <c r="H147" s="366"/>
      <c r="I147" s="230">
        <f t="shared" si="11"/>
        <v>20</v>
      </c>
      <c r="J147" s="32">
        <f t="shared" si="10"/>
        <v>45468</v>
      </c>
      <c r="K147" s="196">
        <v>20319.78</v>
      </c>
      <c r="L147" s="195" t="s">
        <v>16</v>
      </c>
      <c r="M147" s="195">
        <f t="shared" si="12"/>
        <v>1</v>
      </c>
      <c r="N147" s="196">
        <f t="shared" si="13"/>
        <v>20</v>
      </c>
      <c r="O147" s="195">
        <v>0</v>
      </c>
    </row>
    <row r="148" spans="1:15" ht="20.25" customHeight="1" x14ac:dyDescent="0.25">
      <c r="A148" s="195">
        <v>143</v>
      </c>
      <c r="B148" s="195" t="s">
        <v>555</v>
      </c>
      <c r="C148" s="32">
        <v>45471</v>
      </c>
      <c r="D148" s="195">
        <v>1</v>
      </c>
      <c r="E148" s="230">
        <v>20</v>
      </c>
      <c r="F148" s="195">
        <f t="shared" si="9"/>
        <v>1</v>
      </c>
      <c r="G148" s="365" t="s">
        <v>690</v>
      </c>
      <c r="H148" s="366"/>
      <c r="I148" s="230">
        <f t="shared" si="11"/>
        <v>20</v>
      </c>
      <c r="J148" s="32">
        <f t="shared" si="10"/>
        <v>45471</v>
      </c>
      <c r="K148" s="196">
        <v>20319.78</v>
      </c>
      <c r="L148" s="195" t="s">
        <v>16</v>
      </c>
      <c r="M148" s="195">
        <f t="shared" si="12"/>
        <v>1</v>
      </c>
      <c r="N148" s="196">
        <f t="shared" si="13"/>
        <v>20</v>
      </c>
      <c r="O148" s="195">
        <v>0</v>
      </c>
    </row>
    <row r="149" spans="1:15" ht="20.25" customHeight="1" x14ac:dyDescent="0.25">
      <c r="A149" s="195">
        <v>144</v>
      </c>
      <c r="B149" s="195" t="s">
        <v>555</v>
      </c>
      <c r="C149" s="32">
        <v>45472</v>
      </c>
      <c r="D149" s="195">
        <v>1</v>
      </c>
      <c r="E149" s="230">
        <v>20</v>
      </c>
      <c r="F149" s="195">
        <f t="shared" si="9"/>
        <v>1</v>
      </c>
      <c r="G149" s="365" t="s">
        <v>690</v>
      </c>
      <c r="H149" s="366"/>
      <c r="I149" s="230">
        <f t="shared" si="11"/>
        <v>20</v>
      </c>
      <c r="J149" s="32">
        <f t="shared" si="10"/>
        <v>45472</v>
      </c>
      <c r="K149" s="196">
        <v>20319.78</v>
      </c>
      <c r="L149" s="195" t="s">
        <v>16</v>
      </c>
      <c r="M149" s="195">
        <f t="shared" si="12"/>
        <v>1</v>
      </c>
      <c r="N149" s="196">
        <f t="shared" si="13"/>
        <v>20</v>
      </c>
      <c r="O149" s="195">
        <v>0</v>
      </c>
    </row>
    <row r="150" spans="1:15" ht="20.25" customHeight="1" x14ac:dyDescent="0.25">
      <c r="A150" s="195">
        <v>145</v>
      </c>
      <c r="B150" s="195" t="s">
        <v>555</v>
      </c>
      <c r="C150" s="32">
        <v>45472</v>
      </c>
      <c r="D150" s="195">
        <v>1</v>
      </c>
      <c r="E150" s="230">
        <v>20</v>
      </c>
      <c r="F150" s="195">
        <f t="shared" si="9"/>
        <v>1</v>
      </c>
      <c r="G150" s="365" t="s">
        <v>690</v>
      </c>
      <c r="H150" s="366"/>
      <c r="I150" s="230">
        <f t="shared" si="11"/>
        <v>20</v>
      </c>
      <c r="J150" s="32">
        <f t="shared" si="10"/>
        <v>45472</v>
      </c>
      <c r="K150" s="196">
        <v>20319.78</v>
      </c>
      <c r="L150" s="195" t="s">
        <v>16</v>
      </c>
      <c r="M150" s="195">
        <f t="shared" si="12"/>
        <v>1</v>
      </c>
      <c r="N150" s="196">
        <f t="shared" si="13"/>
        <v>20</v>
      </c>
      <c r="O150" s="195">
        <v>0</v>
      </c>
    </row>
    <row r="151" spans="1:15" ht="20.25" customHeight="1" x14ac:dyDescent="0.25">
      <c r="A151" s="195">
        <v>146</v>
      </c>
      <c r="B151" s="195" t="s">
        <v>555</v>
      </c>
      <c r="C151" s="32">
        <v>45477</v>
      </c>
      <c r="D151" s="195">
        <v>1</v>
      </c>
      <c r="E151" s="230">
        <v>20</v>
      </c>
      <c r="F151" s="195">
        <f t="shared" si="9"/>
        <v>1</v>
      </c>
      <c r="G151" s="365" t="s">
        <v>690</v>
      </c>
      <c r="H151" s="366"/>
      <c r="I151" s="230">
        <f t="shared" si="11"/>
        <v>20</v>
      </c>
      <c r="J151" s="32">
        <f t="shared" si="10"/>
        <v>45477</v>
      </c>
      <c r="K151" s="196">
        <v>20319.78</v>
      </c>
      <c r="L151" s="195" t="s">
        <v>16</v>
      </c>
      <c r="M151" s="195">
        <f t="shared" si="12"/>
        <v>1</v>
      </c>
      <c r="N151" s="196">
        <f t="shared" si="13"/>
        <v>20</v>
      </c>
      <c r="O151" s="195">
        <v>0</v>
      </c>
    </row>
    <row r="152" spans="1:15" ht="20.25" customHeight="1" x14ac:dyDescent="0.25">
      <c r="A152" s="195">
        <v>147</v>
      </c>
      <c r="B152" s="195" t="s">
        <v>555</v>
      </c>
      <c r="C152" s="32">
        <v>45478</v>
      </c>
      <c r="D152" s="195">
        <v>1</v>
      </c>
      <c r="E152" s="230">
        <v>20</v>
      </c>
      <c r="F152" s="195">
        <f t="shared" si="9"/>
        <v>1</v>
      </c>
      <c r="G152" s="365" t="s">
        <v>690</v>
      </c>
      <c r="H152" s="366"/>
      <c r="I152" s="230">
        <f t="shared" si="11"/>
        <v>20</v>
      </c>
      <c r="J152" s="32">
        <f t="shared" si="10"/>
        <v>45478</v>
      </c>
      <c r="K152" s="196">
        <v>20319.78</v>
      </c>
      <c r="L152" s="195" t="s">
        <v>16</v>
      </c>
      <c r="M152" s="195">
        <f t="shared" si="12"/>
        <v>1</v>
      </c>
      <c r="N152" s="196">
        <f t="shared" si="13"/>
        <v>20</v>
      </c>
      <c r="O152" s="195">
        <v>0</v>
      </c>
    </row>
    <row r="153" spans="1:15" ht="20.25" customHeight="1" x14ac:dyDescent="0.25">
      <c r="A153" s="195">
        <v>148</v>
      </c>
      <c r="B153" s="195" t="s">
        <v>555</v>
      </c>
      <c r="C153" s="32">
        <v>45479</v>
      </c>
      <c r="D153" s="195">
        <v>1</v>
      </c>
      <c r="E153" s="230">
        <v>20</v>
      </c>
      <c r="F153" s="195">
        <f t="shared" si="9"/>
        <v>1</v>
      </c>
      <c r="G153" s="365" t="s">
        <v>690</v>
      </c>
      <c r="H153" s="366"/>
      <c r="I153" s="230">
        <f t="shared" si="11"/>
        <v>20</v>
      </c>
      <c r="J153" s="32">
        <f t="shared" si="10"/>
        <v>45479</v>
      </c>
      <c r="K153" s="196">
        <v>20319.78</v>
      </c>
      <c r="L153" s="195" t="s">
        <v>16</v>
      </c>
      <c r="M153" s="195">
        <f t="shared" si="12"/>
        <v>1</v>
      </c>
      <c r="N153" s="196">
        <f t="shared" si="13"/>
        <v>20</v>
      </c>
      <c r="O153" s="195">
        <v>0</v>
      </c>
    </row>
    <row r="154" spans="1:15" ht="20.25" customHeight="1" x14ac:dyDescent="0.25">
      <c r="A154" s="195">
        <v>149</v>
      </c>
      <c r="B154" s="195" t="s">
        <v>555</v>
      </c>
      <c r="C154" s="32">
        <v>45479</v>
      </c>
      <c r="D154" s="195">
        <v>1</v>
      </c>
      <c r="E154" s="230">
        <v>20</v>
      </c>
      <c r="F154" s="195">
        <f t="shared" si="9"/>
        <v>1</v>
      </c>
      <c r="G154" s="365" t="s">
        <v>690</v>
      </c>
      <c r="H154" s="366"/>
      <c r="I154" s="230">
        <f t="shared" si="11"/>
        <v>20</v>
      </c>
      <c r="J154" s="32">
        <f t="shared" si="10"/>
        <v>45479</v>
      </c>
      <c r="K154" s="196">
        <v>20319.78</v>
      </c>
      <c r="L154" s="195" t="s">
        <v>16</v>
      </c>
      <c r="M154" s="195">
        <f t="shared" si="12"/>
        <v>1</v>
      </c>
      <c r="N154" s="196">
        <f t="shared" si="13"/>
        <v>20</v>
      </c>
      <c r="O154" s="195">
        <v>0</v>
      </c>
    </row>
    <row r="155" spans="1:15" ht="20.25" customHeight="1" x14ac:dyDescent="0.25">
      <c r="A155" s="195">
        <v>150</v>
      </c>
      <c r="B155" s="195" t="s">
        <v>555</v>
      </c>
      <c r="C155" s="32">
        <v>45483</v>
      </c>
      <c r="D155" s="195">
        <v>1</v>
      </c>
      <c r="E155" s="230">
        <v>20</v>
      </c>
      <c r="F155" s="195">
        <f t="shared" si="9"/>
        <v>1</v>
      </c>
      <c r="G155" s="365" t="s">
        <v>690</v>
      </c>
      <c r="H155" s="366"/>
      <c r="I155" s="230">
        <f t="shared" si="11"/>
        <v>20</v>
      </c>
      <c r="J155" s="32">
        <f t="shared" ref="J155:J190" si="14">C155</f>
        <v>45483</v>
      </c>
      <c r="K155" s="196">
        <v>20319.78</v>
      </c>
      <c r="L155" s="195" t="s">
        <v>16</v>
      </c>
      <c r="M155" s="195">
        <f t="shared" si="12"/>
        <v>1</v>
      </c>
      <c r="N155" s="196">
        <f t="shared" si="13"/>
        <v>20</v>
      </c>
      <c r="O155" s="195">
        <v>0</v>
      </c>
    </row>
    <row r="156" spans="1:15" ht="20.25" customHeight="1" x14ac:dyDescent="0.25">
      <c r="A156" s="195">
        <v>151</v>
      </c>
      <c r="B156" s="195" t="s">
        <v>555</v>
      </c>
      <c r="C156" s="32">
        <v>45483</v>
      </c>
      <c r="D156" s="195">
        <v>1</v>
      </c>
      <c r="E156" s="230">
        <v>20</v>
      </c>
      <c r="F156" s="195">
        <f t="shared" si="9"/>
        <v>1</v>
      </c>
      <c r="G156" s="365" t="s">
        <v>690</v>
      </c>
      <c r="H156" s="366"/>
      <c r="I156" s="230">
        <f t="shared" si="11"/>
        <v>20</v>
      </c>
      <c r="J156" s="32">
        <f t="shared" si="14"/>
        <v>45483</v>
      </c>
      <c r="K156" s="196">
        <v>20319.78</v>
      </c>
      <c r="L156" s="195" t="s">
        <v>16</v>
      </c>
      <c r="M156" s="195">
        <f t="shared" si="12"/>
        <v>1</v>
      </c>
      <c r="N156" s="196">
        <f t="shared" si="13"/>
        <v>20</v>
      </c>
      <c r="O156" s="195">
        <v>0</v>
      </c>
    </row>
    <row r="157" spans="1:15" ht="20.25" customHeight="1" x14ac:dyDescent="0.25">
      <c r="A157" s="195">
        <v>152</v>
      </c>
      <c r="B157" s="195" t="s">
        <v>555</v>
      </c>
      <c r="C157" s="32">
        <v>45487</v>
      </c>
      <c r="D157" s="195">
        <v>1</v>
      </c>
      <c r="E157" s="230">
        <v>20</v>
      </c>
      <c r="F157" s="195">
        <f t="shared" si="9"/>
        <v>1</v>
      </c>
      <c r="G157" s="365" t="s">
        <v>690</v>
      </c>
      <c r="H157" s="366"/>
      <c r="I157" s="230">
        <f t="shared" si="11"/>
        <v>20</v>
      </c>
      <c r="J157" s="32">
        <f t="shared" si="14"/>
        <v>45487</v>
      </c>
      <c r="K157" s="196">
        <v>20319.78</v>
      </c>
      <c r="L157" s="195" t="s">
        <v>16</v>
      </c>
      <c r="M157" s="195">
        <f t="shared" si="12"/>
        <v>1</v>
      </c>
      <c r="N157" s="196">
        <f t="shared" si="13"/>
        <v>20</v>
      </c>
      <c r="O157" s="195">
        <v>0</v>
      </c>
    </row>
    <row r="158" spans="1:15" ht="20.25" customHeight="1" x14ac:dyDescent="0.25">
      <c r="A158" s="195">
        <v>153</v>
      </c>
      <c r="B158" s="195" t="s">
        <v>555</v>
      </c>
      <c r="C158" s="32">
        <v>45491</v>
      </c>
      <c r="D158" s="195">
        <v>1</v>
      </c>
      <c r="E158" s="230">
        <v>20</v>
      </c>
      <c r="F158" s="195">
        <f t="shared" si="9"/>
        <v>1</v>
      </c>
      <c r="G158" s="365" t="s">
        <v>690</v>
      </c>
      <c r="H158" s="366"/>
      <c r="I158" s="230">
        <f t="shared" si="11"/>
        <v>20</v>
      </c>
      <c r="J158" s="32">
        <f t="shared" si="14"/>
        <v>45491</v>
      </c>
      <c r="K158" s="196">
        <v>20319.78</v>
      </c>
      <c r="L158" s="195" t="s">
        <v>16</v>
      </c>
      <c r="M158" s="195">
        <f t="shared" si="12"/>
        <v>1</v>
      </c>
      <c r="N158" s="196">
        <f t="shared" si="13"/>
        <v>20</v>
      </c>
      <c r="O158" s="195">
        <v>0</v>
      </c>
    </row>
    <row r="159" spans="1:15" ht="20.25" customHeight="1" x14ac:dyDescent="0.25">
      <c r="A159" s="195">
        <v>154</v>
      </c>
      <c r="B159" s="195" t="s">
        <v>711</v>
      </c>
      <c r="C159" s="32">
        <v>45453</v>
      </c>
      <c r="D159" s="195">
        <v>1</v>
      </c>
      <c r="E159" s="230">
        <v>50</v>
      </c>
      <c r="F159" s="195">
        <f t="shared" si="9"/>
        <v>1</v>
      </c>
      <c r="G159" s="281" t="s">
        <v>817</v>
      </c>
      <c r="H159" s="282">
        <v>45454</v>
      </c>
      <c r="I159" s="230">
        <f t="shared" si="11"/>
        <v>50</v>
      </c>
      <c r="J159" s="32">
        <f t="shared" si="14"/>
        <v>45453</v>
      </c>
      <c r="K159" s="196">
        <v>20319.78</v>
      </c>
      <c r="L159" s="195" t="s">
        <v>16</v>
      </c>
      <c r="M159" s="195">
        <f t="shared" si="12"/>
        <v>1</v>
      </c>
      <c r="N159" s="196">
        <f t="shared" si="13"/>
        <v>50</v>
      </c>
      <c r="O159" s="195">
        <v>0</v>
      </c>
    </row>
    <row r="160" spans="1:15" ht="20.25" customHeight="1" x14ac:dyDescent="0.25">
      <c r="A160" s="195">
        <v>155</v>
      </c>
      <c r="B160" s="195" t="s">
        <v>711</v>
      </c>
      <c r="C160" s="32">
        <v>45453</v>
      </c>
      <c r="D160" s="195">
        <v>1</v>
      </c>
      <c r="E160" s="230">
        <v>150</v>
      </c>
      <c r="F160" s="195">
        <f t="shared" si="9"/>
        <v>1</v>
      </c>
      <c r="G160" s="281" t="s">
        <v>818</v>
      </c>
      <c r="H160" s="282">
        <v>45454</v>
      </c>
      <c r="I160" s="230">
        <f t="shared" si="11"/>
        <v>150</v>
      </c>
      <c r="J160" s="32">
        <f t="shared" si="14"/>
        <v>45453</v>
      </c>
      <c r="K160" s="196">
        <v>20319.78</v>
      </c>
      <c r="L160" s="195" t="s">
        <v>16</v>
      </c>
      <c r="M160" s="195">
        <f t="shared" si="12"/>
        <v>1</v>
      </c>
      <c r="N160" s="196">
        <f t="shared" si="13"/>
        <v>150</v>
      </c>
      <c r="O160" s="195">
        <v>0</v>
      </c>
    </row>
    <row r="161" spans="1:15" ht="20.25" customHeight="1" x14ac:dyDescent="0.25">
      <c r="A161" s="195">
        <v>156</v>
      </c>
      <c r="B161" s="195" t="s">
        <v>711</v>
      </c>
      <c r="C161" s="32">
        <v>45460</v>
      </c>
      <c r="D161" s="195">
        <v>1</v>
      </c>
      <c r="E161" s="230">
        <v>50</v>
      </c>
      <c r="F161" s="195">
        <f t="shared" si="9"/>
        <v>1</v>
      </c>
      <c r="G161" s="281" t="s">
        <v>828</v>
      </c>
      <c r="H161" s="282">
        <v>45469</v>
      </c>
      <c r="I161" s="230">
        <f t="shared" si="11"/>
        <v>50</v>
      </c>
      <c r="J161" s="32">
        <f t="shared" si="14"/>
        <v>45460</v>
      </c>
      <c r="K161" s="196">
        <v>20319.78</v>
      </c>
      <c r="L161" s="195" t="s">
        <v>16</v>
      </c>
      <c r="M161" s="195">
        <f t="shared" si="12"/>
        <v>1</v>
      </c>
      <c r="N161" s="196">
        <f t="shared" si="13"/>
        <v>50</v>
      </c>
      <c r="O161" s="195">
        <v>0</v>
      </c>
    </row>
    <row r="162" spans="1:15" ht="20.25" customHeight="1" x14ac:dyDescent="0.25">
      <c r="A162" s="195">
        <v>157</v>
      </c>
      <c r="B162" s="195" t="s">
        <v>711</v>
      </c>
      <c r="C162" s="32">
        <v>45460</v>
      </c>
      <c r="D162" s="195">
        <v>1</v>
      </c>
      <c r="E162" s="230">
        <v>450</v>
      </c>
      <c r="F162" s="195">
        <f t="shared" si="9"/>
        <v>1</v>
      </c>
      <c r="G162" s="281" t="s">
        <v>829</v>
      </c>
      <c r="H162" s="282">
        <v>45469</v>
      </c>
      <c r="I162" s="230">
        <f t="shared" si="11"/>
        <v>450</v>
      </c>
      <c r="J162" s="32">
        <f t="shared" si="14"/>
        <v>45460</v>
      </c>
      <c r="K162" s="196">
        <v>20319.78</v>
      </c>
      <c r="L162" s="195" t="s">
        <v>16</v>
      </c>
      <c r="M162" s="195">
        <f t="shared" si="12"/>
        <v>1</v>
      </c>
      <c r="N162" s="196">
        <f t="shared" si="13"/>
        <v>450</v>
      </c>
      <c r="O162" s="195">
        <v>0</v>
      </c>
    </row>
    <row r="163" spans="1:15" ht="20.25" customHeight="1" x14ac:dyDescent="0.25">
      <c r="A163" s="195">
        <v>158</v>
      </c>
      <c r="B163" s="195" t="s">
        <v>711</v>
      </c>
      <c r="C163" s="32">
        <v>45467</v>
      </c>
      <c r="D163" s="195">
        <v>1</v>
      </c>
      <c r="E163" s="230">
        <v>50</v>
      </c>
      <c r="F163" s="195">
        <f t="shared" si="9"/>
        <v>1</v>
      </c>
      <c r="G163" s="281" t="s">
        <v>830</v>
      </c>
      <c r="H163" s="282">
        <v>45468</v>
      </c>
      <c r="I163" s="230">
        <f t="shared" si="11"/>
        <v>50</v>
      </c>
      <c r="J163" s="32">
        <f t="shared" si="14"/>
        <v>45467</v>
      </c>
      <c r="K163" s="196">
        <v>20319.78</v>
      </c>
      <c r="L163" s="195" t="s">
        <v>16</v>
      </c>
      <c r="M163" s="195">
        <f t="shared" si="12"/>
        <v>1</v>
      </c>
      <c r="N163" s="196">
        <f t="shared" si="13"/>
        <v>50</v>
      </c>
      <c r="O163" s="195">
        <v>0</v>
      </c>
    </row>
    <row r="164" spans="1:15" ht="20.25" customHeight="1" x14ac:dyDescent="0.25">
      <c r="A164" s="195">
        <v>159</v>
      </c>
      <c r="B164" s="195" t="s">
        <v>711</v>
      </c>
      <c r="C164" s="32">
        <v>45467</v>
      </c>
      <c r="D164" s="195">
        <v>1</v>
      </c>
      <c r="E164" s="230">
        <v>150</v>
      </c>
      <c r="F164" s="195">
        <f t="shared" si="9"/>
        <v>1</v>
      </c>
      <c r="G164" s="281" t="s">
        <v>831</v>
      </c>
      <c r="H164" s="282">
        <v>45468</v>
      </c>
      <c r="I164" s="230">
        <f t="shared" si="11"/>
        <v>150</v>
      </c>
      <c r="J164" s="32">
        <f t="shared" si="14"/>
        <v>45467</v>
      </c>
      <c r="K164" s="196">
        <v>20319.78</v>
      </c>
      <c r="L164" s="195" t="s">
        <v>16</v>
      </c>
      <c r="M164" s="195">
        <f t="shared" si="12"/>
        <v>1</v>
      </c>
      <c r="N164" s="196">
        <f t="shared" si="13"/>
        <v>150</v>
      </c>
      <c r="O164" s="195">
        <v>0</v>
      </c>
    </row>
    <row r="165" spans="1:15" ht="20.25" customHeight="1" x14ac:dyDescent="0.25">
      <c r="A165" s="195">
        <v>160</v>
      </c>
      <c r="B165" s="195" t="s">
        <v>711</v>
      </c>
      <c r="C165" s="32">
        <v>45467</v>
      </c>
      <c r="D165" s="195">
        <v>1</v>
      </c>
      <c r="E165" s="230">
        <v>50</v>
      </c>
      <c r="F165" s="195">
        <f t="shared" si="9"/>
        <v>1</v>
      </c>
      <c r="G165" s="281" t="s">
        <v>832</v>
      </c>
      <c r="H165" s="282">
        <v>45468</v>
      </c>
      <c r="I165" s="230">
        <f t="shared" si="11"/>
        <v>50</v>
      </c>
      <c r="J165" s="32">
        <f t="shared" si="14"/>
        <v>45467</v>
      </c>
      <c r="K165" s="196">
        <v>20319.78</v>
      </c>
      <c r="L165" s="195" t="s">
        <v>16</v>
      </c>
      <c r="M165" s="195">
        <f t="shared" si="12"/>
        <v>1</v>
      </c>
      <c r="N165" s="196">
        <f t="shared" si="13"/>
        <v>50</v>
      </c>
      <c r="O165" s="195">
        <v>0</v>
      </c>
    </row>
    <row r="166" spans="1:15" ht="20.25" customHeight="1" x14ac:dyDescent="0.25">
      <c r="A166" s="195">
        <v>161</v>
      </c>
      <c r="B166" s="195" t="s">
        <v>711</v>
      </c>
      <c r="C166" s="32">
        <v>45467</v>
      </c>
      <c r="D166" s="195">
        <v>1</v>
      </c>
      <c r="E166" s="230">
        <v>150</v>
      </c>
      <c r="F166" s="195">
        <f t="shared" si="9"/>
        <v>1</v>
      </c>
      <c r="G166" s="281" t="s">
        <v>833</v>
      </c>
      <c r="H166" s="282">
        <v>45468</v>
      </c>
      <c r="I166" s="230">
        <f t="shared" ref="I166:I190" si="15">E166</f>
        <v>150</v>
      </c>
      <c r="J166" s="32">
        <f t="shared" si="14"/>
        <v>45467</v>
      </c>
      <c r="K166" s="196">
        <v>20320.78</v>
      </c>
      <c r="L166" s="195" t="s">
        <v>16</v>
      </c>
      <c r="M166" s="195">
        <f t="shared" si="12"/>
        <v>1</v>
      </c>
      <c r="N166" s="196">
        <f t="shared" si="13"/>
        <v>150</v>
      </c>
      <c r="O166" s="195">
        <v>0</v>
      </c>
    </row>
    <row r="167" spans="1:15" ht="20.25" customHeight="1" x14ac:dyDescent="0.25">
      <c r="A167" s="195">
        <v>162</v>
      </c>
      <c r="B167" s="195" t="s">
        <v>711</v>
      </c>
      <c r="C167" s="32">
        <v>45467</v>
      </c>
      <c r="D167" s="195">
        <v>1</v>
      </c>
      <c r="E167" s="230">
        <v>50</v>
      </c>
      <c r="F167" s="195">
        <f t="shared" ref="F167:F190" si="16">D167</f>
        <v>1</v>
      </c>
      <c r="G167" s="281" t="s">
        <v>834</v>
      </c>
      <c r="H167" s="282">
        <v>45469</v>
      </c>
      <c r="I167" s="230">
        <f t="shared" si="15"/>
        <v>50</v>
      </c>
      <c r="J167" s="32">
        <f t="shared" si="14"/>
        <v>45467</v>
      </c>
      <c r="K167" s="196">
        <v>20320.78</v>
      </c>
      <c r="L167" s="195" t="s">
        <v>16</v>
      </c>
      <c r="M167" s="195">
        <f t="shared" si="12"/>
        <v>1</v>
      </c>
      <c r="N167" s="196">
        <f t="shared" si="13"/>
        <v>50</v>
      </c>
      <c r="O167" s="195">
        <v>0</v>
      </c>
    </row>
    <row r="168" spans="1:15" ht="20.25" customHeight="1" x14ac:dyDescent="0.25">
      <c r="A168" s="195">
        <v>163</v>
      </c>
      <c r="B168" s="195" t="s">
        <v>711</v>
      </c>
      <c r="C168" s="32">
        <v>45467</v>
      </c>
      <c r="D168" s="195">
        <v>1</v>
      </c>
      <c r="E168" s="230">
        <v>150</v>
      </c>
      <c r="F168" s="195">
        <f t="shared" si="16"/>
        <v>1</v>
      </c>
      <c r="G168" s="281" t="s">
        <v>835</v>
      </c>
      <c r="H168" s="282">
        <v>45469</v>
      </c>
      <c r="I168" s="230">
        <f t="shared" si="15"/>
        <v>150</v>
      </c>
      <c r="J168" s="32">
        <f t="shared" si="14"/>
        <v>45467</v>
      </c>
      <c r="K168" s="196">
        <v>20320.78</v>
      </c>
      <c r="L168" s="195" t="s">
        <v>16</v>
      </c>
      <c r="M168" s="195">
        <f t="shared" si="12"/>
        <v>1</v>
      </c>
      <c r="N168" s="196">
        <f t="shared" si="13"/>
        <v>150</v>
      </c>
      <c r="O168" s="195">
        <v>0</v>
      </c>
    </row>
    <row r="169" spans="1:15" ht="20.25" customHeight="1" x14ac:dyDescent="0.25">
      <c r="A169" s="195">
        <v>164</v>
      </c>
      <c r="B169" s="195" t="s">
        <v>711</v>
      </c>
      <c r="C169" s="32">
        <v>45474</v>
      </c>
      <c r="D169" s="195">
        <v>1</v>
      </c>
      <c r="E169" s="230">
        <v>50</v>
      </c>
      <c r="F169" s="195">
        <f t="shared" si="16"/>
        <v>1</v>
      </c>
      <c r="G169" s="281" t="s">
        <v>836</v>
      </c>
      <c r="H169" s="282">
        <v>45484</v>
      </c>
      <c r="I169" s="230">
        <f t="shared" si="15"/>
        <v>50</v>
      </c>
      <c r="J169" s="32">
        <f t="shared" si="14"/>
        <v>45474</v>
      </c>
      <c r="K169" s="196">
        <v>20320.78</v>
      </c>
      <c r="L169" s="195" t="s">
        <v>16</v>
      </c>
      <c r="M169" s="195">
        <f t="shared" si="12"/>
        <v>1</v>
      </c>
      <c r="N169" s="196">
        <f t="shared" si="13"/>
        <v>50</v>
      </c>
      <c r="O169" s="195">
        <v>0</v>
      </c>
    </row>
    <row r="170" spans="1:15" ht="20.25" customHeight="1" x14ac:dyDescent="0.25">
      <c r="A170" s="195">
        <v>165</v>
      </c>
      <c r="B170" s="195" t="s">
        <v>711</v>
      </c>
      <c r="C170" s="32">
        <v>45474</v>
      </c>
      <c r="D170" s="195">
        <v>1</v>
      </c>
      <c r="E170" s="230">
        <v>150</v>
      </c>
      <c r="F170" s="195">
        <f t="shared" si="16"/>
        <v>1</v>
      </c>
      <c r="G170" s="281" t="s">
        <v>837</v>
      </c>
      <c r="H170" s="282">
        <v>45484</v>
      </c>
      <c r="I170" s="230">
        <f t="shared" si="15"/>
        <v>150</v>
      </c>
      <c r="J170" s="32">
        <f t="shared" si="14"/>
        <v>45474</v>
      </c>
      <c r="K170" s="196">
        <v>20320.78</v>
      </c>
      <c r="L170" s="195" t="s">
        <v>16</v>
      </c>
      <c r="M170" s="195">
        <f t="shared" si="12"/>
        <v>1</v>
      </c>
      <c r="N170" s="196">
        <f t="shared" si="13"/>
        <v>150</v>
      </c>
      <c r="O170" s="195">
        <v>0</v>
      </c>
    </row>
    <row r="171" spans="1:15" ht="20.25" customHeight="1" x14ac:dyDescent="0.25">
      <c r="A171" s="195">
        <v>166</v>
      </c>
      <c r="B171" s="195" t="s">
        <v>711</v>
      </c>
      <c r="C171" s="32">
        <v>45473</v>
      </c>
      <c r="D171" s="195">
        <v>1</v>
      </c>
      <c r="E171" s="230">
        <v>50</v>
      </c>
      <c r="F171" s="195">
        <f t="shared" si="16"/>
        <v>1</v>
      </c>
      <c r="G171" s="281" t="s">
        <v>838</v>
      </c>
      <c r="H171" s="282">
        <v>45477</v>
      </c>
      <c r="I171" s="230">
        <f t="shared" si="15"/>
        <v>50</v>
      </c>
      <c r="J171" s="32">
        <f t="shared" si="14"/>
        <v>45473</v>
      </c>
      <c r="K171" s="196">
        <v>20320.78</v>
      </c>
      <c r="L171" s="195" t="s">
        <v>16</v>
      </c>
      <c r="M171" s="195">
        <f t="shared" si="12"/>
        <v>1</v>
      </c>
      <c r="N171" s="196">
        <f t="shared" si="13"/>
        <v>50</v>
      </c>
      <c r="O171" s="195">
        <v>0</v>
      </c>
    </row>
    <row r="172" spans="1:15" ht="20.25" customHeight="1" x14ac:dyDescent="0.25">
      <c r="A172" s="195">
        <v>167</v>
      </c>
      <c r="B172" s="195" t="s">
        <v>711</v>
      </c>
      <c r="C172" s="32">
        <v>45473</v>
      </c>
      <c r="D172" s="195">
        <v>1</v>
      </c>
      <c r="E172" s="230">
        <v>150</v>
      </c>
      <c r="F172" s="195">
        <f t="shared" si="16"/>
        <v>1</v>
      </c>
      <c r="G172" s="281" t="s">
        <v>839</v>
      </c>
      <c r="H172" s="282">
        <v>45477</v>
      </c>
      <c r="I172" s="230">
        <f t="shared" si="15"/>
        <v>150</v>
      </c>
      <c r="J172" s="32">
        <f t="shared" si="14"/>
        <v>45473</v>
      </c>
      <c r="K172" s="196">
        <v>20320.78</v>
      </c>
      <c r="L172" s="195" t="s">
        <v>16</v>
      </c>
      <c r="M172" s="195">
        <f t="shared" si="12"/>
        <v>1</v>
      </c>
      <c r="N172" s="196">
        <f t="shared" si="13"/>
        <v>150</v>
      </c>
      <c r="O172" s="195">
        <v>0</v>
      </c>
    </row>
    <row r="173" spans="1:15" ht="20.25" customHeight="1" x14ac:dyDescent="0.25">
      <c r="A173" s="195">
        <v>168</v>
      </c>
      <c r="B173" s="195" t="s">
        <v>711</v>
      </c>
      <c r="C173" s="32">
        <v>45474</v>
      </c>
      <c r="D173" s="195">
        <v>1</v>
      </c>
      <c r="E173" s="230">
        <v>50</v>
      </c>
      <c r="F173" s="195">
        <f t="shared" si="16"/>
        <v>1</v>
      </c>
      <c r="G173" s="281" t="s">
        <v>840</v>
      </c>
      <c r="H173" s="282">
        <v>45481</v>
      </c>
      <c r="I173" s="230">
        <f t="shared" si="15"/>
        <v>50</v>
      </c>
      <c r="J173" s="32">
        <f t="shared" si="14"/>
        <v>45474</v>
      </c>
      <c r="K173" s="196">
        <v>20320.78</v>
      </c>
      <c r="L173" s="195" t="s">
        <v>16</v>
      </c>
      <c r="M173" s="195">
        <f t="shared" si="12"/>
        <v>1</v>
      </c>
      <c r="N173" s="196">
        <f t="shared" si="13"/>
        <v>50</v>
      </c>
      <c r="O173" s="195">
        <v>0</v>
      </c>
    </row>
    <row r="174" spans="1:15" ht="20.25" customHeight="1" x14ac:dyDescent="0.25">
      <c r="A174" s="195">
        <v>169</v>
      </c>
      <c r="B174" s="195" t="s">
        <v>711</v>
      </c>
      <c r="C174" s="32">
        <v>45474</v>
      </c>
      <c r="D174" s="195">
        <v>1</v>
      </c>
      <c r="E174" s="230">
        <v>150</v>
      </c>
      <c r="F174" s="195">
        <f t="shared" si="16"/>
        <v>1</v>
      </c>
      <c r="G174" s="281" t="s">
        <v>841</v>
      </c>
      <c r="H174" s="282">
        <v>45481</v>
      </c>
      <c r="I174" s="230">
        <f t="shared" si="15"/>
        <v>150</v>
      </c>
      <c r="J174" s="32">
        <f t="shared" si="14"/>
        <v>45474</v>
      </c>
      <c r="K174" s="196">
        <v>20320.78</v>
      </c>
      <c r="L174" s="195" t="s">
        <v>16</v>
      </c>
      <c r="M174" s="195">
        <f t="shared" si="12"/>
        <v>1</v>
      </c>
      <c r="N174" s="196">
        <f t="shared" si="13"/>
        <v>150</v>
      </c>
      <c r="O174" s="195">
        <v>0</v>
      </c>
    </row>
    <row r="175" spans="1:15" ht="20.25" customHeight="1" x14ac:dyDescent="0.25">
      <c r="A175" s="195">
        <v>170</v>
      </c>
      <c r="B175" s="195" t="s">
        <v>712</v>
      </c>
      <c r="C175" s="32">
        <v>45471</v>
      </c>
      <c r="D175" s="195">
        <v>1</v>
      </c>
      <c r="E175" s="230">
        <v>150</v>
      </c>
      <c r="F175" s="195">
        <f t="shared" si="16"/>
        <v>1</v>
      </c>
      <c r="G175" s="281" t="s">
        <v>842</v>
      </c>
      <c r="H175" s="282">
        <v>45477</v>
      </c>
      <c r="I175" s="230">
        <f t="shared" si="15"/>
        <v>150</v>
      </c>
      <c r="J175" s="32">
        <f t="shared" si="14"/>
        <v>45471</v>
      </c>
      <c r="K175" s="196">
        <v>20320.78</v>
      </c>
      <c r="L175" s="195" t="s">
        <v>16</v>
      </c>
      <c r="M175" s="195">
        <f t="shared" si="12"/>
        <v>1</v>
      </c>
      <c r="N175" s="196">
        <f t="shared" si="13"/>
        <v>150</v>
      </c>
      <c r="O175" s="195">
        <v>0</v>
      </c>
    </row>
    <row r="176" spans="1:15" ht="20.25" customHeight="1" x14ac:dyDescent="0.25">
      <c r="A176" s="195">
        <v>171</v>
      </c>
      <c r="B176" s="195" t="s">
        <v>711</v>
      </c>
      <c r="C176" s="32">
        <v>45483</v>
      </c>
      <c r="D176" s="195">
        <v>1</v>
      </c>
      <c r="E176" s="230">
        <v>50</v>
      </c>
      <c r="F176" s="195">
        <f t="shared" si="16"/>
        <v>1</v>
      </c>
      <c r="G176" s="281" t="s">
        <v>843</v>
      </c>
      <c r="H176" s="282">
        <v>45489</v>
      </c>
      <c r="I176" s="230">
        <f t="shared" si="15"/>
        <v>50</v>
      </c>
      <c r="J176" s="32">
        <f t="shared" si="14"/>
        <v>45483</v>
      </c>
      <c r="K176" s="196">
        <v>20320.78</v>
      </c>
      <c r="L176" s="195" t="s">
        <v>16</v>
      </c>
      <c r="M176" s="195">
        <f t="shared" si="12"/>
        <v>1</v>
      </c>
      <c r="N176" s="196">
        <f t="shared" si="13"/>
        <v>50</v>
      </c>
      <c r="O176" s="195">
        <v>0</v>
      </c>
    </row>
    <row r="177" spans="1:15" ht="20.25" customHeight="1" x14ac:dyDescent="0.25">
      <c r="A177" s="195">
        <v>172</v>
      </c>
      <c r="B177" s="195" t="s">
        <v>711</v>
      </c>
      <c r="C177" s="32">
        <v>45483</v>
      </c>
      <c r="D177" s="195">
        <v>1</v>
      </c>
      <c r="E177" s="230">
        <v>150</v>
      </c>
      <c r="F177" s="195">
        <f t="shared" si="16"/>
        <v>1</v>
      </c>
      <c r="G177" s="281" t="s">
        <v>844</v>
      </c>
      <c r="H177" s="282">
        <v>45489</v>
      </c>
      <c r="I177" s="230">
        <f t="shared" si="15"/>
        <v>150</v>
      </c>
      <c r="J177" s="32">
        <f t="shared" si="14"/>
        <v>45483</v>
      </c>
      <c r="K177" s="196">
        <v>20320.78</v>
      </c>
      <c r="L177" s="195" t="s">
        <v>16</v>
      </c>
      <c r="M177" s="195">
        <f t="shared" si="12"/>
        <v>1</v>
      </c>
      <c r="N177" s="196">
        <f t="shared" si="13"/>
        <v>150</v>
      </c>
      <c r="O177" s="195">
        <v>0</v>
      </c>
    </row>
    <row r="178" spans="1:15" ht="20.25" customHeight="1" x14ac:dyDescent="0.25">
      <c r="A178" s="195">
        <v>173</v>
      </c>
      <c r="B178" s="195" t="s">
        <v>711</v>
      </c>
      <c r="C178" s="32">
        <v>45483</v>
      </c>
      <c r="D178" s="195">
        <v>1</v>
      </c>
      <c r="E178" s="230">
        <v>50</v>
      </c>
      <c r="F178" s="195">
        <f t="shared" si="16"/>
        <v>1</v>
      </c>
      <c r="G178" s="281" t="s">
        <v>845</v>
      </c>
      <c r="H178" s="282">
        <v>45489</v>
      </c>
      <c r="I178" s="230">
        <f t="shared" si="15"/>
        <v>50</v>
      </c>
      <c r="J178" s="32">
        <f t="shared" si="14"/>
        <v>45483</v>
      </c>
      <c r="K178" s="196">
        <v>20320.78</v>
      </c>
      <c r="L178" s="195" t="s">
        <v>16</v>
      </c>
      <c r="M178" s="195">
        <f t="shared" si="12"/>
        <v>1</v>
      </c>
      <c r="N178" s="196">
        <f t="shared" si="13"/>
        <v>50</v>
      </c>
      <c r="O178" s="195">
        <v>0</v>
      </c>
    </row>
    <row r="179" spans="1:15" ht="20.25" customHeight="1" x14ac:dyDescent="0.25">
      <c r="A179" s="195">
        <v>174</v>
      </c>
      <c r="B179" s="195" t="s">
        <v>711</v>
      </c>
      <c r="C179" s="32">
        <v>45483</v>
      </c>
      <c r="D179" s="195">
        <v>1</v>
      </c>
      <c r="E179" s="230">
        <v>450</v>
      </c>
      <c r="F179" s="195">
        <f t="shared" si="16"/>
        <v>1</v>
      </c>
      <c r="G179" s="281" t="s">
        <v>846</v>
      </c>
      <c r="H179" s="282">
        <v>45489</v>
      </c>
      <c r="I179" s="230">
        <f t="shared" si="15"/>
        <v>450</v>
      </c>
      <c r="J179" s="32">
        <f t="shared" si="14"/>
        <v>45483</v>
      </c>
      <c r="K179" s="196">
        <v>20320.78</v>
      </c>
      <c r="L179" s="195" t="s">
        <v>16</v>
      </c>
      <c r="M179" s="195">
        <f t="shared" si="12"/>
        <v>1</v>
      </c>
      <c r="N179" s="196">
        <f t="shared" si="13"/>
        <v>450</v>
      </c>
      <c r="O179" s="195">
        <v>0</v>
      </c>
    </row>
    <row r="180" spans="1:15" ht="32.25" customHeight="1" x14ac:dyDescent="0.25">
      <c r="A180" s="195">
        <v>175</v>
      </c>
      <c r="B180" s="197" t="s">
        <v>827</v>
      </c>
      <c r="C180" s="32">
        <v>45477</v>
      </c>
      <c r="D180" s="195">
        <v>1</v>
      </c>
      <c r="E180" s="230">
        <v>22</v>
      </c>
      <c r="F180" s="195">
        <f t="shared" si="16"/>
        <v>1</v>
      </c>
      <c r="G180" s="281" t="s">
        <v>847</v>
      </c>
      <c r="H180" s="282">
        <v>45484</v>
      </c>
      <c r="I180" s="230">
        <f t="shared" si="15"/>
        <v>22</v>
      </c>
      <c r="J180" s="32">
        <f t="shared" si="14"/>
        <v>45477</v>
      </c>
      <c r="K180" s="196">
        <v>20320.78</v>
      </c>
      <c r="L180" s="195" t="s">
        <v>25</v>
      </c>
      <c r="M180" s="195">
        <f t="shared" si="12"/>
        <v>1</v>
      </c>
      <c r="N180" s="196">
        <f t="shared" si="13"/>
        <v>22</v>
      </c>
      <c r="O180" s="195">
        <v>0</v>
      </c>
    </row>
    <row r="181" spans="1:15" ht="20.25" customHeight="1" x14ac:dyDescent="0.25">
      <c r="A181" s="195">
        <v>176</v>
      </c>
      <c r="B181" s="195" t="s">
        <v>417</v>
      </c>
      <c r="C181" s="32">
        <v>45478</v>
      </c>
      <c r="D181" s="195">
        <v>1</v>
      </c>
      <c r="E181" s="230">
        <v>10</v>
      </c>
      <c r="F181" s="195">
        <f t="shared" si="16"/>
        <v>1</v>
      </c>
      <c r="G181" s="195" t="s">
        <v>848</v>
      </c>
      <c r="H181" s="286">
        <v>45488</v>
      </c>
      <c r="I181" s="230">
        <f t="shared" si="15"/>
        <v>10</v>
      </c>
      <c r="J181" s="32">
        <f t="shared" si="14"/>
        <v>45478</v>
      </c>
      <c r="K181" s="196">
        <v>20321.78</v>
      </c>
      <c r="L181" s="195" t="s">
        <v>25</v>
      </c>
      <c r="M181" s="195">
        <f t="shared" ref="M181:M190" si="17">F181</f>
        <v>1</v>
      </c>
      <c r="N181" s="196">
        <f t="shared" ref="N181:N190" si="18">I181</f>
        <v>10</v>
      </c>
      <c r="O181" s="195">
        <v>0</v>
      </c>
    </row>
    <row r="182" spans="1:15" ht="20.25" customHeight="1" x14ac:dyDescent="0.25">
      <c r="A182" s="195">
        <v>177</v>
      </c>
      <c r="B182" s="195" t="s">
        <v>711</v>
      </c>
      <c r="C182" s="32">
        <v>45490</v>
      </c>
      <c r="D182" s="195">
        <v>1</v>
      </c>
      <c r="E182" s="230">
        <v>50</v>
      </c>
      <c r="F182" s="195">
        <f t="shared" si="16"/>
        <v>1</v>
      </c>
      <c r="G182" s="195" t="s">
        <v>849</v>
      </c>
      <c r="H182" s="286">
        <v>45502</v>
      </c>
      <c r="I182" s="230">
        <f t="shared" si="15"/>
        <v>50</v>
      </c>
      <c r="J182" s="32">
        <f t="shared" si="14"/>
        <v>45490</v>
      </c>
      <c r="K182" s="196">
        <v>20322.78</v>
      </c>
      <c r="L182" s="195" t="s">
        <v>25</v>
      </c>
      <c r="M182" s="195">
        <f t="shared" si="17"/>
        <v>1</v>
      </c>
      <c r="N182" s="196">
        <f t="shared" si="18"/>
        <v>50</v>
      </c>
      <c r="O182" s="195">
        <v>0</v>
      </c>
    </row>
    <row r="183" spans="1:15" ht="20.25" customHeight="1" x14ac:dyDescent="0.25">
      <c r="A183" s="195">
        <v>178</v>
      </c>
      <c r="B183" s="195" t="s">
        <v>711</v>
      </c>
      <c r="C183" s="32">
        <v>45490</v>
      </c>
      <c r="D183" s="195">
        <v>1</v>
      </c>
      <c r="E183" s="230">
        <v>150</v>
      </c>
      <c r="F183" s="195">
        <f t="shared" si="16"/>
        <v>1</v>
      </c>
      <c r="G183" s="195" t="s">
        <v>850</v>
      </c>
      <c r="H183" s="286">
        <v>45502</v>
      </c>
      <c r="I183" s="230">
        <f t="shared" si="15"/>
        <v>150</v>
      </c>
      <c r="J183" s="32">
        <f t="shared" si="14"/>
        <v>45490</v>
      </c>
      <c r="K183" s="196">
        <v>20323.78</v>
      </c>
      <c r="L183" s="195" t="s">
        <v>25</v>
      </c>
      <c r="M183" s="195">
        <f t="shared" si="17"/>
        <v>1</v>
      </c>
      <c r="N183" s="196">
        <f t="shared" si="18"/>
        <v>150</v>
      </c>
      <c r="O183" s="195">
        <v>0</v>
      </c>
    </row>
    <row r="184" spans="1:15" ht="20.25" customHeight="1" x14ac:dyDescent="0.25">
      <c r="A184" s="195">
        <v>179</v>
      </c>
      <c r="B184" s="195" t="s">
        <v>711</v>
      </c>
      <c r="C184" s="32">
        <v>45491</v>
      </c>
      <c r="D184" s="195">
        <v>1</v>
      </c>
      <c r="E184" s="230">
        <v>50</v>
      </c>
      <c r="F184" s="195">
        <f t="shared" si="16"/>
        <v>1</v>
      </c>
      <c r="G184" s="195" t="s">
        <v>851</v>
      </c>
      <c r="H184" s="286">
        <v>45496</v>
      </c>
      <c r="I184" s="230">
        <f t="shared" si="15"/>
        <v>50</v>
      </c>
      <c r="J184" s="32">
        <f t="shared" si="14"/>
        <v>45491</v>
      </c>
      <c r="K184" s="196">
        <v>20324.78</v>
      </c>
      <c r="L184" s="195" t="s">
        <v>25</v>
      </c>
      <c r="M184" s="195">
        <f t="shared" si="17"/>
        <v>1</v>
      </c>
      <c r="N184" s="196">
        <f t="shared" si="18"/>
        <v>50</v>
      </c>
      <c r="O184" s="195">
        <v>0</v>
      </c>
    </row>
    <row r="185" spans="1:15" ht="20.25" customHeight="1" x14ac:dyDescent="0.25">
      <c r="A185" s="195">
        <v>180</v>
      </c>
      <c r="B185" s="195" t="s">
        <v>711</v>
      </c>
      <c r="C185" s="32">
        <v>45491</v>
      </c>
      <c r="D185" s="195">
        <v>1</v>
      </c>
      <c r="E185" s="230">
        <v>150</v>
      </c>
      <c r="F185" s="195">
        <f t="shared" si="16"/>
        <v>1</v>
      </c>
      <c r="G185" s="195" t="s">
        <v>852</v>
      </c>
      <c r="H185" s="286">
        <v>45496</v>
      </c>
      <c r="I185" s="230">
        <f t="shared" si="15"/>
        <v>150</v>
      </c>
      <c r="J185" s="32">
        <f t="shared" si="14"/>
        <v>45491</v>
      </c>
      <c r="K185" s="196">
        <v>20325.78</v>
      </c>
      <c r="L185" s="195" t="s">
        <v>25</v>
      </c>
      <c r="M185" s="195">
        <f t="shared" si="17"/>
        <v>1</v>
      </c>
      <c r="N185" s="196">
        <f t="shared" si="18"/>
        <v>150</v>
      </c>
      <c r="O185" s="195">
        <v>0</v>
      </c>
    </row>
    <row r="186" spans="1:15" ht="20.25" customHeight="1" x14ac:dyDescent="0.25">
      <c r="A186" s="195">
        <v>181</v>
      </c>
      <c r="B186" s="195" t="s">
        <v>190</v>
      </c>
      <c r="C186" s="32">
        <v>45490</v>
      </c>
      <c r="D186" s="195">
        <v>1</v>
      </c>
      <c r="E186" s="230">
        <v>35</v>
      </c>
      <c r="F186" s="195">
        <f t="shared" si="16"/>
        <v>1</v>
      </c>
      <c r="G186" s="195" t="s">
        <v>853</v>
      </c>
      <c r="H186" s="286">
        <v>45495</v>
      </c>
      <c r="I186" s="230">
        <f t="shared" si="15"/>
        <v>35</v>
      </c>
      <c r="J186" s="32">
        <f t="shared" si="14"/>
        <v>45490</v>
      </c>
      <c r="K186" s="196">
        <v>20326.78</v>
      </c>
      <c r="L186" s="195" t="s">
        <v>25</v>
      </c>
      <c r="M186" s="195">
        <f t="shared" si="17"/>
        <v>1</v>
      </c>
      <c r="N186" s="196">
        <f t="shared" si="18"/>
        <v>35</v>
      </c>
      <c r="O186" s="195">
        <v>0</v>
      </c>
    </row>
    <row r="187" spans="1:15" ht="20.25" customHeight="1" x14ac:dyDescent="0.25">
      <c r="A187" s="195">
        <v>182</v>
      </c>
      <c r="B187" s="195" t="s">
        <v>711</v>
      </c>
      <c r="C187" s="32">
        <v>45497</v>
      </c>
      <c r="D187" s="195">
        <v>1</v>
      </c>
      <c r="E187" s="230">
        <v>50</v>
      </c>
      <c r="F187" s="195">
        <f t="shared" si="16"/>
        <v>1</v>
      </c>
      <c r="G187" s="195" t="s">
        <v>854</v>
      </c>
      <c r="H187" s="286">
        <v>45502</v>
      </c>
      <c r="I187" s="230">
        <f t="shared" si="15"/>
        <v>50</v>
      </c>
      <c r="J187" s="32">
        <f t="shared" si="14"/>
        <v>45497</v>
      </c>
      <c r="K187" s="196">
        <v>20327.78</v>
      </c>
      <c r="L187" s="195" t="s">
        <v>25</v>
      </c>
      <c r="M187" s="195">
        <f t="shared" si="17"/>
        <v>1</v>
      </c>
      <c r="N187" s="196">
        <f t="shared" si="18"/>
        <v>50</v>
      </c>
      <c r="O187" s="195">
        <v>0</v>
      </c>
    </row>
    <row r="188" spans="1:15" ht="20.25" customHeight="1" x14ac:dyDescent="0.25">
      <c r="A188" s="195">
        <v>183</v>
      </c>
      <c r="B188" s="195" t="s">
        <v>711</v>
      </c>
      <c r="C188" s="32">
        <v>45497</v>
      </c>
      <c r="D188" s="195">
        <v>1</v>
      </c>
      <c r="E188" s="230">
        <v>150</v>
      </c>
      <c r="F188" s="195">
        <f t="shared" si="16"/>
        <v>1</v>
      </c>
      <c r="G188" s="195" t="s">
        <v>855</v>
      </c>
      <c r="H188" s="286">
        <v>45502</v>
      </c>
      <c r="I188" s="230">
        <f t="shared" si="15"/>
        <v>150</v>
      </c>
      <c r="J188" s="32">
        <f t="shared" si="14"/>
        <v>45497</v>
      </c>
      <c r="K188" s="196">
        <v>20328.78</v>
      </c>
      <c r="L188" s="195" t="s">
        <v>25</v>
      </c>
      <c r="M188" s="195">
        <f t="shared" si="17"/>
        <v>1</v>
      </c>
      <c r="N188" s="196">
        <f t="shared" si="18"/>
        <v>150</v>
      </c>
      <c r="O188" s="195">
        <v>0</v>
      </c>
    </row>
    <row r="189" spans="1:15" ht="20.25" customHeight="1" x14ac:dyDescent="0.25">
      <c r="A189" s="195">
        <v>184</v>
      </c>
      <c r="B189" s="195" t="s">
        <v>711</v>
      </c>
      <c r="C189" s="32">
        <v>45497</v>
      </c>
      <c r="D189" s="195">
        <v>1</v>
      </c>
      <c r="E189" s="230">
        <v>50</v>
      </c>
      <c r="F189" s="195">
        <f t="shared" si="16"/>
        <v>1</v>
      </c>
      <c r="G189" s="195" t="s">
        <v>856</v>
      </c>
      <c r="H189" s="286">
        <v>45503</v>
      </c>
      <c r="I189" s="230">
        <f t="shared" si="15"/>
        <v>50</v>
      </c>
      <c r="J189" s="32">
        <f t="shared" si="14"/>
        <v>45497</v>
      </c>
      <c r="K189" s="196">
        <v>20329.78</v>
      </c>
      <c r="L189" s="195" t="s">
        <v>25</v>
      </c>
      <c r="M189" s="195">
        <f t="shared" si="17"/>
        <v>1</v>
      </c>
      <c r="N189" s="196">
        <f t="shared" si="18"/>
        <v>50</v>
      </c>
      <c r="O189" s="195">
        <v>0</v>
      </c>
    </row>
    <row r="190" spans="1:15" ht="20.25" customHeight="1" x14ac:dyDescent="0.25">
      <c r="A190" s="195">
        <v>185</v>
      </c>
      <c r="B190" s="195" t="s">
        <v>711</v>
      </c>
      <c r="C190" s="32">
        <v>45497</v>
      </c>
      <c r="D190" s="195">
        <v>1</v>
      </c>
      <c r="E190" s="230">
        <v>150</v>
      </c>
      <c r="F190" s="195">
        <f t="shared" si="16"/>
        <v>1</v>
      </c>
      <c r="G190" s="195" t="s">
        <v>857</v>
      </c>
      <c r="H190" s="286">
        <v>45503</v>
      </c>
      <c r="I190" s="230">
        <f t="shared" si="15"/>
        <v>150</v>
      </c>
      <c r="J190" s="32">
        <f t="shared" si="14"/>
        <v>45497</v>
      </c>
      <c r="K190" s="196">
        <v>20330.78</v>
      </c>
      <c r="L190" s="195" t="s">
        <v>25</v>
      </c>
      <c r="M190" s="195">
        <f t="shared" si="17"/>
        <v>1</v>
      </c>
      <c r="N190" s="196">
        <f t="shared" si="18"/>
        <v>150</v>
      </c>
      <c r="O190" s="195">
        <v>0</v>
      </c>
    </row>
  </sheetData>
  <autoFilter ref="A5:P190"/>
  <mergeCells count="159">
    <mergeCell ref="G154:H154"/>
    <mergeCell ref="G155:H155"/>
    <mergeCell ref="G156:H156"/>
    <mergeCell ref="G157:H157"/>
    <mergeCell ref="G158:H158"/>
    <mergeCell ref="G148:H148"/>
    <mergeCell ref="G149:H149"/>
    <mergeCell ref="G150:H150"/>
    <mergeCell ref="G151:H151"/>
    <mergeCell ref="G152:H152"/>
    <mergeCell ref="G153:H153"/>
    <mergeCell ref="G147:H147"/>
    <mergeCell ref="G142:H142"/>
    <mergeCell ref="G143:H143"/>
    <mergeCell ref="G144:H144"/>
    <mergeCell ref="G145:H145"/>
    <mergeCell ref="G146:H146"/>
    <mergeCell ref="G136:H136"/>
    <mergeCell ref="G137:H137"/>
    <mergeCell ref="G138:H138"/>
    <mergeCell ref="G139:H139"/>
    <mergeCell ref="G140:H140"/>
    <mergeCell ref="G141:H141"/>
    <mergeCell ref="G131:H131"/>
    <mergeCell ref="G132:H132"/>
    <mergeCell ref="G133:H133"/>
    <mergeCell ref="G134:H134"/>
    <mergeCell ref="G135:H135"/>
    <mergeCell ref="G126:H126"/>
    <mergeCell ref="G127:H127"/>
    <mergeCell ref="G128:H128"/>
    <mergeCell ref="G129:H129"/>
    <mergeCell ref="G130:H130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8:H98"/>
    <mergeCell ref="G99:H99"/>
    <mergeCell ref="G100:H100"/>
    <mergeCell ref="G101:H101"/>
    <mergeCell ref="G92:H92"/>
    <mergeCell ref="G93:H93"/>
    <mergeCell ref="G94:H94"/>
    <mergeCell ref="G95:H95"/>
    <mergeCell ref="G96:H96"/>
    <mergeCell ref="G97:H97"/>
    <mergeCell ref="G86:H86"/>
    <mergeCell ref="G87:H87"/>
    <mergeCell ref="G88:H88"/>
    <mergeCell ref="G89:H89"/>
    <mergeCell ref="G90:H90"/>
    <mergeCell ref="G91:H91"/>
    <mergeCell ref="G80:H80"/>
    <mergeCell ref="G81:H81"/>
    <mergeCell ref="G82:H82"/>
    <mergeCell ref="G83:H83"/>
    <mergeCell ref="G84:H84"/>
    <mergeCell ref="G85:H85"/>
    <mergeCell ref="G74:H74"/>
    <mergeCell ref="G75:H75"/>
    <mergeCell ref="G76:H76"/>
    <mergeCell ref="G77:H77"/>
    <mergeCell ref="G78:H78"/>
    <mergeCell ref="G79:H79"/>
    <mergeCell ref="G68:H68"/>
    <mergeCell ref="G69:H69"/>
    <mergeCell ref="G70:H70"/>
    <mergeCell ref="G71:H71"/>
    <mergeCell ref="G72:H72"/>
    <mergeCell ref="G73:H73"/>
    <mergeCell ref="G62:H62"/>
    <mergeCell ref="G63:H63"/>
    <mergeCell ref="G64:H64"/>
    <mergeCell ref="G65:H65"/>
    <mergeCell ref="G66:H66"/>
    <mergeCell ref="G67:H67"/>
    <mergeCell ref="G56:H56"/>
    <mergeCell ref="G57:H57"/>
    <mergeCell ref="G58:H58"/>
    <mergeCell ref="G59:H59"/>
    <mergeCell ref="G60:H60"/>
    <mergeCell ref="G61:H61"/>
    <mergeCell ref="G50:H50"/>
    <mergeCell ref="G51:H51"/>
    <mergeCell ref="G52:H52"/>
    <mergeCell ref="G53:H53"/>
    <mergeCell ref="G54:H54"/>
    <mergeCell ref="G55:H55"/>
    <mergeCell ref="G44:H44"/>
    <mergeCell ref="G45:H45"/>
    <mergeCell ref="G46:H46"/>
    <mergeCell ref="G47:H47"/>
    <mergeCell ref="G48:H48"/>
    <mergeCell ref="G49:H49"/>
    <mergeCell ref="G38:H38"/>
    <mergeCell ref="G39:H39"/>
    <mergeCell ref="G40:H40"/>
    <mergeCell ref="G41:H41"/>
    <mergeCell ref="G42:H42"/>
    <mergeCell ref="G43:H43"/>
    <mergeCell ref="G32:H32"/>
    <mergeCell ref="G33:H33"/>
    <mergeCell ref="G34:H34"/>
    <mergeCell ref="G35:H35"/>
    <mergeCell ref="G36:H36"/>
    <mergeCell ref="G37:H37"/>
    <mergeCell ref="G26:H26"/>
    <mergeCell ref="G27:H27"/>
    <mergeCell ref="G28:H28"/>
    <mergeCell ref="G29:H29"/>
    <mergeCell ref="G30:H30"/>
    <mergeCell ref="G31:H31"/>
    <mergeCell ref="G24:H24"/>
    <mergeCell ref="G25:H25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24:C38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05"/>
  <sheetViews>
    <sheetView topLeftCell="C4" zoomScale="85" zoomScaleNormal="85" workbookViewId="0">
      <pane ySplit="1" topLeftCell="A18" activePane="bottomLeft" state="frozen"/>
      <selection activeCell="S30" sqref="S30"/>
      <selection pane="bottomLeft" activeCell="A205" sqref="A205:XFD205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283"/>
      <c r="B2" s="287"/>
      <c r="C2" s="287"/>
      <c r="D2" s="210"/>
      <c r="E2" s="211"/>
      <c r="F2" s="212"/>
      <c r="G2" s="285"/>
      <c r="H2" s="213"/>
      <c r="I2" s="214"/>
      <c r="J2" s="210"/>
      <c r="K2" s="215"/>
      <c r="L2" s="285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287" t="s">
        <v>17</v>
      </c>
      <c r="D4" s="284" t="s">
        <v>6</v>
      </c>
      <c r="E4" s="220" t="s">
        <v>7</v>
      </c>
      <c r="F4" s="221" t="s">
        <v>6</v>
      </c>
      <c r="G4" s="284" t="s">
        <v>8</v>
      </c>
      <c r="H4" s="222" t="s">
        <v>18</v>
      </c>
      <c r="I4" s="223" t="s">
        <v>9</v>
      </c>
      <c r="J4" s="284" t="s">
        <v>10</v>
      </c>
      <c r="K4" s="221" t="s">
        <v>177</v>
      </c>
      <c r="L4" s="284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ht="20.25" customHeight="1" x14ac:dyDescent="0.25">
      <c r="A6" s="195">
        <v>1</v>
      </c>
      <c r="B6" s="195" t="s">
        <v>685</v>
      </c>
      <c r="C6" s="32">
        <v>45496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92" si="0">E6</f>
        <v>30</v>
      </c>
      <c r="J6" s="32">
        <f>C6</f>
        <v>45496</v>
      </c>
      <c r="K6" s="196">
        <v>20319.78</v>
      </c>
      <c r="L6" s="195" t="s">
        <v>16</v>
      </c>
      <c r="M6" s="195">
        <f t="shared" ref="M6:M92" si="1">F6</f>
        <v>1</v>
      </c>
      <c r="N6" s="196">
        <f>I6</f>
        <v>30</v>
      </c>
      <c r="O6" s="195">
        <v>0</v>
      </c>
    </row>
    <row r="7" spans="1:15" ht="20.25" customHeight="1" x14ac:dyDescent="0.25">
      <c r="A7" s="195">
        <v>2</v>
      </c>
      <c r="B7" s="195" t="s">
        <v>685</v>
      </c>
      <c r="C7" s="32">
        <v>45496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93" si="2">C7</f>
        <v>45496</v>
      </c>
      <c r="K7" s="196">
        <v>20319.78</v>
      </c>
      <c r="L7" s="195" t="s">
        <v>16</v>
      </c>
      <c r="M7" s="195">
        <f t="shared" ref="M7:M46" si="3">F7</f>
        <v>1</v>
      </c>
      <c r="N7" s="196">
        <f t="shared" ref="N7:N46" si="4">I7</f>
        <v>30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685</v>
      </c>
      <c r="C8" s="32">
        <v>45497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45497</v>
      </c>
      <c r="K8" s="196">
        <v>20319.78</v>
      </c>
      <c r="L8" s="195" t="s">
        <v>16</v>
      </c>
      <c r="M8" s="195">
        <f t="shared" si="3"/>
        <v>1</v>
      </c>
      <c r="N8" s="196">
        <f t="shared" si="4"/>
        <v>30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685</v>
      </c>
      <c r="C9" s="32">
        <v>45498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45498</v>
      </c>
      <c r="K9" s="196">
        <v>20319.78</v>
      </c>
      <c r="L9" s="195" t="s">
        <v>16</v>
      </c>
      <c r="M9" s="195">
        <f t="shared" si="3"/>
        <v>1</v>
      </c>
      <c r="N9" s="196">
        <f t="shared" si="4"/>
        <v>30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685</v>
      </c>
      <c r="C10" s="32">
        <v>45499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45499</v>
      </c>
      <c r="K10" s="196">
        <v>20319.78</v>
      </c>
      <c r="L10" s="195" t="s">
        <v>16</v>
      </c>
      <c r="M10" s="195">
        <f t="shared" si="3"/>
        <v>1</v>
      </c>
      <c r="N10" s="196">
        <f t="shared" si="4"/>
        <v>30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685</v>
      </c>
      <c r="C11" s="32">
        <v>45500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45500</v>
      </c>
      <c r="K11" s="196">
        <v>20319.78</v>
      </c>
      <c r="L11" s="195" t="s">
        <v>16</v>
      </c>
      <c r="M11" s="195">
        <f t="shared" si="3"/>
        <v>1</v>
      </c>
      <c r="N11" s="196">
        <f t="shared" si="4"/>
        <v>30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685</v>
      </c>
      <c r="C12" s="32">
        <v>45500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45500</v>
      </c>
      <c r="K12" s="196">
        <v>20319.78</v>
      </c>
      <c r="L12" s="195" t="s">
        <v>16</v>
      </c>
      <c r="M12" s="195">
        <f t="shared" si="3"/>
        <v>1</v>
      </c>
      <c r="N12" s="196">
        <f t="shared" si="4"/>
        <v>30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685</v>
      </c>
      <c r="C13" s="32">
        <v>45501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45501</v>
      </c>
      <c r="K13" s="196">
        <v>20319.78</v>
      </c>
      <c r="L13" s="195" t="s">
        <v>16</v>
      </c>
      <c r="M13" s="195">
        <f t="shared" si="3"/>
        <v>1</v>
      </c>
      <c r="N13" s="196">
        <f t="shared" si="4"/>
        <v>30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685</v>
      </c>
      <c r="C14" s="32">
        <v>45504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45504</v>
      </c>
      <c r="K14" s="196">
        <v>20319.78</v>
      </c>
      <c r="L14" s="195" t="s">
        <v>16</v>
      </c>
      <c r="M14" s="195">
        <f t="shared" si="3"/>
        <v>1</v>
      </c>
      <c r="N14" s="196">
        <f t="shared" si="4"/>
        <v>30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685</v>
      </c>
      <c r="C15" s="32">
        <v>45504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45504</v>
      </c>
      <c r="K15" s="196">
        <v>20319.78</v>
      </c>
      <c r="L15" s="195" t="s">
        <v>16</v>
      </c>
      <c r="M15" s="195">
        <f t="shared" si="3"/>
        <v>1</v>
      </c>
      <c r="N15" s="196">
        <f t="shared" si="4"/>
        <v>30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685</v>
      </c>
      <c r="C16" s="32">
        <v>45504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45504</v>
      </c>
      <c r="K16" s="196">
        <v>20319.78</v>
      </c>
      <c r="L16" s="195" t="s">
        <v>16</v>
      </c>
      <c r="M16" s="195">
        <f t="shared" si="3"/>
        <v>1</v>
      </c>
      <c r="N16" s="196">
        <f t="shared" si="4"/>
        <v>30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685</v>
      </c>
      <c r="C17" s="32">
        <v>45505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45505</v>
      </c>
      <c r="K17" s="196">
        <v>20319.78</v>
      </c>
      <c r="L17" s="195" t="s">
        <v>16</v>
      </c>
      <c r="M17" s="195">
        <f t="shared" si="3"/>
        <v>1</v>
      </c>
      <c r="N17" s="196">
        <f t="shared" si="4"/>
        <v>30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685</v>
      </c>
      <c r="C18" s="32">
        <v>45505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45505</v>
      </c>
      <c r="K18" s="196">
        <v>20319.78</v>
      </c>
      <c r="L18" s="195" t="s">
        <v>16</v>
      </c>
      <c r="M18" s="195">
        <f t="shared" si="3"/>
        <v>1</v>
      </c>
      <c r="N18" s="196">
        <f t="shared" si="4"/>
        <v>30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685</v>
      </c>
      <c r="C19" s="32">
        <v>45508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45508</v>
      </c>
      <c r="K19" s="196">
        <v>20319.78</v>
      </c>
      <c r="L19" s="195" t="s">
        <v>16</v>
      </c>
      <c r="M19" s="195">
        <f t="shared" si="3"/>
        <v>1</v>
      </c>
      <c r="N19" s="196">
        <f t="shared" si="4"/>
        <v>30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685</v>
      </c>
      <c r="C20" s="32">
        <v>45509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45509</v>
      </c>
      <c r="K20" s="196">
        <v>20319.78</v>
      </c>
      <c r="L20" s="195" t="s">
        <v>16</v>
      </c>
      <c r="M20" s="195">
        <f t="shared" si="3"/>
        <v>1</v>
      </c>
      <c r="N20" s="196">
        <f t="shared" si="4"/>
        <v>30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685</v>
      </c>
      <c r="C21" s="32">
        <v>45509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45509</v>
      </c>
      <c r="K21" s="196">
        <v>20319.78</v>
      </c>
      <c r="L21" s="195" t="s">
        <v>16</v>
      </c>
      <c r="M21" s="195">
        <f t="shared" si="3"/>
        <v>1</v>
      </c>
      <c r="N21" s="196">
        <f t="shared" si="4"/>
        <v>30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685</v>
      </c>
      <c r="C22" s="32">
        <v>45510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45510</v>
      </c>
      <c r="K22" s="196">
        <v>20319.78</v>
      </c>
      <c r="L22" s="195" t="s">
        <v>16</v>
      </c>
      <c r="M22" s="195">
        <f t="shared" si="3"/>
        <v>1</v>
      </c>
      <c r="N22" s="196">
        <f t="shared" si="4"/>
        <v>30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685</v>
      </c>
      <c r="C23" s="32">
        <v>45510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45510</v>
      </c>
      <c r="K23" s="196">
        <v>20319.78</v>
      </c>
      <c r="L23" s="195" t="s">
        <v>16</v>
      </c>
      <c r="M23" s="195">
        <f t="shared" si="3"/>
        <v>1</v>
      </c>
      <c r="N23" s="196">
        <f t="shared" si="4"/>
        <v>30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685</v>
      </c>
      <c r="C24" s="32">
        <v>45512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ref="I24:I46" si="5">E24</f>
        <v>30</v>
      </c>
      <c r="J24" s="32">
        <f t="shared" ref="J24:J46" si="6">C24</f>
        <v>45512</v>
      </c>
      <c r="K24" s="196">
        <v>20319.78</v>
      </c>
      <c r="L24" s="195" t="s">
        <v>16</v>
      </c>
      <c r="M24" s="195">
        <f t="shared" si="3"/>
        <v>1</v>
      </c>
      <c r="N24" s="196">
        <f t="shared" si="4"/>
        <v>30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685</v>
      </c>
      <c r="C25" s="32">
        <v>45512</v>
      </c>
      <c r="D25" s="195">
        <v>1</v>
      </c>
      <c r="E25" s="230">
        <v>30</v>
      </c>
      <c r="F25" s="195">
        <v>1</v>
      </c>
      <c r="G25" s="365" t="s">
        <v>686</v>
      </c>
      <c r="H25" s="366"/>
      <c r="I25" s="230">
        <f t="shared" si="5"/>
        <v>30</v>
      </c>
      <c r="J25" s="32">
        <f t="shared" si="6"/>
        <v>45512</v>
      </c>
      <c r="K25" s="196">
        <v>20319.78</v>
      </c>
      <c r="L25" s="195" t="s">
        <v>16</v>
      </c>
      <c r="M25" s="195">
        <f t="shared" si="3"/>
        <v>1</v>
      </c>
      <c r="N25" s="196">
        <f t="shared" si="4"/>
        <v>30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685</v>
      </c>
      <c r="C26" s="32">
        <v>45513</v>
      </c>
      <c r="D26" s="195">
        <v>1</v>
      </c>
      <c r="E26" s="230">
        <v>30</v>
      </c>
      <c r="F26" s="195">
        <v>1</v>
      </c>
      <c r="G26" s="365" t="s">
        <v>686</v>
      </c>
      <c r="H26" s="366"/>
      <c r="I26" s="230">
        <f t="shared" si="5"/>
        <v>30</v>
      </c>
      <c r="J26" s="32">
        <f t="shared" si="6"/>
        <v>45513</v>
      </c>
      <c r="K26" s="196">
        <v>20319.78</v>
      </c>
      <c r="L26" s="195" t="s">
        <v>16</v>
      </c>
      <c r="M26" s="195">
        <f t="shared" si="3"/>
        <v>1</v>
      </c>
      <c r="N26" s="196">
        <f t="shared" si="4"/>
        <v>30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685</v>
      </c>
      <c r="C27" s="32">
        <v>45513</v>
      </c>
      <c r="D27" s="195">
        <v>1</v>
      </c>
      <c r="E27" s="230">
        <v>30</v>
      </c>
      <c r="F27" s="195">
        <v>1</v>
      </c>
      <c r="G27" s="365" t="s">
        <v>686</v>
      </c>
      <c r="H27" s="366"/>
      <c r="I27" s="230">
        <f t="shared" si="5"/>
        <v>30</v>
      </c>
      <c r="J27" s="32">
        <f t="shared" si="6"/>
        <v>45513</v>
      </c>
      <c r="K27" s="196">
        <v>20319.78</v>
      </c>
      <c r="L27" s="195" t="s">
        <v>16</v>
      </c>
      <c r="M27" s="195">
        <f t="shared" si="3"/>
        <v>1</v>
      </c>
      <c r="N27" s="196">
        <f t="shared" si="4"/>
        <v>30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685</v>
      </c>
      <c r="C28" s="32">
        <v>45513</v>
      </c>
      <c r="D28" s="195">
        <v>1</v>
      </c>
      <c r="E28" s="230">
        <v>30</v>
      </c>
      <c r="F28" s="195">
        <v>1</v>
      </c>
      <c r="G28" s="365" t="s">
        <v>686</v>
      </c>
      <c r="H28" s="366"/>
      <c r="I28" s="230">
        <f t="shared" si="5"/>
        <v>30</v>
      </c>
      <c r="J28" s="32">
        <f t="shared" si="6"/>
        <v>45513</v>
      </c>
      <c r="K28" s="196">
        <v>20319.78</v>
      </c>
      <c r="L28" s="195" t="s">
        <v>16</v>
      </c>
      <c r="M28" s="195">
        <f t="shared" si="3"/>
        <v>1</v>
      </c>
      <c r="N28" s="196">
        <f t="shared" si="4"/>
        <v>30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685</v>
      </c>
      <c r="C29" s="32">
        <v>45514</v>
      </c>
      <c r="D29" s="195">
        <v>1</v>
      </c>
      <c r="E29" s="230">
        <v>30</v>
      </c>
      <c r="F29" s="195">
        <v>1</v>
      </c>
      <c r="G29" s="365" t="s">
        <v>686</v>
      </c>
      <c r="H29" s="366"/>
      <c r="I29" s="230">
        <f t="shared" si="5"/>
        <v>30</v>
      </c>
      <c r="J29" s="32">
        <f t="shared" si="6"/>
        <v>45514</v>
      </c>
      <c r="K29" s="196">
        <v>20319.78</v>
      </c>
      <c r="L29" s="195" t="s">
        <v>16</v>
      </c>
      <c r="M29" s="195">
        <f t="shared" si="3"/>
        <v>1</v>
      </c>
      <c r="N29" s="196">
        <f t="shared" si="4"/>
        <v>30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685</v>
      </c>
      <c r="C30" s="32">
        <v>45516</v>
      </c>
      <c r="D30" s="195">
        <v>1</v>
      </c>
      <c r="E30" s="230">
        <v>30</v>
      </c>
      <c r="F30" s="195">
        <v>1</v>
      </c>
      <c r="G30" s="365" t="s">
        <v>686</v>
      </c>
      <c r="H30" s="366"/>
      <c r="I30" s="230">
        <f t="shared" si="5"/>
        <v>30</v>
      </c>
      <c r="J30" s="32">
        <f t="shared" si="6"/>
        <v>45516</v>
      </c>
      <c r="K30" s="196">
        <v>20319.78</v>
      </c>
      <c r="L30" s="195" t="s">
        <v>16</v>
      </c>
      <c r="M30" s="195">
        <f t="shared" si="3"/>
        <v>1</v>
      </c>
      <c r="N30" s="196">
        <f t="shared" si="4"/>
        <v>30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685</v>
      </c>
      <c r="C31" s="32">
        <v>45517</v>
      </c>
      <c r="D31" s="195">
        <v>1</v>
      </c>
      <c r="E31" s="230">
        <v>30</v>
      </c>
      <c r="F31" s="195">
        <v>1</v>
      </c>
      <c r="G31" s="365" t="s">
        <v>686</v>
      </c>
      <c r="H31" s="366"/>
      <c r="I31" s="230">
        <f t="shared" si="5"/>
        <v>30</v>
      </c>
      <c r="J31" s="32">
        <f t="shared" si="6"/>
        <v>45517</v>
      </c>
      <c r="K31" s="196">
        <v>20319.78</v>
      </c>
      <c r="L31" s="195" t="s">
        <v>16</v>
      </c>
      <c r="M31" s="195">
        <f t="shared" si="3"/>
        <v>1</v>
      </c>
      <c r="N31" s="196">
        <f t="shared" si="4"/>
        <v>30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685</v>
      </c>
      <c r="C32" s="32">
        <v>45517</v>
      </c>
      <c r="D32" s="195">
        <v>1</v>
      </c>
      <c r="E32" s="230">
        <v>30</v>
      </c>
      <c r="F32" s="195">
        <v>1</v>
      </c>
      <c r="G32" s="365" t="s">
        <v>686</v>
      </c>
      <c r="H32" s="366"/>
      <c r="I32" s="230">
        <f t="shared" si="5"/>
        <v>30</v>
      </c>
      <c r="J32" s="32">
        <f t="shared" si="6"/>
        <v>45517</v>
      </c>
      <c r="K32" s="196">
        <v>20319.78</v>
      </c>
      <c r="L32" s="195" t="s">
        <v>16</v>
      </c>
      <c r="M32" s="195">
        <f t="shared" si="3"/>
        <v>1</v>
      </c>
      <c r="N32" s="196">
        <f t="shared" si="4"/>
        <v>30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685</v>
      </c>
      <c r="C33" s="32">
        <v>45518</v>
      </c>
      <c r="D33" s="195">
        <v>1</v>
      </c>
      <c r="E33" s="230">
        <v>30</v>
      </c>
      <c r="F33" s="195">
        <v>1</v>
      </c>
      <c r="G33" s="365" t="s">
        <v>686</v>
      </c>
      <c r="H33" s="366"/>
      <c r="I33" s="230">
        <f t="shared" si="5"/>
        <v>30</v>
      </c>
      <c r="J33" s="32">
        <f t="shared" si="6"/>
        <v>45518</v>
      </c>
      <c r="K33" s="196">
        <v>20319.78</v>
      </c>
      <c r="L33" s="195" t="s">
        <v>16</v>
      </c>
      <c r="M33" s="195">
        <f t="shared" si="3"/>
        <v>1</v>
      </c>
      <c r="N33" s="196">
        <f t="shared" si="4"/>
        <v>30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685</v>
      </c>
      <c r="C34" s="32">
        <v>45520</v>
      </c>
      <c r="D34" s="195">
        <v>1</v>
      </c>
      <c r="E34" s="230">
        <v>30</v>
      </c>
      <c r="F34" s="195">
        <v>1</v>
      </c>
      <c r="G34" s="365" t="s">
        <v>686</v>
      </c>
      <c r="H34" s="366"/>
      <c r="I34" s="230">
        <f t="shared" si="5"/>
        <v>30</v>
      </c>
      <c r="J34" s="32">
        <f t="shared" si="6"/>
        <v>45520</v>
      </c>
      <c r="K34" s="196">
        <v>20319.78</v>
      </c>
      <c r="L34" s="195" t="s">
        <v>16</v>
      </c>
      <c r="M34" s="195">
        <f t="shared" si="3"/>
        <v>1</v>
      </c>
      <c r="N34" s="196">
        <f t="shared" si="4"/>
        <v>30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685</v>
      </c>
      <c r="C35" s="32">
        <v>45522</v>
      </c>
      <c r="D35" s="195">
        <v>1</v>
      </c>
      <c r="E35" s="230">
        <v>30</v>
      </c>
      <c r="F35" s="195">
        <v>1</v>
      </c>
      <c r="G35" s="365" t="s">
        <v>686</v>
      </c>
      <c r="H35" s="366"/>
      <c r="I35" s="230">
        <f t="shared" si="5"/>
        <v>30</v>
      </c>
      <c r="J35" s="32">
        <f t="shared" si="6"/>
        <v>45522</v>
      </c>
      <c r="K35" s="196">
        <v>20319.78</v>
      </c>
      <c r="L35" s="195" t="s">
        <v>16</v>
      </c>
      <c r="M35" s="195">
        <f t="shared" si="3"/>
        <v>1</v>
      </c>
      <c r="N35" s="196">
        <f t="shared" si="4"/>
        <v>30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685</v>
      </c>
      <c r="C36" s="32">
        <v>45522</v>
      </c>
      <c r="D36" s="195">
        <v>1</v>
      </c>
      <c r="E36" s="230">
        <v>30</v>
      </c>
      <c r="F36" s="195">
        <v>1</v>
      </c>
      <c r="G36" s="365" t="s">
        <v>686</v>
      </c>
      <c r="H36" s="366"/>
      <c r="I36" s="230">
        <f t="shared" si="5"/>
        <v>30</v>
      </c>
      <c r="J36" s="32">
        <f t="shared" si="6"/>
        <v>45522</v>
      </c>
      <c r="K36" s="196">
        <v>20319.78</v>
      </c>
      <c r="L36" s="195" t="s">
        <v>16</v>
      </c>
      <c r="M36" s="195">
        <f t="shared" si="3"/>
        <v>1</v>
      </c>
      <c r="N36" s="196">
        <f t="shared" si="4"/>
        <v>30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685</v>
      </c>
      <c r="C37" s="32">
        <v>45523</v>
      </c>
      <c r="D37" s="195">
        <v>1</v>
      </c>
      <c r="E37" s="230">
        <v>30</v>
      </c>
      <c r="F37" s="195">
        <v>1</v>
      </c>
      <c r="G37" s="365" t="s">
        <v>686</v>
      </c>
      <c r="H37" s="366"/>
      <c r="I37" s="230">
        <f t="shared" si="5"/>
        <v>30</v>
      </c>
      <c r="J37" s="32">
        <f t="shared" si="6"/>
        <v>45523</v>
      </c>
      <c r="K37" s="196">
        <v>20319.78</v>
      </c>
      <c r="L37" s="195" t="s">
        <v>16</v>
      </c>
      <c r="M37" s="195">
        <f t="shared" si="3"/>
        <v>1</v>
      </c>
      <c r="N37" s="196">
        <f t="shared" si="4"/>
        <v>30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685</v>
      </c>
      <c r="C38" s="32">
        <v>45524</v>
      </c>
      <c r="D38" s="195">
        <v>1</v>
      </c>
      <c r="E38" s="230">
        <v>30</v>
      </c>
      <c r="F38" s="195">
        <v>1</v>
      </c>
      <c r="G38" s="365" t="s">
        <v>686</v>
      </c>
      <c r="H38" s="366"/>
      <c r="I38" s="230">
        <f t="shared" si="5"/>
        <v>30</v>
      </c>
      <c r="J38" s="32">
        <f t="shared" si="6"/>
        <v>45524</v>
      </c>
      <c r="K38" s="196">
        <v>20319.78</v>
      </c>
      <c r="L38" s="195" t="s">
        <v>16</v>
      </c>
      <c r="M38" s="195">
        <f t="shared" si="3"/>
        <v>1</v>
      </c>
      <c r="N38" s="196">
        <f t="shared" si="4"/>
        <v>30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685</v>
      </c>
      <c r="C39" s="32">
        <v>45524</v>
      </c>
      <c r="D39" s="195">
        <v>1</v>
      </c>
      <c r="E39" s="230">
        <v>30</v>
      </c>
      <c r="F39" s="195">
        <v>1</v>
      </c>
      <c r="G39" s="365" t="s">
        <v>686</v>
      </c>
      <c r="H39" s="366"/>
      <c r="I39" s="230">
        <f t="shared" si="5"/>
        <v>30</v>
      </c>
      <c r="J39" s="32">
        <f t="shared" si="6"/>
        <v>45524</v>
      </c>
      <c r="K39" s="196">
        <v>20319.78</v>
      </c>
      <c r="L39" s="195" t="s">
        <v>16</v>
      </c>
      <c r="M39" s="195">
        <f t="shared" si="3"/>
        <v>1</v>
      </c>
      <c r="N39" s="196">
        <f t="shared" si="4"/>
        <v>30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685</v>
      </c>
      <c r="C40" s="32">
        <v>45525</v>
      </c>
      <c r="D40" s="195">
        <v>1</v>
      </c>
      <c r="E40" s="230">
        <v>30</v>
      </c>
      <c r="F40" s="195">
        <v>1</v>
      </c>
      <c r="G40" s="365" t="s">
        <v>686</v>
      </c>
      <c r="H40" s="366"/>
      <c r="I40" s="230">
        <f t="shared" si="5"/>
        <v>30</v>
      </c>
      <c r="J40" s="32">
        <f t="shared" si="6"/>
        <v>45525</v>
      </c>
      <c r="K40" s="196">
        <v>20319.78</v>
      </c>
      <c r="L40" s="195" t="s">
        <v>16</v>
      </c>
      <c r="M40" s="195">
        <f t="shared" si="3"/>
        <v>1</v>
      </c>
      <c r="N40" s="196">
        <f t="shared" si="4"/>
        <v>30</v>
      </c>
      <c r="O40" s="195">
        <v>0</v>
      </c>
    </row>
    <row r="41" spans="1:15" s="227" customFormat="1" ht="20.25" customHeight="1" x14ac:dyDescent="0.25">
      <c r="A41" s="195">
        <v>36</v>
      </c>
      <c r="B41" s="195" t="s">
        <v>685</v>
      </c>
      <c r="C41" s="32">
        <v>45526</v>
      </c>
      <c r="D41" s="195">
        <v>1</v>
      </c>
      <c r="E41" s="230">
        <v>30</v>
      </c>
      <c r="F41" s="195">
        <v>1</v>
      </c>
      <c r="G41" s="365" t="s">
        <v>686</v>
      </c>
      <c r="H41" s="366"/>
      <c r="I41" s="230">
        <f t="shared" si="5"/>
        <v>30</v>
      </c>
      <c r="J41" s="32">
        <f t="shared" si="6"/>
        <v>45526</v>
      </c>
      <c r="K41" s="196">
        <v>20319.78</v>
      </c>
      <c r="L41" s="195" t="s">
        <v>16</v>
      </c>
      <c r="M41" s="195">
        <f t="shared" si="3"/>
        <v>1</v>
      </c>
      <c r="N41" s="196">
        <f t="shared" si="4"/>
        <v>30</v>
      </c>
      <c r="O41" s="195">
        <v>0</v>
      </c>
    </row>
    <row r="42" spans="1:15" s="227" customFormat="1" ht="20.25" customHeight="1" x14ac:dyDescent="0.25">
      <c r="A42" s="195">
        <v>37</v>
      </c>
      <c r="B42" s="195" t="s">
        <v>685</v>
      </c>
      <c r="C42" s="32">
        <v>45527</v>
      </c>
      <c r="D42" s="195">
        <v>1</v>
      </c>
      <c r="E42" s="230">
        <v>30</v>
      </c>
      <c r="F42" s="195">
        <v>1</v>
      </c>
      <c r="G42" s="365" t="s">
        <v>686</v>
      </c>
      <c r="H42" s="366"/>
      <c r="I42" s="230">
        <f t="shared" si="5"/>
        <v>30</v>
      </c>
      <c r="J42" s="32">
        <f t="shared" si="6"/>
        <v>45527</v>
      </c>
      <c r="K42" s="196">
        <v>20319.78</v>
      </c>
      <c r="L42" s="195" t="s">
        <v>16</v>
      </c>
      <c r="M42" s="195">
        <f t="shared" si="3"/>
        <v>1</v>
      </c>
      <c r="N42" s="196">
        <f t="shared" si="4"/>
        <v>30</v>
      </c>
      <c r="O42" s="195">
        <v>0</v>
      </c>
    </row>
    <row r="43" spans="1:15" s="227" customFormat="1" ht="20.25" customHeight="1" x14ac:dyDescent="0.25">
      <c r="A43" s="195">
        <v>38</v>
      </c>
      <c r="B43" s="195" t="s">
        <v>685</v>
      </c>
      <c r="C43" s="32">
        <v>45527</v>
      </c>
      <c r="D43" s="195">
        <v>1</v>
      </c>
      <c r="E43" s="230">
        <v>30</v>
      </c>
      <c r="F43" s="195">
        <v>1</v>
      </c>
      <c r="G43" s="365" t="s">
        <v>686</v>
      </c>
      <c r="H43" s="366"/>
      <c r="I43" s="230">
        <f t="shared" si="5"/>
        <v>30</v>
      </c>
      <c r="J43" s="32">
        <f t="shared" si="6"/>
        <v>45527</v>
      </c>
      <c r="K43" s="196">
        <v>20319.78</v>
      </c>
      <c r="L43" s="195" t="s">
        <v>16</v>
      </c>
      <c r="M43" s="195">
        <f t="shared" si="3"/>
        <v>1</v>
      </c>
      <c r="N43" s="196">
        <f t="shared" si="4"/>
        <v>30</v>
      </c>
      <c r="O43" s="195">
        <v>0</v>
      </c>
    </row>
    <row r="44" spans="1:15" s="227" customFormat="1" ht="20.25" customHeight="1" x14ac:dyDescent="0.25">
      <c r="A44" s="195">
        <v>39</v>
      </c>
      <c r="B44" s="195" t="s">
        <v>685</v>
      </c>
      <c r="C44" s="32">
        <v>45529</v>
      </c>
      <c r="D44" s="195">
        <v>1</v>
      </c>
      <c r="E44" s="230">
        <v>30</v>
      </c>
      <c r="F44" s="195">
        <v>1</v>
      </c>
      <c r="G44" s="365" t="s">
        <v>686</v>
      </c>
      <c r="H44" s="366"/>
      <c r="I44" s="230">
        <f t="shared" si="5"/>
        <v>30</v>
      </c>
      <c r="J44" s="32">
        <f t="shared" si="6"/>
        <v>45529</v>
      </c>
      <c r="K44" s="196">
        <v>20319.78</v>
      </c>
      <c r="L44" s="195" t="s">
        <v>16</v>
      </c>
      <c r="M44" s="195">
        <f t="shared" si="3"/>
        <v>1</v>
      </c>
      <c r="N44" s="196">
        <f t="shared" si="4"/>
        <v>30</v>
      </c>
      <c r="O44" s="195">
        <v>0</v>
      </c>
    </row>
    <row r="45" spans="1:15" s="227" customFormat="1" ht="20.25" customHeight="1" x14ac:dyDescent="0.25">
      <c r="A45" s="195">
        <v>40</v>
      </c>
      <c r="B45" s="195" t="s">
        <v>685</v>
      </c>
      <c r="C45" s="32">
        <v>45530</v>
      </c>
      <c r="D45" s="195">
        <v>1</v>
      </c>
      <c r="E45" s="230">
        <v>30</v>
      </c>
      <c r="F45" s="195">
        <v>1</v>
      </c>
      <c r="G45" s="365" t="s">
        <v>686</v>
      </c>
      <c r="H45" s="366"/>
      <c r="I45" s="230">
        <f t="shared" si="5"/>
        <v>30</v>
      </c>
      <c r="J45" s="32">
        <f t="shared" si="6"/>
        <v>45530</v>
      </c>
      <c r="K45" s="196">
        <v>20319.78</v>
      </c>
      <c r="L45" s="195" t="s">
        <v>16</v>
      </c>
      <c r="M45" s="195">
        <f t="shared" si="3"/>
        <v>1</v>
      </c>
      <c r="N45" s="196">
        <f t="shared" si="4"/>
        <v>30</v>
      </c>
      <c r="O45" s="195">
        <v>0</v>
      </c>
    </row>
    <row r="46" spans="1:15" s="227" customFormat="1" ht="20.25" customHeight="1" x14ac:dyDescent="0.25">
      <c r="A46" s="195">
        <v>41</v>
      </c>
      <c r="B46" s="195" t="s">
        <v>685</v>
      </c>
      <c r="C46" s="32">
        <v>45530</v>
      </c>
      <c r="D46" s="195">
        <v>1</v>
      </c>
      <c r="E46" s="230">
        <v>30</v>
      </c>
      <c r="F46" s="195">
        <v>1</v>
      </c>
      <c r="G46" s="365" t="s">
        <v>686</v>
      </c>
      <c r="H46" s="366"/>
      <c r="I46" s="230">
        <f t="shared" si="5"/>
        <v>30</v>
      </c>
      <c r="J46" s="32">
        <f t="shared" si="6"/>
        <v>45530</v>
      </c>
      <c r="K46" s="196">
        <v>20319.78</v>
      </c>
      <c r="L46" s="195" t="s">
        <v>16</v>
      </c>
      <c r="M46" s="195">
        <f t="shared" si="3"/>
        <v>1</v>
      </c>
      <c r="N46" s="196">
        <f t="shared" si="4"/>
        <v>30</v>
      </c>
      <c r="O46" s="195">
        <v>0</v>
      </c>
    </row>
    <row r="47" spans="1:15" s="227" customFormat="1" ht="20.25" customHeight="1" x14ac:dyDescent="0.25">
      <c r="A47" s="195">
        <v>42</v>
      </c>
      <c r="B47" s="195" t="s">
        <v>19</v>
      </c>
      <c r="C47" s="32">
        <v>45519.365972222222</v>
      </c>
      <c r="D47" s="195">
        <v>1</v>
      </c>
      <c r="E47" s="230">
        <v>7</v>
      </c>
      <c r="F47" s="195">
        <f t="shared" ref="F47:F110" si="7">D47</f>
        <v>1</v>
      </c>
      <c r="G47" s="365" t="s">
        <v>688</v>
      </c>
      <c r="H47" s="366"/>
      <c r="I47" s="230">
        <f t="shared" si="0"/>
        <v>7</v>
      </c>
      <c r="J47" s="32">
        <f t="shared" si="2"/>
        <v>45519.365972222222</v>
      </c>
      <c r="K47" s="196">
        <v>20319.78</v>
      </c>
      <c r="L47" s="195" t="s">
        <v>16</v>
      </c>
      <c r="M47" s="195">
        <f t="shared" si="1"/>
        <v>1</v>
      </c>
      <c r="N47" s="196">
        <f t="shared" ref="N47:N110" si="8">I47</f>
        <v>7</v>
      </c>
      <c r="O47" s="195">
        <v>0</v>
      </c>
    </row>
    <row r="48" spans="1:15" s="227" customFormat="1" ht="20.25" customHeight="1" x14ac:dyDescent="0.25">
      <c r="A48" s="195">
        <v>43</v>
      </c>
      <c r="B48" s="195" t="s">
        <v>19</v>
      </c>
      <c r="C48" s="32">
        <v>45524.4375</v>
      </c>
      <c r="D48" s="195">
        <v>1</v>
      </c>
      <c r="E48" s="230">
        <v>7</v>
      </c>
      <c r="F48" s="195">
        <f t="shared" si="7"/>
        <v>1</v>
      </c>
      <c r="G48" s="365" t="s">
        <v>688</v>
      </c>
      <c r="H48" s="366"/>
      <c r="I48" s="230">
        <f t="shared" si="0"/>
        <v>7</v>
      </c>
      <c r="J48" s="32">
        <f t="shared" si="2"/>
        <v>45524.4375</v>
      </c>
      <c r="K48" s="196">
        <v>20319.78</v>
      </c>
      <c r="L48" s="195" t="s">
        <v>16</v>
      </c>
      <c r="M48" s="195">
        <f t="shared" si="1"/>
        <v>1</v>
      </c>
      <c r="N48" s="196">
        <f t="shared" si="8"/>
        <v>7</v>
      </c>
      <c r="O48" s="195">
        <v>0</v>
      </c>
    </row>
    <row r="49" spans="1:15" s="227" customFormat="1" ht="20.25" customHeight="1" x14ac:dyDescent="0.25">
      <c r="A49" s="195">
        <v>44</v>
      </c>
      <c r="B49" s="195" t="s">
        <v>19</v>
      </c>
      <c r="C49" s="32">
        <v>45499</v>
      </c>
      <c r="D49" s="195">
        <v>1</v>
      </c>
      <c r="E49" s="230">
        <v>7</v>
      </c>
      <c r="F49" s="195">
        <f t="shared" si="7"/>
        <v>1</v>
      </c>
      <c r="G49" s="365" t="s">
        <v>688</v>
      </c>
      <c r="H49" s="366"/>
      <c r="I49" s="230">
        <f t="shared" si="0"/>
        <v>7</v>
      </c>
      <c r="J49" s="32">
        <f t="shared" si="2"/>
        <v>45499</v>
      </c>
      <c r="K49" s="196">
        <v>20319.78</v>
      </c>
      <c r="L49" s="195" t="s">
        <v>16</v>
      </c>
      <c r="M49" s="195">
        <f t="shared" si="1"/>
        <v>1</v>
      </c>
      <c r="N49" s="196">
        <f t="shared" si="8"/>
        <v>7</v>
      </c>
      <c r="O49" s="195">
        <v>0</v>
      </c>
    </row>
    <row r="50" spans="1:15" s="227" customFormat="1" ht="20.25" customHeight="1" x14ac:dyDescent="0.25">
      <c r="A50" s="195">
        <v>45</v>
      </c>
      <c r="B50" s="195" t="s">
        <v>19</v>
      </c>
      <c r="C50" s="32">
        <v>45502</v>
      </c>
      <c r="D50" s="195">
        <v>1</v>
      </c>
      <c r="E50" s="230">
        <v>7</v>
      </c>
      <c r="F50" s="195">
        <f t="shared" si="7"/>
        <v>1</v>
      </c>
      <c r="G50" s="365" t="s">
        <v>688</v>
      </c>
      <c r="H50" s="366"/>
      <c r="I50" s="230">
        <f t="shared" si="0"/>
        <v>7</v>
      </c>
      <c r="J50" s="32">
        <f t="shared" si="2"/>
        <v>45502</v>
      </c>
      <c r="K50" s="196">
        <v>20319.78</v>
      </c>
      <c r="L50" s="195" t="s">
        <v>16</v>
      </c>
      <c r="M50" s="195">
        <f t="shared" si="1"/>
        <v>1</v>
      </c>
      <c r="N50" s="196">
        <f t="shared" si="8"/>
        <v>7</v>
      </c>
      <c r="O50" s="195">
        <v>0</v>
      </c>
    </row>
    <row r="51" spans="1:15" s="227" customFormat="1" ht="20.25" customHeight="1" x14ac:dyDescent="0.25">
      <c r="A51" s="195">
        <v>46</v>
      </c>
      <c r="B51" s="195" t="s">
        <v>19</v>
      </c>
      <c r="C51" s="32">
        <v>45504</v>
      </c>
      <c r="D51" s="195">
        <v>1</v>
      </c>
      <c r="E51" s="230">
        <v>7</v>
      </c>
      <c r="F51" s="195">
        <f t="shared" si="7"/>
        <v>1</v>
      </c>
      <c r="G51" s="365" t="s">
        <v>688</v>
      </c>
      <c r="H51" s="366"/>
      <c r="I51" s="230">
        <f t="shared" si="0"/>
        <v>7</v>
      </c>
      <c r="J51" s="32">
        <f t="shared" si="2"/>
        <v>45504</v>
      </c>
      <c r="K51" s="196">
        <v>20319.78</v>
      </c>
      <c r="L51" s="195" t="s">
        <v>16</v>
      </c>
      <c r="M51" s="195">
        <f t="shared" si="1"/>
        <v>1</v>
      </c>
      <c r="N51" s="196">
        <f t="shared" si="8"/>
        <v>7</v>
      </c>
      <c r="O51" s="195">
        <v>0</v>
      </c>
    </row>
    <row r="52" spans="1:15" s="227" customFormat="1" ht="20.25" customHeight="1" x14ac:dyDescent="0.25">
      <c r="A52" s="195">
        <v>47</v>
      </c>
      <c r="B52" s="195" t="s">
        <v>19</v>
      </c>
      <c r="C52" s="32">
        <v>45504</v>
      </c>
      <c r="D52" s="195">
        <v>1</v>
      </c>
      <c r="E52" s="230">
        <v>7</v>
      </c>
      <c r="F52" s="195">
        <f t="shared" si="7"/>
        <v>1</v>
      </c>
      <c r="G52" s="365" t="s">
        <v>688</v>
      </c>
      <c r="H52" s="366"/>
      <c r="I52" s="230">
        <f t="shared" si="0"/>
        <v>7</v>
      </c>
      <c r="J52" s="32">
        <f t="shared" si="2"/>
        <v>45504</v>
      </c>
      <c r="K52" s="196">
        <v>20319.78</v>
      </c>
      <c r="L52" s="195" t="s">
        <v>16</v>
      </c>
      <c r="M52" s="195">
        <f t="shared" si="1"/>
        <v>1</v>
      </c>
      <c r="N52" s="196">
        <f t="shared" si="8"/>
        <v>7</v>
      </c>
      <c r="O52" s="195">
        <v>0</v>
      </c>
    </row>
    <row r="53" spans="1:15" s="227" customFormat="1" ht="20.25" customHeight="1" x14ac:dyDescent="0.25">
      <c r="A53" s="195">
        <v>48</v>
      </c>
      <c r="B53" s="195" t="s">
        <v>19</v>
      </c>
      <c r="C53" s="32">
        <v>45504</v>
      </c>
      <c r="D53" s="195">
        <v>1</v>
      </c>
      <c r="E53" s="230">
        <v>7</v>
      </c>
      <c r="F53" s="195">
        <f t="shared" si="7"/>
        <v>1</v>
      </c>
      <c r="G53" s="365" t="s">
        <v>688</v>
      </c>
      <c r="H53" s="366"/>
      <c r="I53" s="230">
        <f t="shared" si="0"/>
        <v>7</v>
      </c>
      <c r="J53" s="32">
        <f t="shared" si="2"/>
        <v>45504</v>
      </c>
      <c r="K53" s="196">
        <v>20319.78</v>
      </c>
      <c r="L53" s="195" t="s">
        <v>16</v>
      </c>
      <c r="M53" s="195">
        <f t="shared" si="1"/>
        <v>1</v>
      </c>
      <c r="N53" s="196">
        <f t="shared" si="8"/>
        <v>7</v>
      </c>
      <c r="O53" s="195">
        <v>0</v>
      </c>
    </row>
    <row r="54" spans="1:15" s="227" customFormat="1" ht="20.25" customHeight="1" x14ac:dyDescent="0.25">
      <c r="A54" s="195">
        <v>49</v>
      </c>
      <c r="B54" s="195" t="s">
        <v>19</v>
      </c>
      <c r="C54" s="32">
        <v>45509</v>
      </c>
      <c r="D54" s="195">
        <v>1</v>
      </c>
      <c r="E54" s="230">
        <v>7</v>
      </c>
      <c r="F54" s="195">
        <f t="shared" si="7"/>
        <v>1</v>
      </c>
      <c r="G54" s="365" t="s">
        <v>688</v>
      </c>
      <c r="H54" s="366"/>
      <c r="I54" s="230">
        <f t="shared" si="0"/>
        <v>7</v>
      </c>
      <c r="J54" s="32">
        <f t="shared" si="2"/>
        <v>45509</v>
      </c>
      <c r="K54" s="196">
        <v>20319.78</v>
      </c>
      <c r="L54" s="195" t="s">
        <v>16</v>
      </c>
      <c r="M54" s="195">
        <f t="shared" si="1"/>
        <v>1</v>
      </c>
      <c r="N54" s="196">
        <f t="shared" si="8"/>
        <v>7</v>
      </c>
      <c r="O54" s="195">
        <v>0</v>
      </c>
    </row>
    <row r="55" spans="1:15" s="227" customFormat="1" ht="20.25" customHeight="1" x14ac:dyDescent="0.25">
      <c r="A55" s="195">
        <v>50</v>
      </c>
      <c r="B55" s="195" t="s">
        <v>19</v>
      </c>
      <c r="C55" s="32">
        <v>45505</v>
      </c>
      <c r="D55" s="195">
        <v>1</v>
      </c>
      <c r="E55" s="230">
        <v>7</v>
      </c>
      <c r="F55" s="195">
        <f t="shared" si="7"/>
        <v>1</v>
      </c>
      <c r="G55" s="365" t="s">
        <v>688</v>
      </c>
      <c r="H55" s="366"/>
      <c r="I55" s="230">
        <f t="shared" si="0"/>
        <v>7</v>
      </c>
      <c r="J55" s="32">
        <f t="shared" si="2"/>
        <v>45505</v>
      </c>
      <c r="K55" s="196">
        <v>20319.78</v>
      </c>
      <c r="L55" s="195" t="s">
        <v>16</v>
      </c>
      <c r="M55" s="195">
        <f t="shared" si="1"/>
        <v>1</v>
      </c>
      <c r="N55" s="196">
        <f t="shared" si="8"/>
        <v>7</v>
      </c>
      <c r="O55" s="195">
        <v>0</v>
      </c>
    </row>
    <row r="56" spans="1:15" s="227" customFormat="1" ht="20.25" customHeight="1" x14ac:dyDescent="0.25">
      <c r="A56" s="195">
        <v>51</v>
      </c>
      <c r="B56" s="195" t="s">
        <v>19</v>
      </c>
      <c r="C56" s="32">
        <v>45509</v>
      </c>
      <c r="D56" s="195">
        <v>1</v>
      </c>
      <c r="E56" s="230">
        <v>7</v>
      </c>
      <c r="F56" s="195">
        <f t="shared" si="7"/>
        <v>1</v>
      </c>
      <c r="G56" s="365" t="s">
        <v>688</v>
      </c>
      <c r="H56" s="366"/>
      <c r="I56" s="230">
        <f t="shared" si="0"/>
        <v>7</v>
      </c>
      <c r="J56" s="32">
        <f t="shared" si="2"/>
        <v>45509</v>
      </c>
      <c r="K56" s="196">
        <v>20319.78</v>
      </c>
      <c r="L56" s="195" t="s">
        <v>16</v>
      </c>
      <c r="M56" s="195">
        <f t="shared" si="1"/>
        <v>1</v>
      </c>
      <c r="N56" s="196">
        <f t="shared" si="8"/>
        <v>7</v>
      </c>
      <c r="O56" s="195">
        <v>0</v>
      </c>
    </row>
    <row r="57" spans="1:15" s="227" customFormat="1" ht="20.25" customHeight="1" x14ac:dyDescent="0.25">
      <c r="A57" s="195">
        <v>52</v>
      </c>
      <c r="B57" s="195" t="s">
        <v>19</v>
      </c>
      <c r="C57" s="32">
        <v>45510</v>
      </c>
      <c r="D57" s="195">
        <v>1</v>
      </c>
      <c r="E57" s="230">
        <v>7</v>
      </c>
      <c r="F57" s="195">
        <f t="shared" si="7"/>
        <v>1</v>
      </c>
      <c r="G57" s="365" t="s">
        <v>688</v>
      </c>
      <c r="H57" s="366"/>
      <c r="I57" s="230">
        <f t="shared" si="0"/>
        <v>7</v>
      </c>
      <c r="J57" s="32">
        <f t="shared" si="2"/>
        <v>45510</v>
      </c>
      <c r="K57" s="196">
        <v>20319.78</v>
      </c>
      <c r="L57" s="195" t="s">
        <v>16</v>
      </c>
      <c r="M57" s="195">
        <f t="shared" si="1"/>
        <v>1</v>
      </c>
      <c r="N57" s="196">
        <f t="shared" si="8"/>
        <v>7</v>
      </c>
      <c r="O57" s="195">
        <v>0</v>
      </c>
    </row>
    <row r="58" spans="1:15" s="227" customFormat="1" ht="20.25" customHeight="1" x14ac:dyDescent="0.25">
      <c r="A58" s="195">
        <v>53</v>
      </c>
      <c r="B58" s="195" t="s">
        <v>19</v>
      </c>
      <c r="C58" s="32">
        <v>45514</v>
      </c>
      <c r="D58" s="195">
        <v>1</v>
      </c>
      <c r="E58" s="230">
        <v>7</v>
      </c>
      <c r="F58" s="195">
        <f t="shared" si="7"/>
        <v>1</v>
      </c>
      <c r="G58" s="365" t="s">
        <v>688</v>
      </c>
      <c r="H58" s="366"/>
      <c r="I58" s="230">
        <f t="shared" si="0"/>
        <v>7</v>
      </c>
      <c r="J58" s="32">
        <f t="shared" si="2"/>
        <v>45514</v>
      </c>
      <c r="K58" s="196">
        <v>20319.78</v>
      </c>
      <c r="L58" s="195" t="s">
        <v>16</v>
      </c>
      <c r="M58" s="195">
        <f t="shared" si="1"/>
        <v>1</v>
      </c>
      <c r="N58" s="196">
        <f t="shared" si="8"/>
        <v>7</v>
      </c>
      <c r="O58" s="195">
        <v>0</v>
      </c>
    </row>
    <row r="59" spans="1:15" s="227" customFormat="1" ht="20.25" customHeight="1" x14ac:dyDescent="0.25">
      <c r="A59" s="195">
        <v>54</v>
      </c>
      <c r="B59" s="195" t="s">
        <v>19</v>
      </c>
      <c r="C59" s="32">
        <v>45511</v>
      </c>
      <c r="D59" s="195">
        <v>1</v>
      </c>
      <c r="E59" s="230">
        <v>7</v>
      </c>
      <c r="F59" s="195">
        <f t="shared" si="7"/>
        <v>1</v>
      </c>
      <c r="G59" s="365" t="s">
        <v>688</v>
      </c>
      <c r="H59" s="366"/>
      <c r="I59" s="230">
        <f t="shared" si="0"/>
        <v>7</v>
      </c>
      <c r="J59" s="32">
        <f t="shared" si="2"/>
        <v>45511</v>
      </c>
      <c r="K59" s="196">
        <v>20319.78</v>
      </c>
      <c r="L59" s="195" t="s">
        <v>16</v>
      </c>
      <c r="M59" s="195">
        <f t="shared" si="1"/>
        <v>1</v>
      </c>
      <c r="N59" s="196">
        <f t="shared" si="8"/>
        <v>7</v>
      </c>
      <c r="O59" s="195">
        <v>0</v>
      </c>
    </row>
    <row r="60" spans="1:15" s="227" customFormat="1" ht="20.25" customHeight="1" x14ac:dyDescent="0.25">
      <c r="A60" s="195">
        <v>55</v>
      </c>
      <c r="B60" s="195" t="s">
        <v>19</v>
      </c>
      <c r="C60" s="32">
        <v>45513</v>
      </c>
      <c r="D60" s="195">
        <v>1</v>
      </c>
      <c r="E60" s="230">
        <v>7</v>
      </c>
      <c r="F60" s="195">
        <f t="shared" si="7"/>
        <v>1</v>
      </c>
      <c r="G60" s="365" t="s">
        <v>688</v>
      </c>
      <c r="H60" s="366"/>
      <c r="I60" s="230">
        <f t="shared" si="0"/>
        <v>7</v>
      </c>
      <c r="J60" s="32">
        <f t="shared" si="2"/>
        <v>45513</v>
      </c>
      <c r="K60" s="196">
        <v>20319.78</v>
      </c>
      <c r="L60" s="195" t="s">
        <v>16</v>
      </c>
      <c r="M60" s="195">
        <f t="shared" si="1"/>
        <v>1</v>
      </c>
      <c r="N60" s="196">
        <f t="shared" si="8"/>
        <v>7</v>
      </c>
      <c r="O60" s="195">
        <v>0</v>
      </c>
    </row>
    <row r="61" spans="1:15" s="227" customFormat="1" ht="20.25" customHeight="1" x14ac:dyDescent="0.25">
      <c r="A61" s="195">
        <v>56</v>
      </c>
      <c r="B61" s="195" t="s">
        <v>19</v>
      </c>
      <c r="C61" s="32">
        <v>45516</v>
      </c>
      <c r="D61" s="195">
        <v>1</v>
      </c>
      <c r="E61" s="230">
        <v>7</v>
      </c>
      <c r="F61" s="195">
        <f t="shared" si="7"/>
        <v>1</v>
      </c>
      <c r="G61" s="365" t="s">
        <v>688</v>
      </c>
      <c r="H61" s="366"/>
      <c r="I61" s="230">
        <f t="shared" si="0"/>
        <v>7</v>
      </c>
      <c r="J61" s="32">
        <f t="shared" si="2"/>
        <v>45516</v>
      </c>
      <c r="K61" s="196">
        <v>20319.78</v>
      </c>
      <c r="L61" s="195" t="s">
        <v>16</v>
      </c>
      <c r="M61" s="195">
        <f t="shared" si="1"/>
        <v>1</v>
      </c>
      <c r="N61" s="196">
        <f t="shared" si="8"/>
        <v>7</v>
      </c>
      <c r="O61" s="195">
        <v>0</v>
      </c>
    </row>
    <row r="62" spans="1:15" s="227" customFormat="1" ht="20.25" customHeight="1" x14ac:dyDescent="0.25">
      <c r="A62" s="195">
        <v>57</v>
      </c>
      <c r="B62" s="195" t="s">
        <v>19</v>
      </c>
      <c r="C62" s="32">
        <v>45517</v>
      </c>
      <c r="D62" s="195">
        <v>1</v>
      </c>
      <c r="E62" s="230">
        <v>7</v>
      </c>
      <c r="F62" s="195">
        <f t="shared" si="7"/>
        <v>1</v>
      </c>
      <c r="G62" s="365" t="s">
        <v>688</v>
      </c>
      <c r="H62" s="366"/>
      <c r="I62" s="230">
        <f t="shared" si="0"/>
        <v>7</v>
      </c>
      <c r="J62" s="32">
        <f t="shared" si="2"/>
        <v>45517</v>
      </c>
      <c r="K62" s="196">
        <v>20319.78</v>
      </c>
      <c r="L62" s="195" t="s">
        <v>16</v>
      </c>
      <c r="M62" s="195">
        <f t="shared" si="1"/>
        <v>1</v>
      </c>
      <c r="N62" s="196">
        <f t="shared" si="8"/>
        <v>7</v>
      </c>
      <c r="O62" s="195">
        <v>0</v>
      </c>
    </row>
    <row r="63" spans="1:15" s="227" customFormat="1" ht="20.25" customHeight="1" x14ac:dyDescent="0.25">
      <c r="A63" s="195">
        <v>58</v>
      </c>
      <c r="B63" s="195" t="s">
        <v>19</v>
      </c>
      <c r="C63" s="32">
        <v>45517</v>
      </c>
      <c r="D63" s="195">
        <v>1</v>
      </c>
      <c r="E63" s="230">
        <v>7</v>
      </c>
      <c r="F63" s="195">
        <f t="shared" si="7"/>
        <v>1</v>
      </c>
      <c r="G63" s="365" t="s">
        <v>688</v>
      </c>
      <c r="H63" s="366"/>
      <c r="I63" s="230">
        <f t="shared" si="0"/>
        <v>7</v>
      </c>
      <c r="J63" s="32">
        <f t="shared" si="2"/>
        <v>45517</v>
      </c>
      <c r="K63" s="196">
        <v>20319.78</v>
      </c>
      <c r="L63" s="195" t="s">
        <v>16</v>
      </c>
      <c r="M63" s="195">
        <f t="shared" si="1"/>
        <v>1</v>
      </c>
      <c r="N63" s="196">
        <f t="shared" si="8"/>
        <v>7</v>
      </c>
      <c r="O63" s="195">
        <v>0</v>
      </c>
    </row>
    <row r="64" spans="1:15" s="227" customFormat="1" ht="20.25" customHeight="1" x14ac:dyDescent="0.25">
      <c r="A64" s="195">
        <v>59</v>
      </c>
      <c r="B64" s="195" t="s">
        <v>19</v>
      </c>
      <c r="C64" s="32">
        <v>45519</v>
      </c>
      <c r="D64" s="195">
        <v>1</v>
      </c>
      <c r="E64" s="230">
        <v>7</v>
      </c>
      <c r="F64" s="195">
        <f t="shared" si="7"/>
        <v>1</v>
      </c>
      <c r="G64" s="365" t="s">
        <v>688</v>
      </c>
      <c r="H64" s="366"/>
      <c r="I64" s="230">
        <f t="shared" si="0"/>
        <v>7</v>
      </c>
      <c r="J64" s="32">
        <f t="shared" si="2"/>
        <v>45519</v>
      </c>
      <c r="K64" s="196">
        <v>20319.78</v>
      </c>
      <c r="L64" s="195" t="s">
        <v>16</v>
      </c>
      <c r="M64" s="195">
        <f t="shared" si="1"/>
        <v>1</v>
      </c>
      <c r="N64" s="196">
        <f t="shared" si="8"/>
        <v>7</v>
      </c>
      <c r="O64" s="195">
        <v>0</v>
      </c>
    </row>
    <row r="65" spans="1:15" s="227" customFormat="1" ht="20.25" customHeight="1" x14ac:dyDescent="0.25">
      <c r="A65" s="195">
        <v>60</v>
      </c>
      <c r="B65" s="195" t="s">
        <v>19</v>
      </c>
      <c r="C65" s="32">
        <v>45519</v>
      </c>
      <c r="D65" s="195">
        <v>1</v>
      </c>
      <c r="E65" s="230">
        <v>7</v>
      </c>
      <c r="F65" s="195">
        <f t="shared" si="7"/>
        <v>1</v>
      </c>
      <c r="G65" s="365" t="s">
        <v>688</v>
      </c>
      <c r="H65" s="366"/>
      <c r="I65" s="230">
        <f t="shared" si="0"/>
        <v>7</v>
      </c>
      <c r="J65" s="32">
        <f t="shared" si="2"/>
        <v>45519</v>
      </c>
      <c r="K65" s="196">
        <v>20319.78</v>
      </c>
      <c r="L65" s="195" t="s">
        <v>16</v>
      </c>
      <c r="M65" s="195">
        <f t="shared" si="1"/>
        <v>1</v>
      </c>
      <c r="N65" s="196">
        <f t="shared" si="8"/>
        <v>7</v>
      </c>
      <c r="O65" s="195">
        <v>0</v>
      </c>
    </row>
    <row r="66" spans="1:15" s="227" customFormat="1" ht="20.25" customHeight="1" x14ac:dyDescent="0.25">
      <c r="A66" s="195">
        <v>61</v>
      </c>
      <c r="B66" s="195" t="s">
        <v>19</v>
      </c>
      <c r="C66" s="32">
        <v>45519</v>
      </c>
      <c r="D66" s="195">
        <v>1</v>
      </c>
      <c r="E66" s="230">
        <v>7</v>
      </c>
      <c r="F66" s="195">
        <f t="shared" si="7"/>
        <v>1</v>
      </c>
      <c r="G66" s="365" t="s">
        <v>688</v>
      </c>
      <c r="H66" s="366"/>
      <c r="I66" s="230">
        <f t="shared" si="0"/>
        <v>7</v>
      </c>
      <c r="J66" s="32">
        <f t="shared" si="2"/>
        <v>45519</v>
      </c>
      <c r="K66" s="196">
        <v>20319.78</v>
      </c>
      <c r="L66" s="195" t="s">
        <v>16</v>
      </c>
      <c r="M66" s="195">
        <f t="shared" si="1"/>
        <v>1</v>
      </c>
      <c r="N66" s="196">
        <f t="shared" si="8"/>
        <v>7</v>
      </c>
      <c r="O66" s="195">
        <v>0</v>
      </c>
    </row>
    <row r="67" spans="1:15" s="227" customFormat="1" ht="20.25" customHeight="1" x14ac:dyDescent="0.25">
      <c r="A67" s="195">
        <v>62</v>
      </c>
      <c r="B67" s="195" t="s">
        <v>19</v>
      </c>
      <c r="C67" s="32">
        <v>45522</v>
      </c>
      <c r="D67" s="195">
        <v>1</v>
      </c>
      <c r="E67" s="230">
        <v>7</v>
      </c>
      <c r="F67" s="195">
        <f t="shared" si="7"/>
        <v>1</v>
      </c>
      <c r="G67" s="365" t="s">
        <v>688</v>
      </c>
      <c r="H67" s="366"/>
      <c r="I67" s="230">
        <f t="shared" si="0"/>
        <v>7</v>
      </c>
      <c r="J67" s="32">
        <f t="shared" si="2"/>
        <v>45522</v>
      </c>
      <c r="K67" s="196">
        <v>20319.78</v>
      </c>
      <c r="L67" s="195" t="s">
        <v>16</v>
      </c>
      <c r="M67" s="195">
        <f t="shared" si="1"/>
        <v>1</v>
      </c>
      <c r="N67" s="196">
        <f t="shared" si="8"/>
        <v>7</v>
      </c>
      <c r="O67" s="195">
        <v>0</v>
      </c>
    </row>
    <row r="68" spans="1:15" s="227" customFormat="1" ht="20.25" customHeight="1" x14ac:dyDescent="0.25">
      <c r="A68" s="195">
        <v>63</v>
      </c>
      <c r="B68" s="195" t="s">
        <v>19</v>
      </c>
      <c r="C68" s="32">
        <v>45523</v>
      </c>
      <c r="D68" s="195">
        <v>1</v>
      </c>
      <c r="E68" s="230">
        <v>7</v>
      </c>
      <c r="F68" s="195">
        <f t="shared" si="7"/>
        <v>1</v>
      </c>
      <c r="G68" s="365" t="s">
        <v>688</v>
      </c>
      <c r="H68" s="366"/>
      <c r="I68" s="230">
        <f t="shared" si="0"/>
        <v>7</v>
      </c>
      <c r="J68" s="32">
        <f t="shared" si="2"/>
        <v>45523</v>
      </c>
      <c r="K68" s="196">
        <v>20319.78</v>
      </c>
      <c r="L68" s="195" t="s">
        <v>16</v>
      </c>
      <c r="M68" s="195">
        <f t="shared" si="1"/>
        <v>1</v>
      </c>
      <c r="N68" s="196">
        <f t="shared" si="8"/>
        <v>7</v>
      </c>
      <c r="O68" s="195">
        <v>0</v>
      </c>
    </row>
    <row r="69" spans="1:15" s="227" customFormat="1" ht="20.25" customHeight="1" x14ac:dyDescent="0.25">
      <c r="A69" s="195">
        <v>64</v>
      </c>
      <c r="B69" s="195" t="s">
        <v>19</v>
      </c>
      <c r="C69" s="32">
        <v>45524</v>
      </c>
      <c r="D69" s="195">
        <v>1</v>
      </c>
      <c r="E69" s="230">
        <v>7</v>
      </c>
      <c r="F69" s="195">
        <f t="shared" si="7"/>
        <v>1</v>
      </c>
      <c r="G69" s="365" t="s">
        <v>688</v>
      </c>
      <c r="H69" s="366"/>
      <c r="I69" s="230">
        <f t="shared" si="0"/>
        <v>7</v>
      </c>
      <c r="J69" s="32">
        <f t="shared" si="2"/>
        <v>45524</v>
      </c>
      <c r="K69" s="196">
        <v>20319.78</v>
      </c>
      <c r="L69" s="195" t="s">
        <v>16</v>
      </c>
      <c r="M69" s="195">
        <f t="shared" si="1"/>
        <v>1</v>
      </c>
      <c r="N69" s="196">
        <f t="shared" si="8"/>
        <v>7</v>
      </c>
      <c r="O69" s="195">
        <v>0</v>
      </c>
    </row>
    <row r="70" spans="1:15" s="227" customFormat="1" ht="20.25" customHeight="1" x14ac:dyDescent="0.25">
      <c r="A70" s="195">
        <v>65</v>
      </c>
      <c r="B70" s="195" t="s">
        <v>19</v>
      </c>
      <c r="C70" s="32">
        <v>45529</v>
      </c>
      <c r="D70" s="195">
        <v>1</v>
      </c>
      <c r="E70" s="230">
        <v>7</v>
      </c>
      <c r="F70" s="195">
        <f t="shared" si="7"/>
        <v>1</v>
      </c>
      <c r="G70" s="365" t="s">
        <v>688</v>
      </c>
      <c r="H70" s="366"/>
      <c r="I70" s="230">
        <f t="shared" si="0"/>
        <v>7</v>
      </c>
      <c r="J70" s="32">
        <f t="shared" si="2"/>
        <v>45529</v>
      </c>
      <c r="K70" s="196">
        <v>20319.78</v>
      </c>
      <c r="L70" s="195" t="s">
        <v>16</v>
      </c>
      <c r="M70" s="195">
        <f t="shared" si="1"/>
        <v>1</v>
      </c>
      <c r="N70" s="196">
        <f t="shared" si="8"/>
        <v>7</v>
      </c>
      <c r="O70" s="195">
        <v>0</v>
      </c>
    </row>
    <row r="71" spans="1:15" s="227" customFormat="1" ht="20.25" customHeight="1" x14ac:dyDescent="0.25">
      <c r="A71" s="195">
        <v>66</v>
      </c>
      <c r="B71" s="195" t="s">
        <v>19</v>
      </c>
      <c r="C71" s="32">
        <v>45529</v>
      </c>
      <c r="D71" s="195">
        <v>1</v>
      </c>
      <c r="E71" s="230">
        <v>7</v>
      </c>
      <c r="F71" s="195">
        <f t="shared" si="7"/>
        <v>1</v>
      </c>
      <c r="G71" s="365" t="s">
        <v>688</v>
      </c>
      <c r="H71" s="366"/>
      <c r="I71" s="230">
        <f t="shared" si="0"/>
        <v>7</v>
      </c>
      <c r="J71" s="32">
        <f t="shared" si="2"/>
        <v>45529</v>
      </c>
      <c r="K71" s="196">
        <v>20319.78</v>
      </c>
      <c r="L71" s="195" t="s">
        <v>16</v>
      </c>
      <c r="M71" s="195">
        <f t="shared" si="1"/>
        <v>1</v>
      </c>
      <c r="N71" s="196">
        <f t="shared" si="8"/>
        <v>7</v>
      </c>
      <c r="O71" s="195">
        <v>0</v>
      </c>
    </row>
    <row r="72" spans="1:15" s="227" customFormat="1" ht="20.25" customHeight="1" x14ac:dyDescent="0.25">
      <c r="A72" s="195">
        <v>67</v>
      </c>
      <c r="B72" s="195" t="s">
        <v>19</v>
      </c>
      <c r="C72" s="32">
        <v>45499</v>
      </c>
      <c r="D72" s="195">
        <v>1</v>
      </c>
      <c r="E72" s="230">
        <v>7</v>
      </c>
      <c r="F72" s="195">
        <f t="shared" si="7"/>
        <v>1</v>
      </c>
      <c r="G72" s="365" t="s">
        <v>688</v>
      </c>
      <c r="H72" s="366"/>
      <c r="I72" s="230">
        <f t="shared" si="0"/>
        <v>7</v>
      </c>
      <c r="J72" s="32">
        <f t="shared" si="2"/>
        <v>45499</v>
      </c>
      <c r="K72" s="196">
        <v>20319.78</v>
      </c>
      <c r="L72" s="195" t="s">
        <v>16</v>
      </c>
      <c r="M72" s="195">
        <f t="shared" si="1"/>
        <v>1</v>
      </c>
      <c r="N72" s="196">
        <f t="shared" si="8"/>
        <v>7</v>
      </c>
      <c r="O72" s="195">
        <v>0</v>
      </c>
    </row>
    <row r="73" spans="1:15" s="227" customFormat="1" ht="20.25" customHeight="1" x14ac:dyDescent="0.25">
      <c r="A73" s="195">
        <v>68</v>
      </c>
      <c r="B73" s="195" t="s">
        <v>19</v>
      </c>
      <c r="C73" s="32">
        <v>45501</v>
      </c>
      <c r="D73" s="195">
        <v>1</v>
      </c>
      <c r="E73" s="230">
        <v>7</v>
      </c>
      <c r="F73" s="195">
        <f t="shared" si="7"/>
        <v>1</v>
      </c>
      <c r="G73" s="365" t="s">
        <v>688</v>
      </c>
      <c r="H73" s="366"/>
      <c r="I73" s="230">
        <f t="shared" si="0"/>
        <v>7</v>
      </c>
      <c r="J73" s="32">
        <f t="shared" si="2"/>
        <v>45501</v>
      </c>
      <c r="K73" s="196">
        <v>20319.78</v>
      </c>
      <c r="L73" s="195" t="s">
        <v>16</v>
      </c>
      <c r="M73" s="195">
        <f t="shared" si="1"/>
        <v>1</v>
      </c>
      <c r="N73" s="196">
        <f t="shared" si="8"/>
        <v>7</v>
      </c>
      <c r="O73" s="195">
        <v>0</v>
      </c>
    </row>
    <row r="74" spans="1:15" s="227" customFormat="1" ht="20.25" customHeight="1" x14ac:dyDescent="0.25">
      <c r="A74" s="195">
        <v>69</v>
      </c>
      <c r="B74" s="195" t="s">
        <v>19</v>
      </c>
      <c r="C74" s="32">
        <v>45501</v>
      </c>
      <c r="D74" s="195">
        <v>1</v>
      </c>
      <c r="E74" s="230">
        <v>7</v>
      </c>
      <c r="F74" s="195">
        <f t="shared" si="7"/>
        <v>1</v>
      </c>
      <c r="G74" s="365" t="s">
        <v>688</v>
      </c>
      <c r="H74" s="366"/>
      <c r="I74" s="230">
        <f t="shared" si="0"/>
        <v>7</v>
      </c>
      <c r="J74" s="32">
        <f t="shared" si="2"/>
        <v>45501</v>
      </c>
      <c r="K74" s="196">
        <v>20319.78</v>
      </c>
      <c r="L74" s="195" t="s">
        <v>16</v>
      </c>
      <c r="M74" s="195">
        <f t="shared" si="1"/>
        <v>1</v>
      </c>
      <c r="N74" s="196">
        <f t="shared" si="8"/>
        <v>7</v>
      </c>
      <c r="O74" s="195">
        <v>0</v>
      </c>
    </row>
    <row r="75" spans="1:15" s="227" customFormat="1" ht="20.25" customHeight="1" x14ac:dyDescent="0.25">
      <c r="A75" s="195">
        <v>70</v>
      </c>
      <c r="B75" s="195" t="s">
        <v>19</v>
      </c>
      <c r="C75" s="32">
        <v>45502</v>
      </c>
      <c r="D75" s="195">
        <v>1</v>
      </c>
      <c r="E75" s="230">
        <v>7</v>
      </c>
      <c r="F75" s="195">
        <f t="shared" si="7"/>
        <v>1</v>
      </c>
      <c r="G75" s="365" t="s">
        <v>688</v>
      </c>
      <c r="H75" s="366"/>
      <c r="I75" s="230">
        <f t="shared" si="0"/>
        <v>7</v>
      </c>
      <c r="J75" s="32">
        <f t="shared" si="2"/>
        <v>45502</v>
      </c>
      <c r="K75" s="196">
        <v>20319.78</v>
      </c>
      <c r="L75" s="195" t="s">
        <v>16</v>
      </c>
      <c r="M75" s="195">
        <f t="shared" si="1"/>
        <v>1</v>
      </c>
      <c r="N75" s="196">
        <f t="shared" si="8"/>
        <v>7</v>
      </c>
      <c r="O75" s="195">
        <v>0</v>
      </c>
    </row>
    <row r="76" spans="1:15" s="227" customFormat="1" ht="20.25" customHeight="1" x14ac:dyDescent="0.25">
      <c r="A76" s="195">
        <v>71</v>
      </c>
      <c r="B76" s="195" t="s">
        <v>19</v>
      </c>
      <c r="C76" s="32">
        <v>45503</v>
      </c>
      <c r="D76" s="195">
        <v>1</v>
      </c>
      <c r="E76" s="230">
        <v>7</v>
      </c>
      <c r="F76" s="195">
        <f t="shared" si="7"/>
        <v>1</v>
      </c>
      <c r="G76" s="365" t="s">
        <v>688</v>
      </c>
      <c r="H76" s="366"/>
      <c r="I76" s="230">
        <f t="shared" si="0"/>
        <v>7</v>
      </c>
      <c r="J76" s="32">
        <f t="shared" si="2"/>
        <v>45503</v>
      </c>
      <c r="K76" s="196">
        <v>20319.78</v>
      </c>
      <c r="L76" s="195" t="s">
        <v>16</v>
      </c>
      <c r="M76" s="195">
        <f t="shared" si="1"/>
        <v>1</v>
      </c>
      <c r="N76" s="196">
        <f t="shared" si="8"/>
        <v>7</v>
      </c>
      <c r="O76" s="195">
        <v>0</v>
      </c>
    </row>
    <row r="77" spans="1:15" s="227" customFormat="1" ht="20.25" customHeight="1" x14ac:dyDescent="0.25">
      <c r="A77" s="195">
        <v>72</v>
      </c>
      <c r="B77" s="195" t="s">
        <v>19</v>
      </c>
      <c r="C77" s="32">
        <v>45503</v>
      </c>
      <c r="D77" s="195">
        <v>1</v>
      </c>
      <c r="E77" s="230">
        <v>7</v>
      </c>
      <c r="F77" s="195">
        <f t="shared" si="7"/>
        <v>1</v>
      </c>
      <c r="G77" s="365" t="s">
        <v>688</v>
      </c>
      <c r="H77" s="366"/>
      <c r="I77" s="230">
        <f t="shared" si="0"/>
        <v>7</v>
      </c>
      <c r="J77" s="32">
        <f t="shared" si="2"/>
        <v>45503</v>
      </c>
      <c r="K77" s="196">
        <v>20319.78</v>
      </c>
      <c r="L77" s="195" t="s">
        <v>16</v>
      </c>
      <c r="M77" s="195">
        <f t="shared" si="1"/>
        <v>1</v>
      </c>
      <c r="N77" s="196">
        <f t="shared" si="8"/>
        <v>7</v>
      </c>
      <c r="O77" s="195">
        <v>0</v>
      </c>
    </row>
    <row r="78" spans="1:15" s="227" customFormat="1" ht="20.25" customHeight="1" x14ac:dyDescent="0.25">
      <c r="A78" s="195">
        <v>73</v>
      </c>
      <c r="B78" s="195" t="s">
        <v>19</v>
      </c>
      <c r="C78" s="32">
        <v>45504</v>
      </c>
      <c r="D78" s="195">
        <v>1</v>
      </c>
      <c r="E78" s="230">
        <v>7</v>
      </c>
      <c r="F78" s="195">
        <f t="shared" si="7"/>
        <v>1</v>
      </c>
      <c r="G78" s="365" t="s">
        <v>688</v>
      </c>
      <c r="H78" s="366"/>
      <c r="I78" s="230">
        <f t="shared" si="0"/>
        <v>7</v>
      </c>
      <c r="J78" s="32">
        <f t="shared" si="2"/>
        <v>45504</v>
      </c>
      <c r="K78" s="196">
        <v>20319.78</v>
      </c>
      <c r="L78" s="195" t="s">
        <v>16</v>
      </c>
      <c r="M78" s="195">
        <f t="shared" si="1"/>
        <v>1</v>
      </c>
      <c r="N78" s="196">
        <f t="shared" si="8"/>
        <v>7</v>
      </c>
      <c r="O78" s="195">
        <v>0</v>
      </c>
    </row>
    <row r="79" spans="1:15" s="227" customFormat="1" ht="20.25" customHeight="1" x14ac:dyDescent="0.25">
      <c r="A79" s="195">
        <v>74</v>
      </c>
      <c r="B79" s="195" t="s">
        <v>19</v>
      </c>
      <c r="C79" s="32">
        <v>45504</v>
      </c>
      <c r="D79" s="195">
        <v>1</v>
      </c>
      <c r="E79" s="230">
        <v>7</v>
      </c>
      <c r="F79" s="195">
        <f t="shared" si="7"/>
        <v>1</v>
      </c>
      <c r="G79" s="365" t="s">
        <v>688</v>
      </c>
      <c r="H79" s="366"/>
      <c r="I79" s="230">
        <f t="shared" si="0"/>
        <v>7</v>
      </c>
      <c r="J79" s="32">
        <f t="shared" si="2"/>
        <v>45504</v>
      </c>
      <c r="K79" s="196">
        <v>20319.78</v>
      </c>
      <c r="L79" s="195" t="s">
        <v>16</v>
      </c>
      <c r="M79" s="195">
        <f t="shared" si="1"/>
        <v>1</v>
      </c>
      <c r="N79" s="196">
        <f t="shared" si="8"/>
        <v>7</v>
      </c>
      <c r="O79" s="195">
        <v>0</v>
      </c>
    </row>
    <row r="80" spans="1:15" ht="20.25" customHeight="1" x14ac:dyDescent="0.25">
      <c r="A80" s="195">
        <v>75</v>
      </c>
      <c r="B80" s="195" t="s">
        <v>19</v>
      </c>
      <c r="C80" s="32">
        <v>45505</v>
      </c>
      <c r="D80" s="195">
        <v>1</v>
      </c>
      <c r="E80" s="230">
        <v>7</v>
      </c>
      <c r="F80" s="195">
        <f t="shared" si="7"/>
        <v>1</v>
      </c>
      <c r="G80" s="365" t="s">
        <v>688</v>
      </c>
      <c r="H80" s="366"/>
      <c r="I80" s="230">
        <f t="shared" si="0"/>
        <v>7</v>
      </c>
      <c r="J80" s="32">
        <f t="shared" si="2"/>
        <v>45505</v>
      </c>
      <c r="K80" s="196">
        <v>20319.78</v>
      </c>
      <c r="L80" s="195" t="s">
        <v>16</v>
      </c>
      <c r="M80" s="195">
        <f t="shared" si="1"/>
        <v>1</v>
      </c>
      <c r="N80" s="196">
        <f t="shared" si="8"/>
        <v>7</v>
      </c>
      <c r="O80" s="195">
        <v>0</v>
      </c>
    </row>
    <row r="81" spans="1:15" ht="20.25" customHeight="1" x14ac:dyDescent="0.25">
      <c r="A81" s="195">
        <v>76</v>
      </c>
      <c r="B81" s="195" t="s">
        <v>19</v>
      </c>
      <c r="C81" s="32">
        <v>45504</v>
      </c>
      <c r="D81" s="195">
        <v>1</v>
      </c>
      <c r="E81" s="230">
        <v>7</v>
      </c>
      <c r="F81" s="195">
        <f t="shared" si="7"/>
        <v>1</v>
      </c>
      <c r="G81" s="365" t="s">
        <v>688</v>
      </c>
      <c r="H81" s="366"/>
      <c r="I81" s="230">
        <f t="shared" si="0"/>
        <v>7</v>
      </c>
      <c r="J81" s="32">
        <f t="shared" si="2"/>
        <v>45504</v>
      </c>
      <c r="K81" s="196">
        <v>20319.78</v>
      </c>
      <c r="L81" s="195" t="s">
        <v>16</v>
      </c>
      <c r="M81" s="195">
        <f t="shared" si="1"/>
        <v>1</v>
      </c>
      <c r="N81" s="196">
        <f t="shared" si="8"/>
        <v>7</v>
      </c>
      <c r="O81" s="195">
        <v>0</v>
      </c>
    </row>
    <row r="82" spans="1:15" ht="20.25" customHeight="1" x14ac:dyDescent="0.25">
      <c r="A82" s="195">
        <v>77</v>
      </c>
      <c r="B82" s="195" t="s">
        <v>19</v>
      </c>
      <c r="C82" s="32">
        <v>45506</v>
      </c>
      <c r="D82" s="195">
        <v>1</v>
      </c>
      <c r="E82" s="230">
        <v>7</v>
      </c>
      <c r="F82" s="195">
        <f t="shared" si="7"/>
        <v>1</v>
      </c>
      <c r="G82" s="365" t="s">
        <v>688</v>
      </c>
      <c r="H82" s="366"/>
      <c r="I82" s="230">
        <f t="shared" si="0"/>
        <v>7</v>
      </c>
      <c r="J82" s="32">
        <f t="shared" si="2"/>
        <v>45506</v>
      </c>
      <c r="K82" s="196">
        <v>20319.78</v>
      </c>
      <c r="L82" s="195" t="s">
        <v>16</v>
      </c>
      <c r="M82" s="195">
        <f t="shared" si="1"/>
        <v>1</v>
      </c>
      <c r="N82" s="196">
        <f t="shared" si="8"/>
        <v>7</v>
      </c>
      <c r="O82" s="195">
        <v>0</v>
      </c>
    </row>
    <row r="83" spans="1:15" ht="20.25" customHeight="1" x14ac:dyDescent="0.25">
      <c r="A83" s="195">
        <v>78</v>
      </c>
      <c r="B83" s="195" t="s">
        <v>19</v>
      </c>
      <c r="C83" s="32">
        <v>45506</v>
      </c>
      <c r="D83" s="195">
        <v>1</v>
      </c>
      <c r="E83" s="230">
        <v>7</v>
      </c>
      <c r="F83" s="195">
        <f t="shared" si="7"/>
        <v>1</v>
      </c>
      <c r="G83" s="365" t="s">
        <v>688</v>
      </c>
      <c r="H83" s="366"/>
      <c r="I83" s="230">
        <f t="shared" si="0"/>
        <v>7</v>
      </c>
      <c r="J83" s="32">
        <f t="shared" si="2"/>
        <v>45506</v>
      </c>
      <c r="K83" s="196">
        <v>20319.78</v>
      </c>
      <c r="L83" s="195" t="s">
        <v>16</v>
      </c>
      <c r="M83" s="195">
        <f t="shared" si="1"/>
        <v>1</v>
      </c>
      <c r="N83" s="196">
        <f t="shared" si="8"/>
        <v>7</v>
      </c>
      <c r="O83" s="195">
        <v>0</v>
      </c>
    </row>
    <row r="84" spans="1:15" ht="20.25" customHeight="1" x14ac:dyDescent="0.25">
      <c r="A84" s="195">
        <v>79</v>
      </c>
      <c r="B84" s="195" t="s">
        <v>19</v>
      </c>
      <c r="C84" s="32">
        <v>45506</v>
      </c>
      <c r="D84" s="195">
        <v>1</v>
      </c>
      <c r="E84" s="230">
        <v>7</v>
      </c>
      <c r="F84" s="195">
        <f t="shared" si="7"/>
        <v>1</v>
      </c>
      <c r="G84" s="365" t="s">
        <v>688</v>
      </c>
      <c r="H84" s="366"/>
      <c r="I84" s="230">
        <f t="shared" si="0"/>
        <v>7</v>
      </c>
      <c r="J84" s="32">
        <f t="shared" si="2"/>
        <v>45506</v>
      </c>
      <c r="K84" s="196">
        <v>20319.78</v>
      </c>
      <c r="L84" s="195" t="s">
        <v>16</v>
      </c>
      <c r="M84" s="195">
        <f t="shared" si="1"/>
        <v>1</v>
      </c>
      <c r="N84" s="196">
        <f t="shared" si="8"/>
        <v>7</v>
      </c>
      <c r="O84" s="195">
        <v>0</v>
      </c>
    </row>
    <row r="85" spans="1:15" ht="20.25" customHeight="1" x14ac:dyDescent="0.25">
      <c r="A85" s="195">
        <v>80</v>
      </c>
      <c r="B85" s="195" t="s">
        <v>19</v>
      </c>
      <c r="C85" s="32">
        <v>45508</v>
      </c>
      <c r="D85" s="195">
        <v>1</v>
      </c>
      <c r="E85" s="230">
        <v>7</v>
      </c>
      <c r="F85" s="195">
        <f t="shared" si="7"/>
        <v>1</v>
      </c>
      <c r="G85" s="365" t="s">
        <v>688</v>
      </c>
      <c r="H85" s="366"/>
      <c r="I85" s="230">
        <f t="shared" si="0"/>
        <v>7</v>
      </c>
      <c r="J85" s="32">
        <f t="shared" si="2"/>
        <v>45508</v>
      </c>
      <c r="K85" s="196">
        <v>20319.78</v>
      </c>
      <c r="L85" s="195" t="s">
        <v>16</v>
      </c>
      <c r="M85" s="195">
        <f t="shared" si="1"/>
        <v>1</v>
      </c>
      <c r="N85" s="196">
        <f t="shared" si="8"/>
        <v>7</v>
      </c>
      <c r="O85" s="195">
        <v>0</v>
      </c>
    </row>
    <row r="86" spans="1:15" ht="20.25" customHeight="1" x14ac:dyDescent="0.25">
      <c r="A86" s="195">
        <v>81</v>
      </c>
      <c r="B86" s="195" t="s">
        <v>19</v>
      </c>
      <c r="C86" s="32">
        <v>45509</v>
      </c>
      <c r="D86" s="195">
        <v>1</v>
      </c>
      <c r="E86" s="230">
        <v>7</v>
      </c>
      <c r="F86" s="195">
        <f t="shared" si="7"/>
        <v>1</v>
      </c>
      <c r="G86" s="365" t="s">
        <v>688</v>
      </c>
      <c r="H86" s="366"/>
      <c r="I86" s="230">
        <f t="shared" si="0"/>
        <v>7</v>
      </c>
      <c r="J86" s="32">
        <f t="shared" si="2"/>
        <v>45509</v>
      </c>
      <c r="K86" s="196">
        <v>20319.78</v>
      </c>
      <c r="L86" s="195" t="s">
        <v>16</v>
      </c>
      <c r="M86" s="195">
        <f t="shared" si="1"/>
        <v>1</v>
      </c>
      <c r="N86" s="196">
        <f t="shared" si="8"/>
        <v>7</v>
      </c>
      <c r="O86" s="195">
        <v>0</v>
      </c>
    </row>
    <row r="87" spans="1:15" ht="20.25" customHeight="1" x14ac:dyDescent="0.25">
      <c r="A87" s="195">
        <v>82</v>
      </c>
      <c r="B87" s="195" t="s">
        <v>19</v>
      </c>
      <c r="C87" s="32">
        <v>45509</v>
      </c>
      <c r="D87" s="195">
        <v>1</v>
      </c>
      <c r="E87" s="230">
        <v>7</v>
      </c>
      <c r="F87" s="195">
        <f t="shared" si="7"/>
        <v>1</v>
      </c>
      <c r="G87" s="365" t="s">
        <v>688</v>
      </c>
      <c r="H87" s="366"/>
      <c r="I87" s="230">
        <f t="shared" si="0"/>
        <v>7</v>
      </c>
      <c r="J87" s="32">
        <f t="shared" si="2"/>
        <v>45509</v>
      </c>
      <c r="K87" s="196">
        <v>20319.78</v>
      </c>
      <c r="L87" s="195" t="s">
        <v>16</v>
      </c>
      <c r="M87" s="195">
        <f t="shared" si="1"/>
        <v>1</v>
      </c>
      <c r="N87" s="196">
        <f t="shared" si="8"/>
        <v>7</v>
      </c>
      <c r="O87" s="195">
        <v>0</v>
      </c>
    </row>
    <row r="88" spans="1:15" ht="20.25" customHeight="1" x14ac:dyDescent="0.25">
      <c r="A88" s="195">
        <v>83</v>
      </c>
      <c r="B88" s="195" t="s">
        <v>19</v>
      </c>
      <c r="C88" s="32">
        <v>45509</v>
      </c>
      <c r="D88" s="195">
        <v>1</v>
      </c>
      <c r="E88" s="230">
        <v>7</v>
      </c>
      <c r="F88" s="195">
        <f t="shared" si="7"/>
        <v>1</v>
      </c>
      <c r="G88" s="365" t="s">
        <v>688</v>
      </c>
      <c r="H88" s="366"/>
      <c r="I88" s="230">
        <f t="shared" si="0"/>
        <v>7</v>
      </c>
      <c r="J88" s="32">
        <f t="shared" si="2"/>
        <v>45509</v>
      </c>
      <c r="K88" s="196">
        <v>20319.78</v>
      </c>
      <c r="L88" s="195" t="s">
        <v>16</v>
      </c>
      <c r="M88" s="195">
        <f t="shared" si="1"/>
        <v>1</v>
      </c>
      <c r="N88" s="196">
        <f t="shared" si="8"/>
        <v>7</v>
      </c>
      <c r="O88" s="195">
        <v>0</v>
      </c>
    </row>
    <row r="89" spans="1:15" ht="20.25" customHeight="1" x14ac:dyDescent="0.25">
      <c r="A89" s="195">
        <v>84</v>
      </c>
      <c r="B89" s="195" t="s">
        <v>19</v>
      </c>
      <c r="C89" s="32">
        <v>45509</v>
      </c>
      <c r="D89" s="195">
        <v>1</v>
      </c>
      <c r="E89" s="230">
        <v>7</v>
      </c>
      <c r="F89" s="195">
        <f t="shared" si="7"/>
        <v>1</v>
      </c>
      <c r="G89" s="365" t="s">
        <v>688</v>
      </c>
      <c r="H89" s="366"/>
      <c r="I89" s="230">
        <f t="shared" si="0"/>
        <v>7</v>
      </c>
      <c r="J89" s="32">
        <f t="shared" si="2"/>
        <v>45509</v>
      </c>
      <c r="K89" s="196">
        <v>20319.78</v>
      </c>
      <c r="L89" s="195" t="s">
        <v>16</v>
      </c>
      <c r="M89" s="195">
        <f t="shared" si="1"/>
        <v>1</v>
      </c>
      <c r="N89" s="196">
        <f t="shared" si="8"/>
        <v>7</v>
      </c>
      <c r="O89" s="195">
        <v>0</v>
      </c>
    </row>
    <row r="90" spans="1:15" ht="20.25" customHeight="1" x14ac:dyDescent="0.25">
      <c r="A90" s="195">
        <v>85</v>
      </c>
      <c r="B90" s="195" t="s">
        <v>19</v>
      </c>
      <c r="C90" s="32">
        <v>45510</v>
      </c>
      <c r="D90" s="195">
        <v>1</v>
      </c>
      <c r="E90" s="230">
        <v>7</v>
      </c>
      <c r="F90" s="195">
        <f t="shared" si="7"/>
        <v>1</v>
      </c>
      <c r="G90" s="365" t="s">
        <v>688</v>
      </c>
      <c r="H90" s="366"/>
      <c r="I90" s="230">
        <f t="shared" si="0"/>
        <v>7</v>
      </c>
      <c r="J90" s="32">
        <f t="shared" si="2"/>
        <v>45510</v>
      </c>
      <c r="K90" s="196">
        <v>20319.78</v>
      </c>
      <c r="L90" s="195" t="s">
        <v>16</v>
      </c>
      <c r="M90" s="195">
        <f t="shared" si="1"/>
        <v>1</v>
      </c>
      <c r="N90" s="196">
        <f t="shared" si="8"/>
        <v>7</v>
      </c>
      <c r="O90" s="195">
        <v>0</v>
      </c>
    </row>
    <row r="91" spans="1:15" ht="20.25" customHeight="1" x14ac:dyDescent="0.25">
      <c r="A91" s="195">
        <v>86</v>
      </c>
      <c r="B91" s="195" t="s">
        <v>19</v>
      </c>
      <c r="C91" s="32">
        <v>45510</v>
      </c>
      <c r="D91" s="195">
        <v>1</v>
      </c>
      <c r="E91" s="230">
        <v>7</v>
      </c>
      <c r="F91" s="195">
        <f t="shared" si="7"/>
        <v>1</v>
      </c>
      <c r="G91" s="365" t="s">
        <v>688</v>
      </c>
      <c r="H91" s="366"/>
      <c r="I91" s="230">
        <f t="shared" si="0"/>
        <v>7</v>
      </c>
      <c r="J91" s="32">
        <f t="shared" si="2"/>
        <v>45510</v>
      </c>
      <c r="K91" s="196">
        <v>20319.78</v>
      </c>
      <c r="L91" s="195" t="s">
        <v>16</v>
      </c>
      <c r="M91" s="195">
        <f t="shared" si="1"/>
        <v>1</v>
      </c>
      <c r="N91" s="196">
        <f t="shared" si="8"/>
        <v>7</v>
      </c>
      <c r="O91" s="195">
        <v>0</v>
      </c>
    </row>
    <row r="92" spans="1:15" ht="20.25" customHeight="1" x14ac:dyDescent="0.25">
      <c r="A92" s="195">
        <v>87</v>
      </c>
      <c r="B92" s="195" t="s">
        <v>19</v>
      </c>
      <c r="C92" s="32">
        <v>45510</v>
      </c>
      <c r="D92" s="195">
        <v>1</v>
      </c>
      <c r="E92" s="230">
        <v>7</v>
      </c>
      <c r="F92" s="195">
        <f t="shared" si="7"/>
        <v>1</v>
      </c>
      <c r="G92" s="365" t="s">
        <v>688</v>
      </c>
      <c r="H92" s="366"/>
      <c r="I92" s="230">
        <f t="shared" si="0"/>
        <v>7</v>
      </c>
      <c r="J92" s="32">
        <f t="shared" si="2"/>
        <v>45510</v>
      </c>
      <c r="K92" s="196">
        <v>20319.78</v>
      </c>
      <c r="L92" s="195" t="s">
        <v>16</v>
      </c>
      <c r="M92" s="195">
        <f t="shared" si="1"/>
        <v>1</v>
      </c>
      <c r="N92" s="196">
        <f t="shared" si="8"/>
        <v>7</v>
      </c>
      <c r="O92" s="195">
        <v>0</v>
      </c>
    </row>
    <row r="93" spans="1:15" ht="20.25" customHeight="1" x14ac:dyDescent="0.25">
      <c r="A93" s="195">
        <v>88</v>
      </c>
      <c r="B93" s="195" t="s">
        <v>19</v>
      </c>
      <c r="C93" s="32">
        <v>45511</v>
      </c>
      <c r="D93" s="195">
        <v>1</v>
      </c>
      <c r="E93" s="230">
        <v>7</v>
      </c>
      <c r="F93" s="195">
        <f t="shared" si="7"/>
        <v>1</v>
      </c>
      <c r="G93" s="365" t="s">
        <v>688</v>
      </c>
      <c r="H93" s="366"/>
      <c r="I93" s="230">
        <f t="shared" ref="I93:I147" si="9">E93</f>
        <v>7</v>
      </c>
      <c r="J93" s="32">
        <f t="shared" si="2"/>
        <v>45511</v>
      </c>
      <c r="K93" s="196">
        <v>20319.78</v>
      </c>
      <c r="L93" s="195" t="s">
        <v>16</v>
      </c>
      <c r="M93" s="195">
        <f t="shared" ref="M93:M147" si="10">F93</f>
        <v>1</v>
      </c>
      <c r="N93" s="196">
        <f t="shared" si="8"/>
        <v>7</v>
      </c>
      <c r="O93" s="195">
        <v>0</v>
      </c>
    </row>
    <row r="94" spans="1:15" ht="20.25" customHeight="1" x14ac:dyDescent="0.25">
      <c r="A94" s="195">
        <v>89</v>
      </c>
      <c r="B94" s="195" t="s">
        <v>19</v>
      </c>
      <c r="C94" s="32">
        <v>45513</v>
      </c>
      <c r="D94" s="195">
        <v>1</v>
      </c>
      <c r="E94" s="230">
        <v>7</v>
      </c>
      <c r="F94" s="195">
        <f t="shared" si="7"/>
        <v>1</v>
      </c>
      <c r="G94" s="365" t="s">
        <v>688</v>
      </c>
      <c r="H94" s="366"/>
      <c r="I94" s="230">
        <f t="shared" si="9"/>
        <v>7</v>
      </c>
      <c r="J94" s="32">
        <f t="shared" ref="J94:J148" si="11">C94</f>
        <v>45513</v>
      </c>
      <c r="K94" s="196">
        <v>20319.78</v>
      </c>
      <c r="L94" s="195" t="s">
        <v>16</v>
      </c>
      <c r="M94" s="195">
        <f t="shared" si="10"/>
        <v>1</v>
      </c>
      <c r="N94" s="196">
        <f t="shared" si="8"/>
        <v>7</v>
      </c>
      <c r="O94" s="195">
        <v>0</v>
      </c>
    </row>
    <row r="95" spans="1:15" ht="20.25" customHeight="1" x14ac:dyDescent="0.25">
      <c r="A95" s="195">
        <v>90</v>
      </c>
      <c r="B95" s="195" t="s">
        <v>19</v>
      </c>
      <c r="C95" s="32">
        <v>45513</v>
      </c>
      <c r="D95" s="195">
        <v>1</v>
      </c>
      <c r="E95" s="230">
        <v>7</v>
      </c>
      <c r="F95" s="195">
        <f t="shared" si="7"/>
        <v>1</v>
      </c>
      <c r="G95" s="365" t="s">
        <v>688</v>
      </c>
      <c r="H95" s="366"/>
      <c r="I95" s="230">
        <f t="shared" si="9"/>
        <v>7</v>
      </c>
      <c r="J95" s="32">
        <f t="shared" si="11"/>
        <v>45513</v>
      </c>
      <c r="K95" s="196">
        <v>20319.78</v>
      </c>
      <c r="L95" s="195" t="s">
        <v>16</v>
      </c>
      <c r="M95" s="195">
        <f t="shared" si="10"/>
        <v>1</v>
      </c>
      <c r="N95" s="196">
        <f t="shared" si="8"/>
        <v>7</v>
      </c>
      <c r="O95" s="195">
        <v>0</v>
      </c>
    </row>
    <row r="96" spans="1:15" ht="20.25" customHeight="1" x14ac:dyDescent="0.25">
      <c r="A96" s="195">
        <v>91</v>
      </c>
      <c r="B96" s="195" t="s">
        <v>19</v>
      </c>
      <c r="C96" s="32">
        <v>45514</v>
      </c>
      <c r="D96" s="195">
        <v>1</v>
      </c>
      <c r="E96" s="230">
        <v>7</v>
      </c>
      <c r="F96" s="195">
        <f t="shared" si="7"/>
        <v>1</v>
      </c>
      <c r="G96" s="365" t="s">
        <v>688</v>
      </c>
      <c r="H96" s="366"/>
      <c r="I96" s="230">
        <f t="shared" si="9"/>
        <v>7</v>
      </c>
      <c r="J96" s="32">
        <f t="shared" si="11"/>
        <v>45514</v>
      </c>
      <c r="K96" s="196">
        <v>20319.78</v>
      </c>
      <c r="L96" s="195" t="s">
        <v>16</v>
      </c>
      <c r="M96" s="195">
        <f t="shared" si="10"/>
        <v>1</v>
      </c>
      <c r="N96" s="196">
        <f t="shared" si="8"/>
        <v>7</v>
      </c>
      <c r="O96" s="195">
        <v>0</v>
      </c>
    </row>
    <row r="97" spans="1:15" ht="20.25" customHeight="1" x14ac:dyDescent="0.25">
      <c r="A97" s="195">
        <v>92</v>
      </c>
      <c r="B97" s="195" t="s">
        <v>19</v>
      </c>
      <c r="C97" s="32">
        <v>45514</v>
      </c>
      <c r="D97" s="195">
        <v>1</v>
      </c>
      <c r="E97" s="230">
        <v>7</v>
      </c>
      <c r="F97" s="195">
        <f t="shared" si="7"/>
        <v>1</v>
      </c>
      <c r="G97" s="365" t="s">
        <v>688</v>
      </c>
      <c r="H97" s="366"/>
      <c r="I97" s="230">
        <f t="shared" si="9"/>
        <v>7</v>
      </c>
      <c r="J97" s="32">
        <f t="shared" si="11"/>
        <v>45514</v>
      </c>
      <c r="K97" s="196">
        <v>20319.78</v>
      </c>
      <c r="L97" s="195" t="s">
        <v>16</v>
      </c>
      <c r="M97" s="195">
        <f t="shared" si="10"/>
        <v>1</v>
      </c>
      <c r="N97" s="196">
        <f t="shared" si="8"/>
        <v>7</v>
      </c>
      <c r="O97" s="195">
        <v>0</v>
      </c>
    </row>
    <row r="98" spans="1:15" ht="20.25" customHeight="1" x14ac:dyDescent="0.25">
      <c r="A98" s="195">
        <v>93</v>
      </c>
      <c r="B98" s="195" t="s">
        <v>19</v>
      </c>
      <c r="C98" s="32">
        <v>45516</v>
      </c>
      <c r="D98" s="195">
        <v>1</v>
      </c>
      <c r="E98" s="230">
        <v>7</v>
      </c>
      <c r="F98" s="195">
        <f t="shared" si="7"/>
        <v>1</v>
      </c>
      <c r="G98" s="365" t="s">
        <v>688</v>
      </c>
      <c r="H98" s="366"/>
      <c r="I98" s="230">
        <f t="shared" si="9"/>
        <v>7</v>
      </c>
      <c r="J98" s="32">
        <f t="shared" si="11"/>
        <v>45516</v>
      </c>
      <c r="K98" s="196">
        <v>20319.78</v>
      </c>
      <c r="L98" s="195" t="s">
        <v>16</v>
      </c>
      <c r="M98" s="195">
        <f t="shared" si="10"/>
        <v>1</v>
      </c>
      <c r="N98" s="196">
        <f t="shared" si="8"/>
        <v>7</v>
      </c>
      <c r="O98" s="195">
        <v>0</v>
      </c>
    </row>
    <row r="99" spans="1:15" ht="20.25" customHeight="1" x14ac:dyDescent="0.25">
      <c r="A99" s="195">
        <v>94</v>
      </c>
      <c r="B99" s="195" t="s">
        <v>19</v>
      </c>
      <c r="C99" s="32">
        <v>45516</v>
      </c>
      <c r="D99" s="195">
        <v>1</v>
      </c>
      <c r="E99" s="230">
        <v>7</v>
      </c>
      <c r="F99" s="195">
        <f t="shared" si="7"/>
        <v>1</v>
      </c>
      <c r="G99" s="365" t="s">
        <v>688</v>
      </c>
      <c r="H99" s="366"/>
      <c r="I99" s="230">
        <f t="shared" si="9"/>
        <v>7</v>
      </c>
      <c r="J99" s="32">
        <f t="shared" si="11"/>
        <v>45516</v>
      </c>
      <c r="K99" s="196">
        <v>20319.78</v>
      </c>
      <c r="L99" s="195" t="s">
        <v>16</v>
      </c>
      <c r="M99" s="195">
        <f t="shared" si="10"/>
        <v>1</v>
      </c>
      <c r="N99" s="196">
        <f t="shared" si="8"/>
        <v>7</v>
      </c>
      <c r="O99" s="195">
        <v>0</v>
      </c>
    </row>
    <row r="100" spans="1:15" ht="20.25" customHeight="1" x14ac:dyDescent="0.25">
      <c r="A100" s="195">
        <v>95</v>
      </c>
      <c r="B100" s="195" t="s">
        <v>19</v>
      </c>
      <c r="C100" s="32">
        <v>45516</v>
      </c>
      <c r="D100" s="195">
        <v>1</v>
      </c>
      <c r="E100" s="230">
        <v>7</v>
      </c>
      <c r="F100" s="195">
        <f t="shared" si="7"/>
        <v>1</v>
      </c>
      <c r="G100" s="365" t="s">
        <v>688</v>
      </c>
      <c r="H100" s="366"/>
      <c r="I100" s="230">
        <f t="shared" si="9"/>
        <v>7</v>
      </c>
      <c r="J100" s="32">
        <f t="shared" si="11"/>
        <v>45516</v>
      </c>
      <c r="K100" s="196">
        <v>20319.78</v>
      </c>
      <c r="L100" s="195" t="s">
        <v>16</v>
      </c>
      <c r="M100" s="195">
        <f t="shared" si="10"/>
        <v>1</v>
      </c>
      <c r="N100" s="196">
        <f t="shared" si="8"/>
        <v>7</v>
      </c>
      <c r="O100" s="195">
        <v>0</v>
      </c>
    </row>
    <row r="101" spans="1:15" ht="20.25" customHeight="1" x14ac:dyDescent="0.25">
      <c r="A101" s="195">
        <v>96</v>
      </c>
      <c r="B101" s="195" t="s">
        <v>19</v>
      </c>
      <c r="C101" s="32">
        <v>45517</v>
      </c>
      <c r="D101" s="195">
        <v>1</v>
      </c>
      <c r="E101" s="230">
        <v>7</v>
      </c>
      <c r="F101" s="195">
        <f t="shared" si="7"/>
        <v>1</v>
      </c>
      <c r="G101" s="365" t="s">
        <v>688</v>
      </c>
      <c r="H101" s="366"/>
      <c r="I101" s="230">
        <f t="shared" si="9"/>
        <v>7</v>
      </c>
      <c r="J101" s="32">
        <f t="shared" si="11"/>
        <v>45517</v>
      </c>
      <c r="K101" s="196">
        <v>20319.78</v>
      </c>
      <c r="L101" s="195" t="s">
        <v>16</v>
      </c>
      <c r="M101" s="195">
        <f t="shared" si="10"/>
        <v>1</v>
      </c>
      <c r="N101" s="196">
        <f t="shared" si="8"/>
        <v>7</v>
      </c>
      <c r="O101" s="195">
        <v>0</v>
      </c>
    </row>
    <row r="102" spans="1:15" ht="20.25" customHeight="1" x14ac:dyDescent="0.25">
      <c r="A102" s="195">
        <v>97</v>
      </c>
      <c r="B102" s="195" t="s">
        <v>19</v>
      </c>
      <c r="C102" s="32">
        <v>45518</v>
      </c>
      <c r="D102" s="195">
        <v>1</v>
      </c>
      <c r="E102" s="230">
        <v>7</v>
      </c>
      <c r="F102" s="195">
        <f t="shared" si="7"/>
        <v>1</v>
      </c>
      <c r="G102" s="365" t="s">
        <v>688</v>
      </c>
      <c r="H102" s="366"/>
      <c r="I102" s="230">
        <f t="shared" si="9"/>
        <v>7</v>
      </c>
      <c r="J102" s="32">
        <f t="shared" si="11"/>
        <v>45518</v>
      </c>
      <c r="K102" s="196">
        <v>20319.78</v>
      </c>
      <c r="L102" s="195" t="s">
        <v>16</v>
      </c>
      <c r="M102" s="195">
        <f t="shared" si="10"/>
        <v>1</v>
      </c>
      <c r="N102" s="196">
        <f t="shared" si="8"/>
        <v>7</v>
      </c>
      <c r="O102" s="195">
        <v>0</v>
      </c>
    </row>
    <row r="103" spans="1:15" ht="20.25" customHeight="1" x14ac:dyDescent="0.25">
      <c r="A103" s="195">
        <v>98</v>
      </c>
      <c r="B103" s="195" t="s">
        <v>19</v>
      </c>
      <c r="C103" s="32">
        <v>45519</v>
      </c>
      <c r="D103" s="195">
        <v>1</v>
      </c>
      <c r="E103" s="230">
        <v>7</v>
      </c>
      <c r="F103" s="195">
        <f t="shared" si="7"/>
        <v>1</v>
      </c>
      <c r="G103" s="365" t="s">
        <v>688</v>
      </c>
      <c r="H103" s="366"/>
      <c r="I103" s="230">
        <f t="shared" si="9"/>
        <v>7</v>
      </c>
      <c r="J103" s="32">
        <f t="shared" si="11"/>
        <v>45519</v>
      </c>
      <c r="K103" s="196">
        <v>20319.78</v>
      </c>
      <c r="L103" s="195" t="s">
        <v>16</v>
      </c>
      <c r="M103" s="195">
        <f t="shared" si="10"/>
        <v>1</v>
      </c>
      <c r="N103" s="196">
        <f t="shared" si="8"/>
        <v>7</v>
      </c>
      <c r="O103" s="195">
        <v>0</v>
      </c>
    </row>
    <row r="104" spans="1:15" ht="20.25" customHeight="1" x14ac:dyDescent="0.25">
      <c r="A104" s="195">
        <v>99</v>
      </c>
      <c r="B104" s="195" t="s">
        <v>19</v>
      </c>
      <c r="C104" s="32">
        <v>45519</v>
      </c>
      <c r="D104" s="195">
        <v>1</v>
      </c>
      <c r="E104" s="230">
        <v>7</v>
      </c>
      <c r="F104" s="195">
        <f t="shared" si="7"/>
        <v>1</v>
      </c>
      <c r="G104" s="365" t="s">
        <v>688</v>
      </c>
      <c r="H104" s="366"/>
      <c r="I104" s="230">
        <f t="shared" si="9"/>
        <v>7</v>
      </c>
      <c r="J104" s="32">
        <f t="shared" si="11"/>
        <v>45519</v>
      </c>
      <c r="K104" s="196">
        <v>20319.78</v>
      </c>
      <c r="L104" s="195" t="s">
        <v>16</v>
      </c>
      <c r="M104" s="195">
        <f t="shared" si="10"/>
        <v>1</v>
      </c>
      <c r="N104" s="196">
        <f t="shared" si="8"/>
        <v>7</v>
      </c>
      <c r="O104" s="195">
        <v>0</v>
      </c>
    </row>
    <row r="105" spans="1:15" ht="20.25" customHeight="1" x14ac:dyDescent="0.25">
      <c r="A105" s="195">
        <v>100</v>
      </c>
      <c r="B105" s="195" t="s">
        <v>19</v>
      </c>
      <c r="C105" s="32">
        <v>45520</v>
      </c>
      <c r="D105" s="195">
        <v>1</v>
      </c>
      <c r="E105" s="230">
        <v>7</v>
      </c>
      <c r="F105" s="195">
        <f t="shared" si="7"/>
        <v>1</v>
      </c>
      <c r="G105" s="365" t="s">
        <v>688</v>
      </c>
      <c r="H105" s="366"/>
      <c r="I105" s="230">
        <f t="shared" si="9"/>
        <v>7</v>
      </c>
      <c r="J105" s="32">
        <f t="shared" si="11"/>
        <v>45520</v>
      </c>
      <c r="K105" s="196">
        <v>20319.78</v>
      </c>
      <c r="L105" s="195" t="s">
        <v>16</v>
      </c>
      <c r="M105" s="195">
        <f t="shared" si="10"/>
        <v>1</v>
      </c>
      <c r="N105" s="196">
        <f t="shared" si="8"/>
        <v>7</v>
      </c>
      <c r="O105" s="195">
        <v>0</v>
      </c>
    </row>
    <row r="106" spans="1:15" ht="20.25" customHeight="1" x14ac:dyDescent="0.25">
      <c r="A106" s="195">
        <v>101</v>
      </c>
      <c r="B106" s="195" t="s">
        <v>19</v>
      </c>
      <c r="C106" s="32">
        <v>45521</v>
      </c>
      <c r="D106" s="195">
        <v>1</v>
      </c>
      <c r="E106" s="230">
        <v>7</v>
      </c>
      <c r="F106" s="195">
        <f t="shared" si="7"/>
        <v>1</v>
      </c>
      <c r="G106" s="365" t="s">
        <v>688</v>
      </c>
      <c r="H106" s="366"/>
      <c r="I106" s="230">
        <f t="shared" si="9"/>
        <v>7</v>
      </c>
      <c r="J106" s="32">
        <f t="shared" si="11"/>
        <v>45521</v>
      </c>
      <c r="K106" s="196">
        <v>20319.78</v>
      </c>
      <c r="L106" s="195" t="s">
        <v>16</v>
      </c>
      <c r="M106" s="195">
        <f t="shared" si="10"/>
        <v>1</v>
      </c>
      <c r="N106" s="196">
        <f t="shared" si="8"/>
        <v>7</v>
      </c>
      <c r="O106" s="195">
        <v>0</v>
      </c>
    </row>
    <row r="107" spans="1:15" ht="20.25" customHeight="1" x14ac:dyDescent="0.25">
      <c r="A107" s="195">
        <v>102</v>
      </c>
      <c r="B107" s="195" t="s">
        <v>19</v>
      </c>
      <c r="C107" s="32">
        <v>45521</v>
      </c>
      <c r="D107" s="195">
        <v>1</v>
      </c>
      <c r="E107" s="230">
        <v>7</v>
      </c>
      <c r="F107" s="195">
        <f t="shared" si="7"/>
        <v>1</v>
      </c>
      <c r="G107" s="365" t="s">
        <v>688</v>
      </c>
      <c r="H107" s="366"/>
      <c r="I107" s="230">
        <f t="shared" si="9"/>
        <v>7</v>
      </c>
      <c r="J107" s="32">
        <f t="shared" si="11"/>
        <v>45521</v>
      </c>
      <c r="K107" s="196">
        <v>20319.78</v>
      </c>
      <c r="L107" s="195" t="s">
        <v>16</v>
      </c>
      <c r="M107" s="195">
        <f t="shared" si="10"/>
        <v>1</v>
      </c>
      <c r="N107" s="196">
        <f t="shared" si="8"/>
        <v>7</v>
      </c>
      <c r="O107" s="195">
        <v>0</v>
      </c>
    </row>
    <row r="108" spans="1:15" ht="20.25" customHeight="1" x14ac:dyDescent="0.25">
      <c r="A108" s="195">
        <v>103</v>
      </c>
      <c r="B108" s="195" t="s">
        <v>19</v>
      </c>
      <c r="C108" s="32">
        <v>45523</v>
      </c>
      <c r="D108" s="195">
        <v>1</v>
      </c>
      <c r="E108" s="230">
        <v>7</v>
      </c>
      <c r="F108" s="195">
        <f t="shared" si="7"/>
        <v>1</v>
      </c>
      <c r="G108" s="365" t="s">
        <v>688</v>
      </c>
      <c r="H108" s="366"/>
      <c r="I108" s="230">
        <f t="shared" si="9"/>
        <v>7</v>
      </c>
      <c r="J108" s="32">
        <f t="shared" si="11"/>
        <v>45523</v>
      </c>
      <c r="K108" s="196">
        <v>20319.78</v>
      </c>
      <c r="L108" s="195" t="s">
        <v>16</v>
      </c>
      <c r="M108" s="195">
        <f t="shared" si="10"/>
        <v>1</v>
      </c>
      <c r="N108" s="196">
        <f t="shared" si="8"/>
        <v>7</v>
      </c>
      <c r="O108" s="195">
        <v>0</v>
      </c>
    </row>
    <row r="109" spans="1:15" ht="20.25" customHeight="1" x14ac:dyDescent="0.25">
      <c r="A109" s="195">
        <v>104</v>
      </c>
      <c r="B109" s="195" t="s">
        <v>19</v>
      </c>
      <c r="C109" s="32">
        <v>45523</v>
      </c>
      <c r="D109" s="195">
        <v>1</v>
      </c>
      <c r="E109" s="230">
        <v>7</v>
      </c>
      <c r="F109" s="195">
        <f t="shared" si="7"/>
        <v>1</v>
      </c>
      <c r="G109" s="365" t="s">
        <v>688</v>
      </c>
      <c r="H109" s="366"/>
      <c r="I109" s="230">
        <f t="shared" si="9"/>
        <v>7</v>
      </c>
      <c r="J109" s="32">
        <f t="shared" si="11"/>
        <v>45523</v>
      </c>
      <c r="K109" s="196">
        <v>20319.78</v>
      </c>
      <c r="L109" s="195" t="s">
        <v>16</v>
      </c>
      <c r="M109" s="195">
        <f t="shared" si="10"/>
        <v>1</v>
      </c>
      <c r="N109" s="196">
        <f t="shared" si="8"/>
        <v>7</v>
      </c>
      <c r="O109" s="195">
        <v>0</v>
      </c>
    </row>
    <row r="110" spans="1:15" ht="20.25" customHeight="1" x14ac:dyDescent="0.25">
      <c r="A110" s="195">
        <v>105</v>
      </c>
      <c r="B110" s="195" t="s">
        <v>19</v>
      </c>
      <c r="C110" s="32">
        <v>45523</v>
      </c>
      <c r="D110" s="195">
        <v>1</v>
      </c>
      <c r="E110" s="230">
        <v>7</v>
      </c>
      <c r="F110" s="195">
        <f t="shared" si="7"/>
        <v>1</v>
      </c>
      <c r="G110" s="365" t="s">
        <v>688</v>
      </c>
      <c r="H110" s="366"/>
      <c r="I110" s="230">
        <f t="shared" si="9"/>
        <v>7</v>
      </c>
      <c r="J110" s="32">
        <f t="shared" si="11"/>
        <v>45523</v>
      </c>
      <c r="K110" s="196">
        <v>20319.78</v>
      </c>
      <c r="L110" s="195" t="s">
        <v>16</v>
      </c>
      <c r="M110" s="195">
        <f t="shared" si="10"/>
        <v>1</v>
      </c>
      <c r="N110" s="196">
        <f t="shared" si="8"/>
        <v>7</v>
      </c>
      <c r="O110" s="195">
        <v>0</v>
      </c>
    </row>
    <row r="111" spans="1:15" ht="20.25" customHeight="1" x14ac:dyDescent="0.25">
      <c r="A111" s="195">
        <v>106</v>
      </c>
      <c r="B111" s="195" t="s">
        <v>19</v>
      </c>
      <c r="C111" s="32">
        <v>45524</v>
      </c>
      <c r="D111" s="195">
        <v>1</v>
      </c>
      <c r="E111" s="230">
        <v>7</v>
      </c>
      <c r="F111" s="195">
        <f t="shared" ref="F111:F198" si="12">D111</f>
        <v>1</v>
      </c>
      <c r="G111" s="365" t="s">
        <v>688</v>
      </c>
      <c r="H111" s="366"/>
      <c r="I111" s="230">
        <f t="shared" si="9"/>
        <v>7</v>
      </c>
      <c r="J111" s="32">
        <f t="shared" si="11"/>
        <v>45524</v>
      </c>
      <c r="K111" s="196">
        <v>20319.78</v>
      </c>
      <c r="L111" s="195" t="s">
        <v>16</v>
      </c>
      <c r="M111" s="195">
        <f t="shared" si="10"/>
        <v>1</v>
      </c>
      <c r="N111" s="196">
        <f t="shared" ref="N111:N165" si="13">I111</f>
        <v>7</v>
      </c>
      <c r="O111" s="195">
        <v>0</v>
      </c>
    </row>
    <row r="112" spans="1:15" ht="20.25" customHeight="1" x14ac:dyDescent="0.25">
      <c r="A112" s="195">
        <v>107</v>
      </c>
      <c r="B112" s="195" t="s">
        <v>19</v>
      </c>
      <c r="C112" s="32">
        <v>45525</v>
      </c>
      <c r="D112" s="195">
        <v>1</v>
      </c>
      <c r="E112" s="230">
        <v>7</v>
      </c>
      <c r="F112" s="195">
        <f t="shared" si="12"/>
        <v>1</v>
      </c>
      <c r="G112" s="365" t="s">
        <v>688</v>
      </c>
      <c r="H112" s="366"/>
      <c r="I112" s="230">
        <f t="shared" si="9"/>
        <v>7</v>
      </c>
      <c r="J112" s="32">
        <f t="shared" si="11"/>
        <v>45525</v>
      </c>
      <c r="K112" s="196">
        <v>20319.78</v>
      </c>
      <c r="L112" s="195" t="s">
        <v>16</v>
      </c>
      <c r="M112" s="195">
        <f t="shared" si="10"/>
        <v>1</v>
      </c>
      <c r="N112" s="196">
        <f t="shared" si="13"/>
        <v>7</v>
      </c>
      <c r="O112" s="195">
        <v>0</v>
      </c>
    </row>
    <row r="113" spans="1:15" ht="20.25" customHeight="1" x14ac:dyDescent="0.25">
      <c r="A113" s="195">
        <v>108</v>
      </c>
      <c r="B113" s="195" t="s">
        <v>19</v>
      </c>
      <c r="C113" s="32">
        <v>45526</v>
      </c>
      <c r="D113" s="195">
        <v>1</v>
      </c>
      <c r="E113" s="230">
        <v>7</v>
      </c>
      <c r="F113" s="195">
        <f t="shared" si="12"/>
        <v>1</v>
      </c>
      <c r="G113" s="365" t="s">
        <v>688</v>
      </c>
      <c r="H113" s="366"/>
      <c r="I113" s="230">
        <f t="shared" si="9"/>
        <v>7</v>
      </c>
      <c r="J113" s="32">
        <f t="shared" si="11"/>
        <v>45526</v>
      </c>
      <c r="K113" s="196">
        <v>20319.78</v>
      </c>
      <c r="L113" s="195" t="s">
        <v>16</v>
      </c>
      <c r="M113" s="195">
        <f t="shared" si="10"/>
        <v>1</v>
      </c>
      <c r="N113" s="196">
        <f t="shared" si="13"/>
        <v>7</v>
      </c>
      <c r="O113" s="195">
        <v>0</v>
      </c>
    </row>
    <row r="114" spans="1:15" ht="20.25" customHeight="1" x14ac:dyDescent="0.25">
      <c r="A114" s="195">
        <v>109</v>
      </c>
      <c r="B114" s="195" t="s">
        <v>19</v>
      </c>
      <c r="C114" s="32">
        <v>45526</v>
      </c>
      <c r="D114" s="195">
        <v>1</v>
      </c>
      <c r="E114" s="230">
        <v>7</v>
      </c>
      <c r="F114" s="195">
        <f t="shared" si="12"/>
        <v>1</v>
      </c>
      <c r="G114" s="365" t="s">
        <v>688</v>
      </c>
      <c r="H114" s="366"/>
      <c r="I114" s="230">
        <f t="shared" si="9"/>
        <v>7</v>
      </c>
      <c r="J114" s="32">
        <f t="shared" si="11"/>
        <v>45526</v>
      </c>
      <c r="K114" s="196">
        <v>20319.78</v>
      </c>
      <c r="L114" s="195" t="s">
        <v>16</v>
      </c>
      <c r="M114" s="195">
        <f t="shared" si="10"/>
        <v>1</v>
      </c>
      <c r="N114" s="196">
        <f t="shared" si="13"/>
        <v>7</v>
      </c>
      <c r="O114" s="195">
        <v>0</v>
      </c>
    </row>
    <row r="115" spans="1:15" ht="20.25" customHeight="1" x14ac:dyDescent="0.25">
      <c r="A115" s="195">
        <v>110</v>
      </c>
      <c r="B115" s="195" t="s">
        <v>687</v>
      </c>
      <c r="C115" s="32">
        <v>45501</v>
      </c>
      <c r="D115" s="195">
        <v>1</v>
      </c>
      <c r="E115" s="230">
        <v>12</v>
      </c>
      <c r="F115" s="195">
        <f t="shared" si="12"/>
        <v>1</v>
      </c>
      <c r="G115" s="365" t="s">
        <v>691</v>
      </c>
      <c r="H115" s="366"/>
      <c r="I115" s="230">
        <f t="shared" si="9"/>
        <v>12</v>
      </c>
      <c r="J115" s="32">
        <f t="shared" si="11"/>
        <v>45501</v>
      </c>
      <c r="K115" s="196">
        <v>20319.78</v>
      </c>
      <c r="L115" s="195" t="s">
        <v>16</v>
      </c>
      <c r="M115" s="195">
        <f t="shared" si="10"/>
        <v>1</v>
      </c>
      <c r="N115" s="196">
        <f t="shared" si="13"/>
        <v>12</v>
      </c>
      <c r="O115" s="195">
        <v>0</v>
      </c>
    </row>
    <row r="116" spans="1:15" ht="20.25" customHeight="1" x14ac:dyDescent="0.25">
      <c r="A116" s="195">
        <v>111</v>
      </c>
      <c r="B116" s="195" t="s">
        <v>687</v>
      </c>
      <c r="C116" s="32">
        <v>45501</v>
      </c>
      <c r="D116" s="195">
        <v>1</v>
      </c>
      <c r="E116" s="230">
        <v>12</v>
      </c>
      <c r="F116" s="195">
        <f t="shared" si="12"/>
        <v>1</v>
      </c>
      <c r="G116" s="365" t="s">
        <v>691</v>
      </c>
      <c r="H116" s="366"/>
      <c r="I116" s="230">
        <f t="shared" si="9"/>
        <v>12</v>
      </c>
      <c r="J116" s="32">
        <f t="shared" si="11"/>
        <v>45501</v>
      </c>
      <c r="K116" s="196">
        <v>20319.78</v>
      </c>
      <c r="L116" s="195" t="s">
        <v>16</v>
      </c>
      <c r="M116" s="195">
        <f t="shared" si="10"/>
        <v>1</v>
      </c>
      <c r="N116" s="196">
        <f t="shared" si="13"/>
        <v>12</v>
      </c>
      <c r="O116" s="195">
        <v>0</v>
      </c>
    </row>
    <row r="117" spans="1:15" ht="20.25" customHeight="1" x14ac:dyDescent="0.25">
      <c r="A117" s="195">
        <v>112</v>
      </c>
      <c r="B117" s="195" t="s">
        <v>687</v>
      </c>
      <c r="C117" s="32">
        <v>45503</v>
      </c>
      <c r="D117" s="195">
        <v>1</v>
      </c>
      <c r="E117" s="230">
        <v>12</v>
      </c>
      <c r="F117" s="195">
        <f t="shared" si="12"/>
        <v>1</v>
      </c>
      <c r="G117" s="365" t="s">
        <v>691</v>
      </c>
      <c r="H117" s="366"/>
      <c r="I117" s="230">
        <f t="shared" si="9"/>
        <v>12</v>
      </c>
      <c r="J117" s="32">
        <f t="shared" si="11"/>
        <v>45503</v>
      </c>
      <c r="K117" s="196">
        <v>20319.78</v>
      </c>
      <c r="L117" s="195" t="s">
        <v>16</v>
      </c>
      <c r="M117" s="195">
        <f t="shared" si="10"/>
        <v>1</v>
      </c>
      <c r="N117" s="196">
        <f t="shared" si="13"/>
        <v>12</v>
      </c>
      <c r="O117" s="195">
        <v>0</v>
      </c>
    </row>
    <row r="118" spans="1:15" ht="20.25" customHeight="1" x14ac:dyDescent="0.25">
      <c r="A118" s="195">
        <v>113</v>
      </c>
      <c r="B118" s="195" t="s">
        <v>687</v>
      </c>
      <c r="C118" s="32">
        <v>45503</v>
      </c>
      <c r="D118" s="195">
        <v>1</v>
      </c>
      <c r="E118" s="230">
        <v>12</v>
      </c>
      <c r="F118" s="195">
        <f t="shared" si="12"/>
        <v>1</v>
      </c>
      <c r="G118" s="365" t="s">
        <v>691</v>
      </c>
      <c r="H118" s="366"/>
      <c r="I118" s="230">
        <f t="shared" si="9"/>
        <v>12</v>
      </c>
      <c r="J118" s="32">
        <f t="shared" si="11"/>
        <v>45503</v>
      </c>
      <c r="K118" s="196">
        <v>20319.78</v>
      </c>
      <c r="L118" s="195" t="s">
        <v>16</v>
      </c>
      <c r="M118" s="195">
        <f t="shared" si="10"/>
        <v>1</v>
      </c>
      <c r="N118" s="196">
        <f t="shared" si="13"/>
        <v>12</v>
      </c>
      <c r="O118" s="195">
        <v>0</v>
      </c>
    </row>
    <row r="119" spans="1:15" ht="20.25" customHeight="1" x14ac:dyDescent="0.25">
      <c r="A119" s="195">
        <v>114</v>
      </c>
      <c r="B119" s="195" t="s">
        <v>687</v>
      </c>
      <c r="C119" s="32">
        <v>45503</v>
      </c>
      <c r="D119" s="195">
        <v>1</v>
      </c>
      <c r="E119" s="230">
        <v>12</v>
      </c>
      <c r="F119" s="195">
        <f t="shared" si="12"/>
        <v>1</v>
      </c>
      <c r="G119" s="365" t="s">
        <v>691</v>
      </c>
      <c r="H119" s="366"/>
      <c r="I119" s="230">
        <f t="shared" si="9"/>
        <v>12</v>
      </c>
      <c r="J119" s="32">
        <f t="shared" si="11"/>
        <v>45503</v>
      </c>
      <c r="K119" s="196">
        <v>20319.78</v>
      </c>
      <c r="L119" s="195" t="s">
        <v>16</v>
      </c>
      <c r="M119" s="195">
        <f t="shared" si="10"/>
        <v>1</v>
      </c>
      <c r="N119" s="196">
        <f t="shared" si="13"/>
        <v>12</v>
      </c>
      <c r="O119" s="195">
        <v>0</v>
      </c>
    </row>
    <row r="120" spans="1:15" ht="20.25" customHeight="1" x14ac:dyDescent="0.25">
      <c r="A120" s="195">
        <v>115</v>
      </c>
      <c r="B120" s="195" t="s">
        <v>687</v>
      </c>
      <c r="C120" s="32">
        <v>45505</v>
      </c>
      <c r="D120" s="195">
        <v>1</v>
      </c>
      <c r="E120" s="230">
        <v>12</v>
      </c>
      <c r="F120" s="195">
        <f t="shared" si="12"/>
        <v>1</v>
      </c>
      <c r="G120" s="365" t="s">
        <v>691</v>
      </c>
      <c r="H120" s="366"/>
      <c r="I120" s="230">
        <f t="shared" si="9"/>
        <v>12</v>
      </c>
      <c r="J120" s="32">
        <f t="shared" si="11"/>
        <v>45505</v>
      </c>
      <c r="K120" s="196">
        <v>20319.78</v>
      </c>
      <c r="L120" s="195" t="s">
        <v>16</v>
      </c>
      <c r="M120" s="195">
        <f t="shared" si="10"/>
        <v>1</v>
      </c>
      <c r="N120" s="196">
        <f t="shared" si="13"/>
        <v>12</v>
      </c>
      <c r="O120" s="195">
        <v>0</v>
      </c>
    </row>
    <row r="121" spans="1:15" ht="20.25" customHeight="1" x14ac:dyDescent="0.25">
      <c r="A121" s="195">
        <v>116</v>
      </c>
      <c r="B121" s="195" t="s">
        <v>687</v>
      </c>
      <c r="C121" s="32">
        <v>45505</v>
      </c>
      <c r="D121" s="195">
        <v>1</v>
      </c>
      <c r="E121" s="230">
        <v>12</v>
      </c>
      <c r="F121" s="195">
        <f t="shared" si="12"/>
        <v>1</v>
      </c>
      <c r="G121" s="365" t="s">
        <v>691</v>
      </c>
      <c r="H121" s="366"/>
      <c r="I121" s="230">
        <f t="shared" si="9"/>
        <v>12</v>
      </c>
      <c r="J121" s="32">
        <f t="shared" si="11"/>
        <v>45505</v>
      </c>
      <c r="K121" s="196">
        <v>20319.78</v>
      </c>
      <c r="L121" s="195" t="s">
        <v>16</v>
      </c>
      <c r="M121" s="195">
        <f t="shared" si="10"/>
        <v>1</v>
      </c>
      <c r="N121" s="196">
        <f t="shared" si="13"/>
        <v>12</v>
      </c>
      <c r="O121" s="195">
        <v>0</v>
      </c>
    </row>
    <row r="122" spans="1:15" ht="20.25" customHeight="1" x14ac:dyDescent="0.25">
      <c r="A122" s="195">
        <v>117</v>
      </c>
      <c r="B122" s="195" t="s">
        <v>687</v>
      </c>
      <c r="C122" s="32">
        <v>45505</v>
      </c>
      <c r="D122" s="195">
        <v>1</v>
      </c>
      <c r="E122" s="230">
        <v>12</v>
      </c>
      <c r="F122" s="195">
        <f t="shared" si="12"/>
        <v>1</v>
      </c>
      <c r="G122" s="365" t="s">
        <v>691</v>
      </c>
      <c r="H122" s="366"/>
      <c r="I122" s="230">
        <f t="shared" si="9"/>
        <v>12</v>
      </c>
      <c r="J122" s="32">
        <f t="shared" si="11"/>
        <v>45505</v>
      </c>
      <c r="K122" s="196">
        <v>20319.78</v>
      </c>
      <c r="L122" s="195" t="s">
        <v>16</v>
      </c>
      <c r="M122" s="195">
        <f t="shared" si="10"/>
        <v>1</v>
      </c>
      <c r="N122" s="196">
        <f t="shared" si="13"/>
        <v>12</v>
      </c>
      <c r="O122" s="195">
        <v>0</v>
      </c>
    </row>
    <row r="123" spans="1:15" ht="20.25" customHeight="1" x14ac:dyDescent="0.25">
      <c r="A123" s="195">
        <v>118</v>
      </c>
      <c r="B123" s="195" t="s">
        <v>687</v>
      </c>
      <c r="C123" s="32">
        <v>45505</v>
      </c>
      <c r="D123" s="195">
        <v>1</v>
      </c>
      <c r="E123" s="230">
        <v>12</v>
      </c>
      <c r="F123" s="195">
        <f t="shared" si="12"/>
        <v>1</v>
      </c>
      <c r="G123" s="365" t="s">
        <v>691</v>
      </c>
      <c r="H123" s="366"/>
      <c r="I123" s="230">
        <f t="shared" si="9"/>
        <v>12</v>
      </c>
      <c r="J123" s="32">
        <f t="shared" si="11"/>
        <v>45505</v>
      </c>
      <c r="K123" s="196">
        <v>20319.78</v>
      </c>
      <c r="L123" s="195" t="s">
        <v>16</v>
      </c>
      <c r="M123" s="195">
        <f t="shared" si="10"/>
        <v>1</v>
      </c>
      <c r="N123" s="196">
        <f t="shared" si="13"/>
        <v>12</v>
      </c>
      <c r="O123" s="195">
        <v>0</v>
      </c>
    </row>
    <row r="124" spans="1:15" ht="20.25" customHeight="1" x14ac:dyDescent="0.25">
      <c r="A124" s="195">
        <v>119</v>
      </c>
      <c r="B124" s="195" t="s">
        <v>687</v>
      </c>
      <c r="C124" s="32">
        <v>45506</v>
      </c>
      <c r="D124" s="195">
        <v>1</v>
      </c>
      <c r="E124" s="230">
        <v>12</v>
      </c>
      <c r="F124" s="195">
        <f t="shared" si="12"/>
        <v>1</v>
      </c>
      <c r="G124" s="365" t="s">
        <v>691</v>
      </c>
      <c r="H124" s="366"/>
      <c r="I124" s="230">
        <f t="shared" si="9"/>
        <v>12</v>
      </c>
      <c r="J124" s="32">
        <f t="shared" si="11"/>
        <v>45506</v>
      </c>
      <c r="K124" s="196">
        <v>20319.78</v>
      </c>
      <c r="L124" s="195" t="s">
        <v>16</v>
      </c>
      <c r="M124" s="195">
        <f t="shared" si="10"/>
        <v>1</v>
      </c>
      <c r="N124" s="196">
        <f t="shared" si="13"/>
        <v>12</v>
      </c>
      <c r="O124" s="195">
        <v>0</v>
      </c>
    </row>
    <row r="125" spans="1:15" ht="20.25" customHeight="1" x14ac:dyDescent="0.25">
      <c r="A125" s="195">
        <v>120</v>
      </c>
      <c r="B125" s="195" t="s">
        <v>687</v>
      </c>
      <c r="C125" s="32">
        <v>45507</v>
      </c>
      <c r="D125" s="195">
        <v>1</v>
      </c>
      <c r="E125" s="230">
        <v>12</v>
      </c>
      <c r="F125" s="195">
        <f t="shared" si="12"/>
        <v>1</v>
      </c>
      <c r="G125" s="365" t="s">
        <v>691</v>
      </c>
      <c r="H125" s="366"/>
      <c r="I125" s="230">
        <f t="shared" si="9"/>
        <v>12</v>
      </c>
      <c r="J125" s="32">
        <f t="shared" si="11"/>
        <v>45507</v>
      </c>
      <c r="K125" s="196">
        <v>20319.78</v>
      </c>
      <c r="L125" s="195" t="s">
        <v>16</v>
      </c>
      <c r="M125" s="195">
        <f t="shared" si="10"/>
        <v>1</v>
      </c>
      <c r="N125" s="196">
        <f t="shared" si="13"/>
        <v>12</v>
      </c>
      <c r="O125" s="195">
        <v>0</v>
      </c>
    </row>
    <row r="126" spans="1:15" ht="20.25" customHeight="1" x14ac:dyDescent="0.25">
      <c r="A126" s="195">
        <v>121</v>
      </c>
      <c r="B126" s="195" t="s">
        <v>687</v>
      </c>
      <c r="C126" s="32">
        <v>45507</v>
      </c>
      <c r="D126" s="195">
        <v>1</v>
      </c>
      <c r="E126" s="230">
        <v>12</v>
      </c>
      <c r="F126" s="195">
        <f t="shared" si="12"/>
        <v>1</v>
      </c>
      <c r="G126" s="365" t="s">
        <v>691</v>
      </c>
      <c r="H126" s="366"/>
      <c r="I126" s="230">
        <f t="shared" si="9"/>
        <v>12</v>
      </c>
      <c r="J126" s="32">
        <f t="shared" si="11"/>
        <v>45507</v>
      </c>
      <c r="K126" s="196">
        <v>20319.78</v>
      </c>
      <c r="L126" s="195" t="s">
        <v>16</v>
      </c>
      <c r="M126" s="195">
        <f t="shared" si="10"/>
        <v>1</v>
      </c>
      <c r="N126" s="196">
        <f t="shared" si="13"/>
        <v>12</v>
      </c>
      <c r="O126" s="195">
        <v>0</v>
      </c>
    </row>
    <row r="127" spans="1:15" ht="20.25" customHeight="1" x14ac:dyDescent="0.25">
      <c r="A127" s="195">
        <v>122</v>
      </c>
      <c r="B127" s="195" t="s">
        <v>687</v>
      </c>
      <c r="C127" s="32">
        <v>45509</v>
      </c>
      <c r="D127" s="195">
        <v>1</v>
      </c>
      <c r="E127" s="230">
        <v>12</v>
      </c>
      <c r="F127" s="195">
        <f t="shared" si="12"/>
        <v>1</v>
      </c>
      <c r="G127" s="365" t="s">
        <v>691</v>
      </c>
      <c r="H127" s="366"/>
      <c r="I127" s="230">
        <f t="shared" si="9"/>
        <v>12</v>
      </c>
      <c r="J127" s="32">
        <f t="shared" si="11"/>
        <v>45509</v>
      </c>
      <c r="K127" s="196">
        <v>20319.78</v>
      </c>
      <c r="L127" s="195" t="s">
        <v>16</v>
      </c>
      <c r="M127" s="195">
        <f t="shared" si="10"/>
        <v>1</v>
      </c>
      <c r="N127" s="196">
        <f t="shared" si="13"/>
        <v>12</v>
      </c>
      <c r="O127" s="195">
        <v>0</v>
      </c>
    </row>
    <row r="128" spans="1:15" ht="20.25" customHeight="1" x14ac:dyDescent="0.25">
      <c r="A128" s="195">
        <v>123</v>
      </c>
      <c r="B128" s="195" t="s">
        <v>687</v>
      </c>
      <c r="C128" s="32">
        <v>45512</v>
      </c>
      <c r="D128" s="195">
        <v>1</v>
      </c>
      <c r="E128" s="230">
        <v>12</v>
      </c>
      <c r="F128" s="195">
        <f t="shared" si="12"/>
        <v>1</v>
      </c>
      <c r="G128" s="365" t="s">
        <v>691</v>
      </c>
      <c r="H128" s="366"/>
      <c r="I128" s="230">
        <f t="shared" si="9"/>
        <v>12</v>
      </c>
      <c r="J128" s="32">
        <f t="shared" si="11"/>
        <v>45512</v>
      </c>
      <c r="K128" s="196">
        <v>20319.78</v>
      </c>
      <c r="L128" s="195" t="s">
        <v>16</v>
      </c>
      <c r="M128" s="195">
        <f t="shared" si="10"/>
        <v>1</v>
      </c>
      <c r="N128" s="196">
        <f t="shared" si="13"/>
        <v>12</v>
      </c>
      <c r="O128" s="195">
        <v>0</v>
      </c>
    </row>
    <row r="129" spans="1:15" ht="20.25" customHeight="1" x14ac:dyDescent="0.25">
      <c r="A129" s="195">
        <v>124</v>
      </c>
      <c r="B129" s="195" t="s">
        <v>687</v>
      </c>
      <c r="C129" s="32">
        <v>45512</v>
      </c>
      <c r="D129" s="195">
        <v>1</v>
      </c>
      <c r="E129" s="230">
        <v>12</v>
      </c>
      <c r="F129" s="195">
        <f t="shared" si="12"/>
        <v>1</v>
      </c>
      <c r="G129" s="365" t="s">
        <v>691</v>
      </c>
      <c r="H129" s="366"/>
      <c r="I129" s="230">
        <f t="shared" si="9"/>
        <v>12</v>
      </c>
      <c r="J129" s="32">
        <f t="shared" si="11"/>
        <v>45512</v>
      </c>
      <c r="K129" s="196">
        <v>20319.78</v>
      </c>
      <c r="L129" s="195" t="s">
        <v>16</v>
      </c>
      <c r="M129" s="195">
        <f t="shared" si="10"/>
        <v>1</v>
      </c>
      <c r="N129" s="196">
        <f t="shared" si="13"/>
        <v>12</v>
      </c>
      <c r="O129" s="195">
        <v>0</v>
      </c>
    </row>
    <row r="130" spans="1:15" ht="20.25" customHeight="1" x14ac:dyDescent="0.25">
      <c r="A130" s="195">
        <v>125</v>
      </c>
      <c r="B130" s="195" t="s">
        <v>687</v>
      </c>
      <c r="C130" s="32">
        <v>45513</v>
      </c>
      <c r="D130" s="195">
        <v>1</v>
      </c>
      <c r="E130" s="230">
        <v>12</v>
      </c>
      <c r="F130" s="195">
        <f t="shared" si="12"/>
        <v>1</v>
      </c>
      <c r="G130" s="365" t="s">
        <v>691</v>
      </c>
      <c r="H130" s="366"/>
      <c r="I130" s="230">
        <f t="shared" si="9"/>
        <v>12</v>
      </c>
      <c r="J130" s="32">
        <f t="shared" si="11"/>
        <v>45513</v>
      </c>
      <c r="K130" s="196">
        <v>20319.78</v>
      </c>
      <c r="L130" s="195" t="s">
        <v>16</v>
      </c>
      <c r="M130" s="195">
        <f t="shared" si="10"/>
        <v>1</v>
      </c>
      <c r="N130" s="196">
        <f t="shared" si="13"/>
        <v>12</v>
      </c>
      <c r="O130" s="195">
        <v>0</v>
      </c>
    </row>
    <row r="131" spans="1:15" ht="20.25" customHeight="1" x14ac:dyDescent="0.25">
      <c r="A131" s="195">
        <v>126</v>
      </c>
      <c r="B131" s="195" t="s">
        <v>687</v>
      </c>
      <c r="C131" s="32">
        <v>45518</v>
      </c>
      <c r="D131" s="195">
        <v>1</v>
      </c>
      <c r="E131" s="230">
        <v>12</v>
      </c>
      <c r="F131" s="195">
        <f t="shared" si="12"/>
        <v>1</v>
      </c>
      <c r="G131" s="365" t="s">
        <v>691</v>
      </c>
      <c r="H131" s="366"/>
      <c r="I131" s="230">
        <f t="shared" si="9"/>
        <v>12</v>
      </c>
      <c r="J131" s="32">
        <f t="shared" si="11"/>
        <v>45518</v>
      </c>
      <c r="K131" s="196">
        <v>20319.78</v>
      </c>
      <c r="L131" s="195" t="s">
        <v>16</v>
      </c>
      <c r="M131" s="195">
        <f t="shared" si="10"/>
        <v>1</v>
      </c>
      <c r="N131" s="196">
        <f t="shared" si="13"/>
        <v>12</v>
      </c>
      <c r="O131" s="195">
        <v>0</v>
      </c>
    </row>
    <row r="132" spans="1:15" ht="20.25" customHeight="1" x14ac:dyDescent="0.25">
      <c r="A132" s="195">
        <v>127</v>
      </c>
      <c r="B132" s="195" t="s">
        <v>687</v>
      </c>
      <c r="C132" s="32">
        <v>45518</v>
      </c>
      <c r="D132" s="195">
        <v>1</v>
      </c>
      <c r="E132" s="230">
        <v>12</v>
      </c>
      <c r="F132" s="195">
        <f t="shared" si="12"/>
        <v>1</v>
      </c>
      <c r="G132" s="365" t="s">
        <v>691</v>
      </c>
      <c r="H132" s="366"/>
      <c r="I132" s="230">
        <f t="shared" si="9"/>
        <v>12</v>
      </c>
      <c r="J132" s="32">
        <f t="shared" si="11"/>
        <v>45518</v>
      </c>
      <c r="K132" s="196">
        <v>20319.78</v>
      </c>
      <c r="L132" s="195" t="s">
        <v>16</v>
      </c>
      <c r="M132" s="195">
        <f t="shared" si="10"/>
        <v>1</v>
      </c>
      <c r="N132" s="196">
        <f t="shared" si="13"/>
        <v>12</v>
      </c>
      <c r="O132" s="195">
        <v>0</v>
      </c>
    </row>
    <row r="133" spans="1:15" ht="20.25" customHeight="1" x14ac:dyDescent="0.25">
      <c r="A133" s="195">
        <v>128</v>
      </c>
      <c r="B133" s="195" t="s">
        <v>687</v>
      </c>
      <c r="C133" s="32">
        <v>45518</v>
      </c>
      <c r="D133" s="195">
        <v>1</v>
      </c>
      <c r="E133" s="230">
        <v>12</v>
      </c>
      <c r="F133" s="195">
        <f t="shared" si="12"/>
        <v>1</v>
      </c>
      <c r="G133" s="365" t="s">
        <v>691</v>
      </c>
      <c r="H133" s="366"/>
      <c r="I133" s="230">
        <f t="shared" si="9"/>
        <v>12</v>
      </c>
      <c r="J133" s="32">
        <f t="shared" si="11"/>
        <v>45518</v>
      </c>
      <c r="K133" s="196">
        <v>20319.78</v>
      </c>
      <c r="L133" s="195" t="s">
        <v>16</v>
      </c>
      <c r="M133" s="195">
        <f t="shared" si="10"/>
        <v>1</v>
      </c>
      <c r="N133" s="196">
        <f t="shared" si="13"/>
        <v>12</v>
      </c>
      <c r="O133" s="195">
        <v>0</v>
      </c>
    </row>
    <row r="134" spans="1:15" ht="20.25" customHeight="1" x14ac:dyDescent="0.25">
      <c r="A134" s="195">
        <v>129</v>
      </c>
      <c r="B134" s="195" t="s">
        <v>687</v>
      </c>
      <c r="C134" s="32">
        <v>45518</v>
      </c>
      <c r="D134" s="195">
        <v>1</v>
      </c>
      <c r="E134" s="230">
        <v>12</v>
      </c>
      <c r="F134" s="195">
        <f t="shared" si="12"/>
        <v>1</v>
      </c>
      <c r="G134" s="365" t="s">
        <v>691</v>
      </c>
      <c r="H134" s="366"/>
      <c r="I134" s="230">
        <f t="shared" si="9"/>
        <v>12</v>
      </c>
      <c r="J134" s="32">
        <f t="shared" si="11"/>
        <v>45518</v>
      </c>
      <c r="K134" s="196">
        <v>20319.78</v>
      </c>
      <c r="L134" s="195" t="s">
        <v>16</v>
      </c>
      <c r="M134" s="195">
        <f t="shared" si="10"/>
        <v>1</v>
      </c>
      <c r="N134" s="196">
        <f t="shared" si="13"/>
        <v>12</v>
      </c>
      <c r="O134" s="195">
        <v>0</v>
      </c>
    </row>
    <row r="135" spans="1:15" ht="20.25" customHeight="1" x14ac:dyDescent="0.25">
      <c r="A135" s="195">
        <v>130</v>
      </c>
      <c r="B135" s="195" t="s">
        <v>687</v>
      </c>
      <c r="C135" s="32">
        <v>45519</v>
      </c>
      <c r="D135" s="195">
        <v>1</v>
      </c>
      <c r="E135" s="230">
        <v>12</v>
      </c>
      <c r="F135" s="195">
        <f t="shared" si="12"/>
        <v>1</v>
      </c>
      <c r="G135" s="365" t="s">
        <v>691</v>
      </c>
      <c r="H135" s="366"/>
      <c r="I135" s="230">
        <f t="shared" si="9"/>
        <v>12</v>
      </c>
      <c r="J135" s="32">
        <f t="shared" si="11"/>
        <v>45519</v>
      </c>
      <c r="K135" s="196">
        <v>20319.78</v>
      </c>
      <c r="L135" s="195" t="s">
        <v>16</v>
      </c>
      <c r="M135" s="195">
        <f t="shared" si="10"/>
        <v>1</v>
      </c>
      <c r="N135" s="196">
        <f t="shared" si="13"/>
        <v>12</v>
      </c>
      <c r="O135" s="195">
        <v>0</v>
      </c>
    </row>
    <row r="136" spans="1:15" ht="20.25" customHeight="1" x14ac:dyDescent="0.25">
      <c r="A136" s="195">
        <v>131</v>
      </c>
      <c r="B136" s="195" t="s">
        <v>687</v>
      </c>
      <c r="C136" s="32">
        <v>45522</v>
      </c>
      <c r="D136" s="195">
        <v>1</v>
      </c>
      <c r="E136" s="230">
        <v>12</v>
      </c>
      <c r="F136" s="195">
        <f t="shared" si="12"/>
        <v>1</v>
      </c>
      <c r="G136" s="365" t="s">
        <v>691</v>
      </c>
      <c r="H136" s="366"/>
      <c r="I136" s="230">
        <f t="shared" si="9"/>
        <v>12</v>
      </c>
      <c r="J136" s="32">
        <f t="shared" si="11"/>
        <v>45522</v>
      </c>
      <c r="K136" s="196">
        <v>20319.78</v>
      </c>
      <c r="L136" s="195" t="s">
        <v>16</v>
      </c>
      <c r="M136" s="195">
        <f t="shared" si="10"/>
        <v>1</v>
      </c>
      <c r="N136" s="196">
        <f t="shared" si="13"/>
        <v>12</v>
      </c>
      <c r="O136" s="195">
        <v>0</v>
      </c>
    </row>
    <row r="137" spans="1:15" ht="20.25" customHeight="1" x14ac:dyDescent="0.25">
      <c r="A137" s="195">
        <v>132</v>
      </c>
      <c r="B137" s="195" t="s">
        <v>687</v>
      </c>
      <c r="C137" s="32">
        <v>45523</v>
      </c>
      <c r="D137" s="195">
        <v>1</v>
      </c>
      <c r="E137" s="230">
        <v>12</v>
      </c>
      <c r="F137" s="195">
        <f t="shared" si="12"/>
        <v>1</v>
      </c>
      <c r="G137" s="365" t="s">
        <v>691</v>
      </c>
      <c r="H137" s="366"/>
      <c r="I137" s="230">
        <f t="shared" si="9"/>
        <v>12</v>
      </c>
      <c r="J137" s="32">
        <f t="shared" si="11"/>
        <v>45523</v>
      </c>
      <c r="K137" s="196">
        <v>20319.78</v>
      </c>
      <c r="L137" s="195" t="s">
        <v>16</v>
      </c>
      <c r="M137" s="195">
        <f t="shared" si="10"/>
        <v>1</v>
      </c>
      <c r="N137" s="196">
        <f t="shared" si="13"/>
        <v>12</v>
      </c>
      <c r="O137" s="195">
        <v>0</v>
      </c>
    </row>
    <row r="138" spans="1:15" ht="20.25" customHeight="1" x14ac:dyDescent="0.25">
      <c r="A138" s="195">
        <v>133</v>
      </c>
      <c r="B138" s="195" t="s">
        <v>687</v>
      </c>
      <c r="C138" s="32">
        <v>45523</v>
      </c>
      <c r="D138" s="195">
        <v>1</v>
      </c>
      <c r="E138" s="230">
        <v>12</v>
      </c>
      <c r="F138" s="195">
        <f t="shared" si="12"/>
        <v>1</v>
      </c>
      <c r="G138" s="365" t="s">
        <v>691</v>
      </c>
      <c r="H138" s="366"/>
      <c r="I138" s="230">
        <f t="shared" si="9"/>
        <v>12</v>
      </c>
      <c r="J138" s="32">
        <f t="shared" si="11"/>
        <v>45523</v>
      </c>
      <c r="K138" s="196">
        <v>20319.78</v>
      </c>
      <c r="L138" s="195" t="s">
        <v>16</v>
      </c>
      <c r="M138" s="195">
        <f t="shared" si="10"/>
        <v>1</v>
      </c>
      <c r="N138" s="196">
        <f t="shared" si="13"/>
        <v>12</v>
      </c>
      <c r="O138" s="195">
        <v>0</v>
      </c>
    </row>
    <row r="139" spans="1:15" ht="20.25" customHeight="1" x14ac:dyDescent="0.25">
      <c r="A139" s="195">
        <v>134</v>
      </c>
      <c r="B139" s="195" t="s">
        <v>687</v>
      </c>
      <c r="C139" s="32">
        <v>45523</v>
      </c>
      <c r="D139" s="195">
        <v>1</v>
      </c>
      <c r="E139" s="230">
        <v>12</v>
      </c>
      <c r="F139" s="195">
        <f t="shared" si="12"/>
        <v>1</v>
      </c>
      <c r="G139" s="365" t="s">
        <v>691</v>
      </c>
      <c r="H139" s="366"/>
      <c r="I139" s="230">
        <f t="shared" si="9"/>
        <v>12</v>
      </c>
      <c r="J139" s="32">
        <f t="shared" si="11"/>
        <v>45523</v>
      </c>
      <c r="K139" s="196">
        <v>20319.78</v>
      </c>
      <c r="L139" s="195" t="s">
        <v>16</v>
      </c>
      <c r="M139" s="195">
        <f t="shared" si="10"/>
        <v>1</v>
      </c>
      <c r="N139" s="196">
        <f t="shared" si="13"/>
        <v>12</v>
      </c>
      <c r="O139" s="195">
        <v>0</v>
      </c>
    </row>
    <row r="140" spans="1:15" ht="20.25" customHeight="1" x14ac:dyDescent="0.25">
      <c r="A140" s="195">
        <v>135</v>
      </c>
      <c r="B140" s="195" t="s">
        <v>687</v>
      </c>
      <c r="C140" s="32">
        <v>45524</v>
      </c>
      <c r="D140" s="195">
        <v>1</v>
      </c>
      <c r="E140" s="230">
        <v>12</v>
      </c>
      <c r="F140" s="195">
        <f t="shared" si="12"/>
        <v>1</v>
      </c>
      <c r="G140" s="365" t="s">
        <v>691</v>
      </c>
      <c r="H140" s="366"/>
      <c r="I140" s="230">
        <f t="shared" si="9"/>
        <v>12</v>
      </c>
      <c r="J140" s="32">
        <f t="shared" si="11"/>
        <v>45524</v>
      </c>
      <c r="K140" s="196">
        <v>20319.78</v>
      </c>
      <c r="L140" s="195" t="s">
        <v>16</v>
      </c>
      <c r="M140" s="195">
        <f t="shared" si="10"/>
        <v>1</v>
      </c>
      <c r="N140" s="196">
        <f t="shared" si="13"/>
        <v>12</v>
      </c>
      <c r="O140" s="195">
        <v>0</v>
      </c>
    </row>
    <row r="141" spans="1:15" ht="20.25" customHeight="1" x14ac:dyDescent="0.25">
      <c r="A141" s="195">
        <v>136</v>
      </c>
      <c r="B141" s="195" t="s">
        <v>687</v>
      </c>
      <c r="C141" s="32">
        <v>45524</v>
      </c>
      <c r="D141" s="195">
        <v>1</v>
      </c>
      <c r="E141" s="230">
        <v>12</v>
      </c>
      <c r="F141" s="195">
        <f t="shared" si="12"/>
        <v>1</v>
      </c>
      <c r="G141" s="365" t="s">
        <v>691</v>
      </c>
      <c r="H141" s="366"/>
      <c r="I141" s="230">
        <f t="shared" si="9"/>
        <v>12</v>
      </c>
      <c r="J141" s="32">
        <f t="shared" si="11"/>
        <v>45524</v>
      </c>
      <c r="K141" s="196">
        <v>20319.78</v>
      </c>
      <c r="L141" s="195" t="s">
        <v>16</v>
      </c>
      <c r="M141" s="195">
        <f t="shared" si="10"/>
        <v>1</v>
      </c>
      <c r="N141" s="196">
        <f t="shared" si="13"/>
        <v>12</v>
      </c>
      <c r="O141" s="195">
        <v>0</v>
      </c>
    </row>
    <row r="142" spans="1:15" ht="20.25" customHeight="1" x14ac:dyDescent="0.25">
      <c r="A142" s="195">
        <v>137</v>
      </c>
      <c r="B142" s="195" t="s">
        <v>687</v>
      </c>
      <c r="C142" s="32">
        <v>45529</v>
      </c>
      <c r="D142" s="195">
        <v>1</v>
      </c>
      <c r="E142" s="230">
        <v>12</v>
      </c>
      <c r="F142" s="195">
        <f t="shared" si="12"/>
        <v>1</v>
      </c>
      <c r="G142" s="365" t="s">
        <v>691</v>
      </c>
      <c r="H142" s="366"/>
      <c r="I142" s="230">
        <f t="shared" si="9"/>
        <v>12</v>
      </c>
      <c r="J142" s="32">
        <f t="shared" si="11"/>
        <v>45529</v>
      </c>
      <c r="K142" s="196">
        <v>20319.78</v>
      </c>
      <c r="L142" s="195" t="s">
        <v>16</v>
      </c>
      <c r="M142" s="195">
        <f t="shared" si="10"/>
        <v>1</v>
      </c>
      <c r="N142" s="196">
        <f t="shared" si="13"/>
        <v>12</v>
      </c>
      <c r="O142" s="195">
        <v>0</v>
      </c>
    </row>
    <row r="143" spans="1:15" ht="20.25" customHeight="1" x14ac:dyDescent="0.25">
      <c r="A143" s="195">
        <v>138</v>
      </c>
      <c r="B143" s="195" t="s">
        <v>687</v>
      </c>
      <c r="C143" s="32">
        <v>45529</v>
      </c>
      <c r="D143" s="195">
        <v>1</v>
      </c>
      <c r="E143" s="230">
        <v>12</v>
      </c>
      <c r="F143" s="195">
        <f t="shared" si="12"/>
        <v>1</v>
      </c>
      <c r="G143" s="365" t="s">
        <v>691</v>
      </c>
      <c r="H143" s="366"/>
      <c r="I143" s="230">
        <f t="shared" si="9"/>
        <v>12</v>
      </c>
      <c r="J143" s="32">
        <f t="shared" si="11"/>
        <v>45529</v>
      </c>
      <c r="K143" s="196">
        <v>20319.78</v>
      </c>
      <c r="L143" s="195" t="s">
        <v>16</v>
      </c>
      <c r="M143" s="195">
        <f t="shared" si="10"/>
        <v>1</v>
      </c>
      <c r="N143" s="196">
        <f t="shared" si="13"/>
        <v>12</v>
      </c>
      <c r="O143" s="195">
        <v>0</v>
      </c>
    </row>
    <row r="144" spans="1:15" ht="20.25" customHeight="1" x14ac:dyDescent="0.25">
      <c r="A144" s="195">
        <v>139</v>
      </c>
      <c r="B144" s="195" t="s">
        <v>687</v>
      </c>
      <c r="C144" s="32">
        <v>45529</v>
      </c>
      <c r="D144" s="195">
        <v>1</v>
      </c>
      <c r="E144" s="230">
        <v>12</v>
      </c>
      <c r="F144" s="195">
        <f t="shared" si="12"/>
        <v>1</v>
      </c>
      <c r="G144" s="365" t="s">
        <v>691</v>
      </c>
      <c r="H144" s="366"/>
      <c r="I144" s="230">
        <f t="shared" si="9"/>
        <v>12</v>
      </c>
      <c r="J144" s="32">
        <f t="shared" si="11"/>
        <v>45529</v>
      </c>
      <c r="K144" s="196">
        <v>20319.78</v>
      </c>
      <c r="L144" s="195" t="s">
        <v>16</v>
      </c>
      <c r="M144" s="195">
        <f t="shared" si="10"/>
        <v>1</v>
      </c>
      <c r="N144" s="196">
        <f t="shared" si="13"/>
        <v>12</v>
      </c>
      <c r="O144" s="195">
        <v>0</v>
      </c>
    </row>
    <row r="145" spans="1:15" ht="20.25" customHeight="1" x14ac:dyDescent="0.25">
      <c r="A145" s="195">
        <v>140</v>
      </c>
      <c r="B145" s="195" t="s">
        <v>709</v>
      </c>
      <c r="C145" s="32">
        <v>45500</v>
      </c>
      <c r="D145" s="195">
        <v>1</v>
      </c>
      <c r="E145" s="230">
        <v>40</v>
      </c>
      <c r="F145" s="195">
        <f t="shared" si="12"/>
        <v>1</v>
      </c>
      <c r="G145" s="365" t="s">
        <v>689</v>
      </c>
      <c r="H145" s="366"/>
      <c r="I145" s="230">
        <f t="shared" si="9"/>
        <v>40</v>
      </c>
      <c r="J145" s="32">
        <f t="shared" si="11"/>
        <v>45500</v>
      </c>
      <c r="K145" s="196">
        <v>20319.78</v>
      </c>
      <c r="L145" s="195" t="s">
        <v>16</v>
      </c>
      <c r="M145" s="195">
        <f t="shared" si="10"/>
        <v>1</v>
      </c>
      <c r="N145" s="196">
        <f t="shared" si="13"/>
        <v>40</v>
      </c>
      <c r="O145" s="195">
        <v>0</v>
      </c>
    </row>
    <row r="146" spans="1:15" ht="20.25" customHeight="1" x14ac:dyDescent="0.25">
      <c r="A146" s="195">
        <v>141</v>
      </c>
      <c r="B146" s="195" t="s">
        <v>709</v>
      </c>
      <c r="C146" s="32">
        <v>45501</v>
      </c>
      <c r="D146" s="195">
        <v>1</v>
      </c>
      <c r="E146" s="230">
        <v>40</v>
      </c>
      <c r="F146" s="195">
        <f t="shared" si="12"/>
        <v>1</v>
      </c>
      <c r="G146" s="365" t="s">
        <v>689</v>
      </c>
      <c r="H146" s="366"/>
      <c r="I146" s="230">
        <f t="shared" si="9"/>
        <v>40</v>
      </c>
      <c r="J146" s="32">
        <f t="shared" si="11"/>
        <v>45501</v>
      </c>
      <c r="K146" s="196">
        <v>20319.78</v>
      </c>
      <c r="L146" s="195" t="s">
        <v>16</v>
      </c>
      <c r="M146" s="195">
        <f t="shared" si="10"/>
        <v>1</v>
      </c>
      <c r="N146" s="196">
        <f t="shared" si="13"/>
        <v>40</v>
      </c>
      <c r="O146" s="195">
        <v>0</v>
      </c>
    </row>
    <row r="147" spans="1:15" ht="20.25" customHeight="1" x14ac:dyDescent="0.25">
      <c r="A147" s="195">
        <v>142</v>
      </c>
      <c r="B147" s="195" t="s">
        <v>709</v>
      </c>
      <c r="C147" s="32">
        <v>45504</v>
      </c>
      <c r="D147" s="195">
        <v>1</v>
      </c>
      <c r="E147" s="230">
        <v>40</v>
      </c>
      <c r="F147" s="195">
        <f t="shared" si="12"/>
        <v>1</v>
      </c>
      <c r="G147" s="365" t="s">
        <v>689</v>
      </c>
      <c r="H147" s="366"/>
      <c r="I147" s="230">
        <f t="shared" si="9"/>
        <v>40</v>
      </c>
      <c r="J147" s="32">
        <f t="shared" si="11"/>
        <v>45504</v>
      </c>
      <c r="K147" s="196">
        <v>20319.78</v>
      </c>
      <c r="L147" s="195" t="s">
        <v>16</v>
      </c>
      <c r="M147" s="195">
        <f t="shared" si="10"/>
        <v>1</v>
      </c>
      <c r="N147" s="196">
        <f t="shared" si="13"/>
        <v>40</v>
      </c>
      <c r="O147" s="195">
        <v>0</v>
      </c>
    </row>
    <row r="148" spans="1:15" ht="20.25" customHeight="1" x14ac:dyDescent="0.25">
      <c r="A148" s="195">
        <v>143</v>
      </c>
      <c r="B148" s="195" t="s">
        <v>709</v>
      </c>
      <c r="C148" s="32">
        <v>45506</v>
      </c>
      <c r="D148" s="195">
        <v>1</v>
      </c>
      <c r="E148" s="230">
        <v>40</v>
      </c>
      <c r="F148" s="195">
        <f t="shared" si="12"/>
        <v>1</v>
      </c>
      <c r="G148" s="365" t="s">
        <v>689</v>
      </c>
      <c r="H148" s="366"/>
      <c r="I148" s="230">
        <f t="shared" ref="I148:I205" si="14">E148</f>
        <v>40</v>
      </c>
      <c r="J148" s="32">
        <f t="shared" si="11"/>
        <v>45506</v>
      </c>
      <c r="K148" s="196">
        <v>20319.78</v>
      </c>
      <c r="L148" s="195" t="s">
        <v>16</v>
      </c>
      <c r="M148" s="195">
        <f t="shared" ref="M148:M205" si="15">F148</f>
        <v>1</v>
      </c>
      <c r="N148" s="196">
        <f t="shared" si="13"/>
        <v>40</v>
      </c>
      <c r="O148" s="195">
        <v>0</v>
      </c>
    </row>
    <row r="149" spans="1:15" ht="20.25" customHeight="1" x14ac:dyDescent="0.25">
      <c r="A149" s="195">
        <v>144</v>
      </c>
      <c r="B149" s="195" t="s">
        <v>709</v>
      </c>
      <c r="C149" s="32">
        <v>45508</v>
      </c>
      <c r="D149" s="195">
        <v>1</v>
      </c>
      <c r="E149" s="230">
        <v>40</v>
      </c>
      <c r="F149" s="195">
        <f t="shared" si="12"/>
        <v>1</v>
      </c>
      <c r="G149" s="365" t="s">
        <v>689</v>
      </c>
      <c r="H149" s="366"/>
      <c r="I149" s="230">
        <f t="shared" si="14"/>
        <v>40</v>
      </c>
      <c r="J149" s="32">
        <f t="shared" ref="J149:J205" si="16">C149</f>
        <v>45508</v>
      </c>
      <c r="K149" s="196">
        <v>20319.78</v>
      </c>
      <c r="L149" s="195" t="s">
        <v>16</v>
      </c>
      <c r="M149" s="195">
        <f t="shared" si="15"/>
        <v>1</v>
      </c>
      <c r="N149" s="196">
        <f t="shared" si="13"/>
        <v>40</v>
      </c>
      <c r="O149" s="195">
        <v>0</v>
      </c>
    </row>
    <row r="150" spans="1:15" ht="20.25" customHeight="1" x14ac:dyDescent="0.25">
      <c r="A150" s="195">
        <v>145</v>
      </c>
      <c r="B150" s="195" t="s">
        <v>709</v>
      </c>
      <c r="C150" s="32">
        <v>45510</v>
      </c>
      <c r="D150" s="195">
        <v>1</v>
      </c>
      <c r="E150" s="230">
        <v>40</v>
      </c>
      <c r="F150" s="195">
        <f t="shared" si="12"/>
        <v>1</v>
      </c>
      <c r="G150" s="365" t="s">
        <v>689</v>
      </c>
      <c r="H150" s="366"/>
      <c r="I150" s="230">
        <f t="shared" si="14"/>
        <v>40</v>
      </c>
      <c r="J150" s="32">
        <f t="shared" si="16"/>
        <v>45510</v>
      </c>
      <c r="K150" s="196">
        <v>20319.78</v>
      </c>
      <c r="L150" s="195" t="s">
        <v>16</v>
      </c>
      <c r="M150" s="195">
        <f t="shared" si="15"/>
        <v>1</v>
      </c>
      <c r="N150" s="196">
        <f t="shared" si="13"/>
        <v>40</v>
      </c>
      <c r="O150" s="195">
        <v>0</v>
      </c>
    </row>
    <row r="151" spans="1:15" ht="20.25" customHeight="1" x14ac:dyDescent="0.25">
      <c r="A151" s="195">
        <v>146</v>
      </c>
      <c r="B151" s="195" t="s">
        <v>709</v>
      </c>
      <c r="C151" s="32">
        <v>45516</v>
      </c>
      <c r="D151" s="195">
        <v>1</v>
      </c>
      <c r="E151" s="230">
        <v>40</v>
      </c>
      <c r="F151" s="195">
        <f t="shared" si="12"/>
        <v>1</v>
      </c>
      <c r="G151" s="365" t="s">
        <v>689</v>
      </c>
      <c r="H151" s="366"/>
      <c r="I151" s="230">
        <f t="shared" si="14"/>
        <v>40</v>
      </c>
      <c r="J151" s="32">
        <f t="shared" si="16"/>
        <v>45516</v>
      </c>
      <c r="K151" s="196">
        <v>20319.78</v>
      </c>
      <c r="L151" s="195" t="s">
        <v>16</v>
      </c>
      <c r="M151" s="195">
        <f t="shared" si="15"/>
        <v>1</v>
      </c>
      <c r="N151" s="196">
        <f t="shared" si="13"/>
        <v>40</v>
      </c>
      <c r="O151" s="195">
        <v>0</v>
      </c>
    </row>
    <row r="152" spans="1:15" ht="20.25" customHeight="1" x14ac:dyDescent="0.25">
      <c r="A152" s="195">
        <v>147</v>
      </c>
      <c r="B152" s="195" t="s">
        <v>709</v>
      </c>
      <c r="C152" s="32">
        <v>45519</v>
      </c>
      <c r="D152" s="195">
        <v>1</v>
      </c>
      <c r="E152" s="230">
        <v>40</v>
      </c>
      <c r="F152" s="195">
        <f t="shared" si="12"/>
        <v>1</v>
      </c>
      <c r="G152" s="365" t="s">
        <v>689</v>
      </c>
      <c r="H152" s="366"/>
      <c r="I152" s="230">
        <f t="shared" si="14"/>
        <v>40</v>
      </c>
      <c r="J152" s="32">
        <f t="shared" si="16"/>
        <v>45519</v>
      </c>
      <c r="K152" s="196">
        <v>20319.78</v>
      </c>
      <c r="L152" s="195" t="s">
        <v>16</v>
      </c>
      <c r="M152" s="195">
        <f t="shared" si="15"/>
        <v>1</v>
      </c>
      <c r="N152" s="196">
        <f t="shared" si="13"/>
        <v>40</v>
      </c>
      <c r="O152" s="195">
        <v>0</v>
      </c>
    </row>
    <row r="153" spans="1:15" ht="20.25" customHeight="1" x14ac:dyDescent="0.25">
      <c r="A153" s="195">
        <v>148</v>
      </c>
      <c r="B153" s="195" t="s">
        <v>709</v>
      </c>
      <c r="C153" s="32">
        <v>45523</v>
      </c>
      <c r="D153" s="195">
        <v>1</v>
      </c>
      <c r="E153" s="230">
        <v>40</v>
      </c>
      <c r="F153" s="195">
        <f t="shared" si="12"/>
        <v>1</v>
      </c>
      <c r="G153" s="365" t="s">
        <v>689</v>
      </c>
      <c r="H153" s="366"/>
      <c r="I153" s="230">
        <f t="shared" si="14"/>
        <v>40</v>
      </c>
      <c r="J153" s="32">
        <f t="shared" si="16"/>
        <v>45523</v>
      </c>
      <c r="K153" s="196">
        <v>20319.78</v>
      </c>
      <c r="L153" s="195" t="s">
        <v>16</v>
      </c>
      <c r="M153" s="195">
        <f t="shared" si="15"/>
        <v>1</v>
      </c>
      <c r="N153" s="196">
        <f t="shared" si="13"/>
        <v>40</v>
      </c>
      <c r="O153" s="195">
        <v>0</v>
      </c>
    </row>
    <row r="154" spans="1:15" ht="20.25" customHeight="1" x14ac:dyDescent="0.25">
      <c r="A154" s="195">
        <v>149</v>
      </c>
      <c r="B154" s="195" t="s">
        <v>709</v>
      </c>
      <c r="C154" s="32">
        <v>45525</v>
      </c>
      <c r="D154" s="195">
        <v>1</v>
      </c>
      <c r="E154" s="230">
        <v>40</v>
      </c>
      <c r="F154" s="195">
        <f t="shared" si="12"/>
        <v>1</v>
      </c>
      <c r="G154" s="365" t="s">
        <v>689</v>
      </c>
      <c r="H154" s="366"/>
      <c r="I154" s="230">
        <f t="shared" si="14"/>
        <v>40</v>
      </c>
      <c r="J154" s="32">
        <f t="shared" si="16"/>
        <v>45525</v>
      </c>
      <c r="K154" s="196">
        <v>20319.78</v>
      </c>
      <c r="L154" s="195" t="s">
        <v>16</v>
      </c>
      <c r="M154" s="195">
        <f t="shared" si="15"/>
        <v>1</v>
      </c>
      <c r="N154" s="196">
        <f t="shared" si="13"/>
        <v>40</v>
      </c>
      <c r="O154" s="195">
        <v>0</v>
      </c>
    </row>
    <row r="155" spans="1:15" ht="20.25" customHeight="1" x14ac:dyDescent="0.25">
      <c r="A155" s="195">
        <v>150</v>
      </c>
      <c r="B155" s="195" t="s">
        <v>709</v>
      </c>
      <c r="C155" s="32">
        <v>45526</v>
      </c>
      <c r="D155" s="195">
        <v>1</v>
      </c>
      <c r="E155" s="230">
        <v>40</v>
      </c>
      <c r="F155" s="195">
        <f t="shared" si="12"/>
        <v>1</v>
      </c>
      <c r="G155" s="365" t="s">
        <v>689</v>
      </c>
      <c r="H155" s="366"/>
      <c r="I155" s="230">
        <f t="shared" si="14"/>
        <v>40</v>
      </c>
      <c r="J155" s="32">
        <f t="shared" si="16"/>
        <v>45526</v>
      </c>
      <c r="K155" s="196">
        <v>20319.78</v>
      </c>
      <c r="L155" s="195" t="s">
        <v>16</v>
      </c>
      <c r="M155" s="195">
        <f t="shared" si="15"/>
        <v>1</v>
      </c>
      <c r="N155" s="196">
        <f t="shared" si="13"/>
        <v>40</v>
      </c>
      <c r="O155" s="195">
        <v>0</v>
      </c>
    </row>
    <row r="156" spans="1:15" ht="20.25" customHeight="1" x14ac:dyDescent="0.25">
      <c r="A156" s="195">
        <v>151</v>
      </c>
      <c r="B156" s="195" t="s">
        <v>709</v>
      </c>
      <c r="C156" s="32">
        <v>45526</v>
      </c>
      <c r="D156" s="195">
        <v>1</v>
      </c>
      <c r="E156" s="230">
        <v>40</v>
      </c>
      <c r="F156" s="195">
        <f t="shared" si="12"/>
        <v>1</v>
      </c>
      <c r="G156" s="365" t="s">
        <v>689</v>
      </c>
      <c r="H156" s="366"/>
      <c r="I156" s="230">
        <f t="shared" si="14"/>
        <v>40</v>
      </c>
      <c r="J156" s="32">
        <f t="shared" si="16"/>
        <v>45526</v>
      </c>
      <c r="K156" s="196">
        <v>20319.78</v>
      </c>
      <c r="L156" s="195" t="s">
        <v>16</v>
      </c>
      <c r="M156" s="195">
        <f t="shared" si="15"/>
        <v>1</v>
      </c>
      <c r="N156" s="196">
        <f t="shared" si="13"/>
        <v>40</v>
      </c>
      <c r="O156" s="195">
        <v>0</v>
      </c>
    </row>
    <row r="157" spans="1:15" ht="20.25" customHeight="1" x14ac:dyDescent="0.25">
      <c r="A157" s="195">
        <v>152</v>
      </c>
      <c r="B157" s="195" t="s">
        <v>709</v>
      </c>
      <c r="C157" s="32">
        <v>45529</v>
      </c>
      <c r="D157" s="195">
        <v>1</v>
      </c>
      <c r="E157" s="230">
        <v>40</v>
      </c>
      <c r="F157" s="195">
        <f t="shared" si="12"/>
        <v>1</v>
      </c>
      <c r="G157" s="365" t="s">
        <v>689</v>
      </c>
      <c r="H157" s="366"/>
      <c r="I157" s="230">
        <f t="shared" si="14"/>
        <v>40</v>
      </c>
      <c r="J157" s="32">
        <f t="shared" si="16"/>
        <v>45529</v>
      </c>
      <c r="K157" s="196">
        <v>20319.78</v>
      </c>
      <c r="L157" s="195" t="s">
        <v>16</v>
      </c>
      <c r="M157" s="195">
        <f t="shared" si="15"/>
        <v>1</v>
      </c>
      <c r="N157" s="196">
        <f t="shared" si="13"/>
        <v>40</v>
      </c>
      <c r="O157" s="195">
        <v>0</v>
      </c>
    </row>
    <row r="158" spans="1:15" ht="20.25" customHeight="1" x14ac:dyDescent="0.25">
      <c r="A158" s="195">
        <v>153</v>
      </c>
      <c r="B158" s="195" t="s">
        <v>709</v>
      </c>
      <c r="C158" s="32">
        <v>45529</v>
      </c>
      <c r="D158" s="195">
        <v>1</v>
      </c>
      <c r="E158" s="230">
        <v>40</v>
      </c>
      <c r="F158" s="195">
        <f t="shared" si="12"/>
        <v>1</v>
      </c>
      <c r="G158" s="365" t="s">
        <v>689</v>
      </c>
      <c r="H158" s="366"/>
      <c r="I158" s="230">
        <f t="shared" si="14"/>
        <v>40</v>
      </c>
      <c r="J158" s="32">
        <f t="shared" si="16"/>
        <v>45529</v>
      </c>
      <c r="K158" s="196">
        <v>20319.78</v>
      </c>
      <c r="L158" s="195" t="s">
        <v>16</v>
      </c>
      <c r="M158" s="195">
        <f t="shared" si="15"/>
        <v>1</v>
      </c>
      <c r="N158" s="196">
        <f t="shared" si="13"/>
        <v>40</v>
      </c>
      <c r="O158" s="195">
        <v>0</v>
      </c>
    </row>
    <row r="159" spans="1:15" ht="20.25" customHeight="1" x14ac:dyDescent="0.25">
      <c r="A159" s="195">
        <v>154</v>
      </c>
      <c r="B159" s="195" t="s">
        <v>709</v>
      </c>
      <c r="C159" s="32">
        <v>45504</v>
      </c>
      <c r="D159" s="195">
        <v>1</v>
      </c>
      <c r="E159" s="230">
        <v>40</v>
      </c>
      <c r="F159" s="195">
        <f t="shared" si="12"/>
        <v>1</v>
      </c>
      <c r="G159" s="365" t="s">
        <v>689</v>
      </c>
      <c r="H159" s="366"/>
      <c r="I159" s="230">
        <f t="shared" si="14"/>
        <v>40</v>
      </c>
      <c r="J159" s="32">
        <f t="shared" si="16"/>
        <v>45504</v>
      </c>
      <c r="K159" s="196">
        <v>20319.78</v>
      </c>
      <c r="L159" s="195" t="s">
        <v>16</v>
      </c>
      <c r="M159" s="195">
        <f t="shared" si="15"/>
        <v>1</v>
      </c>
      <c r="N159" s="196">
        <f t="shared" si="13"/>
        <v>40</v>
      </c>
      <c r="O159" s="195">
        <v>0</v>
      </c>
    </row>
    <row r="160" spans="1:15" ht="20.25" customHeight="1" x14ac:dyDescent="0.25">
      <c r="A160" s="195">
        <v>155</v>
      </c>
      <c r="B160" s="195" t="s">
        <v>709</v>
      </c>
      <c r="C160" s="32">
        <v>45504</v>
      </c>
      <c r="D160" s="195">
        <v>1</v>
      </c>
      <c r="E160" s="230">
        <v>40</v>
      </c>
      <c r="F160" s="195">
        <f t="shared" si="12"/>
        <v>1</v>
      </c>
      <c r="G160" s="365" t="s">
        <v>689</v>
      </c>
      <c r="H160" s="366"/>
      <c r="I160" s="230">
        <f t="shared" si="14"/>
        <v>40</v>
      </c>
      <c r="J160" s="32">
        <f t="shared" si="16"/>
        <v>45504</v>
      </c>
      <c r="K160" s="196">
        <v>20319.78</v>
      </c>
      <c r="L160" s="195" t="s">
        <v>16</v>
      </c>
      <c r="M160" s="195">
        <f t="shared" si="15"/>
        <v>1</v>
      </c>
      <c r="N160" s="196">
        <f t="shared" si="13"/>
        <v>40</v>
      </c>
      <c r="O160" s="195">
        <v>0</v>
      </c>
    </row>
    <row r="161" spans="1:15" ht="20.25" customHeight="1" x14ac:dyDescent="0.25">
      <c r="A161" s="195">
        <v>156</v>
      </c>
      <c r="B161" s="195" t="s">
        <v>555</v>
      </c>
      <c r="C161" s="32">
        <v>45496</v>
      </c>
      <c r="D161" s="195">
        <v>1</v>
      </c>
      <c r="E161" s="230">
        <v>20</v>
      </c>
      <c r="F161" s="195">
        <f t="shared" si="12"/>
        <v>1</v>
      </c>
      <c r="G161" s="365" t="s">
        <v>690</v>
      </c>
      <c r="H161" s="366"/>
      <c r="I161" s="230">
        <f t="shared" si="14"/>
        <v>20</v>
      </c>
      <c r="J161" s="32">
        <f t="shared" si="16"/>
        <v>45496</v>
      </c>
      <c r="K161" s="196">
        <v>20319.78</v>
      </c>
      <c r="L161" s="195" t="s">
        <v>16</v>
      </c>
      <c r="M161" s="195">
        <f t="shared" si="15"/>
        <v>1</v>
      </c>
      <c r="N161" s="196">
        <f t="shared" si="13"/>
        <v>20</v>
      </c>
      <c r="O161" s="195">
        <v>0</v>
      </c>
    </row>
    <row r="162" spans="1:15" ht="20.25" customHeight="1" x14ac:dyDescent="0.25">
      <c r="A162" s="195">
        <v>157</v>
      </c>
      <c r="B162" s="195" t="s">
        <v>555</v>
      </c>
      <c r="C162" s="32">
        <v>45497</v>
      </c>
      <c r="D162" s="195">
        <v>1</v>
      </c>
      <c r="E162" s="230">
        <v>20</v>
      </c>
      <c r="F162" s="195">
        <f t="shared" si="12"/>
        <v>1</v>
      </c>
      <c r="G162" s="365" t="s">
        <v>690</v>
      </c>
      <c r="H162" s="366"/>
      <c r="I162" s="230">
        <f t="shared" si="14"/>
        <v>20</v>
      </c>
      <c r="J162" s="32">
        <f t="shared" si="16"/>
        <v>45497</v>
      </c>
      <c r="K162" s="196">
        <v>20319.78</v>
      </c>
      <c r="L162" s="195" t="s">
        <v>16</v>
      </c>
      <c r="M162" s="195">
        <f t="shared" si="15"/>
        <v>1</v>
      </c>
      <c r="N162" s="196">
        <f t="shared" si="13"/>
        <v>20</v>
      </c>
      <c r="O162" s="195">
        <v>0</v>
      </c>
    </row>
    <row r="163" spans="1:15" ht="20.25" customHeight="1" x14ac:dyDescent="0.25">
      <c r="A163" s="195">
        <v>158</v>
      </c>
      <c r="B163" s="195" t="s">
        <v>555</v>
      </c>
      <c r="C163" s="32">
        <v>45498</v>
      </c>
      <c r="D163" s="195">
        <v>1</v>
      </c>
      <c r="E163" s="230">
        <v>20</v>
      </c>
      <c r="F163" s="195">
        <f t="shared" si="12"/>
        <v>1</v>
      </c>
      <c r="G163" s="365" t="s">
        <v>690</v>
      </c>
      <c r="H163" s="366"/>
      <c r="I163" s="230">
        <f t="shared" si="14"/>
        <v>20</v>
      </c>
      <c r="J163" s="32">
        <f t="shared" si="16"/>
        <v>45498</v>
      </c>
      <c r="K163" s="196">
        <v>20319.78</v>
      </c>
      <c r="L163" s="195" t="s">
        <v>16</v>
      </c>
      <c r="M163" s="195">
        <f t="shared" si="15"/>
        <v>1</v>
      </c>
      <c r="N163" s="196">
        <f t="shared" si="13"/>
        <v>20</v>
      </c>
      <c r="O163" s="195">
        <v>0</v>
      </c>
    </row>
    <row r="164" spans="1:15" ht="20.25" customHeight="1" x14ac:dyDescent="0.25">
      <c r="A164" s="195">
        <v>159</v>
      </c>
      <c r="B164" s="195" t="s">
        <v>555</v>
      </c>
      <c r="C164" s="32">
        <v>45503</v>
      </c>
      <c r="D164" s="195">
        <v>1</v>
      </c>
      <c r="E164" s="230">
        <v>20</v>
      </c>
      <c r="F164" s="195">
        <f t="shared" si="12"/>
        <v>1</v>
      </c>
      <c r="G164" s="365" t="s">
        <v>690</v>
      </c>
      <c r="H164" s="366"/>
      <c r="I164" s="230">
        <f t="shared" si="14"/>
        <v>20</v>
      </c>
      <c r="J164" s="32">
        <f t="shared" si="16"/>
        <v>45503</v>
      </c>
      <c r="K164" s="196">
        <v>20319.78</v>
      </c>
      <c r="L164" s="195" t="s">
        <v>16</v>
      </c>
      <c r="M164" s="195">
        <f t="shared" si="15"/>
        <v>1</v>
      </c>
      <c r="N164" s="196">
        <f t="shared" si="13"/>
        <v>20</v>
      </c>
      <c r="O164" s="195">
        <v>0</v>
      </c>
    </row>
    <row r="165" spans="1:15" ht="20.25" customHeight="1" x14ac:dyDescent="0.25">
      <c r="A165" s="195">
        <v>160</v>
      </c>
      <c r="B165" s="195" t="s">
        <v>555</v>
      </c>
      <c r="C165" s="32">
        <v>45504</v>
      </c>
      <c r="D165" s="195">
        <v>1</v>
      </c>
      <c r="E165" s="230">
        <v>20</v>
      </c>
      <c r="F165" s="195">
        <f t="shared" si="12"/>
        <v>1</v>
      </c>
      <c r="G165" s="365" t="s">
        <v>690</v>
      </c>
      <c r="H165" s="366"/>
      <c r="I165" s="230">
        <f t="shared" si="14"/>
        <v>20</v>
      </c>
      <c r="J165" s="32">
        <f t="shared" si="16"/>
        <v>45504</v>
      </c>
      <c r="K165" s="196">
        <v>10660.8</v>
      </c>
      <c r="L165" s="195" t="s">
        <v>16</v>
      </c>
      <c r="M165" s="195">
        <f t="shared" si="15"/>
        <v>1</v>
      </c>
      <c r="N165" s="196">
        <f t="shared" si="13"/>
        <v>20</v>
      </c>
      <c r="O165" s="195">
        <v>0</v>
      </c>
    </row>
    <row r="166" spans="1:15" ht="20.25" customHeight="1" x14ac:dyDescent="0.25">
      <c r="A166" s="195">
        <v>161</v>
      </c>
      <c r="B166" s="195" t="s">
        <v>555</v>
      </c>
      <c r="C166" s="32">
        <v>45505</v>
      </c>
      <c r="D166" s="195">
        <v>1</v>
      </c>
      <c r="E166" s="230">
        <v>20</v>
      </c>
      <c r="F166" s="195">
        <f t="shared" si="12"/>
        <v>1</v>
      </c>
      <c r="G166" s="365" t="s">
        <v>690</v>
      </c>
      <c r="H166" s="366"/>
      <c r="I166" s="230">
        <f t="shared" si="14"/>
        <v>20</v>
      </c>
      <c r="J166" s="32">
        <f t="shared" si="16"/>
        <v>45505</v>
      </c>
      <c r="K166" s="196">
        <v>20319.78</v>
      </c>
      <c r="L166" s="195" t="s">
        <v>16</v>
      </c>
      <c r="M166" s="195">
        <f t="shared" si="15"/>
        <v>1</v>
      </c>
      <c r="N166" s="196">
        <f t="shared" ref="N166:N205" si="17">I166</f>
        <v>20</v>
      </c>
      <c r="O166" s="195">
        <v>0</v>
      </c>
    </row>
    <row r="167" spans="1:15" ht="20.25" customHeight="1" x14ac:dyDescent="0.25">
      <c r="A167" s="195">
        <v>162</v>
      </c>
      <c r="B167" s="195" t="s">
        <v>555</v>
      </c>
      <c r="C167" s="32">
        <v>45505</v>
      </c>
      <c r="D167" s="195">
        <v>1</v>
      </c>
      <c r="E167" s="230">
        <v>20</v>
      </c>
      <c r="F167" s="195">
        <f t="shared" si="12"/>
        <v>1</v>
      </c>
      <c r="G167" s="365" t="s">
        <v>690</v>
      </c>
      <c r="H167" s="366"/>
      <c r="I167" s="230">
        <f t="shared" si="14"/>
        <v>20</v>
      </c>
      <c r="J167" s="32">
        <f t="shared" si="16"/>
        <v>45505</v>
      </c>
      <c r="K167" s="196">
        <v>20319.78</v>
      </c>
      <c r="L167" s="195" t="s">
        <v>16</v>
      </c>
      <c r="M167" s="195">
        <f t="shared" si="15"/>
        <v>1</v>
      </c>
      <c r="N167" s="196">
        <f t="shared" si="17"/>
        <v>20</v>
      </c>
      <c r="O167" s="195">
        <v>0</v>
      </c>
    </row>
    <row r="168" spans="1:15" ht="20.25" customHeight="1" x14ac:dyDescent="0.25">
      <c r="A168" s="195">
        <v>163</v>
      </c>
      <c r="B168" s="195" t="s">
        <v>555</v>
      </c>
      <c r="C168" s="32">
        <v>45507</v>
      </c>
      <c r="D168" s="195">
        <v>1</v>
      </c>
      <c r="E168" s="230">
        <v>20</v>
      </c>
      <c r="F168" s="195">
        <f t="shared" si="12"/>
        <v>1</v>
      </c>
      <c r="G168" s="365" t="s">
        <v>690</v>
      </c>
      <c r="H168" s="366"/>
      <c r="I168" s="230">
        <f t="shared" si="14"/>
        <v>20</v>
      </c>
      <c r="J168" s="32">
        <f t="shared" si="16"/>
        <v>45507</v>
      </c>
      <c r="K168" s="196">
        <v>20319.78</v>
      </c>
      <c r="L168" s="195" t="s">
        <v>16</v>
      </c>
      <c r="M168" s="195">
        <f t="shared" si="15"/>
        <v>1</v>
      </c>
      <c r="N168" s="196">
        <f t="shared" si="17"/>
        <v>20</v>
      </c>
      <c r="O168" s="195">
        <v>0</v>
      </c>
    </row>
    <row r="169" spans="1:15" ht="20.25" customHeight="1" x14ac:dyDescent="0.25">
      <c r="A169" s="195">
        <v>164</v>
      </c>
      <c r="B169" s="195" t="s">
        <v>555</v>
      </c>
      <c r="C169" s="32">
        <v>45508</v>
      </c>
      <c r="D169" s="195">
        <v>1</v>
      </c>
      <c r="E169" s="230">
        <v>20</v>
      </c>
      <c r="F169" s="195">
        <f t="shared" si="12"/>
        <v>1</v>
      </c>
      <c r="G169" s="365" t="s">
        <v>690</v>
      </c>
      <c r="H169" s="366"/>
      <c r="I169" s="230">
        <f t="shared" si="14"/>
        <v>20</v>
      </c>
      <c r="J169" s="32">
        <f t="shared" si="16"/>
        <v>45508</v>
      </c>
      <c r="K169" s="196">
        <v>20319.78</v>
      </c>
      <c r="L169" s="195" t="s">
        <v>16</v>
      </c>
      <c r="M169" s="195">
        <f t="shared" si="15"/>
        <v>1</v>
      </c>
      <c r="N169" s="196">
        <f t="shared" si="17"/>
        <v>20</v>
      </c>
      <c r="O169" s="195">
        <v>0</v>
      </c>
    </row>
    <row r="170" spans="1:15" ht="20.25" customHeight="1" x14ac:dyDescent="0.25">
      <c r="A170" s="195">
        <v>165</v>
      </c>
      <c r="B170" s="195" t="s">
        <v>555</v>
      </c>
      <c r="C170" s="32">
        <v>45511</v>
      </c>
      <c r="D170" s="195">
        <v>1</v>
      </c>
      <c r="E170" s="230">
        <v>20</v>
      </c>
      <c r="F170" s="195">
        <f t="shared" si="12"/>
        <v>1</v>
      </c>
      <c r="G170" s="365" t="s">
        <v>690</v>
      </c>
      <c r="H170" s="366"/>
      <c r="I170" s="230">
        <f t="shared" si="14"/>
        <v>20</v>
      </c>
      <c r="J170" s="32">
        <f t="shared" si="16"/>
        <v>45511</v>
      </c>
      <c r="K170" s="196">
        <v>20319.78</v>
      </c>
      <c r="L170" s="195" t="s">
        <v>16</v>
      </c>
      <c r="M170" s="195">
        <f t="shared" si="15"/>
        <v>1</v>
      </c>
      <c r="N170" s="196">
        <f t="shared" si="17"/>
        <v>20</v>
      </c>
      <c r="O170" s="195">
        <v>0</v>
      </c>
    </row>
    <row r="171" spans="1:15" ht="20.25" customHeight="1" x14ac:dyDescent="0.25">
      <c r="A171" s="195">
        <v>166</v>
      </c>
      <c r="B171" s="195" t="s">
        <v>555</v>
      </c>
      <c r="C171" s="32">
        <v>45512</v>
      </c>
      <c r="D171" s="195">
        <v>1</v>
      </c>
      <c r="E171" s="230">
        <v>20</v>
      </c>
      <c r="F171" s="195">
        <f t="shared" si="12"/>
        <v>1</v>
      </c>
      <c r="G171" s="365" t="s">
        <v>690</v>
      </c>
      <c r="H171" s="366"/>
      <c r="I171" s="230">
        <f t="shared" si="14"/>
        <v>20</v>
      </c>
      <c r="J171" s="32">
        <f t="shared" si="16"/>
        <v>45512</v>
      </c>
      <c r="K171" s="196">
        <v>20319.78</v>
      </c>
      <c r="L171" s="195" t="s">
        <v>16</v>
      </c>
      <c r="M171" s="195">
        <f t="shared" si="15"/>
        <v>1</v>
      </c>
      <c r="N171" s="196">
        <f t="shared" si="17"/>
        <v>20</v>
      </c>
      <c r="O171" s="195">
        <v>0</v>
      </c>
    </row>
    <row r="172" spans="1:15" ht="20.25" customHeight="1" x14ac:dyDescent="0.25">
      <c r="A172" s="195">
        <v>167</v>
      </c>
      <c r="B172" s="195" t="s">
        <v>555</v>
      </c>
      <c r="C172" s="32">
        <v>45513</v>
      </c>
      <c r="D172" s="195">
        <v>1</v>
      </c>
      <c r="E172" s="230">
        <v>20</v>
      </c>
      <c r="F172" s="195">
        <f t="shared" si="12"/>
        <v>1</v>
      </c>
      <c r="G172" s="365" t="s">
        <v>690</v>
      </c>
      <c r="H172" s="366"/>
      <c r="I172" s="230">
        <f t="shared" si="14"/>
        <v>20</v>
      </c>
      <c r="J172" s="32">
        <f t="shared" si="16"/>
        <v>45513</v>
      </c>
      <c r="K172" s="196">
        <v>20319.78</v>
      </c>
      <c r="L172" s="195" t="s">
        <v>16</v>
      </c>
      <c r="M172" s="195">
        <f t="shared" si="15"/>
        <v>1</v>
      </c>
      <c r="N172" s="196">
        <f t="shared" si="17"/>
        <v>20</v>
      </c>
      <c r="O172" s="195">
        <v>0</v>
      </c>
    </row>
    <row r="173" spans="1:15" ht="20.25" customHeight="1" x14ac:dyDescent="0.25">
      <c r="A173" s="195">
        <v>168</v>
      </c>
      <c r="B173" s="195" t="s">
        <v>555</v>
      </c>
      <c r="C173" s="32">
        <v>45514</v>
      </c>
      <c r="D173" s="195">
        <v>1</v>
      </c>
      <c r="E173" s="230">
        <v>20</v>
      </c>
      <c r="F173" s="195">
        <f t="shared" si="12"/>
        <v>1</v>
      </c>
      <c r="G173" s="365" t="s">
        <v>690</v>
      </c>
      <c r="H173" s="366"/>
      <c r="I173" s="230">
        <f t="shared" ref="I173:I190" si="18">E173</f>
        <v>20</v>
      </c>
      <c r="J173" s="32">
        <f t="shared" ref="J173:J190" si="19">C173</f>
        <v>45514</v>
      </c>
      <c r="K173" s="196">
        <v>20319.78</v>
      </c>
      <c r="L173" s="195" t="s">
        <v>16</v>
      </c>
      <c r="M173" s="195">
        <f t="shared" ref="M173:M190" si="20">F173</f>
        <v>1</v>
      </c>
      <c r="N173" s="196"/>
      <c r="O173" s="195"/>
    </row>
    <row r="174" spans="1:15" ht="20.25" customHeight="1" x14ac:dyDescent="0.25">
      <c r="A174" s="195">
        <v>169</v>
      </c>
      <c r="B174" s="195" t="s">
        <v>555</v>
      </c>
      <c r="C174" s="32">
        <v>45515</v>
      </c>
      <c r="D174" s="195">
        <v>1</v>
      </c>
      <c r="E174" s="230">
        <v>20</v>
      </c>
      <c r="F174" s="195">
        <f t="shared" si="12"/>
        <v>1</v>
      </c>
      <c r="G174" s="365" t="s">
        <v>690</v>
      </c>
      <c r="H174" s="366"/>
      <c r="I174" s="230">
        <f t="shared" si="18"/>
        <v>20</v>
      </c>
      <c r="J174" s="32">
        <f t="shared" si="19"/>
        <v>45515</v>
      </c>
      <c r="K174" s="196">
        <v>20319.78</v>
      </c>
      <c r="L174" s="195" t="s">
        <v>16</v>
      </c>
      <c r="M174" s="195">
        <f t="shared" si="20"/>
        <v>1</v>
      </c>
      <c r="N174" s="196"/>
      <c r="O174" s="195"/>
    </row>
    <row r="175" spans="1:15" ht="20.25" customHeight="1" x14ac:dyDescent="0.25">
      <c r="A175" s="195">
        <v>170</v>
      </c>
      <c r="B175" s="195" t="s">
        <v>555</v>
      </c>
      <c r="C175" s="32">
        <v>45515</v>
      </c>
      <c r="D175" s="195">
        <v>1</v>
      </c>
      <c r="E175" s="230">
        <v>20</v>
      </c>
      <c r="F175" s="195">
        <f t="shared" si="12"/>
        <v>1</v>
      </c>
      <c r="G175" s="365" t="s">
        <v>690</v>
      </c>
      <c r="H175" s="366"/>
      <c r="I175" s="230">
        <f t="shared" si="18"/>
        <v>20</v>
      </c>
      <c r="J175" s="32">
        <f t="shared" si="19"/>
        <v>45515</v>
      </c>
      <c r="K175" s="196">
        <v>20319.78</v>
      </c>
      <c r="L175" s="195" t="s">
        <v>16</v>
      </c>
      <c r="M175" s="195">
        <f t="shared" si="20"/>
        <v>1</v>
      </c>
      <c r="N175" s="196"/>
      <c r="O175" s="195"/>
    </row>
    <row r="176" spans="1:15" ht="20.25" customHeight="1" x14ac:dyDescent="0.25">
      <c r="A176" s="195">
        <v>171</v>
      </c>
      <c r="B176" s="195" t="s">
        <v>555</v>
      </c>
      <c r="C176" s="32">
        <v>45516</v>
      </c>
      <c r="D176" s="195">
        <v>1</v>
      </c>
      <c r="E176" s="230">
        <v>20</v>
      </c>
      <c r="F176" s="195">
        <f t="shared" si="12"/>
        <v>1</v>
      </c>
      <c r="G176" s="365" t="s">
        <v>690</v>
      </c>
      <c r="H176" s="366"/>
      <c r="I176" s="230">
        <f t="shared" si="18"/>
        <v>20</v>
      </c>
      <c r="J176" s="32">
        <f t="shared" si="19"/>
        <v>45516</v>
      </c>
      <c r="K176" s="196">
        <v>20319.78</v>
      </c>
      <c r="L176" s="195" t="s">
        <v>16</v>
      </c>
      <c r="M176" s="195">
        <f t="shared" si="20"/>
        <v>1</v>
      </c>
      <c r="N176" s="196"/>
      <c r="O176" s="195"/>
    </row>
    <row r="177" spans="1:15" ht="20.25" customHeight="1" x14ac:dyDescent="0.25">
      <c r="A177" s="195">
        <v>172</v>
      </c>
      <c r="B177" s="195" t="s">
        <v>555</v>
      </c>
      <c r="C177" s="32">
        <v>45517</v>
      </c>
      <c r="D177" s="195">
        <v>1</v>
      </c>
      <c r="E177" s="230">
        <v>20</v>
      </c>
      <c r="F177" s="195">
        <f t="shared" si="12"/>
        <v>1</v>
      </c>
      <c r="G177" s="365" t="s">
        <v>690</v>
      </c>
      <c r="H177" s="366"/>
      <c r="I177" s="230">
        <f t="shared" si="18"/>
        <v>20</v>
      </c>
      <c r="J177" s="32">
        <f t="shared" si="19"/>
        <v>45517</v>
      </c>
      <c r="K177" s="196">
        <v>20319.78</v>
      </c>
      <c r="L177" s="195" t="s">
        <v>16</v>
      </c>
      <c r="M177" s="195">
        <f t="shared" si="20"/>
        <v>1</v>
      </c>
      <c r="N177" s="196"/>
      <c r="O177" s="195"/>
    </row>
    <row r="178" spans="1:15" ht="20.25" customHeight="1" x14ac:dyDescent="0.25">
      <c r="A178" s="195">
        <v>173</v>
      </c>
      <c r="B178" s="195" t="s">
        <v>555</v>
      </c>
      <c r="C178" s="32">
        <v>45518</v>
      </c>
      <c r="D178" s="195">
        <v>1</v>
      </c>
      <c r="E178" s="230">
        <v>20</v>
      </c>
      <c r="F178" s="195">
        <f t="shared" si="12"/>
        <v>1</v>
      </c>
      <c r="G178" s="365" t="s">
        <v>690</v>
      </c>
      <c r="H178" s="366"/>
      <c r="I178" s="230">
        <f t="shared" si="18"/>
        <v>20</v>
      </c>
      <c r="J178" s="32">
        <f t="shared" si="19"/>
        <v>45518</v>
      </c>
      <c r="K178" s="196">
        <v>20319.78</v>
      </c>
      <c r="L178" s="195" t="s">
        <v>16</v>
      </c>
      <c r="M178" s="195">
        <f t="shared" si="20"/>
        <v>1</v>
      </c>
      <c r="N178" s="196"/>
      <c r="O178" s="195"/>
    </row>
    <row r="179" spans="1:15" ht="20.25" customHeight="1" x14ac:dyDescent="0.25">
      <c r="A179" s="195">
        <v>174</v>
      </c>
      <c r="B179" s="195" t="s">
        <v>555</v>
      </c>
      <c r="C179" s="32">
        <v>45520</v>
      </c>
      <c r="D179" s="195">
        <v>1</v>
      </c>
      <c r="E179" s="230">
        <v>20</v>
      </c>
      <c r="F179" s="195">
        <f t="shared" si="12"/>
        <v>1</v>
      </c>
      <c r="G179" s="365" t="s">
        <v>690</v>
      </c>
      <c r="H179" s="366"/>
      <c r="I179" s="230">
        <f t="shared" si="18"/>
        <v>20</v>
      </c>
      <c r="J179" s="32">
        <f t="shared" si="19"/>
        <v>45520</v>
      </c>
      <c r="K179" s="196">
        <v>20319.78</v>
      </c>
      <c r="L179" s="195" t="s">
        <v>16</v>
      </c>
      <c r="M179" s="195">
        <f t="shared" si="20"/>
        <v>1</v>
      </c>
      <c r="N179" s="196"/>
      <c r="O179" s="195"/>
    </row>
    <row r="180" spans="1:15" ht="20.25" customHeight="1" x14ac:dyDescent="0.25">
      <c r="A180" s="195">
        <v>175</v>
      </c>
      <c r="B180" s="195" t="s">
        <v>555</v>
      </c>
      <c r="C180" s="32">
        <v>45520</v>
      </c>
      <c r="D180" s="195">
        <v>1</v>
      </c>
      <c r="E180" s="230">
        <v>20</v>
      </c>
      <c r="F180" s="195">
        <f t="shared" si="12"/>
        <v>1</v>
      </c>
      <c r="G180" s="365" t="s">
        <v>690</v>
      </c>
      <c r="H180" s="366"/>
      <c r="I180" s="230">
        <f t="shared" si="18"/>
        <v>20</v>
      </c>
      <c r="J180" s="32">
        <f t="shared" si="19"/>
        <v>45520</v>
      </c>
      <c r="K180" s="196">
        <v>20319.78</v>
      </c>
      <c r="L180" s="195" t="s">
        <v>16</v>
      </c>
      <c r="M180" s="195">
        <f t="shared" si="20"/>
        <v>1</v>
      </c>
      <c r="N180" s="196"/>
      <c r="O180" s="195"/>
    </row>
    <row r="181" spans="1:15" ht="20.25" customHeight="1" x14ac:dyDescent="0.25">
      <c r="A181" s="195">
        <v>176</v>
      </c>
      <c r="B181" s="195" t="s">
        <v>555</v>
      </c>
      <c r="C181" s="32">
        <v>45520</v>
      </c>
      <c r="D181" s="195">
        <v>1</v>
      </c>
      <c r="E181" s="230">
        <v>20</v>
      </c>
      <c r="F181" s="195">
        <f t="shared" si="12"/>
        <v>1</v>
      </c>
      <c r="G181" s="365" t="s">
        <v>690</v>
      </c>
      <c r="H181" s="366"/>
      <c r="I181" s="230">
        <f t="shared" si="18"/>
        <v>20</v>
      </c>
      <c r="J181" s="32">
        <f t="shared" si="19"/>
        <v>45520</v>
      </c>
      <c r="K181" s="196">
        <v>20319.78</v>
      </c>
      <c r="L181" s="195" t="s">
        <v>16</v>
      </c>
      <c r="M181" s="195">
        <f t="shared" si="20"/>
        <v>1</v>
      </c>
      <c r="N181" s="196"/>
      <c r="O181" s="195"/>
    </row>
    <row r="182" spans="1:15" ht="20.25" customHeight="1" x14ac:dyDescent="0.25">
      <c r="A182" s="195">
        <v>177</v>
      </c>
      <c r="B182" s="195" t="s">
        <v>555</v>
      </c>
      <c r="C182" s="32">
        <v>45523</v>
      </c>
      <c r="D182" s="195">
        <v>1</v>
      </c>
      <c r="E182" s="230">
        <v>20</v>
      </c>
      <c r="F182" s="195">
        <f t="shared" si="12"/>
        <v>1</v>
      </c>
      <c r="G182" s="365" t="s">
        <v>690</v>
      </c>
      <c r="H182" s="366"/>
      <c r="I182" s="230">
        <f t="shared" si="18"/>
        <v>20</v>
      </c>
      <c r="J182" s="32">
        <f t="shared" si="19"/>
        <v>45523</v>
      </c>
      <c r="K182" s="196">
        <v>20319.78</v>
      </c>
      <c r="L182" s="195" t="s">
        <v>16</v>
      </c>
      <c r="M182" s="195">
        <f t="shared" si="20"/>
        <v>1</v>
      </c>
      <c r="N182" s="196"/>
      <c r="O182" s="195"/>
    </row>
    <row r="183" spans="1:15" ht="20.25" customHeight="1" x14ac:dyDescent="0.25">
      <c r="A183" s="195">
        <v>178</v>
      </c>
      <c r="B183" s="195" t="s">
        <v>555</v>
      </c>
      <c r="C183" s="32">
        <v>45523</v>
      </c>
      <c r="D183" s="195">
        <v>1</v>
      </c>
      <c r="E183" s="230">
        <v>20</v>
      </c>
      <c r="F183" s="195">
        <f t="shared" si="12"/>
        <v>1</v>
      </c>
      <c r="G183" s="365" t="s">
        <v>690</v>
      </c>
      <c r="H183" s="366"/>
      <c r="I183" s="230">
        <f t="shared" si="18"/>
        <v>20</v>
      </c>
      <c r="J183" s="32">
        <f t="shared" si="19"/>
        <v>45523</v>
      </c>
      <c r="K183" s="196">
        <v>20319.78</v>
      </c>
      <c r="L183" s="195" t="s">
        <v>16</v>
      </c>
      <c r="M183" s="195">
        <f t="shared" si="20"/>
        <v>1</v>
      </c>
      <c r="N183" s="196"/>
      <c r="O183" s="195"/>
    </row>
    <row r="184" spans="1:15" ht="20.25" customHeight="1" x14ac:dyDescent="0.25">
      <c r="A184" s="195">
        <v>179</v>
      </c>
      <c r="B184" s="195" t="s">
        <v>555</v>
      </c>
      <c r="C184" s="32">
        <v>45525</v>
      </c>
      <c r="D184" s="195">
        <v>1</v>
      </c>
      <c r="E184" s="230">
        <v>20</v>
      </c>
      <c r="F184" s="195">
        <f t="shared" si="12"/>
        <v>1</v>
      </c>
      <c r="G184" s="365" t="s">
        <v>690</v>
      </c>
      <c r="H184" s="366"/>
      <c r="I184" s="230">
        <f t="shared" si="18"/>
        <v>20</v>
      </c>
      <c r="J184" s="32">
        <f t="shared" si="19"/>
        <v>45525</v>
      </c>
      <c r="K184" s="196">
        <v>20319.78</v>
      </c>
      <c r="L184" s="195" t="s">
        <v>16</v>
      </c>
      <c r="M184" s="195">
        <f t="shared" si="20"/>
        <v>1</v>
      </c>
      <c r="N184" s="196"/>
      <c r="O184" s="195"/>
    </row>
    <row r="185" spans="1:15" ht="20.25" customHeight="1" x14ac:dyDescent="0.25">
      <c r="A185" s="195">
        <v>180</v>
      </c>
      <c r="B185" s="195" t="s">
        <v>555</v>
      </c>
      <c r="C185" s="32">
        <v>45526</v>
      </c>
      <c r="D185" s="195">
        <v>1</v>
      </c>
      <c r="E185" s="230">
        <v>20</v>
      </c>
      <c r="F185" s="195">
        <f t="shared" si="12"/>
        <v>1</v>
      </c>
      <c r="G185" s="365" t="s">
        <v>690</v>
      </c>
      <c r="H185" s="366"/>
      <c r="I185" s="230">
        <f t="shared" si="18"/>
        <v>20</v>
      </c>
      <c r="J185" s="32">
        <f t="shared" si="19"/>
        <v>45526</v>
      </c>
      <c r="K185" s="196">
        <v>20319.78</v>
      </c>
      <c r="L185" s="195" t="s">
        <v>16</v>
      </c>
      <c r="M185" s="195">
        <f t="shared" si="20"/>
        <v>1</v>
      </c>
      <c r="N185" s="196"/>
      <c r="O185" s="195"/>
    </row>
    <row r="186" spans="1:15" ht="20.25" customHeight="1" x14ac:dyDescent="0.25">
      <c r="A186" s="195">
        <v>181</v>
      </c>
      <c r="B186" s="195" t="s">
        <v>555</v>
      </c>
      <c r="C186" s="32">
        <v>45527</v>
      </c>
      <c r="D186" s="195">
        <v>1</v>
      </c>
      <c r="E186" s="230">
        <v>20</v>
      </c>
      <c r="F186" s="195">
        <f t="shared" si="12"/>
        <v>1</v>
      </c>
      <c r="G186" s="365" t="s">
        <v>690</v>
      </c>
      <c r="H186" s="366"/>
      <c r="I186" s="230">
        <f t="shared" si="18"/>
        <v>20</v>
      </c>
      <c r="J186" s="32">
        <f t="shared" si="19"/>
        <v>45527</v>
      </c>
      <c r="K186" s="196">
        <v>20319.78</v>
      </c>
      <c r="L186" s="195" t="s">
        <v>16</v>
      </c>
      <c r="M186" s="195">
        <f t="shared" si="20"/>
        <v>1</v>
      </c>
      <c r="N186" s="196"/>
      <c r="O186" s="195"/>
    </row>
    <row r="187" spans="1:15" ht="20.25" customHeight="1" x14ac:dyDescent="0.25">
      <c r="A187" s="195">
        <v>182</v>
      </c>
      <c r="B187" s="195" t="s">
        <v>555</v>
      </c>
      <c r="C187" s="32">
        <v>45527</v>
      </c>
      <c r="D187" s="195">
        <v>1</v>
      </c>
      <c r="E187" s="230">
        <v>20</v>
      </c>
      <c r="F187" s="195">
        <f t="shared" si="12"/>
        <v>1</v>
      </c>
      <c r="G187" s="365" t="s">
        <v>690</v>
      </c>
      <c r="H187" s="366"/>
      <c r="I187" s="230">
        <f t="shared" si="18"/>
        <v>20</v>
      </c>
      <c r="J187" s="32">
        <f t="shared" si="19"/>
        <v>45527</v>
      </c>
      <c r="K187" s="196">
        <v>20319.78</v>
      </c>
      <c r="L187" s="195" t="s">
        <v>16</v>
      </c>
      <c r="M187" s="195">
        <f t="shared" si="20"/>
        <v>1</v>
      </c>
      <c r="N187" s="196"/>
      <c r="O187" s="195"/>
    </row>
    <row r="188" spans="1:15" ht="20.25" customHeight="1" x14ac:dyDescent="0.25">
      <c r="A188" s="195">
        <v>183</v>
      </c>
      <c r="B188" s="195" t="s">
        <v>555</v>
      </c>
      <c r="C188" s="32">
        <v>45528</v>
      </c>
      <c r="D188" s="195">
        <v>1</v>
      </c>
      <c r="E188" s="230">
        <v>20</v>
      </c>
      <c r="F188" s="195">
        <f t="shared" si="12"/>
        <v>1</v>
      </c>
      <c r="G188" s="365" t="s">
        <v>690</v>
      </c>
      <c r="H188" s="366"/>
      <c r="I188" s="230">
        <f t="shared" si="18"/>
        <v>20</v>
      </c>
      <c r="J188" s="32">
        <f t="shared" si="19"/>
        <v>45528</v>
      </c>
      <c r="K188" s="196">
        <v>20319.78</v>
      </c>
      <c r="L188" s="195" t="s">
        <v>16</v>
      </c>
      <c r="M188" s="195">
        <f t="shared" si="20"/>
        <v>1</v>
      </c>
      <c r="N188" s="196"/>
      <c r="O188" s="195"/>
    </row>
    <row r="189" spans="1:15" ht="20.25" customHeight="1" x14ac:dyDescent="0.25">
      <c r="A189" s="195">
        <v>184</v>
      </c>
      <c r="B189" s="195" t="s">
        <v>555</v>
      </c>
      <c r="C189" s="32">
        <v>45529</v>
      </c>
      <c r="D189" s="195">
        <v>1</v>
      </c>
      <c r="E189" s="230">
        <v>20</v>
      </c>
      <c r="F189" s="195">
        <f t="shared" si="12"/>
        <v>1</v>
      </c>
      <c r="G189" s="365" t="s">
        <v>690</v>
      </c>
      <c r="H189" s="366"/>
      <c r="I189" s="230">
        <f t="shared" si="18"/>
        <v>20</v>
      </c>
      <c r="J189" s="32">
        <f t="shared" si="19"/>
        <v>45529</v>
      </c>
      <c r="K189" s="196">
        <v>20319.78</v>
      </c>
      <c r="L189" s="195" t="s">
        <v>16</v>
      </c>
      <c r="M189" s="195">
        <f t="shared" si="20"/>
        <v>1</v>
      </c>
      <c r="N189" s="196"/>
      <c r="O189" s="195"/>
    </row>
    <row r="190" spans="1:15" ht="20.25" customHeight="1" x14ac:dyDescent="0.25">
      <c r="A190" s="195">
        <v>185</v>
      </c>
      <c r="B190" s="195" t="s">
        <v>555</v>
      </c>
      <c r="C190" s="32">
        <v>45530</v>
      </c>
      <c r="D190" s="195">
        <v>1</v>
      </c>
      <c r="E190" s="230">
        <v>20</v>
      </c>
      <c r="F190" s="195">
        <f t="shared" si="12"/>
        <v>1</v>
      </c>
      <c r="G190" s="365" t="s">
        <v>690</v>
      </c>
      <c r="H190" s="366"/>
      <c r="I190" s="230">
        <f t="shared" si="18"/>
        <v>20</v>
      </c>
      <c r="J190" s="32">
        <f t="shared" si="19"/>
        <v>45530</v>
      </c>
      <c r="K190" s="196">
        <v>20319.78</v>
      </c>
      <c r="L190" s="195" t="s">
        <v>16</v>
      </c>
      <c r="M190" s="195">
        <f t="shared" si="20"/>
        <v>1</v>
      </c>
      <c r="N190" s="196"/>
      <c r="O190" s="195"/>
    </row>
    <row r="191" spans="1:15" ht="20.25" customHeight="1" x14ac:dyDescent="0.25">
      <c r="A191" s="195">
        <v>186</v>
      </c>
      <c r="B191" s="195" t="s">
        <v>711</v>
      </c>
      <c r="C191" s="32">
        <v>45504</v>
      </c>
      <c r="D191" s="195">
        <v>1</v>
      </c>
      <c r="E191" s="230">
        <v>50</v>
      </c>
      <c r="F191" s="195">
        <f t="shared" si="12"/>
        <v>1</v>
      </c>
      <c r="G191" s="281" t="s">
        <v>859</v>
      </c>
      <c r="H191" s="282">
        <v>45505</v>
      </c>
      <c r="I191" s="230">
        <f t="shared" si="14"/>
        <v>50</v>
      </c>
      <c r="J191" s="32">
        <f t="shared" si="16"/>
        <v>45504</v>
      </c>
      <c r="K191" s="196">
        <v>20319.780000000002</v>
      </c>
      <c r="L191" s="195" t="s">
        <v>16</v>
      </c>
      <c r="M191" s="195">
        <f t="shared" si="15"/>
        <v>1</v>
      </c>
      <c r="N191" s="196">
        <f t="shared" si="17"/>
        <v>50</v>
      </c>
      <c r="O191" s="195">
        <v>0</v>
      </c>
    </row>
    <row r="192" spans="1:15" ht="20.25" customHeight="1" x14ac:dyDescent="0.25">
      <c r="A192" s="195">
        <v>187</v>
      </c>
      <c r="B192" s="195" t="s">
        <v>711</v>
      </c>
      <c r="C192" s="32">
        <v>45504</v>
      </c>
      <c r="D192" s="195">
        <v>1</v>
      </c>
      <c r="E192" s="230">
        <v>150</v>
      </c>
      <c r="F192" s="195">
        <f t="shared" si="12"/>
        <v>1</v>
      </c>
      <c r="G192" s="281" t="s">
        <v>860</v>
      </c>
      <c r="H192" s="282">
        <v>45505</v>
      </c>
      <c r="I192" s="230">
        <f t="shared" si="14"/>
        <v>150</v>
      </c>
      <c r="J192" s="32">
        <f t="shared" si="16"/>
        <v>45504</v>
      </c>
      <c r="K192" s="196">
        <v>20319.780000000002</v>
      </c>
      <c r="L192" s="195" t="s">
        <v>16</v>
      </c>
      <c r="M192" s="195">
        <f t="shared" si="15"/>
        <v>1</v>
      </c>
      <c r="N192" s="196">
        <f t="shared" si="17"/>
        <v>150</v>
      </c>
      <c r="O192" s="195">
        <v>0</v>
      </c>
    </row>
    <row r="193" spans="1:15" ht="20.25" customHeight="1" x14ac:dyDescent="0.25">
      <c r="A193" s="195">
        <v>188</v>
      </c>
      <c r="B193" s="195" t="s">
        <v>711</v>
      </c>
      <c r="C193" s="32">
        <v>45508</v>
      </c>
      <c r="D193" s="195">
        <v>1</v>
      </c>
      <c r="E193" s="230">
        <v>50</v>
      </c>
      <c r="F193" s="195">
        <f t="shared" si="12"/>
        <v>1</v>
      </c>
      <c r="G193" s="281" t="s">
        <v>861</v>
      </c>
      <c r="H193" s="282">
        <v>45509</v>
      </c>
      <c r="I193" s="230">
        <f t="shared" si="14"/>
        <v>50</v>
      </c>
      <c r="J193" s="32">
        <f t="shared" si="16"/>
        <v>45508</v>
      </c>
      <c r="K193" s="196">
        <v>20319.780000000002</v>
      </c>
      <c r="L193" s="195" t="s">
        <v>16</v>
      </c>
      <c r="M193" s="195">
        <f t="shared" si="15"/>
        <v>1</v>
      </c>
      <c r="N193" s="196">
        <f t="shared" si="17"/>
        <v>50</v>
      </c>
      <c r="O193" s="195">
        <v>0</v>
      </c>
    </row>
    <row r="194" spans="1:15" ht="20.25" customHeight="1" x14ac:dyDescent="0.25">
      <c r="A194" s="195">
        <v>189</v>
      </c>
      <c r="B194" s="195" t="s">
        <v>711</v>
      </c>
      <c r="C194" s="32">
        <v>45508</v>
      </c>
      <c r="D194" s="195">
        <v>1</v>
      </c>
      <c r="E194" s="230">
        <v>150</v>
      </c>
      <c r="F194" s="195">
        <f t="shared" si="12"/>
        <v>1</v>
      </c>
      <c r="G194" s="281" t="s">
        <v>862</v>
      </c>
      <c r="H194" s="282">
        <v>45509</v>
      </c>
      <c r="I194" s="230">
        <f t="shared" si="14"/>
        <v>150</v>
      </c>
      <c r="J194" s="32">
        <f t="shared" si="16"/>
        <v>45508</v>
      </c>
      <c r="K194" s="196">
        <v>20319.780000000002</v>
      </c>
      <c r="L194" s="195" t="s">
        <v>16</v>
      </c>
      <c r="M194" s="195">
        <f t="shared" si="15"/>
        <v>1</v>
      </c>
      <c r="N194" s="196">
        <f t="shared" si="17"/>
        <v>150</v>
      </c>
      <c r="O194" s="195">
        <v>0</v>
      </c>
    </row>
    <row r="195" spans="1:15" ht="20.25" customHeight="1" x14ac:dyDescent="0.25">
      <c r="A195" s="195">
        <v>190</v>
      </c>
      <c r="B195" s="195" t="s">
        <v>858</v>
      </c>
      <c r="C195" s="32">
        <v>45505</v>
      </c>
      <c r="D195" s="195">
        <v>1</v>
      </c>
      <c r="E195" s="230">
        <v>150</v>
      </c>
      <c r="F195" s="195">
        <f t="shared" si="12"/>
        <v>1</v>
      </c>
      <c r="G195" s="281" t="s">
        <v>863</v>
      </c>
      <c r="H195" s="282">
        <v>45511</v>
      </c>
      <c r="I195" s="230">
        <f t="shared" si="14"/>
        <v>150</v>
      </c>
      <c r="J195" s="32">
        <f t="shared" si="16"/>
        <v>45505</v>
      </c>
      <c r="K195" s="196">
        <v>20319.780000000002</v>
      </c>
      <c r="L195" s="195" t="s">
        <v>16</v>
      </c>
      <c r="M195" s="195">
        <f t="shared" si="15"/>
        <v>1</v>
      </c>
      <c r="N195" s="196">
        <f t="shared" si="17"/>
        <v>150</v>
      </c>
      <c r="O195" s="195">
        <v>0</v>
      </c>
    </row>
    <row r="196" spans="1:15" ht="20.25" customHeight="1" x14ac:dyDescent="0.25">
      <c r="A196" s="195">
        <v>191</v>
      </c>
      <c r="B196" s="195" t="s">
        <v>858</v>
      </c>
      <c r="C196" s="32">
        <v>45505</v>
      </c>
      <c r="D196" s="195">
        <v>1</v>
      </c>
      <c r="E196" s="230">
        <v>1000</v>
      </c>
      <c r="F196" s="195">
        <f t="shared" si="12"/>
        <v>1</v>
      </c>
      <c r="G196" s="281" t="s">
        <v>864</v>
      </c>
      <c r="H196" s="282">
        <v>45517</v>
      </c>
      <c r="I196" s="230">
        <f t="shared" si="14"/>
        <v>1000</v>
      </c>
      <c r="J196" s="32">
        <f t="shared" si="16"/>
        <v>45505</v>
      </c>
      <c r="K196" s="196">
        <v>20319.780000000002</v>
      </c>
      <c r="L196" s="195" t="s">
        <v>16</v>
      </c>
      <c r="M196" s="195">
        <f t="shared" si="15"/>
        <v>1</v>
      </c>
      <c r="N196" s="196">
        <f t="shared" si="17"/>
        <v>1000</v>
      </c>
      <c r="O196" s="195">
        <v>0</v>
      </c>
    </row>
    <row r="197" spans="1:15" ht="20.25" customHeight="1" x14ac:dyDescent="0.25">
      <c r="A197" s="195">
        <v>192</v>
      </c>
      <c r="B197" s="195" t="s">
        <v>711</v>
      </c>
      <c r="C197" s="32">
        <v>45510</v>
      </c>
      <c r="D197" s="195">
        <v>1</v>
      </c>
      <c r="E197" s="230">
        <v>50</v>
      </c>
      <c r="F197" s="195">
        <f t="shared" si="12"/>
        <v>1</v>
      </c>
      <c r="G197" s="281" t="s">
        <v>865</v>
      </c>
      <c r="H197" s="282">
        <v>45517</v>
      </c>
      <c r="I197" s="230">
        <f t="shared" si="14"/>
        <v>50</v>
      </c>
      <c r="J197" s="32">
        <f t="shared" si="16"/>
        <v>45510</v>
      </c>
      <c r="K197" s="196">
        <v>20319.780000000002</v>
      </c>
      <c r="L197" s="195" t="s">
        <v>16</v>
      </c>
      <c r="M197" s="195">
        <f t="shared" si="15"/>
        <v>1</v>
      </c>
      <c r="N197" s="196">
        <f t="shared" si="17"/>
        <v>50</v>
      </c>
      <c r="O197" s="195">
        <v>0</v>
      </c>
    </row>
    <row r="198" spans="1:15" ht="20.25" customHeight="1" x14ac:dyDescent="0.25">
      <c r="A198" s="195">
        <v>193</v>
      </c>
      <c r="B198" s="195" t="s">
        <v>711</v>
      </c>
      <c r="C198" s="32">
        <v>45510</v>
      </c>
      <c r="D198" s="195">
        <v>1</v>
      </c>
      <c r="E198" s="230">
        <v>450</v>
      </c>
      <c r="F198" s="195">
        <f t="shared" si="12"/>
        <v>1</v>
      </c>
      <c r="G198" s="281" t="s">
        <v>866</v>
      </c>
      <c r="H198" s="282">
        <v>45517</v>
      </c>
      <c r="I198" s="230">
        <f t="shared" si="14"/>
        <v>450</v>
      </c>
      <c r="J198" s="32">
        <f t="shared" si="16"/>
        <v>45510</v>
      </c>
      <c r="K198" s="196">
        <v>20319.780000000002</v>
      </c>
      <c r="L198" s="195" t="s">
        <v>16</v>
      </c>
      <c r="M198" s="195">
        <f t="shared" si="15"/>
        <v>1</v>
      </c>
      <c r="N198" s="196">
        <f t="shared" si="17"/>
        <v>450</v>
      </c>
      <c r="O198" s="195">
        <v>0</v>
      </c>
    </row>
    <row r="199" spans="1:15" ht="20.25" customHeight="1" x14ac:dyDescent="0.25">
      <c r="A199" s="195">
        <v>194</v>
      </c>
      <c r="B199" s="195" t="s">
        <v>711</v>
      </c>
      <c r="C199" s="32">
        <v>45517</v>
      </c>
      <c r="D199" s="195">
        <v>1</v>
      </c>
      <c r="E199" s="230">
        <v>150</v>
      </c>
      <c r="F199" s="195">
        <f t="shared" ref="F199:F205" si="21">D199</f>
        <v>1</v>
      </c>
      <c r="G199" s="281" t="s">
        <v>867</v>
      </c>
      <c r="H199" s="282">
        <v>45517</v>
      </c>
      <c r="I199" s="230">
        <f t="shared" si="14"/>
        <v>150</v>
      </c>
      <c r="J199" s="32">
        <f t="shared" si="16"/>
        <v>45517</v>
      </c>
      <c r="K199" s="196">
        <v>20319.780000000002</v>
      </c>
      <c r="L199" s="195" t="s">
        <v>16</v>
      </c>
      <c r="M199" s="195">
        <f t="shared" si="15"/>
        <v>1</v>
      </c>
      <c r="N199" s="196">
        <f t="shared" si="17"/>
        <v>150</v>
      </c>
      <c r="O199" s="195">
        <v>0</v>
      </c>
    </row>
    <row r="200" spans="1:15" ht="20.25" customHeight="1" x14ac:dyDescent="0.25">
      <c r="A200" s="195">
        <v>195</v>
      </c>
      <c r="B200" s="195" t="s">
        <v>858</v>
      </c>
      <c r="C200" s="32">
        <v>45513</v>
      </c>
      <c r="D200" s="195">
        <v>1</v>
      </c>
      <c r="E200" s="230">
        <v>150</v>
      </c>
      <c r="F200" s="195">
        <f t="shared" si="21"/>
        <v>1</v>
      </c>
      <c r="G200" s="281" t="s">
        <v>868</v>
      </c>
      <c r="H200" s="282">
        <v>45518</v>
      </c>
      <c r="I200" s="230">
        <f t="shared" si="14"/>
        <v>150</v>
      </c>
      <c r="J200" s="32">
        <f t="shared" si="16"/>
        <v>45513</v>
      </c>
      <c r="K200" s="196">
        <v>20319.780000000002</v>
      </c>
      <c r="L200" s="195" t="s">
        <v>16</v>
      </c>
      <c r="M200" s="195">
        <f t="shared" si="15"/>
        <v>1</v>
      </c>
      <c r="N200" s="196">
        <f t="shared" si="17"/>
        <v>150</v>
      </c>
      <c r="O200" s="195">
        <v>0</v>
      </c>
    </row>
    <row r="201" spans="1:15" ht="20.25" customHeight="1" x14ac:dyDescent="0.25">
      <c r="A201" s="195">
        <v>196</v>
      </c>
      <c r="B201" s="195" t="s">
        <v>858</v>
      </c>
      <c r="C201" s="32">
        <v>45516</v>
      </c>
      <c r="D201" s="195">
        <v>1</v>
      </c>
      <c r="E201" s="230">
        <v>1000</v>
      </c>
      <c r="F201" s="195">
        <f t="shared" si="21"/>
        <v>1</v>
      </c>
      <c r="G201" s="281" t="s">
        <v>869</v>
      </c>
      <c r="H201" s="282">
        <v>45518</v>
      </c>
      <c r="I201" s="230">
        <f t="shared" si="14"/>
        <v>1000</v>
      </c>
      <c r="J201" s="32">
        <f t="shared" si="16"/>
        <v>45516</v>
      </c>
      <c r="K201" s="196">
        <v>20319.780000000002</v>
      </c>
      <c r="L201" s="195" t="s">
        <v>16</v>
      </c>
      <c r="M201" s="195">
        <f t="shared" si="15"/>
        <v>1</v>
      </c>
      <c r="N201" s="196">
        <f t="shared" si="17"/>
        <v>1000</v>
      </c>
      <c r="O201" s="195">
        <v>0</v>
      </c>
    </row>
    <row r="202" spans="1:15" ht="20.25" customHeight="1" x14ac:dyDescent="0.25">
      <c r="A202" s="195">
        <v>197</v>
      </c>
      <c r="B202" s="195" t="s">
        <v>711</v>
      </c>
      <c r="C202" s="32">
        <v>45520</v>
      </c>
      <c r="D202" s="195">
        <v>1</v>
      </c>
      <c r="E202" s="230">
        <v>50</v>
      </c>
      <c r="F202" s="195">
        <f t="shared" si="21"/>
        <v>1</v>
      </c>
      <c r="G202" s="281" t="s">
        <v>870</v>
      </c>
      <c r="H202" s="282">
        <v>45525</v>
      </c>
      <c r="I202" s="230">
        <f t="shared" si="14"/>
        <v>50</v>
      </c>
      <c r="J202" s="32">
        <f t="shared" si="16"/>
        <v>45520</v>
      </c>
      <c r="K202" s="196">
        <v>20319.780000000002</v>
      </c>
      <c r="L202" s="195" t="s">
        <v>16</v>
      </c>
      <c r="M202" s="195">
        <f t="shared" si="15"/>
        <v>1</v>
      </c>
      <c r="N202" s="196">
        <f t="shared" si="17"/>
        <v>50</v>
      </c>
      <c r="O202" s="195">
        <v>0</v>
      </c>
    </row>
    <row r="203" spans="1:15" ht="20.25" customHeight="1" x14ac:dyDescent="0.25">
      <c r="A203" s="195">
        <v>198</v>
      </c>
      <c r="B203" s="195" t="s">
        <v>711</v>
      </c>
      <c r="C203" s="32">
        <v>45520</v>
      </c>
      <c r="D203" s="195">
        <v>1</v>
      </c>
      <c r="E203" s="230">
        <v>150</v>
      </c>
      <c r="F203" s="195">
        <f t="shared" si="21"/>
        <v>1</v>
      </c>
      <c r="G203" s="281" t="s">
        <v>871</v>
      </c>
      <c r="H203" s="282">
        <v>45525</v>
      </c>
      <c r="I203" s="230">
        <f t="shared" si="14"/>
        <v>150</v>
      </c>
      <c r="J203" s="32">
        <f t="shared" si="16"/>
        <v>45520</v>
      </c>
      <c r="K203" s="196">
        <v>20319.780000000002</v>
      </c>
      <c r="L203" s="195" t="s">
        <v>16</v>
      </c>
      <c r="M203" s="195">
        <f t="shared" si="15"/>
        <v>1</v>
      </c>
      <c r="N203" s="196">
        <f t="shared" si="17"/>
        <v>150</v>
      </c>
      <c r="O203" s="195">
        <v>0</v>
      </c>
    </row>
    <row r="204" spans="1:15" ht="20.25" customHeight="1" x14ac:dyDescent="0.25">
      <c r="A204" s="195">
        <v>199</v>
      </c>
      <c r="B204" s="195" t="s">
        <v>711</v>
      </c>
      <c r="C204" s="32">
        <v>45519</v>
      </c>
      <c r="D204" s="195">
        <v>1</v>
      </c>
      <c r="E204" s="230">
        <v>50</v>
      </c>
      <c r="F204" s="195">
        <f t="shared" si="21"/>
        <v>1</v>
      </c>
      <c r="G204" s="281" t="s">
        <v>872</v>
      </c>
      <c r="H204" s="282">
        <v>45527</v>
      </c>
      <c r="I204" s="230">
        <f t="shared" si="14"/>
        <v>50</v>
      </c>
      <c r="J204" s="32">
        <f t="shared" si="16"/>
        <v>45519</v>
      </c>
      <c r="K204" s="196">
        <v>20319.780000000002</v>
      </c>
      <c r="L204" s="195" t="s">
        <v>16</v>
      </c>
      <c r="M204" s="195">
        <f t="shared" si="15"/>
        <v>1</v>
      </c>
      <c r="N204" s="196">
        <f t="shared" si="17"/>
        <v>50</v>
      </c>
      <c r="O204" s="195">
        <v>0</v>
      </c>
    </row>
    <row r="205" spans="1:15" ht="20.25" customHeight="1" x14ac:dyDescent="0.25">
      <c r="A205" s="195">
        <v>200</v>
      </c>
      <c r="B205" s="195" t="s">
        <v>711</v>
      </c>
      <c r="C205" s="32">
        <v>45519</v>
      </c>
      <c r="D205" s="195">
        <v>1</v>
      </c>
      <c r="E205" s="230">
        <v>150</v>
      </c>
      <c r="F205" s="195">
        <f t="shared" si="21"/>
        <v>1</v>
      </c>
      <c r="G205" s="281" t="s">
        <v>873</v>
      </c>
      <c r="H205" s="282">
        <v>45527</v>
      </c>
      <c r="I205" s="230">
        <f t="shared" si="14"/>
        <v>150</v>
      </c>
      <c r="J205" s="32">
        <f t="shared" si="16"/>
        <v>45519</v>
      </c>
      <c r="K205" s="196">
        <v>20319.780000000002</v>
      </c>
      <c r="L205" s="195" t="s">
        <v>16</v>
      </c>
      <c r="M205" s="195">
        <f t="shared" si="15"/>
        <v>1</v>
      </c>
      <c r="N205" s="196">
        <f t="shared" si="17"/>
        <v>150</v>
      </c>
      <c r="O205" s="195">
        <v>0</v>
      </c>
    </row>
  </sheetData>
  <autoFilter ref="A5:P205"/>
  <mergeCells count="191">
    <mergeCell ref="A1:O1"/>
    <mergeCell ref="A3:A4"/>
    <mergeCell ref="B3:B4"/>
    <mergeCell ref="C3:E3"/>
    <mergeCell ref="F3:L3"/>
    <mergeCell ref="M3:O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53:H53"/>
    <mergeCell ref="G54:H54"/>
    <mergeCell ref="G55:H55"/>
    <mergeCell ref="G56:H56"/>
    <mergeCell ref="G57:H57"/>
    <mergeCell ref="G58:H58"/>
    <mergeCell ref="G47:H47"/>
    <mergeCell ref="G48:H48"/>
    <mergeCell ref="G49:H49"/>
    <mergeCell ref="G50:H50"/>
    <mergeCell ref="G51:H51"/>
    <mergeCell ref="G52:H52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  <mergeCell ref="G77:H77"/>
    <mergeCell ref="G78:H78"/>
    <mergeCell ref="G79:H79"/>
    <mergeCell ref="G80:H80"/>
    <mergeCell ref="G81:H81"/>
    <mergeCell ref="G82:H82"/>
    <mergeCell ref="G71:H71"/>
    <mergeCell ref="G72:H72"/>
    <mergeCell ref="G73:H73"/>
    <mergeCell ref="G74:H74"/>
    <mergeCell ref="G75:H75"/>
    <mergeCell ref="G76:H76"/>
    <mergeCell ref="G89:H89"/>
    <mergeCell ref="G90:H90"/>
    <mergeCell ref="G91:H91"/>
    <mergeCell ref="G92:H92"/>
    <mergeCell ref="G93:H93"/>
    <mergeCell ref="G94:H94"/>
    <mergeCell ref="G83:H83"/>
    <mergeCell ref="G84:H84"/>
    <mergeCell ref="G85:H85"/>
    <mergeCell ref="G86:H86"/>
    <mergeCell ref="G87:H87"/>
    <mergeCell ref="G88:H88"/>
    <mergeCell ref="G101:H101"/>
    <mergeCell ref="G102:H102"/>
    <mergeCell ref="G103:H103"/>
    <mergeCell ref="G104:H104"/>
    <mergeCell ref="G105:H105"/>
    <mergeCell ref="G106:H106"/>
    <mergeCell ref="G95:H95"/>
    <mergeCell ref="G96:H96"/>
    <mergeCell ref="G97:H97"/>
    <mergeCell ref="G98:H98"/>
    <mergeCell ref="G99:H99"/>
    <mergeCell ref="G100:H100"/>
    <mergeCell ref="G115:H115"/>
    <mergeCell ref="G113:H113"/>
    <mergeCell ref="G114:H114"/>
    <mergeCell ref="G107:H107"/>
    <mergeCell ref="G108:H108"/>
    <mergeCell ref="G109:H109"/>
    <mergeCell ref="G110:H110"/>
    <mergeCell ref="G111:H111"/>
    <mergeCell ref="G112:H112"/>
    <mergeCell ref="G132:H132"/>
    <mergeCell ref="G133:H133"/>
    <mergeCell ref="G122:H122"/>
    <mergeCell ref="G123:H123"/>
    <mergeCell ref="G124:H124"/>
    <mergeCell ref="G125:H125"/>
    <mergeCell ref="G126:H126"/>
    <mergeCell ref="G127:H127"/>
    <mergeCell ref="G116:H116"/>
    <mergeCell ref="G117:H117"/>
    <mergeCell ref="G118:H118"/>
    <mergeCell ref="G119:H119"/>
    <mergeCell ref="G120:H120"/>
    <mergeCell ref="G121:H121"/>
    <mergeCell ref="G164:H164"/>
    <mergeCell ref="G165:H165"/>
    <mergeCell ref="G158:H158"/>
    <mergeCell ref="G159:H159"/>
    <mergeCell ref="G160:H160"/>
    <mergeCell ref="G161:H161"/>
    <mergeCell ref="G162:H162"/>
    <mergeCell ref="G163:H163"/>
    <mergeCell ref="G152:H152"/>
    <mergeCell ref="G153:H153"/>
    <mergeCell ref="G154:H154"/>
    <mergeCell ref="G155:H155"/>
    <mergeCell ref="G156:H156"/>
    <mergeCell ref="G157:H157"/>
    <mergeCell ref="G146:H146"/>
    <mergeCell ref="G147:H147"/>
    <mergeCell ref="G148:H148"/>
    <mergeCell ref="G37:H37"/>
    <mergeCell ref="G38:H38"/>
    <mergeCell ref="G39:H39"/>
    <mergeCell ref="G40:H40"/>
    <mergeCell ref="G41:H41"/>
    <mergeCell ref="G42:H42"/>
    <mergeCell ref="G141:H141"/>
    <mergeCell ref="G142:H142"/>
    <mergeCell ref="G143:H143"/>
    <mergeCell ref="G144:H144"/>
    <mergeCell ref="G145:H145"/>
    <mergeCell ref="G134:H134"/>
    <mergeCell ref="G135:H135"/>
    <mergeCell ref="G136:H136"/>
    <mergeCell ref="G137:H137"/>
    <mergeCell ref="G138:H138"/>
    <mergeCell ref="G139:H139"/>
    <mergeCell ref="G128:H128"/>
    <mergeCell ref="G129:H129"/>
    <mergeCell ref="G130:H130"/>
    <mergeCell ref="G131:H131"/>
    <mergeCell ref="G36:H36"/>
    <mergeCell ref="G175:H175"/>
    <mergeCell ref="G176:H176"/>
    <mergeCell ref="G177:H177"/>
    <mergeCell ref="G178:H178"/>
    <mergeCell ref="G179:H179"/>
    <mergeCell ref="G180:H180"/>
    <mergeCell ref="G43:H43"/>
    <mergeCell ref="G44:H44"/>
    <mergeCell ref="G45:H45"/>
    <mergeCell ref="G46:H46"/>
    <mergeCell ref="G173:H173"/>
    <mergeCell ref="G174:H174"/>
    <mergeCell ref="G170:H170"/>
    <mergeCell ref="G171:H171"/>
    <mergeCell ref="G172:H172"/>
    <mergeCell ref="G166:H166"/>
    <mergeCell ref="G167:H167"/>
    <mergeCell ref="G168:H168"/>
    <mergeCell ref="G169:H169"/>
    <mergeCell ref="G149:H149"/>
    <mergeCell ref="G150:H150"/>
    <mergeCell ref="G151:H151"/>
    <mergeCell ref="G140:H140"/>
    <mergeCell ref="G187:H187"/>
    <mergeCell ref="G188:H188"/>
    <mergeCell ref="G189:H189"/>
    <mergeCell ref="G190:H190"/>
    <mergeCell ref="G181:H181"/>
    <mergeCell ref="G182:H182"/>
    <mergeCell ref="G183:H183"/>
    <mergeCell ref="G184:H184"/>
    <mergeCell ref="G185:H185"/>
    <mergeCell ref="G186:H186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47:C6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37"/>
  <sheetViews>
    <sheetView topLeftCell="A4" zoomScale="85" zoomScaleNormal="85" workbookViewId="0">
      <pane ySplit="1" topLeftCell="A206" activePane="bottomLeft" state="frozen"/>
      <selection activeCell="S30" sqref="S30"/>
      <selection pane="bottomLeft" activeCell="Q212" sqref="Q212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288"/>
      <c r="B2" s="291"/>
      <c r="C2" s="291"/>
      <c r="D2" s="210"/>
      <c r="E2" s="211"/>
      <c r="F2" s="212"/>
      <c r="G2" s="290"/>
      <c r="H2" s="213"/>
      <c r="I2" s="214"/>
      <c r="J2" s="210"/>
      <c r="K2" s="215"/>
      <c r="L2" s="290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291" t="s">
        <v>17</v>
      </c>
      <c r="D4" s="289" t="s">
        <v>6</v>
      </c>
      <c r="E4" s="220" t="s">
        <v>7</v>
      </c>
      <c r="F4" s="221" t="s">
        <v>6</v>
      </c>
      <c r="G4" s="289" t="s">
        <v>8</v>
      </c>
      <c r="H4" s="222" t="s">
        <v>18</v>
      </c>
      <c r="I4" s="223" t="s">
        <v>9</v>
      </c>
      <c r="J4" s="289" t="s">
        <v>10</v>
      </c>
      <c r="K4" s="221" t="s">
        <v>177</v>
      </c>
      <c r="L4" s="289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ht="20.25" customHeight="1" x14ac:dyDescent="0.25">
      <c r="A6" s="195">
        <v>1</v>
      </c>
      <c r="B6" s="195" t="s">
        <v>685</v>
      </c>
      <c r="C6" s="32">
        <v>45530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81" si="0">E6</f>
        <v>30</v>
      </c>
      <c r="J6" s="32">
        <f>C6</f>
        <v>45530</v>
      </c>
      <c r="K6" s="196">
        <v>20319.78</v>
      </c>
      <c r="L6" s="195" t="s">
        <v>16</v>
      </c>
      <c r="M6" s="195">
        <f t="shared" ref="M6:M81" si="1">F6</f>
        <v>1</v>
      </c>
      <c r="N6" s="196">
        <f>I6</f>
        <v>30</v>
      </c>
      <c r="O6" s="195">
        <v>0</v>
      </c>
    </row>
    <row r="7" spans="1:15" ht="20.25" customHeight="1" x14ac:dyDescent="0.25">
      <c r="A7" s="195">
        <v>2</v>
      </c>
      <c r="B7" s="195" t="s">
        <v>685</v>
      </c>
      <c r="C7" s="32">
        <v>45530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82" si="2">C7</f>
        <v>45530</v>
      </c>
      <c r="K7" s="196">
        <v>20319.78</v>
      </c>
      <c r="L7" s="195" t="s">
        <v>16</v>
      </c>
      <c r="M7" s="195">
        <f t="shared" si="1"/>
        <v>1</v>
      </c>
      <c r="N7" s="196">
        <f t="shared" ref="N7:N59" si="3">I7</f>
        <v>30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685</v>
      </c>
      <c r="C8" s="32">
        <v>45530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45530</v>
      </c>
      <c r="K8" s="196">
        <v>20319.78</v>
      </c>
      <c r="L8" s="195" t="s">
        <v>16</v>
      </c>
      <c r="M8" s="195">
        <f t="shared" si="1"/>
        <v>1</v>
      </c>
      <c r="N8" s="196">
        <f t="shared" si="3"/>
        <v>30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685</v>
      </c>
      <c r="C9" s="32">
        <v>45532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45532</v>
      </c>
      <c r="K9" s="196">
        <v>20319.78</v>
      </c>
      <c r="L9" s="195" t="s">
        <v>16</v>
      </c>
      <c r="M9" s="195">
        <f t="shared" si="1"/>
        <v>1</v>
      </c>
      <c r="N9" s="196">
        <f t="shared" si="3"/>
        <v>30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685</v>
      </c>
      <c r="C10" s="32">
        <v>45532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45532</v>
      </c>
      <c r="K10" s="196">
        <v>20319.78</v>
      </c>
      <c r="L10" s="195" t="s">
        <v>16</v>
      </c>
      <c r="M10" s="195">
        <f t="shared" si="1"/>
        <v>1</v>
      </c>
      <c r="N10" s="196">
        <f t="shared" si="3"/>
        <v>30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685</v>
      </c>
      <c r="C11" s="32">
        <v>45534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45534</v>
      </c>
      <c r="K11" s="196">
        <v>20319.78</v>
      </c>
      <c r="L11" s="195" t="s">
        <v>16</v>
      </c>
      <c r="M11" s="195">
        <f t="shared" si="1"/>
        <v>1</v>
      </c>
      <c r="N11" s="196">
        <f t="shared" si="3"/>
        <v>30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685</v>
      </c>
      <c r="C12" s="32">
        <v>45535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45535</v>
      </c>
      <c r="K12" s="196">
        <v>20319.78</v>
      </c>
      <c r="L12" s="195" t="s">
        <v>16</v>
      </c>
      <c r="M12" s="195">
        <f t="shared" si="1"/>
        <v>1</v>
      </c>
      <c r="N12" s="196">
        <f t="shared" si="3"/>
        <v>30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685</v>
      </c>
      <c r="C13" s="32">
        <v>45536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45536</v>
      </c>
      <c r="K13" s="196">
        <v>20319.78</v>
      </c>
      <c r="L13" s="195" t="s">
        <v>16</v>
      </c>
      <c r="M13" s="195">
        <f t="shared" si="1"/>
        <v>1</v>
      </c>
      <c r="N13" s="196">
        <f t="shared" si="3"/>
        <v>30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685</v>
      </c>
      <c r="C14" s="32">
        <v>45536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45536</v>
      </c>
      <c r="K14" s="196">
        <v>20319.78</v>
      </c>
      <c r="L14" s="195" t="s">
        <v>16</v>
      </c>
      <c r="M14" s="195">
        <f t="shared" si="1"/>
        <v>1</v>
      </c>
      <c r="N14" s="196">
        <f t="shared" si="3"/>
        <v>30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685</v>
      </c>
      <c r="C15" s="32">
        <v>45537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45537</v>
      </c>
      <c r="K15" s="196">
        <v>20319.78</v>
      </c>
      <c r="L15" s="195" t="s">
        <v>16</v>
      </c>
      <c r="M15" s="195">
        <f t="shared" si="1"/>
        <v>1</v>
      </c>
      <c r="N15" s="196">
        <f t="shared" si="3"/>
        <v>30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685</v>
      </c>
      <c r="C16" s="32">
        <v>45537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45537</v>
      </c>
      <c r="K16" s="196">
        <v>20319.78</v>
      </c>
      <c r="L16" s="195" t="s">
        <v>16</v>
      </c>
      <c r="M16" s="195">
        <f t="shared" si="1"/>
        <v>1</v>
      </c>
      <c r="N16" s="196">
        <f t="shared" si="3"/>
        <v>30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685</v>
      </c>
      <c r="C17" s="32">
        <v>45539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45539</v>
      </c>
      <c r="K17" s="196">
        <v>20319.78</v>
      </c>
      <c r="L17" s="195" t="s">
        <v>16</v>
      </c>
      <c r="M17" s="195">
        <f t="shared" si="1"/>
        <v>1</v>
      </c>
      <c r="N17" s="196">
        <f t="shared" si="3"/>
        <v>30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685</v>
      </c>
      <c r="C18" s="32">
        <v>45540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45540</v>
      </c>
      <c r="K18" s="196">
        <v>20319.78</v>
      </c>
      <c r="L18" s="195" t="s">
        <v>16</v>
      </c>
      <c r="M18" s="195">
        <f t="shared" si="1"/>
        <v>1</v>
      </c>
      <c r="N18" s="196">
        <f t="shared" si="3"/>
        <v>30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685</v>
      </c>
      <c r="C19" s="32">
        <v>45540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45540</v>
      </c>
      <c r="K19" s="196">
        <v>20319.78</v>
      </c>
      <c r="L19" s="195" t="s">
        <v>16</v>
      </c>
      <c r="M19" s="195">
        <f t="shared" si="1"/>
        <v>1</v>
      </c>
      <c r="N19" s="196">
        <f t="shared" si="3"/>
        <v>30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685</v>
      </c>
      <c r="C20" s="32">
        <v>45542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45542</v>
      </c>
      <c r="K20" s="196">
        <v>20319.78</v>
      </c>
      <c r="L20" s="195" t="s">
        <v>16</v>
      </c>
      <c r="M20" s="195">
        <f t="shared" si="1"/>
        <v>1</v>
      </c>
      <c r="N20" s="196">
        <f t="shared" si="3"/>
        <v>30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685</v>
      </c>
      <c r="C21" s="32">
        <v>45543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45543</v>
      </c>
      <c r="K21" s="196">
        <v>20319.78</v>
      </c>
      <c r="L21" s="195" t="s">
        <v>16</v>
      </c>
      <c r="M21" s="195">
        <f t="shared" si="1"/>
        <v>1</v>
      </c>
      <c r="N21" s="196">
        <f t="shared" si="3"/>
        <v>30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685</v>
      </c>
      <c r="C22" s="32">
        <v>45544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45544</v>
      </c>
      <c r="K22" s="196">
        <v>20319.78</v>
      </c>
      <c r="L22" s="195" t="s">
        <v>16</v>
      </c>
      <c r="M22" s="195">
        <f t="shared" si="1"/>
        <v>1</v>
      </c>
      <c r="N22" s="196">
        <f t="shared" si="3"/>
        <v>30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685</v>
      </c>
      <c r="C23" s="32">
        <v>45544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45544</v>
      </c>
      <c r="K23" s="196">
        <v>20319.78</v>
      </c>
      <c r="L23" s="195" t="s">
        <v>16</v>
      </c>
      <c r="M23" s="195">
        <f t="shared" si="1"/>
        <v>1</v>
      </c>
      <c r="N23" s="196">
        <f t="shared" si="3"/>
        <v>30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685</v>
      </c>
      <c r="C24" s="32">
        <v>45544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si="0"/>
        <v>30</v>
      </c>
      <c r="J24" s="32">
        <f t="shared" si="2"/>
        <v>45544</v>
      </c>
      <c r="K24" s="196">
        <v>20319.78</v>
      </c>
      <c r="L24" s="195" t="s">
        <v>16</v>
      </c>
      <c r="M24" s="195">
        <f t="shared" si="1"/>
        <v>1</v>
      </c>
      <c r="N24" s="196">
        <f t="shared" si="3"/>
        <v>30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685</v>
      </c>
      <c r="C25" s="32">
        <v>45545</v>
      </c>
      <c r="D25" s="195">
        <v>1</v>
      </c>
      <c r="E25" s="230">
        <v>30</v>
      </c>
      <c r="F25" s="195">
        <v>1</v>
      </c>
      <c r="G25" s="365" t="s">
        <v>686</v>
      </c>
      <c r="H25" s="366"/>
      <c r="I25" s="230">
        <f t="shared" si="0"/>
        <v>30</v>
      </c>
      <c r="J25" s="32">
        <f t="shared" si="2"/>
        <v>45545</v>
      </c>
      <c r="K25" s="196">
        <v>20319.78</v>
      </c>
      <c r="L25" s="195" t="s">
        <v>16</v>
      </c>
      <c r="M25" s="195">
        <f t="shared" si="1"/>
        <v>1</v>
      </c>
      <c r="N25" s="196">
        <f t="shared" si="3"/>
        <v>30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685</v>
      </c>
      <c r="C26" s="32">
        <v>45546</v>
      </c>
      <c r="D26" s="195">
        <v>1</v>
      </c>
      <c r="E26" s="230">
        <v>30</v>
      </c>
      <c r="F26" s="195">
        <v>1</v>
      </c>
      <c r="G26" s="365" t="s">
        <v>686</v>
      </c>
      <c r="H26" s="366"/>
      <c r="I26" s="230">
        <f t="shared" si="0"/>
        <v>30</v>
      </c>
      <c r="J26" s="32">
        <f t="shared" si="2"/>
        <v>45546</v>
      </c>
      <c r="K26" s="196">
        <v>20319.78</v>
      </c>
      <c r="L26" s="195" t="s">
        <v>16</v>
      </c>
      <c r="M26" s="195">
        <f t="shared" si="1"/>
        <v>1</v>
      </c>
      <c r="N26" s="196">
        <f t="shared" si="3"/>
        <v>30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685</v>
      </c>
      <c r="C27" s="32">
        <v>45547</v>
      </c>
      <c r="D27" s="195">
        <v>1</v>
      </c>
      <c r="E27" s="230">
        <v>30</v>
      </c>
      <c r="F27" s="195">
        <v>1</v>
      </c>
      <c r="G27" s="365" t="s">
        <v>686</v>
      </c>
      <c r="H27" s="366"/>
      <c r="I27" s="230">
        <f t="shared" si="0"/>
        <v>30</v>
      </c>
      <c r="J27" s="32">
        <f t="shared" si="2"/>
        <v>45547</v>
      </c>
      <c r="K27" s="196">
        <v>20319.78</v>
      </c>
      <c r="L27" s="195" t="s">
        <v>16</v>
      </c>
      <c r="M27" s="195">
        <f t="shared" si="1"/>
        <v>1</v>
      </c>
      <c r="N27" s="196">
        <f t="shared" si="3"/>
        <v>30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685</v>
      </c>
      <c r="C28" s="32">
        <v>45547</v>
      </c>
      <c r="D28" s="195">
        <v>1</v>
      </c>
      <c r="E28" s="230">
        <v>30</v>
      </c>
      <c r="F28" s="195">
        <v>1</v>
      </c>
      <c r="G28" s="365" t="s">
        <v>686</v>
      </c>
      <c r="H28" s="366"/>
      <c r="I28" s="230">
        <f t="shared" si="0"/>
        <v>30</v>
      </c>
      <c r="J28" s="32">
        <f t="shared" si="2"/>
        <v>45547</v>
      </c>
      <c r="K28" s="196">
        <v>20319.78</v>
      </c>
      <c r="L28" s="195" t="s">
        <v>16</v>
      </c>
      <c r="M28" s="195">
        <f t="shared" si="1"/>
        <v>1</v>
      </c>
      <c r="N28" s="196">
        <f t="shared" si="3"/>
        <v>30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685</v>
      </c>
      <c r="C29" s="32">
        <v>45551</v>
      </c>
      <c r="D29" s="195">
        <v>1</v>
      </c>
      <c r="E29" s="230">
        <v>30</v>
      </c>
      <c r="F29" s="195">
        <v>1</v>
      </c>
      <c r="G29" s="365" t="s">
        <v>686</v>
      </c>
      <c r="H29" s="366"/>
      <c r="I29" s="230">
        <f t="shared" si="0"/>
        <v>30</v>
      </c>
      <c r="J29" s="32">
        <f t="shared" si="2"/>
        <v>45551</v>
      </c>
      <c r="K29" s="196">
        <v>20319.78</v>
      </c>
      <c r="L29" s="195" t="s">
        <v>16</v>
      </c>
      <c r="M29" s="195">
        <f t="shared" si="1"/>
        <v>1</v>
      </c>
      <c r="N29" s="196">
        <f t="shared" si="3"/>
        <v>30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685</v>
      </c>
      <c r="C30" s="32">
        <v>45551</v>
      </c>
      <c r="D30" s="195">
        <v>1</v>
      </c>
      <c r="E30" s="230">
        <v>30</v>
      </c>
      <c r="F30" s="195">
        <v>1</v>
      </c>
      <c r="G30" s="365" t="s">
        <v>686</v>
      </c>
      <c r="H30" s="366"/>
      <c r="I30" s="230">
        <f t="shared" si="0"/>
        <v>30</v>
      </c>
      <c r="J30" s="32">
        <f t="shared" si="2"/>
        <v>45551</v>
      </c>
      <c r="K30" s="196">
        <v>20319.78</v>
      </c>
      <c r="L30" s="195" t="s">
        <v>16</v>
      </c>
      <c r="M30" s="195">
        <f t="shared" si="1"/>
        <v>1</v>
      </c>
      <c r="N30" s="196">
        <f t="shared" si="3"/>
        <v>30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685</v>
      </c>
      <c r="C31" s="32">
        <v>45554</v>
      </c>
      <c r="D31" s="195">
        <v>1</v>
      </c>
      <c r="E31" s="230">
        <v>30</v>
      </c>
      <c r="F31" s="195">
        <v>1</v>
      </c>
      <c r="G31" s="365" t="s">
        <v>686</v>
      </c>
      <c r="H31" s="366"/>
      <c r="I31" s="230">
        <f t="shared" si="0"/>
        <v>30</v>
      </c>
      <c r="J31" s="32">
        <f t="shared" si="2"/>
        <v>45554</v>
      </c>
      <c r="K31" s="196">
        <v>20319.78</v>
      </c>
      <c r="L31" s="195" t="s">
        <v>16</v>
      </c>
      <c r="M31" s="195">
        <f t="shared" si="1"/>
        <v>1</v>
      </c>
      <c r="N31" s="196">
        <f t="shared" si="3"/>
        <v>30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685</v>
      </c>
      <c r="C32" s="32">
        <v>45554</v>
      </c>
      <c r="D32" s="195">
        <v>1</v>
      </c>
      <c r="E32" s="230">
        <v>30</v>
      </c>
      <c r="F32" s="195">
        <v>1</v>
      </c>
      <c r="G32" s="365" t="s">
        <v>686</v>
      </c>
      <c r="H32" s="366"/>
      <c r="I32" s="230">
        <f t="shared" si="0"/>
        <v>30</v>
      </c>
      <c r="J32" s="32">
        <f t="shared" si="2"/>
        <v>45554</v>
      </c>
      <c r="K32" s="196">
        <v>20319.78</v>
      </c>
      <c r="L32" s="195" t="s">
        <v>16</v>
      </c>
      <c r="M32" s="195">
        <f t="shared" si="1"/>
        <v>1</v>
      </c>
      <c r="N32" s="196">
        <f t="shared" si="3"/>
        <v>30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685</v>
      </c>
      <c r="C33" s="32">
        <v>45556</v>
      </c>
      <c r="D33" s="195">
        <v>1</v>
      </c>
      <c r="E33" s="230">
        <v>30</v>
      </c>
      <c r="F33" s="195">
        <v>1</v>
      </c>
      <c r="G33" s="365" t="s">
        <v>686</v>
      </c>
      <c r="H33" s="366"/>
      <c r="I33" s="230">
        <f t="shared" si="0"/>
        <v>30</v>
      </c>
      <c r="J33" s="32">
        <f t="shared" si="2"/>
        <v>45556</v>
      </c>
      <c r="K33" s="196">
        <v>20319.78</v>
      </c>
      <c r="L33" s="195" t="s">
        <v>16</v>
      </c>
      <c r="M33" s="195">
        <f t="shared" si="1"/>
        <v>1</v>
      </c>
      <c r="N33" s="196">
        <f t="shared" si="3"/>
        <v>30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685</v>
      </c>
      <c r="C34" s="32">
        <v>45557</v>
      </c>
      <c r="D34" s="195">
        <v>1</v>
      </c>
      <c r="E34" s="230">
        <v>30</v>
      </c>
      <c r="F34" s="195">
        <v>1</v>
      </c>
      <c r="G34" s="365" t="s">
        <v>686</v>
      </c>
      <c r="H34" s="366"/>
      <c r="I34" s="230">
        <f t="shared" si="0"/>
        <v>30</v>
      </c>
      <c r="J34" s="32">
        <f t="shared" si="2"/>
        <v>45557</v>
      </c>
      <c r="K34" s="196">
        <v>20319.78</v>
      </c>
      <c r="L34" s="195" t="s">
        <v>16</v>
      </c>
      <c r="M34" s="195">
        <f t="shared" si="1"/>
        <v>1</v>
      </c>
      <c r="N34" s="196">
        <f t="shared" si="3"/>
        <v>30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685</v>
      </c>
      <c r="C35" s="32">
        <v>45557</v>
      </c>
      <c r="D35" s="195">
        <v>1</v>
      </c>
      <c r="E35" s="230">
        <v>30</v>
      </c>
      <c r="F35" s="195">
        <v>1</v>
      </c>
      <c r="G35" s="365" t="s">
        <v>686</v>
      </c>
      <c r="H35" s="366"/>
      <c r="I35" s="230">
        <f t="shared" si="0"/>
        <v>30</v>
      </c>
      <c r="J35" s="32">
        <f t="shared" si="2"/>
        <v>45557</v>
      </c>
      <c r="K35" s="196">
        <v>20319.78</v>
      </c>
      <c r="L35" s="195" t="s">
        <v>16</v>
      </c>
      <c r="M35" s="195">
        <f t="shared" si="1"/>
        <v>1</v>
      </c>
      <c r="N35" s="196">
        <f t="shared" si="3"/>
        <v>30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45530.9</v>
      </c>
      <c r="D36" s="195">
        <v>1</v>
      </c>
      <c r="E36" s="230">
        <v>7</v>
      </c>
      <c r="F36" s="195">
        <f t="shared" ref="F36:F99" si="4">D36</f>
        <v>1</v>
      </c>
      <c r="G36" s="365" t="s">
        <v>688</v>
      </c>
      <c r="H36" s="366"/>
      <c r="I36" s="230">
        <f t="shared" si="0"/>
        <v>7</v>
      </c>
      <c r="J36" s="32">
        <f t="shared" si="2"/>
        <v>45530.9</v>
      </c>
      <c r="K36" s="196">
        <v>20319.78</v>
      </c>
      <c r="L36" s="195" t="s">
        <v>16</v>
      </c>
      <c r="M36" s="195">
        <f t="shared" si="1"/>
        <v>1</v>
      </c>
      <c r="N36" s="196">
        <f t="shared" si="3"/>
        <v>7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19</v>
      </c>
      <c r="C37" s="32">
        <v>45539.435416666667</v>
      </c>
      <c r="D37" s="195">
        <v>1</v>
      </c>
      <c r="E37" s="230">
        <v>7</v>
      </c>
      <c r="F37" s="195">
        <f t="shared" si="4"/>
        <v>1</v>
      </c>
      <c r="G37" s="365" t="s">
        <v>688</v>
      </c>
      <c r="H37" s="366"/>
      <c r="I37" s="230">
        <f t="shared" si="0"/>
        <v>7</v>
      </c>
      <c r="J37" s="32">
        <f t="shared" si="2"/>
        <v>45539.435416666667</v>
      </c>
      <c r="K37" s="196">
        <v>20319.78</v>
      </c>
      <c r="L37" s="195" t="s">
        <v>16</v>
      </c>
      <c r="M37" s="195">
        <f t="shared" si="1"/>
        <v>1</v>
      </c>
      <c r="N37" s="196">
        <f t="shared" si="3"/>
        <v>7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19</v>
      </c>
      <c r="C38" s="32">
        <v>45543.190972222219</v>
      </c>
      <c r="D38" s="195">
        <v>1</v>
      </c>
      <c r="E38" s="230">
        <v>7</v>
      </c>
      <c r="F38" s="195">
        <f t="shared" si="4"/>
        <v>1</v>
      </c>
      <c r="G38" s="365" t="s">
        <v>688</v>
      </c>
      <c r="H38" s="366"/>
      <c r="I38" s="230">
        <f t="shared" si="0"/>
        <v>7</v>
      </c>
      <c r="J38" s="32">
        <f t="shared" si="2"/>
        <v>45543.190972222219</v>
      </c>
      <c r="K38" s="196">
        <v>20319.78</v>
      </c>
      <c r="L38" s="195" t="s">
        <v>16</v>
      </c>
      <c r="M38" s="195">
        <f t="shared" si="1"/>
        <v>1</v>
      </c>
      <c r="N38" s="196">
        <f t="shared" si="3"/>
        <v>7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19</v>
      </c>
      <c r="C39" s="32">
        <v>45546.375</v>
      </c>
      <c r="D39" s="195">
        <v>1</v>
      </c>
      <c r="E39" s="230">
        <v>7</v>
      </c>
      <c r="F39" s="195">
        <f t="shared" si="4"/>
        <v>1</v>
      </c>
      <c r="G39" s="365" t="s">
        <v>688</v>
      </c>
      <c r="H39" s="366"/>
      <c r="I39" s="230">
        <f t="shared" si="0"/>
        <v>7</v>
      </c>
      <c r="J39" s="32">
        <f t="shared" si="2"/>
        <v>45546.375</v>
      </c>
      <c r="K39" s="196">
        <v>20319.78</v>
      </c>
      <c r="L39" s="195" t="s">
        <v>16</v>
      </c>
      <c r="M39" s="195">
        <f t="shared" si="1"/>
        <v>1</v>
      </c>
      <c r="N39" s="196">
        <f t="shared" si="3"/>
        <v>7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19</v>
      </c>
      <c r="C40" s="32">
        <v>45550.402777777781</v>
      </c>
      <c r="D40" s="195">
        <v>1</v>
      </c>
      <c r="E40" s="230">
        <v>7</v>
      </c>
      <c r="F40" s="195">
        <f t="shared" si="4"/>
        <v>1</v>
      </c>
      <c r="G40" s="365" t="s">
        <v>688</v>
      </c>
      <c r="H40" s="366"/>
      <c r="I40" s="230">
        <f t="shared" si="0"/>
        <v>7</v>
      </c>
      <c r="J40" s="32">
        <f t="shared" si="2"/>
        <v>45550.402777777781</v>
      </c>
      <c r="K40" s="196">
        <v>20319.78</v>
      </c>
      <c r="L40" s="195" t="s">
        <v>16</v>
      </c>
      <c r="M40" s="195">
        <f t="shared" si="1"/>
        <v>1</v>
      </c>
      <c r="N40" s="196">
        <f t="shared" si="3"/>
        <v>7</v>
      </c>
      <c r="O40" s="195">
        <v>0</v>
      </c>
    </row>
    <row r="41" spans="1:15" s="227" customFormat="1" ht="20.25" customHeight="1" x14ac:dyDescent="0.25">
      <c r="A41" s="195">
        <v>36</v>
      </c>
      <c r="B41" s="195" t="s">
        <v>19</v>
      </c>
      <c r="C41" s="32">
        <v>45556.645833333336</v>
      </c>
      <c r="D41" s="195">
        <v>1</v>
      </c>
      <c r="E41" s="230">
        <v>7</v>
      </c>
      <c r="F41" s="195">
        <f t="shared" si="4"/>
        <v>1</v>
      </c>
      <c r="G41" s="365" t="s">
        <v>688</v>
      </c>
      <c r="H41" s="366"/>
      <c r="I41" s="230">
        <f t="shared" si="0"/>
        <v>7</v>
      </c>
      <c r="J41" s="32">
        <f t="shared" si="2"/>
        <v>45556.645833333336</v>
      </c>
      <c r="K41" s="196">
        <v>20319.78</v>
      </c>
      <c r="L41" s="195" t="s">
        <v>16</v>
      </c>
      <c r="M41" s="195">
        <f t="shared" si="1"/>
        <v>1</v>
      </c>
      <c r="N41" s="196">
        <f t="shared" si="3"/>
        <v>7</v>
      </c>
      <c r="O41" s="195">
        <v>0</v>
      </c>
    </row>
    <row r="42" spans="1:15" s="227" customFormat="1" ht="20.25" customHeight="1" x14ac:dyDescent="0.25">
      <c r="A42" s="195">
        <v>37</v>
      </c>
      <c r="B42" s="195" t="s">
        <v>19</v>
      </c>
      <c r="C42" s="32">
        <v>45559.402777777781</v>
      </c>
      <c r="D42" s="195">
        <v>1</v>
      </c>
      <c r="E42" s="230">
        <v>7</v>
      </c>
      <c r="F42" s="195">
        <f t="shared" si="4"/>
        <v>1</v>
      </c>
      <c r="G42" s="365" t="s">
        <v>688</v>
      </c>
      <c r="H42" s="366"/>
      <c r="I42" s="230">
        <f t="shared" si="0"/>
        <v>7</v>
      </c>
      <c r="J42" s="32">
        <f t="shared" si="2"/>
        <v>45559.402777777781</v>
      </c>
      <c r="K42" s="196">
        <v>20319.78</v>
      </c>
      <c r="L42" s="195" t="s">
        <v>16</v>
      </c>
      <c r="M42" s="195">
        <f t="shared" si="1"/>
        <v>1</v>
      </c>
      <c r="N42" s="196">
        <f t="shared" si="3"/>
        <v>7</v>
      </c>
      <c r="O42" s="195">
        <v>0</v>
      </c>
    </row>
    <row r="43" spans="1:15" s="227" customFormat="1" ht="20.25" customHeight="1" x14ac:dyDescent="0.25">
      <c r="A43" s="195">
        <v>38</v>
      </c>
      <c r="B43" s="195" t="s">
        <v>19</v>
      </c>
      <c r="C43" s="32">
        <v>45530</v>
      </c>
      <c r="D43" s="195">
        <v>1</v>
      </c>
      <c r="E43" s="230">
        <v>7</v>
      </c>
      <c r="F43" s="195">
        <f t="shared" si="4"/>
        <v>1</v>
      </c>
      <c r="G43" s="365" t="s">
        <v>688</v>
      </c>
      <c r="H43" s="366"/>
      <c r="I43" s="230">
        <f t="shared" si="0"/>
        <v>7</v>
      </c>
      <c r="J43" s="32">
        <f t="shared" si="2"/>
        <v>45530</v>
      </c>
      <c r="K43" s="196">
        <v>20319.78</v>
      </c>
      <c r="L43" s="195" t="s">
        <v>16</v>
      </c>
      <c r="M43" s="195">
        <f t="shared" si="1"/>
        <v>1</v>
      </c>
      <c r="N43" s="196">
        <f t="shared" si="3"/>
        <v>7</v>
      </c>
      <c r="O43" s="195">
        <v>0</v>
      </c>
    </row>
    <row r="44" spans="1:15" s="227" customFormat="1" ht="20.25" customHeight="1" x14ac:dyDescent="0.25">
      <c r="A44" s="195">
        <v>39</v>
      </c>
      <c r="B44" s="195" t="s">
        <v>19</v>
      </c>
      <c r="C44" s="32">
        <v>45534</v>
      </c>
      <c r="D44" s="195">
        <v>1</v>
      </c>
      <c r="E44" s="230">
        <v>7</v>
      </c>
      <c r="F44" s="195">
        <f t="shared" si="4"/>
        <v>1</v>
      </c>
      <c r="G44" s="365" t="s">
        <v>688</v>
      </c>
      <c r="H44" s="366"/>
      <c r="I44" s="230">
        <f t="shared" si="0"/>
        <v>7</v>
      </c>
      <c r="J44" s="32">
        <f t="shared" si="2"/>
        <v>45534</v>
      </c>
      <c r="K44" s="196">
        <v>20319.78</v>
      </c>
      <c r="L44" s="195" t="s">
        <v>16</v>
      </c>
      <c r="M44" s="195">
        <f t="shared" si="1"/>
        <v>1</v>
      </c>
      <c r="N44" s="196">
        <f t="shared" si="3"/>
        <v>7</v>
      </c>
      <c r="O44" s="195">
        <v>0</v>
      </c>
    </row>
    <row r="45" spans="1:15" s="227" customFormat="1" ht="20.25" customHeight="1" x14ac:dyDescent="0.25">
      <c r="A45" s="195">
        <v>40</v>
      </c>
      <c r="B45" s="195" t="s">
        <v>19</v>
      </c>
      <c r="C45" s="32">
        <v>45531</v>
      </c>
      <c r="D45" s="195">
        <v>1</v>
      </c>
      <c r="E45" s="230">
        <v>7</v>
      </c>
      <c r="F45" s="195">
        <f t="shared" si="4"/>
        <v>1</v>
      </c>
      <c r="G45" s="365" t="s">
        <v>688</v>
      </c>
      <c r="H45" s="366"/>
      <c r="I45" s="230">
        <f t="shared" si="0"/>
        <v>7</v>
      </c>
      <c r="J45" s="32">
        <f t="shared" si="2"/>
        <v>45531</v>
      </c>
      <c r="K45" s="196">
        <v>20319.78</v>
      </c>
      <c r="L45" s="195" t="s">
        <v>16</v>
      </c>
      <c r="M45" s="195">
        <f t="shared" si="1"/>
        <v>1</v>
      </c>
      <c r="N45" s="196">
        <f t="shared" si="3"/>
        <v>7</v>
      </c>
      <c r="O45" s="195">
        <v>0</v>
      </c>
    </row>
    <row r="46" spans="1:15" s="227" customFormat="1" ht="20.25" customHeight="1" x14ac:dyDescent="0.25">
      <c r="A46" s="195">
        <v>41</v>
      </c>
      <c r="B46" s="195" t="s">
        <v>19</v>
      </c>
      <c r="C46" s="32">
        <v>45531</v>
      </c>
      <c r="D46" s="195">
        <v>1</v>
      </c>
      <c r="E46" s="230">
        <v>7</v>
      </c>
      <c r="F46" s="195">
        <f t="shared" si="4"/>
        <v>1</v>
      </c>
      <c r="G46" s="365" t="s">
        <v>688</v>
      </c>
      <c r="H46" s="366"/>
      <c r="I46" s="230">
        <f t="shared" si="0"/>
        <v>7</v>
      </c>
      <c r="J46" s="32">
        <f t="shared" si="2"/>
        <v>45531</v>
      </c>
      <c r="K46" s="196">
        <v>20319.78</v>
      </c>
      <c r="L46" s="195" t="s">
        <v>16</v>
      </c>
      <c r="M46" s="195">
        <f t="shared" si="1"/>
        <v>1</v>
      </c>
      <c r="N46" s="196">
        <f t="shared" si="3"/>
        <v>7</v>
      </c>
      <c r="O46" s="195">
        <v>0</v>
      </c>
    </row>
    <row r="47" spans="1:15" s="227" customFormat="1" ht="20.25" customHeight="1" x14ac:dyDescent="0.25">
      <c r="A47" s="195">
        <v>42</v>
      </c>
      <c r="B47" s="195" t="s">
        <v>19</v>
      </c>
      <c r="C47" s="32">
        <v>45534</v>
      </c>
      <c r="D47" s="195">
        <v>1</v>
      </c>
      <c r="E47" s="230">
        <v>7</v>
      </c>
      <c r="F47" s="195">
        <f t="shared" si="4"/>
        <v>1</v>
      </c>
      <c r="G47" s="365" t="s">
        <v>688</v>
      </c>
      <c r="H47" s="366"/>
      <c r="I47" s="230">
        <f t="shared" si="0"/>
        <v>7</v>
      </c>
      <c r="J47" s="32">
        <f t="shared" si="2"/>
        <v>45534</v>
      </c>
      <c r="K47" s="196">
        <v>20319.78</v>
      </c>
      <c r="L47" s="195" t="s">
        <v>16</v>
      </c>
      <c r="M47" s="195">
        <f t="shared" si="1"/>
        <v>1</v>
      </c>
      <c r="N47" s="196">
        <f t="shared" si="3"/>
        <v>7</v>
      </c>
      <c r="O47" s="195">
        <v>0</v>
      </c>
    </row>
    <row r="48" spans="1:15" s="227" customFormat="1" ht="20.25" customHeight="1" x14ac:dyDescent="0.25">
      <c r="A48" s="195">
        <v>43</v>
      </c>
      <c r="B48" s="195" t="s">
        <v>19</v>
      </c>
      <c r="C48" s="32">
        <v>45534</v>
      </c>
      <c r="D48" s="195">
        <v>1</v>
      </c>
      <c r="E48" s="230">
        <v>7</v>
      </c>
      <c r="F48" s="195">
        <f t="shared" si="4"/>
        <v>1</v>
      </c>
      <c r="G48" s="365" t="s">
        <v>688</v>
      </c>
      <c r="H48" s="366"/>
      <c r="I48" s="230">
        <f t="shared" si="0"/>
        <v>7</v>
      </c>
      <c r="J48" s="32">
        <f t="shared" si="2"/>
        <v>45534</v>
      </c>
      <c r="K48" s="196">
        <v>20319.78</v>
      </c>
      <c r="L48" s="195" t="s">
        <v>16</v>
      </c>
      <c r="M48" s="195">
        <f t="shared" si="1"/>
        <v>1</v>
      </c>
      <c r="N48" s="196">
        <f t="shared" si="3"/>
        <v>7</v>
      </c>
      <c r="O48" s="195">
        <v>0</v>
      </c>
    </row>
    <row r="49" spans="1:15" s="227" customFormat="1" ht="20.25" customHeight="1" x14ac:dyDescent="0.25">
      <c r="A49" s="195">
        <v>44</v>
      </c>
      <c r="B49" s="195" t="s">
        <v>19</v>
      </c>
      <c r="C49" s="32">
        <v>45536</v>
      </c>
      <c r="D49" s="195">
        <v>1</v>
      </c>
      <c r="E49" s="230">
        <v>7</v>
      </c>
      <c r="F49" s="195">
        <f t="shared" si="4"/>
        <v>1</v>
      </c>
      <c r="G49" s="365" t="s">
        <v>688</v>
      </c>
      <c r="H49" s="366"/>
      <c r="I49" s="230">
        <f t="shared" si="0"/>
        <v>7</v>
      </c>
      <c r="J49" s="32">
        <f t="shared" si="2"/>
        <v>45536</v>
      </c>
      <c r="K49" s="196">
        <v>20319.78</v>
      </c>
      <c r="L49" s="195" t="s">
        <v>16</v>
      </c>
      <c r="M49" s="195">
        <f t="shared" si="1"/>
        <v>1</v>
      </c>
      <c r="N49" s="196">
        <f t="shared" si="3"/>
        <v>7</v>
      </c>
      <c r="O49" s="195">
        <v>0</v>
      </c>
    </row>
    <row r="50" spans="1:15" s="227" customFormat="1" ht="20.25" customHeight="1" x14ac:dyDescent="0.25">
      <c r="A50" s="195">
        <v>45</v>
      </c>
      <c r="B50" s="195" t="s">
        <v>19</v>
      </c>
      <c r="C50" s="32">
        <v>45538</v>
      </c>
      <c r="D50" s="195">
        <v>1</v>
      </c>
      <c r="E50" s="230">
        <v>7</v>
      </c>
      <c r="F50" s="195">
        <f t="shared" si="4"/>
        <v>1</v>
      </c>
      <c r="G50" s="365" t="s">
        <v>688</v>
      </c>
      <c r="H50" s="366"/>
      <c r="I50" s="230">
        <f t="shared" si="0"/>
        <v>7</v>
      </c>
      <c r="J50" s="32">
        <f t="shared" si="2"/>
        <v>45538</v>
      </c>
      <c r="K50" s="196">
        <v>20319.78</v>
      </c>
      <c r="L50" s="195" t="s">
        <v>16</v>
      </c>
      <c r="M50" s="195">
        <f t="shared" si="1"/>
        <v>1</v>
      </c>
      <c r="N50" s="196">
        <f t="shared" si="3"/>
        <v>7</v>
      </c>
      <c r="O50" s="195">
        <v>0</v>
      </c>
    </row>
    <row r="51" spans="1:15" s="227" customFormat="1" ht="20.25" customHeight="1" x14ac:dyDescent="0.25">
      <c r="A51" s="195">
        <v>46</v>
      </c>
      <c r="B51" s="195" t="s">
        <v>19</v>
      </c>
      <c r="C51" s="32">
        <v>45538</v>
      </c>
      <c r="D51" s="195">
        <v>1</v>
      </c>
      <c r="E51" s="230">
        <v>7</v>
      </c>
      <c r="F51" s="195">
        <f t="shared" si="4"/>
        <v>1</v>
      </c>
      <c r="G51" s="365" t="s">
        <v>688</v>
      </c>
      <c r="H51" s="366"/>
      <c r="I51" s="230">
        <f t="shared" si="0"/>
        <v>7</v>
      </c>
      <c r="J51" s="32">
        <f t="shared" si="2"/>
        <v>45538</v>
      </c>
      <c r="K51" s="196">
        <v>20319.78</v>
      </c>
      <c r="L51" s="195" t="s">
        <v>16</v>
      </c>
      <c r="M51" s="195">
        <f t="shared" si="1"/>
        <v>1</v>
      </c>
      <c r="N51" s="196">
        <f t="shared" si="3"/>
        <v>7</v>
      </c>
      <c r="O51" s="195">
        <v>0</v>
      </c>
    </row>
    <row r="52" spans="1:15" s="227" customFormat="1" ht="20.25" customHeight="1" x14ac:dyDescent="0.25">
      <c r="A52" s="195">
        <v>47</v>
      </c>
      <c r="B52" s="195" t="s">
        <v>19</v>
      </c>
      <c r="C52" s="32">
        <v>45539</v>
      </c>
      <c r="D52" s="195">
        <v>1</v>
      </c>
      <c r="E52" s="230">
        <v>7</v>
      </c>
      <c r="F52" s="195">
        <f t="shared" si="4"/>
        <v>1</v>
      </c>
      <c r="G52" s="365" t="s">
        <v>688</v>
      </c>
      <c r="H52" s="366"/>
      <c r="I52" s="230">
        <f t="shared" si="0"/>
        <v>7</v>
      </c>
      <c r="J52" s="32">
        <f t="shared" si="2"/>
        <v>45539</v>
      </c>
      <c r="K52" s="196">
        <v>20319.78</v>
      </c>
      <c r="L52" s="195" t="s">
        <v>16</v>
      </c>
      <c r="M52" s="195">
        <f t="shared" si="1"/>
        <v>1</v>
      </c>
      <c r="N52" s="196">
        <f t="shared" si="3"/>
        <v>7</v>
      </c>
      <c r="O52" s="195">
        <v>0</v>
      </c>
    </row>
    <row r="53" spans="1:15" s="227" customFormat="1" ht="20.25" customHeight="1" x14ac:dyDescent="0.25">
      <c r="A53" s="195">
        <v>48</v>
      </c>
      <c r="B53" s="195" t="s">
        <v>19</v>
      </c>
      <c r="C53" s="32">
        <v>45538</v>
      </c>
      <c r="D53" s="195">
        <v>1</v>
      </c>
      <c r="E53" s="230">
        <v>7</v>
      </c>
      <c r="F53" s="195">
        <f t="shared" si="4"/>
        <v>1</v>
      </c>
      <c r="G53" s="365" t="s">
        <v>688</v>
      </c>
      <c r="H53" s="366"/>
      <c r="I53" s="230">
        <f t="shared" si="0"/>
        <v>7</v>
      </c>
      <c r="J53" s="32">
        <f t="shared" si="2"/>
        <v>45538</v>
      </c>
      <c r="K53" s="196">
        <v>20319.78</v>
      </c>
      <c r="L53" s="195" t="s">
        <v>16</v>
      </c>
      <c r="M53" s="195">
        <f t="shared" si="1"/>
        <v>1</v>
      </c>
      <c r="N53" s="196">
        <f t="shared" si="3"/>
        <v>7</v>
      </c>
      <c r="O53" s="195">
        <v>0</v>
      </c>
    </row>
    <row r="54" spans="1:15" s="227" customFormat="1" ht="20.25" customHeight="1" x14ac:dyDescent="0.25">
      <c r="A54" s="195">
        <v>49</v>
      </c>
      <c r="B54" s="195" t="s">
        <v>19</v>
      </c>
      <c r="C54" s="32">
        <v>45543</v>
      </c>
      <c r="D54" s="195">
        <v>1</v>
      </c>
      <c r="E54" s="230">
        <v>7</v>
      </c>
      <c r="F54" s="195">
        <f t="shared" si="4"/>
        <v>1</v>
      </c>
      <c r="G54" s="365" t="s">
        <v>688</v>
      </c>
      <c r="H54" s="366"/>
      <c r="I54" s="230">
        <f t="shared" si="0"/>
        <v>7</v>
      </c>
      <c r="J54" s="32">
        <f t="shared" si="2"/>
        <v>45543</v>
      </c>
      <c r="K54" s="196">
        <v>20319.78</v>
      </c>
      <c r="L54" s="195" t="s">
        <v>16</v>
      </c>
      <c r="M54" s="195">
        <f t="shared" si="1"/>
        <v>1</v>
      </c>
      <c r="N54" s="196">
        <f t="shared" si="3"/>
        <v>7</v>
      </c>
      <c r="O54" s="195">
        <v>0</v>
      </c>
    </row>
    <row r="55" spans="1:15" s="227" customFormat="1" ht="20.25" customHeight="1" x14ac:dyDescent="0.25">
      <c r="A55" s="195">
        <v>50</v>
      </c>
      <c r="B55" s="195" t="s">
        <v>19</v>
      </c>
      <c r="C55" s="32">
        <v>45541</v>
      </c>
      <c r="D55" s="195">
        <v>1</v>
      </c>
      <c r="E55" s="230">
        <v>7</v>
      </c>
      <c r="F55" s="195">
        <f t="shared" si="4"/>
        <v>1</v>
      </c>
      <c r="G55" s="365" t="s">
        <v>688</v>
      </c>
      <c r="H55" s="366"/>
      <c r="I55" s="230">
        <f t="shared" si="0"/>
        <v>7</v>
      </c>
      <c r="J55" s="32">
        <f t="shared" si="2"/>
        <v>45541</v>
      </c>
      <c r="K55" s="196">
        <v>20319.78</v>
      </c>
      <c r="L55" s="195" t="s">
        <v>16</v>
      </c>
      <c r="M55" s="195">
        <f t="shared" si="1"/>
        <v>1</v>
      </c>
      <c r="N55" s="196">
        <f t="shared" si="3"/>
        <v>7</v>
      </c>
      <c r="O55" s="195">
        <v>0</v>
      </c>
    </row>
    <row r="56" spans="1:15" s="227" customFormat="1" ht="20.25" customHeight="1" x14ac:dyDescent="0.25">
      <c r="A56" s="195">
        <v>51</v>
      </c>
      <c r="B56" s="195" t="s">
        <v>19</v>
      </c>
      <c r="C56" s="32">
        <v>45542</v>
      </c>
      <c r="D56" s="195">
        <v>1</v>
      </c>
      <c r="E56" s="230">
        <v>7</v>
      </c>
      <c r="F56" s="195">
        <f t="shared" si="4"/>
        <v>1</v>
      </c>
      <c r="G56" s="365" t="s">
        <v>688</v>
      </c>
      <c r="H56" s="366"/>
      <c r="I56" s="230">
        <f t="shared" si="0"/>
        <v>7</v>
      </c>
      <c r="J56" s="32">
        <f t="shared" si="2"/>
        <v>45542</v>
      </c>
      <c r="K56" s="196">
        <v>20319.78</v>
      </c>
      <c r="L56" s="195" t="s">
        <v>16</v>
      </c>
      <c r="M56" s="195">
        <f t="shared" si="1"/>
        <v>1</v>
      </c>
      <c r="N56" s="196">
        <f t="shared" si="3"/>
        <v>7</v>
      </c>
      <c r="O56" s="195">
        <v>0</v>
      </c>
    </row>
    <row r="57" spans="1:15" s="227" customFormat="1" ht="20.25" customHeight="1" x14ac:dyDescent="0.25">
      <c r="A57" s="195">
        <v>52</v>
      </c>
      <c r="B57" s="195" t="s">
        <v>19</v>
      </c>
      <c r="C57" s="32">
        <v>45545</v>
      </c>
      <c r="D57" s="195">
        <v>1</v>
      </c>
      <c r="E57" s="230">
        <v>7</v>
      </c>
      <c r="F57" s="195">
        <f t="shared" si="4"/>
        <v>1</v>
      </c>
      <c r="G57" s="365" t="s">
        <v>688</v>
      </c>
      <c r="H57" s="366"/>
      <c r="I57" s="230">
        <f t="shared" si="0"/>
        <v>7</v>
      </c>
      <c r="J57" s="32">
        <f t="shared" si="2"/>
        <v>45545</v>
      </c>
      <c r="K57" s="196">
        <v>20319.78</v>
      </c>
      <c r="L57" s="195" t="s">
        <v>16</v>
      </c>
      <c r="M57" s="195">
        <f t="shared" si="1"/>
        <v>1</v>
      </c>
      <c r="N57" s="196">
        <f t="shared" si="3"/>
        <v>7</v>
      </c>
      <c r="O57" s="195">
        <v>0</v>
      </c>
    </row>
    <row r="58" spans="1:15" s="227" customFormat="1" ht="20.25" customHeight="1" x14ac:dyDescent="0.25">
      <c r="A58" s="195">
        <v>53</v>
      </c>
      <c r="B58" s="195" t="s">
        <v>19</v>
      </c>
      <c r="C58" s="32">
        <v>45545</v>
      </c>
      <c r="D58" s="195">
        <v>1</v>
      </c>
      <c r="E58" s="230">
        <v>7</v>
      </c>
      <c r="F58" s="195">
        <f t="shared" si="4"/>
        <v>1</v>
      </c>
      <c r="G58" s="365" t="s">
        <v>688</v>
      </c>
      <c r="H58" s="366"/>
      <c r="I58" s="230">
        <f t="shared" si="0"/>
        <v>7</v>
      </c>
      <c r="J58" s="32">
        <f t="shared" si="2"/>
        <v>45545</v>
      </c>
      <c r="K58" s="196">
        <v>20319.78</v>
      </c>
      <c r="L58" s="195" t="s">
        <v>16</v>
      </c>
      <c r="M58" s="195">
        <f t="shared" si="1"/>
        <v>1</v>
      </c>
      <c r="N58" s="196">
        <f t="shared" si="3"/>
        <v>7</v>
      </c>
      <c r="O58" s="195">
        <v>0</v>
      </c>
    </row>
    <row r="59" spans="1:15" s="227" customFormat="1" ht="20.25" customHeight="1" x14ac:dyDescent="0.25">
      <c r="A59" s="195">
        <v>54</v>
      </c>
      <c r="B59" s="195" t="s">
        <v>19</v>
      </c>
      <c r="C59" s="32">
        <v>45546</v>
      </c>
      <c r="D59" s="195">
        <v>1</v>
      </c>
      <c r="E59" s="230">
        <v>7</v>
      </c>
      <c r="F59" s="195">
        <f t="shared" si="4"/>
        <v>1</v>
      </c>
      <c r="G59" s="365" t="s">
        <v>688</v>
      </c>
      <c r="H59" s="366"/>
      <c r="I59" s="230">
        <f t="shared" si="0"/>
        <v>7</v>
      </c>
      <c r="J59" s="32">
        <f t="shared" si="2"/>
        <v>45546</v>
      </c>
      <c r="K59" s="196">
        <v>20319.78</v>
      </c>
      <c r="L59" s="195" t="s">
        <v>16</v>
      </c>
      <c r="M59" s="195">
        <f t="shared" si="1"/>
        <v>1</v>
      </c>
      <c r="N59" s="196">
        <f t="shared" si="3"/>
        <v>7</v>
      </c>
      <c r="O59" s="195">
        <v>0</v>
      </c>
    </row>
    <row r="60" spans="1:15" s="227" customFormat="1" ht="20.25" customHeight="1" x14ac:dyDescent="0.25">
      <c r="A60" s="195">
        <v>55</v>
      </c>
      <c r="B60" s="195" t="s">
        <v>19</v>
      </c>
      <c r="C60" s="32">
        <v>45546</v>
      </c>
      <c r="D60" s="195">
        <v>1</v>
      </c>
      <c r="E60" s="230">
        <v>7</v>
      </c>
      <c r="F60" s="195">
        <f t="shared" si="4"/>
        <v>1</v>
      </c>
      <c r="G60" s="365" t="s">
        <v>688</v>
      </c>
      <c r="H60" s="366"/>
      <c r="I60" s="230">
        <f t="shared" si="0"/>
        <v>7</v>
      </c>
      <c r="J60" s="32">
        <f t="shared" si="2"/>
        <v>45546</v>
      </c>
      <c r="K60" s="196">
        <v>20319.78</v>
      </c>
      <c r="L60" s="195" t="s">
        <v>16</v>
      </c>
      <c r="M60" s="195">
        <f t="shared" si="1"/>
        <v>1</v>
      </c>
      <c r="N60" s="196">
        <f t="shared" ref="N60:N143" si="5">I60</f>
        <v>7</v>
      </c>
      <c r="O60" s="195">
        <v>0</v>
      </c>
    </row>
    <row r="61" spans="1:15" s="227" customFormat="1" ht="20.25" customHeight="1" x14ac:dyDescent="0.25">
      <c r="A61" s="195">
        <v>56</v>
      </c>
      <c r="B61" s="195" t="s">
        <v>19</v>
      </c>
      <c r="C61" s="32">
        <v>45548</v>
      </c>
      <c r="D61" s="195">
        <v>1</v>
      </c>
      <c r="E61" s="230">
        <v>7</v>
      </c>
      <c r="F61" s="195">
        <f t="shared" si="4"/>
        <v>1</v>
      </c>
      <c r="G61" s="365" t="s">
        <v>688</v>
      </c>
      <c r="H61" s="366"/>
      <c r="I61" s="230">
        <f t="shared" si="0"/>
        <v>7</v>
      </c>
      <c r="J61" s="32">
        <f t="shared" si="2"/>
        <v>45548</v>
      </c>
      <c r="K61" s="196">
        <v>20319.78</v>
      </c>
      <c r="L61" s="195" t="s">
        <v>16</v>
      </c>
      <c r="M61" s="195">
        <f t="shared" si="1"/>
        <v>1</v>
      </c>
      <c r="N61" s="196">
        <f t="shared" si="5"/>
        <v>7</v>
      </c>
      <c r="O61" s="195">
        <v>0</v>
      </c>
    </row>
    <row r="62" spans="1:15" s="227" customFormat="1" ht="20.25" customHeight="1" x14ac:dyDescent="0.25">
      <c r="A62" s="195">
        <v>57</v>
      </c>
      <c r="B62" s="195" t="s">
        <v>19</v>
      </c>
      <c r="C62" s="32">
        <v>45548</v>
      </c>
      <c r="D62" s="195">
        <v>1</v>
      </c>
      <c r="E62" s="230">
        <v>7</v>
      </c>
      <c r="F62" s="195">
        <f t="shared" si="4"/>
        <v>1</v>
      </c>
      <c r="G62" s="365" t="s">
        <v>688</v>
      </c>
      <c r="H62" s="366"/>
      <c r="I62" s="230">
        <f t="shared" si="0"/>
        <v>7</v>
      </c>
      <c r="J62" s="32">
        <f t="shared" si="2"/>
        <v>45548</v>
      </c>
      <c r="K62" s="196">
        <v>20319.78</v>
      </c>
      <c r="L62" s="195" t="s">
        <v>16</v>
      </c>
      <c r="M62" s="195">
        <f t="shared" si="1"/>
        <v>1</v>
      </c>
      <c r="N62" s="196">
        <f t="shared" si="5"/>
        <v>7</v>
      </c>
      <c r="O62" s="195">
        <v>0</v>
      </c>
    </row>
    <row r="63" spans="1:15" s="227" customFormat="1" ht="20.25" customHeight="1" x14ac:dyDescent="0.25">
      <c r="A63" s="195">
        <v>58</v>
      </c>
      <c r="B63" s="195" t="s">
        <v>19</v>
      </c>
      <c r="C63" s="32">
        <v>45548</v>
      </c>
      <c r="D63" s="195">
        <v>1</v>
      </c>
      <c r="E63" s="230">
        <v>7</v>
      </c>
      <c r="F63" s="195">
        <f t="shared" si="4"/>
        <v>1</v>
      </c>
      <c r="G63" s="365" t="s">
        <v>688</v>
      </c>
      <c r="H63" s="366"/>
      <c r="I63" s="230">
        <f t="shared" si="0"/>
        <v>7</v>
      </c>
      <c r="J63" s="32">
        <f t="shared" si="2"/>
        <v>45548</v>
      </c>
      <c r="K63" s="196">
        <v>20319.78</v>
      </c>
      <c r="L63" s="195" t="s">
        <v>16</v>
      </c>
      <c r="M63" s="195">
        <f t="shared" si="1"/>
        <v>1</v>
      </c>
      <c r="N63" s="196">
        <f t="shared" si="5"/>
        <v>7</v>
      </c>
      <c r="O63" s="195">
        <v>0</v>
      </c>
    </row>
    <row r="64" spans="1:15" s="227" customFormat="1" ht="20.25" customHeight="1" x14ac:dyDescent="0.25">
      <c r="A64" s="195">
        <v>59</v>
      </c>
      <c r="B64" s="195" t="s">
        <v>19</v>
      </c>
      <c r="C64" s="32">
        <v>45549</v>
      </c>
      <c r="D64" s="195">
        <v>1</v>
      </c>
      <c r="E64" s="230">
        <v>7</v>
      </c>
      <c r="F64" s="195">
        <f t="shared" si="4"/>
        <v>1</v>
      </c>
      <c r="G64" s="365" t="s">
        <v>688</v>
      </c>
      <c r="H64" s="366"/>
      <c r="I64" s="230">
        <f t="shared" si="0"/>
        <v>7</v>
      </c>
      <c r="J64" s="32">
        <f t="shared" si="2"/>
        <v>45549</v>
      </c>
      <c r="K64" s="196">
        <v>20319.78</v>
      </c>
      <c r="L64" s="195" t="s">
        <v>16</v>
      </c>
      <c r="M64" s="195">
        <f t="shared" si="1"/>
        <v>1</v>
      </c>
      <c r="N64" s="196">
        <f t="shared" si="5"/>
        <v>7</v>
      </c>
      <c r="O64" s="195">
        <v>0</v>
      </c>
    </row>
    <row r="65" spans="1:15" s="227" customFormat="1" ht="20.25" customHeight="1" x14ac:dyDescent="0.25">
      <c r="A65" s="195">
        <v>60</v>
      </c>
      <c r="B65" s="195" t="s">
        <v>19</v>
      </c>
      <c r="C65" s="32">
        <v>45553</v>
      </c>
      <c r="D65" s="195">
        <v>1</v>
      </c>
      <c r="E65" s="230">
        <v>7</v>
      </c>
      <c r="F65" s="195">
        <f t="shared" si="4"/>
        <v>1</v>
      </c>
      <c r="G65" s="365" t="s">
        <v>688</v>
      </c>
      <c r="H65" s="366"/>
      <c r="I65" s="230">
        <f t="shared" si="0"/>
        <v>7</v>
      </c>
      <c r="J65" s="32">
        <f t="shared" si="2"/>
        <v>45553</v>
      </c>
      <c r="K65" s="196">
        <v>20319.78</v>
      </c>
      <c r="L65" s="195" t="s">
        <v>16</v>
      </c>
      <c r="M65" s="195">
        <f t="shared" si="1"/>
        <v>1</v>
      </c>
      <c r="N65" s="196">
        <f t="shared" si="5"/>
        <v>7</v>
      </c>
      <c r="O65" s="195">
        <v>0</v>
      </c>
    </row>
    <row r="66" spans="1:15" s="227" customFormat="1" ht="20.25" customHeight="1" x14ac:dyDescent="0.25">
      <c r="A66" s="195">
        <v>61</v>
      </c>
      <c r="B66" s="195" t="s">
        <v>19</v>
      </c>
      <c r="C66" s="32">
        <v>45551</v>
      </c>
      <c r="D66" s="195">
        <v>1</v>
      </c>
      <c r="E66" s="230">
        <v>7</v>
      </c>
      <c r="F66" s="195">
        <f t="shared" si="4"/>
        <v>1</v>
      </c>
      <c r="G66" s="365" t="s">
        <v>688</v>
      </c>
      <c r="H66" s="366"/>
      <c r="I66" s="230">
        <f t="shared" si="0"/>
        <v>7</v>
      </c>
      <c r="J66" s="32">
        <f t="shared" si="2"/>
        <v>45551</v>
      </c>
      <c r="K66" s="196">
        <v>20319.78</v>
      </c>
      <c r="L66" s="195" t="s">
        <v>16</v>
      </c>
      <c r="M66" s="195">
        <f t="shared" si="1"/>
        <v>1</v>
      </c>
      <c r="N66" s="196">
        <f t="shared" si="5"/>
        <v>7</v>
      </c>
      <c r="O66" s="195">
        <v>0</v>
      </c>
    </row>
    <row r="67" spans="1:15" s="227" customFormat="1" ht="20.25" customHeight="1" x14ac:dyDescent="0.25">
      <c r="A67" s="195">
        <v>62</v>
      </c>
      <c r="B67" s="195" t="s">
        <v>19</v>
      </c>
      <c r="C67" s="32">
        <v>45550</v>
      </c>
      <c r="D67" s="195">
        <v>1</v>
      </c>
      <c r="E67" s="230">
        <v>7</v>
      </c>
      <c r="F67" s="195">
        <f t="shared" si="4"/>
        <v>1</v>
      </c>
      <c r="G67" s="365" t="s">
        <v>688</v>
      </c>
      <c r="H67" s="366"/>
      <c r="I67" s="230">
        <f t="shared" si="0"/>
        <v>7</v>
      </c>
      <c r="J67" s="32">
        <f t="shared" si="2"/>
        <v>45550</v>
      </c>
      <c r="K67" s="196">
        <v>20319.78</v>
      </c>
      <c r="L67" s="195" t="s">
        <v>16</v>
      </c>
      <c r="M67" s="195">
        <f t="shared" si="1"/>
        <v>1</v>
      </c>
      <c r="N67" s="196">
        <f t="shared" si="5"/>
        <v>7</v>
      </c>
      <c r="O67" s="195">
        <v>0</v>
      </c>
    </row>
    <row r="68" spans="1:15" s="227" customFormat="1" ht="20.25" customHeight="1" x14ac:dyDescent="0.25">
      <c r="A68" s="195">
        <v>63</v>
      </c>
      <c r="B68" s="195" t="s">
        <v>19</v>
      </c>
      <c r="C68" s="32">
        <v>45551</v>
      </c>
      <c r="D68" s="195">
        <v>1</v>
      </c>
      <c r="E68" s="230">
        <v>7</v>
      </c>
      <c r="F68" s="195">
        <f t="shared" si="4"/>
        <v>1</v>
      </c>
      <c r="G68" s="365" t="s">
        <v>688</v>
      </c>
      <c r="H68" s="366"/>
      <c r="I68" s="230">
        <f t="shared" si="0"/>
        <v>7</v>
      </c>
      <c r="J68" s="32">
        <f t="shared" si="2"/>
        <v>45551</v>
      </c>
      <c r="K68" s="196">
        <v>20319.78</v>
      </c>
      <c r="L68" s="195" t="s">
        <v>16</v>
      </c>
      <c r="M68" s="195">
        <f t="shared" si="1"/>
        <v>1</v>
      </c>
      <c r="N68" s="196">
        <f t="shared" si="5"/>
        <v>7</v>
      </c>
      <c r="O68" s="195">
        <v>0</v>
      </c>
    </row>
    <row r="69" spans="1:15" ht="20.25" customHeight="1" x14ac:dyDescent="0.25">
      <c r="A69" s="195">
        <v>64</v>
      </c>
      <c r="B69" s="195" t="s">
        <v>19</v>
      </c>
      <c r="C69" s="32">
        <v>45552</v>
      </c>
      <c r="D69" s="195">
        <v>1</v>
      </c>
      <c r="E69" s="230">
        <v>7</v>
      </c>
      <c r="F69" s="195">
        <f t="shared" si="4"/>
        <v>1</v>
      </c>
      <c r="G69" s="365" t="s">
        <v>688</v>
      </c>
      <c r="H69" s="366"/>
      <c r="I69" s="230">
        <f t="shared" si="0"/>
        <v>7</v>
      </c>
      <c r="J69" s="32">
        <f t="shared" si="2"/>
        <v>45552</v>
      </c>
      <c r="K69" s="196">
        <v>20319.78</v>
      </c>
      <c r="L69" s="195" t="s">
        <v>16</v>
      </c>
      <c r="M69" s="195">
        <f t="shared" si="1"/>
        <v>1</v>
      </c>
      <c r="N69" s="196">
        <f t="shared" si="5"/>
        <v>7</v>
      </c>
      <c r="O69" s="195">
        <v>0</v>
      </c>
    </row>
    <row r="70" spans="1:15" ht="20.25" customHeight="1" x14ac:dyDescent="0.25">
      <c r="A70" s="195">
        <v>65</v>
      </c>
      <c r="B70" s="195" t="s">
        <v>19</v>
      </c>
      <c r="C70" s="32">
        <v>45552</v>
      </c>
      <c r="D70" s="195">
        <v>1</v>
      </c>
      <c r="E70" s="230">
        <v>7</v>
      </c>
      <c r="F70" s="195">
        <f t="shared" si="4"/>
        <v>1</v>
      </c>
      <c r="G70" s="365" t="s">
        <v>688</v>
      </c>
      <c r="H70" s="366"/>
      <c r="I70" s="230">
        <f t="shared" si="0"/>
        <v>7</v>
      </c>
      <c r="J70" s="32">
        <f t="shared" si="2"/>
        <v>45552</v>
      </c>
      <c r="K70" s="196">
        <v>20319.78</v>
      </c>
      <c r="L70" s="195" t="s">
        <v>16</v>
      </c>
      <c r="M70" s="195">
        <f t="shared" si="1"/>
        <v>1</v>
      </c>
      <c r="N70" s="196">
        <f t="shared" si="5"/>
        <v>7</v>
      </c>
      <c r="O70" s="195">
        <v>0</v>
      </c>
    </row>
    <row r="71" spans="1:15" ht="20.25" customHeight="1" x14ac:dyDescent="0.25">
      <c r="A71" s="195">
        <v>66</v>
      </c>
      <c r="B71" s="195" t="s">
        <v>19</v>
      </c>
      <c r="C71" s="32">
        <v>45553</v>
      </c>
      <c r="D71" s="195">
        <v>1</v>
      </c>
      <c r="E71" s="230">
        <v>7</v>
      </c>
      <c r="F71" s="195">
        <f t="shared" si="4"/>
        <v>1</v>
      </c>
      <c r="G71" s="365" t="s">
        <v>688</v>
      </c>
      <c r="H71" s="366"/>
      <c r="I71" s="230">
        <f t="shared" si="0"/>
        <v>7</v>
      </c>
      <c r="J71" s="32">
        <f t="shared" si="2"/>
        <v>45553</v>
      </c>
      <c r="K71" s="196">
        <v>20319.78</v>
      </c>
      <c r="L71" s="195" t="s">
        <v>16</v>
      </c>
      <c r="M71" s="195">
        <f t="shared" si="1"/>
        <v>1</v>
      </c>
      <c r="N71" s="196">
        <f t="shared" si="5"/>
        <v>7</v>
      </c>
      <c r="O71" s="195">
        <v>0</v>
      </c>
    </row>
    <row r="72" spans="1:15" ht="20.25" customHeight="1" x14ac:dyDescent="0.25">
      <c r="A72" s="195">
        <v>67</v>
      </c>
      <c r="B72" s="195" t="s">
        <v>19</v>
      </c>
      <c r="C72" s="32">
        <v>45553</v>
      </c>
      <c r="D72" s="195">
        <v>1</v>
      </c>
      <c r="E72" s="230">
        <v>7</v>
      </c>
      <c r="F72" s="195">
        <f t="shared" si="4"/>
        <v>1</v>
      </c>
      <c r="G72" s="365" t="s">
        <v>688</v>
      </c>
      <c r="H72" s="366"/>
      <c r="I72" s="230">
        <f t="shared" si="0"/>
        <v>7</v>
      </c>
      <c r="J72" s="32">
        <f t="shared" si="2"/>
        <v>45553</v>
      </c>
      <c r="K72" s="196">
        <v>20319.78</v>
      </c>
      <c r="L72" s="195" t="s">
        <v>16</v>
      </c>
      <c r="M72" s="195">
        <f t="shared" si="1"/>
        <v>1</v>
      </c>
      <c r="N72" s="196">
        <f t="shared" si="5"/>
        <v>7</v>
      </c>
      <c r="O72" s="195">
        <v>0</v>
      </c>
    </row>
    <row r="73" spans="1:15" ht="20.25" customHeight="1" x14ac:dyDescent="0.25">
      <c r="A73" s="195">
        <v>68</v>
      </c>
      <c r="B73" s="195" t="s">
        <v>19</v>
      </c>
      <c r="C73" s="32">
        <v>45555</v>
      </c>
      <c r="D73" s="195">
        <v>1</v>
      </c>
      <c r="E73" s="230">
        <v>7</v>
      </c>
      <c r="F73" s="195">
        <f t="shared" si="4"/>
        <v>1</v>
      </c>
      <c r="G73" s="365" t="s">
        <v>688</v>
      </c>
      <c r="H73" s="366"/>
      <c r="I73" s="230">
        <f t="shared" si="0"/>
        <v>7</v>
      </c>
      <c r="J73" s="32">
        <f t="shared" si="2"/>
        <v>45555</v>
      </c>
      <c r="K73" s="196">
        <v>20319.78</v>
      </c>
      <c r="L73" s="195" t="s">
        <v>16</v>
      </c>
      <c r="M73" s="195">
        <f t="shared" si="1"/>
        <v>1</v>
      </c>
      <c r="N73" s="196">
        <f t="shared" si="5"/>
        <v>7</v>
      </c>
      <c r="O73" s="195">
        <v>0</v>
      </c>
    </row>
    <row r="74" spans="1:15" ht="20.25" customHeight="1" x14ac:dyDescent="0.25">
      <c r="A74" s="195">
        <v>69</v>
      </c>
      <c r="B74" s="195" t="s">
        <v>19</v>
      </c>
      <c r="C74" s="32">
        <v>45556</v>
      </c>
      <c r="D74" s="195">
        <v>1</v>
      </c>
      <c r="E74" s="230">
        <v>7</v>
      </c>
      <c r="F74" s="195">
        <f t="shared" si="4"/>
        <v>1</v>
      </c>
      <c r="G74" s="365" t="s">
        <v>688</v>
      </c>
      <c r="H74" s="366"/>
      <c r="I74" s="230">
        <f t="shared" si="0"/>
        <v>7</v>
      </c>
      <c r="J74" s="32">
        <f t="shared" si="2"/>
        <v>45556</v>
      </c>
      <c r="K74" s="196">
        <v>20319.78</v>
      </c>
      <c r="L74" s="195" t="s">
        <v>16</v>
      </c>
      <c r="M74" s="195">
        <f t="shared" si="1"/>
        <v>1</v>
      </c>
      <c r="N74" s="196">
        <f t="shared" si="5"/>
        <v>7</v>
      </c>
      <c r="O74" s="195">
        <v>0</v>
      </c>
    </row>
    <row r="75" spans="1:15" ht="20.25" customHeight="1" x14ac:dyDescent="0.25">
      <c r="A75" s="195">
        <v>70</v>
      </c>
      <c r="B75" s="195" t="s">
        <v>19</v>
      </c>
      <c r="C75" s="32">
        <v>45557</v>
      </c>
      <c r="D75" s="195">
        <v>1</v>
      </c>
      <c r="E75" s="230">
        <v>7</v>
      </c>
      <c r="F75" s="195">
        <f t="shared" si="4"/>
        <v>1</v>
      </c>
      <c r="G75" s="365" t="s">
        <v>688</v>
      </c>
      <c r="H75" s="366"/>
      <c r="I75" s="230">
        <f t="shared" si="0"/>
        <v>7</v>
      </c>
      <c r="J75" s="32">
        <f t="shared" si="2"/>
        <v>45557</v>
      </c>
      <c r="K75" s="196">
        <v>20319.78</v>
      </c>
      <c r="L75" s="195" t="s">
        <v>16</v>
      </c>
      <c r="M75" s="195">
        <f t="shared" si="1"/>
        <v>1</v>
      </c>
      <c r="N75" s="196">
        <f t="shared" si="5"/>
        <v>7</v>
      </c>
      <c r="O75" s="195">
        <v>0</v>
      </c>
    </row>
    <row r="76" spans="1:15" ht="20.25" customHeight="1" x14ac:dyDescent="0.25">
      <c r="A76" s="195">
        <v>71</v>
      </c>
      <c r="B76" s="195" t="s">
        <v>19</v>
      </c>
      <c r="C76" s="32">
        <v>45556</v>
      </c>
      <c r="D76" s="195">
        <v>1</v>
      </c>
      <c r="E76" s="230">
        <v>7</v>
      </c>
      <c r="F76" s="195">
        <f t="shared" si="4"/>
        <v>1</v>
      </c>
      <c r="G76" s="365" t="s">
        <v>688</v>
      </c>
      <c r="H76" s="366"/>
      <c r="I76" s="230">
        <f t="shared" si="0"/>
        <v>7</v>
      </c>
      <c r="J76" s="32">
        <f t="shared" si="2"/>
        <v>45556</v>
      </c>
      <c r="K76" s="196">
        <v>20319.78</v>
      </c>
      <c r="L76" s="195" t="s">
        <v>16</v>
      </c>
      <c r="M76" s="195">
        <f t="shared" si="1"/>
        <v>1</v>
      </c>
      <c r="N76" s="196">
        <f t="shared" si="5"/>
        <v>7</v>
      </c>
      <c r="O76" s="195">
        <v>0</v>
      </c>
    </row>
    <row r="77" spans="1:15" ht="20.25" customHeight="1" x14ac:dyDescent="0.25">
      <c r="A77" s="195">
        <v>72</v>
      </c>
      <c r="B77" s="195" t="s">
        <v>19</v>
      </c>
      <c r="C77" s="32">
        <v>45558</v>
      </c>
      <c r="D77" s="195">
        <v>1</v>
      </c>
      <c r="E77" s="230">
        <v>7</v>
      </c>
      <c r="F77" s="195">
        <f t="shared" si="4"/>
        <v>1</v>
      </c>
      <c r="G77" s="365" t="s">
        <v>688</v>
      </c>
      <c r="H77" s="366"/>
      <c r="I77" s="230">
        <f t="shared" si="0"/>
        <v>7</v>
      </c>
      <c r="J77" s="32">
        <f t="shared" si="2"/>
        <v>45558</v>
      </c>
      <c r="K77" s="196">
        <v>20319.78</v>
      </c>
      <c r="L77" s="195" t="s">
        <v>16</v>
      </c>
      <c r="M77" s="195">
        <f t="shared" si="1"/>
        <v>1</v>
      </c>
      <c r="N77" s="196">
        <f t="shared" si="5"/>
        <v>7</v>
      </c>
      <c r="O77" s="195">
        <v>0</v>
      </c>
    </row>
    <row r="78" spans="1:15" ht="20.25" customHeight="1" x14ac:dyDescent="0.25">
      <c r="A78" s="195">
        <v>73</v>
      </c>
      <c r="B78" s="195" t="s">
        <v>19</v>
      </c>
      <c r="C78" s="32">
        <v>45558</v>
      </c>
      <c r="D78" s="195">
        <v>1</v>
      </c>
      <c r="E78" s="230">
        <v>7</v>
      </c>
      <c r="F78" s="195">
        <f t="shared" si="4"/>
        <v>1</v>
      </c>
      <c r="G78" s="365" t="s">
        <v>688</v>
      </c>
      <c r="H78" s="366"/>
      <c r="I78" s="230">
        <f t="shared" si="0"/>
        <v>7</v>
      </c>
      <c r="J78" s="32">
        <f t="shared" si="2"/>
        <v>45558</v>
      </c>
      <c r="K78" s="196">
        <v>20319.78</v>
      </c>
      <c r="L78" s="195" t="s">
        <v>16</v>
      </c>
      <c r="M78" s="195">
        <f t="shared" si="1"/>
        <v>1</v>
      </c>
      <c r="N78" s="196">
        <f t="shared" si="5"/>
        <v>7</v>
      </c>
      <c r="O78" s="195">
        <v>0</v>
      </c>
    </row>
    <row r="79" spans="1:15" ht="20.25" customHeight="1" x14ac:dyDescent="0.25">
      <c r="A79" s="195">
        <v>74</v>
      </c>
      <c r="B79" s="195" t="s">
        <v>19</v>
      </c>
      <c r="C79" s="32">
        <v>45559</v>
      </c>
      <c r="D79" s="195">
        <v>1</v>
      </c>
      <c r="E79" s="230">
        <v>7</v>
      </c>
      <c r="F79" s="195">
        <f t="shared" si="4"/>
        <v>1</v>
      </c>
      <c r="G79" s="365" t="s">
        <v>688</v>
      </c>
      <c r="H79" s="366"/>
      <c r="I79" s="230">
        <f t="shared" si="0"/>
        <v>7</v>
      </c>
      <c r="J79" s="32">
        <f t="shared" si="2"/>
        <v>45559</v>
      </c>
      <c r="K79" s="196">
        <v>20319.78</v>
      </c>
      <c r="L79" s="195" t="s">
        <v>16</v>
      </c>
      <c r="M79" s="195">
        <f t="shared" si="1"/>
        <v>1</v>
      </c>
      <c r="N79" s="196">
        <f t="shared" si="5"/>
        <v>7</v>
      </c>
      <c r="O79" s="195">
        <v>0</v>
      </c>
    </row>
    <row r="80" spans="1:15" ht="20.25" customHeight="1" x14ac:dyDescent="0.25">
      <c r="A80" s="195">
        <v>75</v>
      </c>
      <c r="B80" s="195" t="s">
        <v>19</v>
      </c>
      <c r="C80" s="32">
        <v>45559</v>
      </c>
      <c r="D80" s="195">
        <v>1</v>
      </c>
      <c r="E80" s="230">
        <v>7</v>
      </c>
      <c r="F80" s="195">
        <f t="shared" si="4"/>
        <v>1</v>
      </c>
      <c r="G80" s="365" t="s">
        <v>688</v>
      </c>
      <c r="H80" s="366"/>
      <c r="I80" s="230">
        <f t="shared" si="0"/>
        <v>7</v>
      </c>
      <c r="J80" s="32">
        <f t="shared" si="2"/>
        <v>45559</v>
      </c>
      <c r="K80" s="196">
        <v>20319.78</v>
      </c>
      <c r="L80" s="195" t="s">
        <v>16</v>
      </c>
      <c r="M80" s="195">
        <f t="shared" si="1"/>
        <v>1</v>
      </c>
      <c r="N80" s="196">
        <f t="shared" si="5"/>
        <v>7</v>
      </c>
      <c r="O80" s="195">
        <v>0</v>
      </c>
    </row>
    <row r="81" spans="1:15" ht="20.25" customHeight="1" x14ac:dyDescent="0.25">
      <c r="A81" s="195">
        <v>76</v>
      </c>
      <c r="B81" s="195" t="s">
        <v>19</v>
      </c>
      <c r="C81" s="32">
        <v>45530</v>
      </c>
      <c r="D81" s="195">
        <v>1</v>
      </c>
      <c r="E81" s="230">
        <v>7</v>
      </c>
      <c r="F81" s="195">
        <f t="shared" si="4"/>
        <v>1</v>
      </c>
      <c r="G81" s="365" t="s">
        <v>688</v>
      </c>
      <c r="H81" s="366"/>
      <c r="I81" s="230">
        <f t="shared" si="0"/>
        <v>7</v>
      </c>
      <c r="J81" s="32">
        <f t="shared" si="2"/>
        <v>45530</v>
      </c>
      <c r="K81" s="196">
        <v>20319.78</v>
      </c>
      <c r="L81" s="195" t="s">
        <v>16</v>
      </c>
      <c r="M81" s="195">
        <f t="shared" si="1"/>
        <v>1</v>
      </c>
      <c r="N81" s="196">
        <f t="shared" si="5"/>
        <v>7</v>
      </c>
      <c r="O81" s="195">
        <v>0</v>
      </c>
    </row>
    <row r="82" spans="1:15" ht="20.25" customHeight="1" x14ac:dyDescent="0.25">
      <c r="A82" s="195">
        <v>77</v>
      </c>
      <c r="B82" s="195" t="s">
        <v>19</v>
      </c>
      <c r="C82" s="32">
        <v>45530</v>
      </c>
      <c r="D82" s="195">
        <v>1</v>
      </c>
      <c r="E82" s="230">
        <v>7</v>
      </c>
      <c r="F82" s="195">
        <f t="shared" si="4"/>
        <v>1</v>
      </c>
      <c r="G82" s="365" t="s">
        <v>688</v>
      </c>
      <c r="H82" s="366"/>
      <c r="I82" s="230">
        <f t="shared" ref="I82:I181" si="6">E82</f>
        <v>7</v>
      </c>
      <c r="J82" s="32">
        <f t="shared" si="2"/>
        <v>45530</v>
      </c>
      <c r="K82" s="196">
        <v>20319.78</v>
      </c>
      <c r="L82" s="195" t="s">
        <v>16</v>
      </c>
      <c r="M82" s="195">
        <f t="shared" ref="M82:M181" si="7">F82</f>
        <v>1</v>
      </c>
      <c r="N82" s="196">
        <f t="shared" si="5"/>
        <v>7</v>
      </c>
      <c r="O82" s="195">
        <v>0</v>
      </c>
    </row>
    <row r="83" spans="1:15" ht="20.25" customHeight="1" x14ac:dyDescent="0.25">
      <c r="A83" s="195">
        <v>78</v>
      </c>
      <c r="B83" s="195" t="s">
        <v>19</v>
      </c>
      <c r="C83" s="32">
        <v>45532</v>
      </c>
      <c r="D83" s="195">
        <v>1</v>
      </c>
      <c r="E83" s="230">
        <v>7</v>
      </c>
      <c r="F83" s="195">
        <f t="shared" si="4"/>
        <v>1</v>
      </c>
      <c r="G83" s="365" t="s">
        <v>688</v>
      </c>
      <c r="H83" s="366"/>
      <c r="I83" s="230">
        <f t="shared" si="6"/>
        <v>7</v>
      </c>
      <c r="J83" s="32">
        <f t="shared" ref="J83:J182" si="8">C83</f>
        <v>45532</v>
      </c>
      <c r="K83" s="196">
        <v>20319.78</v>
      </c>
      <c r="L83" s="195" t="s">
        <v>16</v>
      </c>
      <c r="M83" s="195">
        <f t="shared" si="7"/>
        <v>1</v>
      </c>
      <c r="N83" s="196">
        <f t="shared" si="5"/>
        <v>7</v>
      </c>
      <c r="O83" s="195">
        <v>0</v>
      </c>
    </row>
    <row r="84" spans="1:15" ht="20.25" customHeight="1" x14ac:dyDescent="0.25">
      <c r="A84" s="195">
        <v>79</v>
      </c>
      <c r="B84" s="195" t="s">
        <v>19</v>
      </c>
      <c r="C84" s="32">
        <v>45533</v>
      </c>
      <c r="D84" s="195">
        <v>1</v>
      </c>
      <c r="E84" s="230">
        <v>7</v>
      </c>
      <c r="F84" s="195">
        <f t="shared" si="4"/>
        <v>1</v>
      </c>
      <c r="G84" s="365" t="s">
        <v>688</v>
      </c>
      <c r="H84" s="366"/>
      <c r="I84" s="230">
        <f t="shared" si="6"/>
        <v>7</v>
      </c>
      <c r="J84" s="32">
        <f t="shared" si="8"/>
        <v>45533</v>
      </c>
      <c r="K84" s="196">
        <v>20319.78</v>
      </c>
      <c r="L84" s="195" t="s">
        <v>16</v>
      </c>
      <c r="M84" s="195">
        <f t="shared" si="7"/>
        <v>1</v>
      </c>
      <c r="N84" s="196">
        <f t="shared" si="5"/>
        <v>7</v>
      </c>
      <c r="O84" s="195">
        <v>0</v>
      </c>
    </row>
    <row r="85" spans="1:15" ht="20.25" customHeight="1" x14ac:dyDescent="0.25">
      <c r="A85" s="195">
        <v>80</v>
      </c>
      <c r="B85" s="195" t="s">
        <v>19</v>
      </c>
      <c r="C85" s="32">
        <v>45533</v>
      </c>
      <c r="D85" s="195">
        <v>1</v>
      </c>
      <c r="E85" s="230">
        <v>7</v>
      </c>
      <c r="F85" s="195">
        <f t="shared" si="4"/>
        <v>1</v>
      </c>
      <c r="G85" s="365" t="s">
        <v>688</v>
      </c>
      <c r="H85" s="366"/>
      <c r="I85" s="230">
        <f t="shared" si="6"/>
        <v>7</v>
      </c>
      <c r="J85" s="32">
        <f t="shared" si="8"/>
        <v>45533</v>
      </c>
      <c r="K85" s="196">
        <v>20319.78</v>
      </c>
      <c r="L85" s="195" t="s">
        <v>16</v>
      </c>
      <c r="M85" s="195">
        <f t="shared" si="7"/>
        <v>1</v>
      </c>
      <c r="N85" s="196">
        <f t="shared" si="5"/>
        <v>7</v>
      </c>
      <c r="O85" s="195">
        <v>0</v>
      </c>
    </row>
    <row r="86" spans="1:15" ht="20.25" customHeight="1" x14ac:dyDescent="0.25">
      <c r="A86" s="195">
        <v>81</v>
      </c>
      <c r="B86" s="195" t="s">
        <v>19</v>
      </c>
      <c r="C86" s="32">
        <v>45534</v>
      </c>
      <c r="D86" s="195">
        <v>1</v>
      </c>
      <c r="E86" s="230">
        <v>7</v>
      </c>
      <c r="F86" s="195">
        <f t="shared" si="4"/>
        <v>1</v>
      </c>
      <c r="G86" s="365" t="s">
        <v>688</v>
      </c>
      <c r="H86" s="366"/>
      <c r="I86" s="230">
        <f t="shared" si="6"/>
        <v>7</v>
      </c>
      <c r="J86" s="32">
        <f t="shared" si="8"/>
        <v>45534</v>
      </c>
      <c r="K86" s="196">
        <v>20319.78</v>
      </c>
      <c r="L86" s="195" t="s">
        <v>16</v>
      </c>
      <c r="M86" s="195">
        <f t="shared" si="7"/>
        <v>1</v>
      </c>
      <c r="N86" s="196">
        <f t="shared" si="5"/>
        <v>7</v>
      </c>
      <c r="O86" s="195">
        <v>0</v>
      </c>
    </row>
    <row r="87" spans="1:15" ht="20.25" customHeight="1" x14ac:dyDescent="0.25">
      <c r="A87" s="195">
        <v>82</v>
      </c>
      <c r="B87" s="195" t="s">
        <v>19</v>
      </c>
      <c r="C87" s="32">
        <v>45535</v>
      </c>
      <c r="D87" s="195">
        <v>1</v>
      </c>
      <c r="E87" s="230">
        <v>7</v>
      </c>
      <c r="F87" s="195">
        <f t="shared" si="4"/>
        <v>1</v>
      </c>
      <c r="G87" s="365" t="s">
        <v>688</v>
      </c>
      <c r="H87" s="366"/>
      <c r="I87" s="230">
        <f t="shared" si="6"/>
        <v>7</v>
      </c>
      <c r="J87" s="32">
        <f t="shared" si="8"/>
        <v>45535</v>
      </c>
      <c r="K87" s="196">
        <v>20319.78</v>
      </c>
      <c r="L87" s="195" t="s">
        <v>16</v>
      </c>
      <c r="M87" s="195">
        <f t="shared" si="7"/>
        <v>1</v>
      </c>
      <c r="N87" s="196">
        <f t="shared" si="5"/>
        <v>7</v>
      </c>
      <c r="O87" s="195">
        <v>0</v>
      </c>
    </row>
    <row r="88" spans="1:15" ht="20.25" customHeight="1" x14ac:dyDescent="0.25">
      <c r="A88" s="195">
        <v>83</v>
      </c>
      <c r="B88" s="195" t="s">
        <v>19</v>
      </c>
      <c r="C88" s="32">
        <v>45535</v>
      </c>
      <c r="D88" s="195">
        <v>1</v>
      </c>
      <c r="E88" s="230">
        <v>7</v>
      </c>
      <c r="F88" s="195">
        <f t="shared" si="4"/>
        <v>1</v>
      </c>
      <c r="G88" s="365" t="s">
        <v>688</v>
      </c>
      <c r="H88" s="366"/>
      <c r="I88" s="230">
        <f t="shared" si="6"/>
        <v>7</v>
      </c>
      <c r="J88" s="32">
        <f t="shared" si="8"/>
        <v>45535</v>
      </c>
      <c r="K88" s="196">
        <v>20319.78</v>
      </c>
      <c r="L88" s="195" t="s">
        <v>16</v>
      </c>
      <c r="M88" s="195">
        <f t="shared" si="7"/>
        <v>1</v>
      </c>
      <c r="N88" s="196">
        <f t="shared" si="5"/>
        <v>7</v>
      </c>
      <c r="O88" s="195">
        <v>0</v>
      </c>
    </row>
    <row r="89" spans="1:15" ht="20.25" customHeight="1" x14ac:dyDescent="0.25">
      <c r="A89" s="195">
        <v>84</v>
      </c>
      <c r="B89" s="195" t="s">
        <v>19</v>
      </c>
      <c r="C89" s="32">
        <v>45536</v>
      </c>
      <c r="D89" s="195">
        <v>1</v>
      </c>
      <c r="E89" s="230">
        <v>7</v>
      </c>
      <c r="F89" s="195">
        <f t="shared" si="4"/>
        <v>1</v>
      </c>
      <c r="G89" s="365" t="s">
        <v>688</v>
      </c>
      <c r="H89" s="366"/>
      <c r="I89" s="230">
        <f t="shared" si="6"/>
        <v>7</v>
      </c>
      <c r="J89" s="32">
        <f t="shared" si="8"/>
        <v>45536</v>
      </c>
      <c r="K89" s="196">
        <v>20319.78</v>
      </c>
      <c r="L89" s="195" t="s">
        <v>16</v>
      </c>
      <c r="M89" s="195">
        <f t="shared" si="7"/>
        <v>1</v>
      </c>
      <c r="N89" s="196">
        <f t="shared" si="5"/>
        <v>7</v>
      </c>
      <c r="O89" s="195">
        <v>0</v>
      </c>
    </row>
    <row r="90" spans="1:15" ht="20.25" customHeight="1" x14ac:dyDescent="0.25">
      <c r="A90" s="195">
        <v>85</v>
      </c>
      <c r="B90" s="195" t="s">
        <v>19</v>
      </c>
      <c r="C90" s="32">
        <v>45537</v>
      </c>
      <c r="D90" s="195">
        <v>1</v>
      </c>
      <c r="E90" s="230">
        <v>7</v>
      </c>
      <c r="F90" s="195">
        <f t="shared" si="4"/>
        <v>1</v>
      </c>
      <c r="G90" s="365" t="s">
        <v>688</v>
      </c>
      <c r="H90" s="366"/>
      <c r="I90" s="230">
        <f t="shared" si="6"/>
        <v>7</v>
      </c>
      <c r="J90" s="32">
        <f t="shared" si="8"/>
        <v>45537</v>
      </c>
      <c r="K90" s="196">
        <v>20319.78</v>
      </c>
      <c r="L90" s="195" t="s">
        <v>16</v>
      </c>
      <c r="M90" s="195">
        <f t="shared" si="7"/>
        <v>1</v>
      </c>
      <c r="N90" s="196">
        <f t="shared" si="5"/>
        <v>7</v>
      </c>
      <c r="O90" s="195">
        <v>0</v>
      </c>
    </row>
    <row r="91" spans="1:15" ht="20.25" customHeight="1" x14ac:dyDescent="0.25">
      <c r="A91" s="195">
        <v>86</v>
      </c>
      <c r="B91" s="195" t="s">
        <v>19</v>
      </c>
      <c r="C91" s="32">
        <v>45537</v>
      </c>
      <c r="D91" s="195">
        <v>1</v>
      </c>
      <c r="E91" s="230">
        <v>7</v>
      </c>
      <c r="F91" s="195">
        <f t="shared" si="4"/>
        <v>1</v>
      </c>
      <c r="G91" s="365" t="s">
        <v>688</v>
      </c>
      <c r="H91" s="366"/>
      <c r="I91" s="230">
        <f t="shared" si="6"/>
        <v>7</v>
      </c>
      <c r="J91" s="32">
        <f t="shared" si="8"/>
        <v>45537</v>
      </c>
      <c r="K91" s="196">
        <v>20319.78</v>
      </c>
      <c r="L91" s="195" t="s">
        <v>16</v>
      </c>
      <c r="M91" s="195">
        <f t="shared" si="7"/>
        <v>1</v>
      </c>
      <c r="N91" s="196">
        <f t="shared" si="5"/>
        <v>7</v>
      </c>
      <c r="O91" s="195">
        <v>0</v>
      </c>
    </row>
    <row r="92" spans="1:15" ht="20.25" customHeight="1" x14ac:dyDescent="0.25">
      <c r="A92" s="195">
        <v>87</v>
      </c>
      <c r="B92" s="195" t="s">
        <v>19</v>
      </c>
      <c r="C92" s="32">
        <v>45538</v>
      </c>
      <c r="D92" s="195">
        <v>1</v>
      </c>
      <c r="E92" s="230">
        <v>7</v>
      </c>
      <c r="F92" s="195">
        <f t="shared" si="4"/>
        <v>1</v>
      </c>
      <c r="G92" s="365" t="s">
        <v>688</v>
      </c>
      <c r="H92" s="366"/>
      <c r="I92" s="230">
        <f t="shared" si="6"/>
        <v>7</v>
      </c>
      <c r="J92" s="32">
        <f t="shared" si="8"/>
        <v>45538</v>
      </c>
      <c r="K92" s="196">
        <v>20319.78</v>
      </c>
      <c r="L92" s="195" t="s">
        <v>16</v>
      </c>
      <c r="M92" s="195">
        <f t="shared" si="7"/>
        <v>1</v>
      </c>
      <c r="N92" s="196">
        <f t="shared" si="5"/>
        <v>7</v>
      </c>
      <c r="O92" s="195">
        <v>0</v>
      </c>
    </row>
    <row r="93" spans="1:15" ht="20.25" customHeight="1" x14ac:dyDescent="0.25">
      <c r="A93" s="195">
        <v>88</v>
      </c>
      <c r="B93" s="195" t="s">
        <v>19</v>
      </c>
      <c r="C93" s="32">
        <v>45539</v>
      </c>
      <c r="D93" s="195">
        <v>1</v>
      </c>
      <c r="E93" s="230">
        <v>7</v>
      </c>
      <c r="F93" s="195">
        <f t="shared" si="4"/>
        <v>1</v>
      </c>
      <c r="G93" s="365" t="s">
        <v>688</v>
      </c>
      <c r="H93" s="366"/>
      <c r="I93" s="230">
        <f t="shared" si="6"/>
        <v>7</v>
      </c>
      <c r="J93" s="32">
        <f t="shared" si="8"/>
        <v>45539</v>
      </c>
      <c r="K93" s="196">
        <v>20319.78</v>
      </c>
      <c r="L93" s="195" t="s">
        <v>16</v>
      </c>
      <c r="M93" s="195">
        <f t="shared" si="7"/>
        <v>1</v>
      </c>
      <c r="N93" s="196">
        <f t="shared" si="5"/>
        <v>7</v>
      </c>
      <c r="O93" s="195">
        <v>0</v>
      </c>
    </row>
    <row r="94" spans="1:15" ht="20.25" customHeight="1" x14ac:dyDescent="0.25">
      <c r="A94" s="195">
        <v>89</v>
      </c>
      <c r="B94" s="195" t="s">
        <v>19</v>
      </c>
      <c r="C94" s="32">
        <v>45541</v>
      </c>
      <c r="D94" s="195">
        <v>1</v>
      </c>
      <c r="E94" s="230">
        <v>7</v>
      </c>
      <c r="F94" s="195">
        <f t="shared" si="4"/>
        <v>1</v>
      </c>
      <c r="G94" s="365" t="s">
        <v>688</v>
      </c>
      <c r="H94" s="366"/>
      <c r="I94" s="230">
        <f t="shared" si="6"/>
        <v>7</v>
      </c>
      <c r="J94" s="32">
        <f t="shared" si="8"/>
        <v>45541</v>
      </c>
      <c r="K94" s="196">
        <v>20319.78</v>
      </c>
      <c r="L94" s="195" t="s">
        <v>16</v>
      </c>
      <c r="M94" s="195">
        <f t="shared" si="7"/>
        <v>1</v>
      </c>
      <c r="N94" s="196">
        <f t="shared" si="5"/>
        <v>7</v>
      </c>
      <c r="O94" s="195">
        <v>0</v>
      </c>
    </row>
    <row r="95" spans="1:15" ht="20.25" customHeight="1" x14ac:dyDescent="0.25">
      <c r="A95" s="195">
        <v>90</v>
      </c>
      <c r="B95" s="195" t="s">
        <v>19</v>
      </c>
      <c r="C95" s="32">
        <v>45541</v>
      </c>
      <c r="D95" s="195">
        <v>1</v>
      </c>
      <c r="E95" s="230">
        <v>7</v>
      </c>
      <c r="F95" s="195">
        <f t="shared" si="4"/>
        <v>1</v>
      </c>
      <c r="G95" s="365" t="s">
        <v>688</v>
      </c>
      <c r="H95" s="366"/>
      <c r="I95" s="230">
        <f t="shared" si="6"/>
        <v>7</v>
      </c>
      <c r="J95" s="32">
        <f t="shared" si="8"/>
        <v>45541</v>
      </c>
      <c r="K95" s="196">
        <v>20319.78</v>
      </c>
      <c r="L95" s="195" t="s">
        <v>16</v>
      </c>
      <c r="M95" s="195">
        <f t="shared" si="7"/>
        <v>1</v>
      </c>
      <c r="N95" s="196">
        <f t="shared" si="5"/>
        <v>7</v>
      </c>
      <c r="O95" s="195">
        <v>0</v>
      </c>
    </row>
    <row r="96" spans="1:15" ht="20.25" customHeight="1" x14ac:dyDescent="0.25">
      <c r="A96" s="195">
        <v>91</v>
      </c>
      <c r="B96" s="195" t="s">
        <v>19</v>
      </c>
      <c r="C96" s="32">
        <v>45542</v>
      </c>
      <c r="D96" s="195">
        <v>1</v>
      </c>
      <c r="E96" s="230">
        <v>7</v>
      </c>
      <c r="F96" s="195">
        <f t="shared" si="4"/>
        <v>1</v>
      </c>
      <c r="G96" s="365" t="s">
        <v>688</v>
      </c>
      <c r="H96" s="366"/>
      <c r="I96" s="230">
        <f t="shared" si="6"/>
        <v>7</v>
      </c>
      <c r="J96" s="32">
        <f t="shared" si="8"/>
        <v>45542</v>
      </c>
      <c r="K96" s="196">
        <v>20319.78</v>
      </c>
      <c r="L96" s="195" t="s">
        <v>16</v>
      </c>
      <c r="M96" s="195">
        <f t="shared" si="7"/>
        <v>1</v>
      </c>
      <c r="N96" s="196">
        <f t="shared" si="5"/>
        <v>7</v>
      </c>
      <c r="O96" s="195">
        <v>0</v>
      </c>
    </row>
    <row r="97" spans="1:15" ht="20.25" customHeight="1" x14ac:dyDescent="0.25">
      <c r="A97" s="195">
        <v>92</v>
      </c>
      <c r="B97" s="195" t="s">
        <v>19</v>
      </c>
      <c r="C97" s="32">
        <v>45542</v>
      </c>
      <c r="D97" s="195">
        <v>1</v>
      </c>
      <c r="E97" s="230">
        <v>7</v>
      </c>
      <c r="F97" s="195">
        <f t="shared" si="4"/>
        <v>1</v>
      </c>
      <c r="G97" s="365" t="s">
        <v>688</v>
      </c>
      <c r="H97" s="366"/>
      <c r="I97" s="230">
        <f t="shared" si="6"/>
        <v>7</v>
      </c>
      <c r="J97" s="32">
        <f t="shared" si="8"/>
        <v>45542</v>
      </c>
      <c r="K97" s="196">
        <v>20319.78</v>
      </c>
      <c r="L97" s="195" t="s">
        <v>16</v>
      </c>
      <c r="M97" s="195">
        <f t="shared" si="7"/>
        <v>1</v>
      </c>
      <c r="N97" s="196">
        <f t="shared" si="5"/>
        <v>7</v>
      </c>
      <c r="O97" s="195">
        <v>0</v>
      </c>
    </row>
    <row r="98" spans="1:15" ht="20.25" customHeight="1" x14ac:dyDescent="0.25">
      <c r="A98" s="195">
        <v>93</v>
      </c>
      <c r="B98" s="195" t="s">
        <v>19</v>
      </c>
      <c r="C98" s="32">
        <v>45543</v>
      </c>
      <c r="D98" s="195">
        <v>1</v>
      </c>
      <c r="E98" s="230">
        <v>7</v>
      </c>
      <c r="F98" s="195">
        <f t="shared" si="4"/>
        <v>1</v>
      </c>
      <c r="G98" s="365" t="s">
        <v>688</v>
      </c>
      <c r="H98" s="366"/>
      <c r="I98" s="230">
        <f t="shared" si="6"/>
        <v>7</v>
      </c>
      <c r="J98" s="32">
        <f t="shared" si="8"/>
        <v>45543</v>
      </c>
      <c r="K98" s="196">
        <v>20319.78</v>
      </c>
      <c r="L98" s="195" t="s">
        <v>16</v>
      </c>
      <c r="M98" s="195">
        <f t="shared" si="7"/>
        <v>1</v>
      </c>
      <c r="N98" s="196">
        <f t="shared" si="5"/>
        <v>7</v>
      </c>
      <c r="O98" s="195">
        <v>0</v>
      </c>
    </row>
    <row r="99" spans="1:15" ht="20.25" customHeight="1" x14ac:dyDescent="0.25">
      <c r="A99" s="195">
        <v>94</v>
      </c>
      <c r="B99" s="195" t="s">
        <v>19</v>
      </c>
      <c r="C99" s="32">
        <v>45543</v>
      </c>
      <c r="D99" s="195">
        <v>1</v>
      </c>
      <c r="E99" s="230">
        <v>7</v>
      </c>
      <c r="F99" s="195">
        <f t="shared" si="4"/>
        <v>1</v>
      </c>
      <c r="G99" s="365" t="s">
        <v>688</v>
      </c>
      <c r="H99" s="366"/>
      <c r="I99" s="230">
        <f t="shared" si="6"/>
        <v>7</v>
      </c>
      <c r="J99" s="32">
        <f t="shared" si="8"/>
        <v>45543</v>
      </c>
      <c r="K99" s="196">
        <v>20319.78</v>
      </c>
      <c r="L99" s="195" t="s">
        <v>16</v>
      </c>
      <c r="M99" s="195">
        <f t="shared" si="7"/>
        <v>1</v>
      </c>
      <c r="N99" s="196">
        <f t="shared" si="5"/>
        <v>7</v>
      </c>
      <c r="O99" s="195">
        <v>0</v>
      </c>
    </row>
    <row r="100" spans="1:15" ht="20.25" customHeight="1" x14ac:dyDescent="0.25">
      <c r="A100" s="195">
        <v>95</v>
      </c>
      <c r="B100" s="195" t="s">
        <v>19</v>
      </c>
      <c r="C100" s="32">
        <v>45543</v>
      </c>
      <c r="D100" s="195">
        <v>1</v>
      </c>
      <c r="E100" s="230">
        <v>7</v>
      </c>
      <c r="F100" s="195">
        <f t="shared" ref="F100:F215" si="9">D100</f>
        <v>1</v>
      </c>
      <c r="G100" s="365" t="s">
        <v>688</v>
      </c>
      <c r="H100" s="366"/>
      <c r="I100" s="230">
        <f t="shared" si="6"/>
        <v>7</v>
      </c>
      <c r="J100" s="32">
        <f t="shared" si="8"/>
        <v>45543</v>
      </c>
      <c r="K100" s="196">
        <v>20319.78</v>
      </c>
      <c r="L100" s="195" t="s">
        <v>16</v>
      </c>
      <c r="M100" s="195">
        <f t="shared" si="7"/>
        <v>1</v>
      </c>
      <c r="N100" s="196">
        <f t="shared" si="5"/>
        <v>7</v>
      </c>
      <c r="O100" s="195">
        <v>0</v>
      </c>
    </row>
    <row r="101" spans="1:15" ht="20.25" customHeight="1" x14ac:dyDescent="0.25">
      <c r="A101" s="195">
        <v>96</v>
      </c>
      <c r="B101" s="195" t="s">
        <v>19</v>
      </c>
      <c r="C101" s="32">
        <v>45544</v>
      </c>
      <c r="D101" s="195">
        <v>1</v>
      </c>
      <c r="E101" s="230">
        <v>7</v>
      </c>
      <c r="F101" s="195">
        <f t="shared" si="9"/>
        <v>1</v>
      </c>
      <c r="G101" s="365" t="s">
        <v>688</v>
      </c>
      <c r="H101" s="366"/>
      <c r="I101" s="230">
        <f t="shared" si="6"/>
        <v>7</v>
      </c>
      <c r="J101" s="32">
        <f t="shared" si="8"/>
        <v>45544</v>
      </c>
      <c r="K101" s="196">
        <v>20319.78</v>
      </c>
      <c r="L101" s="195" t="s">
        <v>16</v>
      </c>
      <c r="M101" s="195">
        <f t="shared" si="7"/>
        <v>1</v>
      </c>
      <c r="N101" s="196">
        <f t="shared" si="5"/>
        <v>7</v>
      </c>
      <c r="O101" s="195">
        <v>0</v>
      </c>
    </row>
    <row r="102" spans="1:15" ht="20.25" customHeight="1" x14ac:dyDescent="0.25">
      <c r="A102" s="195">
        <v>97</v>
      </c>
      <c r="B102" s="195" t="s">
        <v>19</v>
      </c>
      <c r="C102" s="32">
        <v>45547</v>
      </c>
      <c r="D102" s="195">
        <v>1</v>
      </c>
      <c r="E102" s="230">
        <v>7</v>
      </c>
      <c r="F102" s="195">
        <f t="shared" si="9"/>
        <v>1</v>
      </c>
      <c r="G102" s="365" t="s">
        <v>688</v>
      </c>
      <c r="H102" s="366"/>
      <c r="I102" s="230">
        <f t="shared" si="6"/>
        <v>7</v>
      </c>
      <c r="J102" s="32">
        <f t="shared" si="8"/>
        <v>45547</v>
      </c>
      <c r="K102" s="196">
        <v>20319.78</v>
      </c>
      <c r="L102" s="195" t="s">
        <v>16</v>
      </c>
      <c r="M102" s="195">
        <f t="shared" si="7"/>
        <v>1</v>
      </c>
      <c r="N102" s="196">
        <f t="shared" si="5"/>
        <v>7</v>
      </c>
      <c r="O102" s="195">
        <v>0</v>
      </c>
    </row>
    <row r="103" spans="1:15" ht="20.25" customHeight="1" x14ac:dyDescent="0.25">
      <c r="A103" s="195">
        <v>98</v>
      </c>
      <c r="B103" s="195" t="s">
        <v>19</v>
      </c>
      <c r="C103" s="32">
        <v>45547</v>
      </c>
      <c r="D103" s="195">
        <v>1</v>
      </c>
      <c r="E103" s="230">
        <v>7</v>
      </c>
      <c r="F103" s="195">
        <f t="shared" si="9"/>
        <v>1</v>
      </c>
      <c r="G103" s="365" t="s">
        <v>688</v>
      </c>
      <c r="H103" s="366"/>
      <c r="I103" s="230">
        <f t="shared" si="6"/>
        <v>7</v>
      </c>
      <c r="J103" s="32">
        <f t="shared" si="8"/>
        <v>45547</v>
      </c>
      <c r="K103" s="196">
        <v>20319.78</v>
      </c>
      <c r="L103" s="195" t="s">
        <v>16</v>
      </c>
      <c r="M103" s="195">
        <f t="shared" si="7"/>
        <v>1</v>
      </c>
      <c r="N103" s="196">
        <f t="shared" si="5"/>
        <v>7</v>
      </c>
      <c r="O103" s="195">
        <v>0</v>
      </c>
    </row>
    <row r="104" spans="1:15" ht="20.25" customHeight="1" x14ac:dyDescent="0.25">
      <c r="A104" s="195">
        <v>99</v>
      </c>
      <c r="B104" s="195" t="s">
        <v>19</v>
      </c>
      <c r="C104" s="32">
        <v>45548</v>
      </c>
      <c r="D104" s="195">
        <v>1</v>
      </c>
      <c r="E104" s="230">
        <v>7</v>
      </c>
      <c r="F104" s="195">
        <f t="shared" ref="F104" si="10">D104</f>
        <v>1</v>
      </c>
      <c r="G104" s="365" t="s">
        <v>688</v>
      </c>
      <c r="H104" s="366"/>
      <c r="I104" s="230">
        <f t="shared" ref="I104" si="11">E104</f>
        <v>7</v>
      </c>
      <c r="J104" s="32">
        <f t="shared" ref="J104" si="12">C104</f>
        <v>45548</v>
      </c>
      <c r="K104" s="196">
        <v>20319.78</v>
      </c>
      <c r="L104" s="195" t="s">
        <v>16</v>
      </c>
      <c r="M104" s="195">
        <f t="shared" ref="M104" si="13">F104</f>
        <v>1</v>
      </c>
      <c r="N104" s="196">
        <f t="shared" ref="N104" si="14">I104</f>
        <v>7</v>
      </c>
      <c r="O104" s="195">
        <v>0</v>
      </c>
    </row>
    <row r="105" spans="1:15" ht="20.25" customHeight="1" x14ac:dyDescent="0.25">
      <c r="A105" s="195">
        <v>100</v>
      </c>
      <c r="B105" s="195" t="s">
        <v>19</v>
      </c>
      <c r="C105" s="32">
        <v>45548</v>
      </c>
      <c r="D105" s="195">
        <v>1</v>
      </c>
      <c r="E105" s="230">
        <v>7</v>
      </c>
      <c r="F105" s="195">
        <f t="shared" ref="F105:F123" si="15">D105</f>
        <v>1</v>
      </c>
      <c r="G105" s="365" t="s">
        <v>688</v>
      </c>
      <c r="H105" s="366"/>
      <c r="I105" s="230">
        <f t="shared" ref="I105:I123" si="16">E105</f>
        <v>7</v>
      </c>
      <c r="J105" s="32">
        <f t="shared" ref="J105:J123" si="17">C105</f>
        <v>45548</v>
      </c>
      <c r="K105" s="196">
        <v>20319.78</v>
      </c>
      <c r="L105" s="195" t="s">
        <v>16</v>
      </c>
      <c r="M105" s="195">
        <f t="shared" ref="M105:M123" si="18">F105</f>
        <v>1</v>
      </c>
      <c r="N105" s="196">
        <f t="shared" ref="N105:N123" si="19">I105</f>
        <v>7</v>
      </c>
      <c r="O105" s="195">
        <v>0</v>
      </c>
    </row>
    <row r="106" spans="1:15" ht="20.25" customHeight="1" x14ac:dyDescent="0.25">
      <c r="A106" s="195">
        <v>101</v>
      </c>
      <c r="B106" s="195" t="s">
        <v>19</v>
      </c>
      <c r="C106" s="32">
        <v>45548</v>
      </c>
      <c r="D106" s="195">
        <v>1</v>
      </c>
      <c r="E106" s="230">
        <v>7</v>
      </c>
      <c r="F106" s="195">
        <f t="shared" si="15"/>
        <v>1</v>
      </c>
      <c r="G106" s="365" t="s">
        <v>688</v>
      </c>
      <c r="H106" s="366"/>
      <c r="I106" s="230">
        <f t="shared" si="16"/>
        <v>7</v>
      </c>
      <c r="J106" s="32">
        <f t="shared" si="17"/>
        <v>45548</v>
      </c>
      <c r="K106" s="196">
        <v>20319.78</v>
      </c>
      <c r="L106" s="195" t="s">
        <v>16</v>
      </c>
      <c r="M106" s="195">
        <f t="shared" si="18"/>
        <v>1</v>
      </c>
      <c r="N106" s="196">
        <f t="shared" si="19"/>
        <v>7</v>
      </c>
      <c r="O106" s="195">
        <v>0</v>
      </c>
    </row>
    <row r="107" spans="1:15" ht="20.25" customHeight="1" x14ac:dyDescent="0.25">
      <c r="A107" s="195">
        <v>102</v>
      </c>
      <c r="B107" s="195" t="s">
        <v>19</v>
      </c>
      <c r="C107" s="32">
        <v>45549</v>
      </c>
      <c r="D107" s="195">
        <v>1</v>
      </c>
      <c r="E107" s="230">
        <v>7</v>
      </c>
      <c r="F107" s="195">
        <f t="shared" si="15"/>
        <v>1</v>
      </c>
      <c r="G107" s="365" t="s">
        <v>688</v>
      </c>
      <c r="H107" s="366"/>
      <c r="I107" s="230">
        <f t="shared" si="16"/>
        <v>7</v>
      </c>
      <c r="J107" s="32">
        <f t="shared" si="17"/>
        <v>45549</v>
      </c>
      <c r="K107" s="196">
        <v>20319.78</v>
      </c>
      <c r="L107" s="195" t="s">
        <v>16</v>
      </c>
      <c r="M107" s="195">
        <f t="shared" si="18"/>
        <v>1</v>
      </c>
      <c r="N107" s="196">
        <f t="shared" si="19"/>
        <v>7</v>
      </c>
      <c r="O107" s="195">
        <v>0</v>
      </c>
    </row>
    <row r="108" spans="1:15" ht="20.25" customHeight="1" x14ac:dyDescent="0.25">
      <c r="A108" s="195">
        <v>103</v>
      </c>
      <c r="B108" s="195" t="s">
        <v>19</v>
      </c>
      <c r="C108" s="32">
        <v>45550</v>
      </c>
      <c r="D108" s="195">
        <v>1</v>
      </c>
      <c r="E108" s="230">
        <v>7</v>
      </c>
      <c r="F108" s="195">
        <f t="shared" si="15"/>
        <v>1</v>
      </c>
      <c r="G108" s="365" t="s">
        <v>688</v>
      </c>
      <c r="H108" s="366"/>
      <c r="I108" s="230">
        <f t="shared" si="16"/>
        <v>7</v>
      </c>
      <c r="J108" s="32">
        <f t="shared" si="17"/>
        <v>45550</v>
      </c>
      <c r="K108" s="196">
        <v>20319.78</v>
      </c>
      <c r="L108" s="195" t="s">
        <v>16</v>
      </c>
      <c r="M108" s="195">
        <f t="shared" si="18"/>
        <v>1</v>
      </c>
      <c r="N108" s="196">
        <f t="shared" si="19"/>
        <v>7</v>
      </c>
      <c r="O108" s="195">
        <v>0</v>
      </c>
    </row>
    <row r="109" spans="1:15" ht="20.25" customHeight="1" x14ac:dyDescent="0.25">
      <c r="A109" s="195">
        <v>104</v>
      </c>
      <c r="B109" s="195" t="s">
        <v>19</v>
      </c>
      <c r="C109" s="32">
        <v>45553</v>
      </c>
      <c r="D109" s="195">
        <v>1</v>
      </c>
      <c r="E109" s="230">
        <v>7</v>
      </c>
      <c r="F109" s="195">
        <f t="shared" si="15"/>
        <v>1</v>
      </c>
      <c r="G109" s="365" t="s">
        <v>688</v>
      </c>
      <c r="H109" s="366"/>
      <c r="I109" s="230">
        <f t="shared" si="16"/>
        <v>7</v>
      </c>
      <c r="J109" s="32">
        <f t="shared" si="17"/>
        <v>45553</v>
      </c>
      <c r="K109" s="196">
        <v>20319.78</v>
      </c>
      <c r="L109" s="195" t="s">
        <v>16</v>
      </c>
      <c r="M109" s="195">
        <f t="shared" si="18"/>
        <v>1</v>
      </c>
      <c r="N109" s="196">
        <f t="shared" si="19"/>
        <v>7</v>
      </c>
      <c r="O109" s="195">
        <v>0</v>
      </c>
    </row>
    <row r="110" spans="1:15" ht="20.25" customHeight="1" x14ac:dyDescent="0.25">
      <c r="A110" s="195">
        <v>105</v>
      </c>
      <c r="B110" s="195" t="s">
        <v>19</v>
      </c>
      <c r="C110" s="32">
        <v>45553</v>
      </c>
      <c r="D110" s="195">
        <v>1</v>
      </c>
      <c r="E110" s="230">
        <v>7</v>
      </c>
      <c r="F110" s="195">
        <f t="shared" si="15"/>
        <v>1</v>
      </c>
      <c r="G110" s="365" t="s">
        <v>688</v>
      </c>
      <c r="H110" s="366"/>
      <c r="I110" s="230">
        <f t="shared" si="16"/>
        <v>7</v>
      </c>
      <c r="J110" s="32">
        <f t="shared" si="17"/>
        <v>45553</v>
      </c>
      <c r="K110" s="196">
        <v>20319.78</v>
      </c>
      <c r="L110" s="195" t="s">
        <v>16</v>
      </c>
      <c r="M110" s="195">
        <f t="shared" si="18"/>
        <v>1</v>
      </c>
      <c r="N110" s="196">
        <f t="shared" si="19"/>
        <v>7</v>
      </c>
      <c r="O110" s="195">
        <v>0</v>
      </c>
    </row>
    <row r="111" spans="1:15" ht="20.25" customHeight="1" x14ac:dyDescent="0.25">
      <c r="A111" s="195">
        <v>106</v>
      </c>
      <c r="B111" s="195" t="s">
        <v>19</v>
      </c>
      <c r="C111" s="32">
        <v>45554</v>
      </c>
      <c r="D111" s="195">
        <v>1</v>
      </c>
      <c r="E111" s="230">
        <v>7</v>
      </c>
      <c r="F111" s="195">
        <f t="shared" si="15"/>
        <v>1</v>
      </c>
      <c r="G111" s="365" t="s">
        <v>688</v>
      </c>
      <c r="H111" s="366"/>
      <c r="I111" s="230">
        <f t="shared" si="16"/>
        <v>7</v>
      </c>
      <c r="J111" s="32">
        <f t="shared" si="17"/>
        <v>45554</v>
      </c>
      <c r="K111" s="196">
        <v>20319.78</v>
      </c>
      <c r="L111" s="195" t="s">
        <v>16</v>
      </c>
      <c r="M111" s="195">
        <f t="shared" si="18"/>
        <v>1</v>
      </c>
      <c r="N111" s="196">
        <f t="shared" si="19"/>
        <v>7</v>
      </c>
      <c r="O111" s="195">
        <v>0</v>
      </c>
    </row>
    <row r="112" spans="1:15" ht="20.25" customHeight="1" x14ac:dyDescent="0.25">
      <c r="A112" s="195">
        <v>107</v>
      </c>
      <c r="B112" s="195" t="s">
        <v>19</v>
      </c>
      <c r="C112" s="32">
        <v>45554</v>
      </c>
      <c r="D112" s="195">
        <v>1</v>
      </c>
      <c r="E112" s="230">
        <v>7</v>
      </c>
      <c r="F112" s="195">
        <f t="shared" si="15"/>
        <v>1</v>
      </c>
      <c r="G112" s="365" t="s">
        <v>688</v>
      </c>
      <c r="H112" s="366"/>
      <c r="I112" s="230">
        <f t="shared" si="16"/>
        <v>7</v>
      </c>
      <c r="J112" s="32">
        <f t="shared" si="17"/>
        <v>45554</v>
      </c>
      <c r="K112" s="196">
        <v>20319.78</v>
      </c>
      <c r="L112" s="195" t="s">
        <v>16</v>
      </c>
      <c r="M112" s="195">
        <f t="shared" si="18"/>
        <v>1</v>
      </c>
      <c r="N112" s="196">
        <f t="shared" si="19"/>
        <v>7</v>
      </c>
      <c r="O112" s="195">
        <v>0</v>
      </c>
    </row>
    <row r="113" spans="1:15" ht="20.25" customHeight="1" x14ac:dyDescent="0.25">
      <c r="A113" s="195">
        <v>108</v>
      </c>
      <c r="B113" s="195" t="s">
        <v>19</v>
      </c>
      <c r="C113" s="32">
        <v>45555</v>
      </c>
      <c r="D113" s="195">
        <v>1</v>
      </c>
      <c r="E113" s="230">
        <v>7</v>
      </c>
      <c r="F113" s="195">
        <f t="shared" si="15"/>
        <v>1</v>
      </c>
      <c r="G113" s="365" t="s">
        <v>688</v>
      </c>
      <c r="H113" s="366"/>
      <c r="I113" s="230">
        <f t="shared" si="16"/>
        <v>7</v>
      </c>
      <c r="J113" s="32">
        <f t="shared" si="17"/>
        <v>45555</v>
      </c>
      <c r="K113" s="196">
        <v>20319.78</v>
      </c>
      <c r="L113" s="195" t="s">
        <v>16</v>
      </c>
      <c r="M113" s="195">
        <f t="shared" si="18"/>
        <v>1</v>
      </c>
      <c r="N113" s="196">
        <f t="shared" si="19"/>
        <v>7</v>
      </c>
      <c r="O113" s="195">
        <v>0</v>
      </c>
    </row>
    <row r="114" spans="1:15" ht="20.25" customHeight="1" x14ac:dyDescent="0.25">
      <c r="A114" s="195">
        <v>109</v>
      </c>
      <c r="B114" s="195" t="s">
        <v>19</v>
      </c>
      <c r="C114" s="32">
        <v>45555</v>
      </c>
      <c r="D114" s="195">
        <v>1</v>
      </c>
      <c r="E114" s="230">
        <v>7</v>
      </c>
      <c r="F114" s="195">
        <f t="shared" si="15"/>
        <v>1</v>
      </c>
      <c r="G114" s="365" t="s">
        <v>688</v>
      </c>
      <c r="H114" s="366"/>
      <c r="I114" s="230">
        <f t="shared" si="16"/>
        <v>7</v>
      </c>
      <c r="J114" s="32">
        <f t="shared" si="17"/>
        <v>45555</v>
      </c>
      <c r="K114" s="196">
        <v>20319.78</v>
      </c>
      <c r="L114" s="195" t="s">
        <v>16</v>
      </c>
      <c r="M114" s="195">
        <f t="shared" si="18"/>
        <v>1</v>
      </c>
      <c r="N114" s="196">
        <f t="shared" si="19"/>
        <v>7</v>
      </c>
      <c r="O114" s="195">
        <v>0</v>
      </c>
    </row>
    <row r="115" spans="1:15" ht="20.25" customHeight="1" x14ac:dyDescent="0.25">
      <c r="A115" s="195">
        <v>110</v>
      </c>
      <c r="B115" s="195" t="s">
        <v>19</v>
      </c>
      <c r="C115" s="32">
        <v>45556</v>
      </c>
      <c r="D115" s="195">
        <v>1</v>
      </c>
      <c r="E115" s="230">
        <v>7</v>
      </c>
      <c r="F115" s="195">
        <f t="shared" si="15"/>
        <v>1</v>
      </c>
      <c r="G115" s="365" t="s">
        <v>688</v>
      </c>
      <c r="H115" s="366"/>
      <c r="I115" s="230">
        <f t="shared" si="16"/>
        <v>7</v>
      </c>
      <c r="J115" s="32">
        <f t="shared" si="17"/>
        <v>45556</v>
      </c>
      <c r="K115" s="196">
        <v>20319.78</v>
      </c>
      <c r="L115" s="195" t="s">
        <v>16</v>
      </c>
      <c r="M115" s="195">
        <f t="shared" si="18"/>
        <v>1</v>
      </c>
      <c r="N115" s="196">
        <f t="shared" si="19"/>
        <v>7</v>
      </c>
      <c r="O115" s="195">
        <v>0</v>
      </c>
    </row>
    <row r="116" spans="1:15" ht="20.25" customHeight="1" x14ac:dyDescent="0.25">
      <c r="A116" s="195">
        <v>111</v>
      </c>
      <c r="B116" s="195" t="s">
        <v>19</v>
      </c>
      <c r="C116" s="32">
        <v>45557</v>
      </c>
      <c r="D116" s="195">
        <v>1</v>
      </c>
      <c r="E116" s="230">
        <v>7</v>
      </c>
      <c r="F116" s="195">
        <f t="shared" si="15"/>
        <v>1</v>
      </c>
      <c r="G116" s="365" t="s">
        <v>688</v>
      </c>
      <c r="H116" s="366"/>
      <c r="I116" s="230">
        <f t="shared" si="16"/>
        <v>7</v>
      </c>
      <c r="J116" s="32">
        <f t="shared" si="17"/>
        <v>45557</v>
      </c>
      <c r="K116" s="196">
        <v>20319.78</v>
      </c>
      <c r="L116" s="195" t="s">
        <v>16</v>
      </c>
      <c r="M116" s="195">
        <f t="shared" si="18"/>
        <v>1</v>
      </c>
      <c r="N116" s="196">
        <f t="shared" si="19"/>
        <v>7</v>
      </c>
      <c r="O116" s="195">
        <v>0</v>
      </c>
    </row>
    <row r="117" spans="1:15" ht="20.25" customHeight="1" x14ac:dyDescent="0.25">
      <c r="A117" s="195">
        <v>112</v>
      </c>
      <c r="B117" s="195" t="s">
        <v>19</v>
      </c>
      <c r="C117" s="32">
        <v>45557</v>
      </c>
      <c r="D117" s="195">
        <v>1</v>
      </c>
      <c r="E117" s="230">
        <v>7</v>
      </c>
      <c r="F117" s="195">
        <f t="shared" si="15"/>
        <v>1</v>
      </c>
      <c r="G117" s="365" t="s">
        <v>688</v>
      </c>
      <c r="H117" s="366"/>
      <c r="I117" s="230">
        <f t="shared" si="16"/>
        <v>7</v>
      </c>
      <c r="J117" s="32">
        <f t="shared" si="17"/>
        <v>45557</v>
      </c>
      <c r="K117" s="196">
        <v>20319.78</v>
      </c>
      <c r="L117" s="195" t="s">
        <v>16</v>
      </c>
      <c r="M117" s="195">
        <f t="shared" si="18"/>
        <v>1</v>
      </c>
      <c r="N117" s="196">
        <f t="shared" si="19"/>
        <v>7</v>
      </c>
      <c r="O117" s="195">
        <v>0</v>
      </c>
    </row>
    <row r="118" spans="1:15" ht="20.25" customHeight="1" x14ac:dyDescent="0.25">
      <c r="A118" s="195">
        <v>113</v>
      </c>
      <c r="B118" s="195" t="s">
        <v>19</v>
      </c>
      <c r="C118" s="32">
        <v>45557</v>
      </c>
      <c r="D118" s="195">
        <v>1</v>
      </c>
      <c r="E118" s="230">
        <v>7</v>
      </c>
      <c r="F118" s="195">
        <f t="shared" si="15"/>
        <v>1</v>
      </c>
      <c r="G118" s="365" t="s">
        <v>688</v>
      </c>
      <c r="H118" s="366"/>
      <c r="I118" s="230">
        <f t="shared" si="16"/>
        <v>7</v>
      </c>
      <c r="J118" s="32">
        <f t="shared" si="17"/>
        <v>45557</v>
      </c>
      <c r="K118" s="196">
        <v>20319.78</v>
      </c>
      <c r="L118" s="195" t="s">
        <v>16</v>
      </c>
      <c r="M118" s="195">
        <f t="shared" si="18"/>
        <v>1</v>
      </c>
      <c r="N118" s="196">
        <f t="shared" si="19"/>
        <v>7</v>
      </c>
      <c r="O118" s="195">
        <v>0</v>
      </c>
    </row>
    <row r="119" spans="1:15" ht="20.25" customHeight="1" x14ac:dyDescent="0.25">
      <c r="A119" s="195">
        <v>114</v>
      </c>
      <c r="B119" s="195" t="s">
        <v>19</v>
      </c>
      <c r="C119" s="32">
        <v>45557</v>
      </c>
      <c r="D119" s="195">
        <v>1</v>
      </c>
      <c r="E119" s="230">
        <v>7</v>
      </c>
      <c r="F119" s="195">
        <f t="shared" si="15"/>
        <v>1</v>
      </c>
      <c r="G119" s="365" t="s">
        <v>688</v>
      </c>
      <c r="H119" s="366"/>
      <c r="I119" s="230">
        <f t="shared" si="16"/>
        <v>7</v>
      </c>
      <c r="J119" s="32">
        <f t="shared" si="17"/>
        <v>45557</v>
      </c>
      <c r="K119" s="196">
        <v>20319.78</v>
      </c>
      <c r="L119" s="195" t="s">
        <v>16</v>
      </c>
      <c r="M119" s="195">
        <f t="shared" si="18"/>
        <v>1</v>
      </c>
      <c r="N119" s="196">
        <f t="shared" si="19"/>
        <v>7</v>
      </c>
      <c r="O119" s="195">
        <v>0</v>
      </c>
    </row>
    <row r="120" spans="1:15" ht="20.25" customHeight="1" x14ac:dyDescent="0.25">
      <c r="A120" s="195">
        <v>115</v>
      </c>
      <c r="B120" s="195" t="s">
        <v>19</v>
      </c>
      <c r="C120" s="32">
        <v>45558</v>
      </c>
      <c r="D120" s="195">
        <v>1</v>
      </c>
      <c r="E120" s="230">
        <v>7</v>
      </c>
      <c r="F120" s="195">
        <f t="shared" si="15"/>
        <v>1</v>
      </c>
      <c r="G120" s="365" t="s">
        <v>688</v>
      </c>
      <c r="H120" s="366"/>
      <c r="I120" s="230">
        <f t="shared" si="16"/>
        <v>7</v>
      </c>
      <c r="J120" s="32">
        <f t="shared" si="17"/>
        <v>45558</v>
      </c>
      <c r="K120" s="196">
        <v>20319.78</v>
      </c>
      <c r="L120" s="195" t="s">
        <v>16</v>
      </c>
      <c r="M120" s="195">
        <f t="shared" si="18"/>
        <v>1</v>
      </c>
      <c r="N120" s="196">
        <f t="shared" si="19"/>
        <v>7</v>
      </c>
      <c r="O120" s="195">
        <v>0</v>
      </c>
    </row>
    <row r="121" spans="1:15" ht="20.25" customHeight="1" x14ac:dyDescent="0.25">
      <c r="A121" s="195">
        <v>116</v>
      </c>
      <c r="B121" s="195" t="s">
        <v>19</v>
      </c>
      <c r="C121" s="32">
        <v>45560</v>
      </c>
      <c r="D121" s="195">
        <v>1</v>
      </c>
      <c r="E121" s="230">
        <v>7</v>
      </c>
      <c r="F121" s="195">
        <f t="shared" si="15"/>
        <v>1</v>
      </c>
      <c r="G121" s="365" t="s">
        <v>688</v>
      </c>
      <c r="H121" s="366"/>
      <c r="I121" s="230">
        <f t="shared" si="16"/>
        <v>7</v>
      </c>
      <c r="J121" s="32">
        <f t="shared" si="17"/>
        <v>45560</v>
      </c>
      <c r="K121" s="196">
        <v>20319.78</v>
      </c>
      <c r="L121" s="195" t="s">
        <v>16</v>
      </c>
      <c r="M121" s="195">
        <f t="shared" si="18"/>
        <v>1</v>
      </c>
      <c r="N121" s="196">
        <f t="shared" si="19"/>
        <v>7</v>
      </c>
      <c r="O121" s="195">
        <v>0</v>
      </c>
    </row>
    <row r="122" spans="1:15" ht="20.25" customHeight="1" x14ac:dyDescent="0.25">
      <c r="A122" s="195">
        <v>117</v>
      </c>
      <c r="B122" s="195" t="s">
        <v>19</v>
      </c>
      <c r="C122" s="32">
        <v>45560</v>
      </c>
      <c r="D122" s="195">
        <v>1</v>
      </c>
      <c r="E122" s="230">
        <v>7</v>
      </c>
      <c r="F122" s="195">
        <f t="shared" si="15"/>
        <v>1</v>
      </c>
      <c r="G122" s="365" t="s">
        <v>688</v>
      </c>
      <c r="H122" s="366"/>
      <c r="I122" s="230">
        <f t="shared" si="16"/>
        <v>7</v>
      </c>
      <c r="J122" s="32">
        <f t="shared" si="17"/>
        <v>45560</v>
      </c>
      <c r="K122" s="196">
        <v>20319.78</v>
      </c>
      <c r="L122" s="195" t="s">
        <v>16</v>
      </c>
      <c r="M122" s="195">
        <f t="shared" si="18"/>
        <v>1</v>
      </c>
      <c r="N122" s="196">
        <f t="shared" si="19"/>
        <v>7</v>
      </c>
      <c r="O122" s="195">
        <v>0</v>
      </c>
    </row>
    <row r="123" spans="1:15" ht="20.25" customHeight="1" x14ac:dyDescent="0.25">
      <c r="A123" s="195">
        <v>118</v>
      </c>
      <c r="B123" s="195" t="s">
        <v>19</v>
      </c>
      <c r="C123" s="32">
        <v>45560</v>
      </c>
      <c r="D123" s="195">
        <v>1</v>
      </c>
      <c r="E123" s="230">
        <v>7</v>
      </c>
      <c r="F123" s="195">
        <f t="shared" si="15"/>
        <v>1</v>
      </c>
      <c r="G123" s="365" t="s">
        <v>688</v>
      </c>
      <c r="H123" s="366"/>
      <c r="I123" s="230">
        <f t="shared" si="16"/>
        <v>7</v>
      </c>
      <c r="J123" s="32">
        <f t="shared" si="17"/>
        <v>45560</v>
      </c>
      <c r="K123" s="196">
        <v>20319.78</v>
      </c>
      <c r="L123" s="195" t="s">
        <v>16</v>
      </c>
      <c r="M123" s="195">
        <f t="shared" si="18"/>
        <v>1</v>
      </c>
      <c r="N123" s="196">
        <f t="shared" si="19"/>
        <v>7</v>
      </c>
      <c r="O123" s="195">
        <v>0</v>
      </c>
    </row>
    <row r="124" spans="1:15" ht="20.25" customHeight="1" x14ac:dyDescent="0.25">
      <c r="A124" s="195">
        <v>119</v>
      </c>
      <c r="B124" s="195" t="s">
        <v>687</v>
      </c>
      <c r="C124" s="32">
        <v>45535</v>
      </c>
      <c r="D124" s="195">
        <v>1</v>
      </c>
      <c r="E124" s="230">
        <v>12</v>
      </c>
      <c r="F124" s="195">
        <f t="shared" si="9"/>
        <v>1</v>
      </c>
      <c r="G124" s="365" t="s">
        <v>691</v>
      </c>
      <c r="H124" s="366"/>
      <c r="I124" s="230">
        <f t="shared" si="6"/>
        <v>12</v>
      </c>
      <c r="J124" s="32">
        <f t="shared" si="8"/>
        <v>45535</v>
      </c>
      <c r="K124" s="196">
        <v>20319.78</v>
      </c>
      <c r="L124" s="195" t="s">
        <v>16</v>
      </c>
      <c r="M124" s="195">
        <f t="shared" si="7"/>
        <v>1</v>
      </c>
      <c r="N124" s="196">
        <f t="shared" si="5"/>
        <v>12</v>
      </c>
      <c r="O124" s="195">
        <v>0</v>
      </c>
    </row>
    <row r="125" spans="1:15" ht="20.25" customHeight="1" x14ac:dyDescent="0.25">
      <c r="A125" s="195">
        <v>120</v>
      </c>
      <c r="B125" s="195" t="s">
        <v>687</v>
      </c>
      <c r="C125" s="32">
        <v>45532</v>
      </c>
      <c r="D125" s="195">
        <v>1</v>
      </c>
      <c r="E125" s="230">
        <v>12</v>
      </c>
      <c r="F125" s="195">
        <f t="shared" si="9"/>
        <v>1</v>
      </c>
      <c r="G125" s="365" t="s">
        <v>691</v>
      </c>
      <c r="H125" s="366"/>
      <c r="I125" s="230">
        <f t="shared" si="6"/>
        <v>12</v>
      </c>
      <c r="J125" s="32">
        <f t="shared" si="8"/>
        <v>45532</v>
      </c>
      <c r="K125" s="196">
        <v>20319.78</v>
      </c>
      <c r="L125" s="195" t="s">
        <v>16</v>
      </c>
      <c r="M125" s="195">
        <f t="shared" si="7"/>
        <v>1</v>
      </c>
      <c r="N125" s="196">
        <f t="shared" si="5"/>
        <v>12</v>
      </c>
      <c r="O125" s="195">
        <v>0</v>
      </c>
    </row>
    <row r="126" spans="1:15" ht="20.25" customHeight="1" x14ac:dyDescent="0.25">
      <c r="A126" s="195">
        <v>121</v>
      </c>
      <c r="B126" s="195" t="s">
        <v>687</v>
      </c>
      <c r="C126" s="32">
        <v>45532</v>
      </c>
      <c r="D126" s="195">
        <v>1</v>
      </c>
      <c r="E126" s="230">
        <v>12</v>
      </c>
      <c r="F126" s="195">
        <f t="shared" si="9"/>
        <v>1</v>
      </c>
      <c r="G126" s="365" t="s">
        <v>691</v>
      </c>
      <c r="H126" s="366"/>
      <c r="I126" s="230">
        <f t="shared" si="6"/>
        <v>12</v>
      </c>
      <c r="J126" s="32">
        <f t="shared" si="8"/>
        <v>45532</v>
      </c>
      <c r="K126" s="196">
        <v>20319.78</v>
      </c>
      <c r="L126" s="195" t="s">
        <v>16</v>
      </c>
      <c r="M126" s="195">
        <f t="shared" si="7"/>
        <v>1</v>
      </c>
      <c r="N126" s="196">
        <f t="shared" si="5"/>
        <v>12</v>
      </c>
      <c r="O126" s="195">
        <v>0</v>
      </c>
    </row>
    <row r="127" spans="1:15" ht="20.25" customHeight="1" x14ac:dyDescent="0.25">
      <c r="A127" s="195">
        <v>122</v>
      </c>
      <c r="B127" s="195" t="s">
        <v>687</v>
      </c>
      <c r="C127" s="32">
        <v>45535</v>
      </c>
      <c r="D127" s="195">
        <v>1</v>
      </c>
      <c r="E127" s="230">
        <v>12</v>
      </c>
      <c r="F127" s="195">
        <f t="shared" si="9"/>
        <v>1</v>
      </c>
      <c r="G127" s="365" t="s">
        <v>691</v>
      </c>
      <c r="H127" s="366"/>
      <c r="I127" s="230">
        <f t="shared" si="6"/>
        <v>12</v>
      </c>
      <c r="J127" s="32">
        <f t="shared" si="8"/>
        <v>45535</v>
      </c>
      <c r="K127" s="196">
        <v>20319.78</v>
      </c>
      <c r="L127" s="195" t="s">
        <v>16</v>
      </c>
      <c r="M127" s="195">
        <f t="shared" si="7"/>
        <v>1</v>
      </c>
      <c r="N127" s="196">
        <f t="shared" si="5"/>
        <v>12</v>
      </c>
      <c r="O127" s="195">
        <v>0</v>
      </c>
    </row>
    <row r="128" spans="1:15" ht="20.25" customHeight="1" x14ac:dyDescent="0.25">
      <c r="A128" s="195">
        <v>123</v>
      </c>
      <c r="B128" s="195" t="s">
        <v>687</v>
      </c>
      <c r="C128" s="32">
        <v>45535</v>
      </c>
      <c r="D128" s="195">
        <v>1</v>
      </c>
      <c r="E128" s="230">
        <v>12</v>
      </c>
      <c r="F128" s="195">
        <f t="shared" si="9"/>
        <v>1</v>
      </c>
      <c r="G128" s="365" t="s">
        <v>691</v>
      </c>
      <c r="H128" s="366"/>
      <c r="I128" s="230">
        <f t="shared" si="6"/>
        <v>12</v>
      </c>
      <c r="J128" s="32">
        <f t="shared" si="8"/>
        <v>45535</v>
      </c>
      <c r="K128" s="196">
        <v>20319.78</v>
      </c>
      <c r="L128" s="195" t="s">
        <v>16</v>
      </c>
      <c r="M128" s="195">
        <f t="shared" si="7"/>
        <v>1</v>
      </c>
      <c r="N128" s="196">
        <f t="shared" si="5"/>
        <v>12</v>
      </c>
      <c r="O128" s="195">
        <v>0</v>
      </c>
    </row>
    <row r="129" spans="1:15" ht="20.25" customHeight="1" x14ac:dyDescent="0.25">
      <c r="A129" s="195">
        <v>124</v>
      </c>
      <c r="B129" s="195" t="s">
        <v>687</v>
      </c>
      <c r="C129" s="32">
        <v>45536</v>
      </c>
      <c r="D129" s="195">
        <v>1</v>
      </c>
      <c r="E129" s="230">
        <v>12</v>
      </c>
      <c r="F129" s="195">
        <f t="shared" si="9"/>
        <v>1</v>
      </c>
      <c r="G129" s="365" t="s">
        <v>691</v>
      </c>
      <c r="H129" s="366"/>
      <c r="I129" s="230">
        <f t="shared" si="6"/>
        <v>12</v>
      </c>
      <c r="J129" s="32">
        <f t="shared" si="8"/>
        <v>45536</v>
      </c>
      <c r="K129" s="196">
        <v>20319.78</v>
      </c>
      <c r="L129" s="195" t="s">
        <v>16</v>
      </c>
      <c r="M129" s="195">
        <f t="shared" si="7"/>
        <v>1</v>
      </c>
      <c r="N129" s="196">
        <f t="shared" si="5"/>
        <v>12</v>
      </c>
      <c r="O129" s="195">
        <v>0</v>
      </c>
    </row>
    <row r="130" spans="1:15" ht="20.25" customHeight="1" x14ac:dyDescent="0.25">
      <c r="A130" s="195">
        <v>125</v>
      </c>
      <c r="B130" s="195" t="s">
        <v>687</v>
      </c>
      <c r="C130" s="32">
        <v>45539</v>
      </c>
      <c r="D130" s="195">
        <v>1</v>
      </c>
      <c r="E130" s="230">
        <v>12</v>
      </c>
      <c r="F130" s="195">
        <f t="shared" si="9"/>
        <v>1</v>
      </c>
      <c r="G130" s="365" t="s">
        <v>691</v>
      </c>
      <c r="H130" s="366"/>
      <c r="I130" s="230">
        <f t="shared" si="6"/>
        <v>12</v>
      </c>
      <c r="J130" s="32">
        <f t="shared" si="8"/>
        <v>45539</v>
      </c>
      <c r="K130" s="196">
        <v>20319.78</v>
      </c>
      <c r="L130" s="195" t="s">
        <v>16</v>
      </c>
      <c r="M130" s="195">
        <f t="shared" si="7"/>
        <v>1</v>
      </c>
      <c r="N130" s="196">
        <f t="shared" si="5"/>
        <v>12</v>
      </c>
      <c r="O130" s="195">
        <v>0</v>
      </c>
    </row>
    <row r="131" spans="1:15" ht="20.25" customHeight="1" x14ac:dyDescent="0.25">
      <c r="A131" s="195">
        <v>126</v>
      </c>
      <c r="B131" s="195" t="s">
        <v>687</v>
      </c>
      <c r="C131" s="32">
        <v>45539</v>
      </c>
      <c r="D131" s="195">
        <v>1</v>
      </c>
      <c r="E131" s="230">
        <v>12</v>
      </c>
      <c r="F131" s="195">
        <f t="shared" si="9"/>
        <v>1</v>
      </c>
      <c r="G131" s="365" t="s">
        <v>691</v>
      </c>
      <c r="H131" s="366"/>
      <c r="I131" s="230">
        <f t="shared" si="6"/>
        <v>12</v>
      </c>
      <c r="J131" s="32">
        <f t="shared" si="8"/>
        <v>45539</v>
      </c>
      <c r="K131" s="196">
        <v>20319.78</v>
      </c>
      <c r="L131" s="195" t="s">
        <v>16</v>
      </c>
      <c r="M131" s="195">
        <f t="shared" si="7"/>
        <v>1</v>
      </c>
      <c r="N131" s="196">
        <f t="shared" si="5"/>
        <v>12</v>
      </c>
      <c r="O131" s="195">
        <v>0</v>
      </c>
    </row>
    <row r="132" spans="1:15" ht="20.25" customHeight="1" x14ac:dyDescent="0.25">
      <c r="A132" s="195">
        <v>127</v>
      </c>
      <c r="B132" s="195" t="s">
        <v>687</v>
      </c>
      <c r="C132" s="32">
        <v>45539</v>
      </c>
      <c r="D132" s="195">
        <v>1</v>
      </c>
      <c r="E132" s="230">
        <v>12</v>
      </c>
      <c r="F132" s="195">
        <f t="shared" si="9"/>
        <v>1</v>
      </c>
      <c r="G132" s="365" t="s">
        <v>691</v>
      </c>
      <c r="H132" s="366"/>
      <c r="I132" s="230">
        <f t="shared" si="6"/>
        <v>12</v>
      </c>
      <c r="J132" s="32">
        <f t="shared" si="8"/>
        <v>45539</v>
      </c>
      <c r="K132" s="196">
        <v>20319.78</v>
      </c>
      <c r="L132" s="195" t="s">
        <v>16</v>
      </c>
      <c r="M132" s="195">
        <f t="shared" si="7"/>
        <v>1</v>
      </c>
      <c r="N132" s="196">
        <f t="shared" si="5"/>
        <v>12</v>
      </c>
      <c r="O132" s="195">
        <v>0</v>
      </c>
    </row>
    <row r="133" spans="1:15" ht="20.25" customHeight="1" x14ac:dyDescent="0.25">
      <c r="A133" s="195">
        <v>128</v>
      </c>
      <c r="B133" s="195" t="s">
        <v>687</v>
      </c>
      <c r="C133" s="32">
        <v>45540</v>
      </c>
      <c r="D133" s="195">
        <v>1</v>
      </c>
      <c r="E133" s="230">
        <v>12</v>
      </c>
      <c r="F133" s="195">
        <f t="shared" si="9"/>
        <v>1</v>
      </c>
      <c r="G133" s="365" t="s">
        <v>691</v>
      </c>
      <c r="H133" s="366"/>
      <c r="I133" s="230">
        <f t="shared" si="6"/>
        <v>12</v>
      </c>
      <c r="J133" s="32">
        <f t="shared" si="8"/>
        <v>45540</v>
      </c>
      <c r="K133" s="196">
        <v>20319.78</v>
      </c>
      <c r="L133" s="195" t="s">
        <v>16</v>
      </c>
      <c r="M133" s="195">
        <f t="shared" si="7"/>
        <v>1</v>
      </c>
      <c r="N133" s="196">
        <f t="shared" si="5"/>
        <v>12</v>
      </c>
      <c r="O133" s="195">
        <v>0</v>
      </c>
    </row>
    <row r="134" spans="1:15" ht="20.25" customHeight="1" x14ac:dyDescent="0.25">
      <c r="A134" s="195">
        <v>129</v>
      </c>
      <c r="B134" s="195" t="s">
        <v>687</v>
      </c>
      <c r="C134" s="32">
        <v>45540</v>
      </c>
      <c r="D134" s="195">
        <v>1</v>
      </c>
      <c r="E134" s="230">
        <v>12</v>
      </c>
      <c r="F134" s="195">
        <f t="shared" si="9"/>
        <v>1</v>
      </c>
      <c r="G134" s="365" t="s">
        <v>691</v>
      </c>
      <c r="H134" s="366"/>
      <c r="I134" s="230">
        <f t="shared" si="6"/>
        <v>12</v>
      </c>
      <c r="J134" s="32">
        <f t="shared" si="8"/>
        <v>45540</v>
      </c>
      <c r="K134" s="196">
        <v>20319.78</v>
      </c>
      <c r="L134" s="195" t="s">
        <v>16</v>
      </c>
      <c r="M134" s="195">
        <f t="shared" si="7"/>
        <v>1</v>
      </c>
      <c r="N134" s="196">
        <f t="shared" si="5"/>
        <v>12</v>
      </c>
      <c r="O134" s="195">
        <v>0</v>
      </c>
    </row>
    <row r="135" spans="1:15" ht="20.25" customHeight="1" x14ac:dyDescent="0.25">
      <c r="A135" s="195">
        <v>130</v>
      </c>
      <c r="B135" s="195" t="s">
        <v>687</v>
      </c>
      <c r="C135" s="32">
        <v>45540</v>
      </c>
      <c r="D135" s="195">
        <v>1</v>
      </c>
      <c r="E135" s="230">
        <v>12</v>
      </c>
      <c r="F135" s="195">
        <f t="shared" si="9"/>
        <v>1</v>
      </c>
      <c r="G135" s="365" t="s">
        <v>691</v>
      </c>
      <c r="H135" s="366"/>
      <c r="I135" s="230">
        <f t="shared" si="6"/>
        <v>12</v>
      </c>
      <c r="J135" s="32">
        <f t="shared" si="8"/>
        <v>45540</v>
      </c>
      <c r="K135" s="196">
        <v>20319.78</v>
      </c>
      <c r="L135" s="195" t="s">
        <v>16</v>
      </c>
      <c r="M135" s="195">
        <f t="shared" si="7"/>
        <v>1</v>
      </c>
      <c r="N135" s="196">
        <f t="shared" si="5"/>
        <v>12</v>
      </c>
      <c r="O135" s="195">
        <v>0</v>
      </c>
    </row>
    <row r="136" spans="1:15" ht="20.25" customHeight="1" x14ac:dyDescent="0.25">
      <c r="A136" s="195">
        <v>131</v>
      </c>
      <c r="B136" s="195" t="s">
        <v>687</v>
      </c>
      <c r="C136" s="32">
        <v>45542</v>
      </c>
      <c r="D136" s="195">
        <v>1</v>
      </c>
      <c r="E136" s="230">
        <v>12</v>
      </c>
      <c r="F136" s="195">
        <f t="shared" si="9"/>
        <v>1</v>
      </c>
      <c r="G136" s="365" t="s">
        <v>691</v>
      </c>
      <c r="H136" s="366"/>
      <c r="I136" s="230">
        <f t="shared" si="6"/>
        <v>12</v>
      </c>
      <c r="J136" s="32">
        <f t="shared" si="8"/>
        <v>45542</v>
      </c>
      <c r="K136" s="196">
        <v>20319.78</v>
      </c>
      <c r="L136" s="195" t="s">
        <v>16</v>
      </c>
      <c r="M136" s="195">
        <f t="shared" si="7"/>
        <v>1</v>
      </c>
      <c r="N136" s="196">
        <f t="shared" si="5"/>
        <v>12</v>
      </c>
      <c r="O136" s="195">
        <v>0</v>
      </c>
    </row>
    <row r="137" spans="1:15" ht="20.25" customHeight="1" x14ac:dyDescent="0.25">
      <c r="A137" s="195">
        <v>132</v>
      </c>
      <c r="B137" s="195" t="s">
        <v>687</v>
      </c>
      <c r="C137" s="32">
        <v>45543</v>
      </c>
      <c r="D137" s="195">
        <v>1</v>
      </c>
      <c r="E137" s="230">
        <v>12</v>
      </c>
      <c r="F137" s="195">
        <f t="shared" si="9"/>
        <v>1</v>
      </c>
      <c r="G137" s="365" t="s">
        <v>691</v>
      </c>
      <c r="H137" s="366"/>
      <c r="I137" s="230">
        <f t="shared" si="6"/>
        <v>12</v>
      </c>
      <c r="J137" s="32">
        <f t="shared" si="8"/>
        <v>45543</v>
      </c>
      <c r="K137" s="196">
        <v>20319.78</v>
      </c>
      <c r="L137" s="195" t="s">
        <v>16</v>
      </c>
      <c r="M137" s="195">
        <f t="shared" si="7"/>
        <v>1</v>
      </c>
      <c r="N137" s="196">
        <f t="shared" si="5"/>
        <v>12</v>
      </c>
      <c r="O137" s="195">
        <v>0</v>
      </c>
    </row>
    <row r="138" spans="1:15" ht="20.25" customHeight="1" x14ac:dyDescent="0.25">
      <c r="A138" s="195">
        <v>133</v>
      </c>
      <c r="B138" s="195" t="s">
        <v>687</v>
      </c>
      <c r="C138" s="32">
        <v>45543</v>
      </c>
      <c r="D138" s="195">
        <v>1</v>
      </c>
      <c r="E138" s="230">
        <v>12</v>
      </c>
      <c r="F138" s="195">
        <f t="shared" si="9"/>
        <v>1</v>
      </c>
      <c r="G138" s="365" t="s">
        <v>691</v>
      </c>
      <c r="H138" s="366"/>
      <c r="I138" s="230">
        <f t="shared" si="6"/>
        <v>12</v>
      </c>
      <c r="J138" s="32">
        <f t="shared" si="8"/>
        <v>45543</v>
      </c>
      <c r="K138" s="196">
        <v>20319.78</v>
      </c>
      <c r="L138" s="195" t="s">
        <v>16</v>
      </c>
      <c r="M138" s="195">
        <f t="shared" si="7"/>
        <v>1</v>
      </c>
      <c r="N138" s="196">
        <f t="shared" si="5"/>
        <v>12</v>
      </c>
      <c r="O138" s="195">
        <v>0</v>
      </c>
    </row>
    <row r="139" spans="1:15" ht="20.25" customHeight="1" x14ac:dyDescent="0.25">
      <c r="A139" s="195">
        <v>134</v>
      </c>
      <c r="B139" s="195" t="s">
        <v>687</v>
      </c>
      <c r="C139" s="32">
        <v>45544</v>
      </c>
      <c r="D139" s="195">
        <v>1</v>
      </c>
      <c r="E139" s="230">
        <v>12</v>
      </c>
      <c r="F139" s="195">
        <f t="shared" si="9"/>
        <v>1</v>
      </c>
      <c r="G139" s="365" t="s">
        <v>691</v>
      </c>
      <c r="H139" s="366"/>
      <c r="I139" s="230">
        <f t="shared" si="6"/>
        <v>12</v>
      </c>
      <c r="J139" s="32">
        <f t="shared" si="8"/>
        <v>45544</v>
      </c>
      <c r="K139" s="196">
        <v>20319.78</v>
      </c>
      <c r="L139" s="195" t="s">
        <v>16</v>
      </c>
      <c r="M139" s="195">
        <f t="shared" si="7"/>
        <v>1</v>
      </c>
      <c r="N139" s="196">
        <f t="shared" si="5"/>
        <v>12</v>
      </c>
      <c r="O139" s="195">
        <v>0</v>
      </c>
    </row>
    <row r="140" spans="1:15" ht="20.25" customHeight="1" x14ac:dyDescent="0.25">
      <c r="A140" s="195">
        <v>135</v>
      </c>
      <c r="B140" s="195" t="s">
        <v>687</v>
      </c>
      <c r="C140" s="32">
        <v>45544</v>
      </c>
      <c r="D140" s="195">
        <v>1</v>
      </c>
      <c r="E140" s="230">
        <v>12</v>
      </c>
      <c r="F140" s="195">
        <f t="shared" si="9"/>
        <v>1</v>
      </c>
      <c r="G140" s="365" t="s">
        <v>691</v>
      </c>
      <c r="H140" s="366"/>
      <c r="I140" s="230">
        <f t="shared" si="6"/>
        <v>12</v>
      </c>
      <c r="J140" s="32">
        <f t="shared" si="8"/>
        <v>45544</v>
      </c>
      <c r="K140" s="196">
        <v>20319.78</v>
      </c>
      <c r="L140" s="195" t="s">
        <v>16</v>
      </c>
      <c r="M140" s="195">
        <f t="shared" si="7"/>
        <v>1</v>
      </c>
      <c r="N140" s="196">
        <f t="shared" si="5"/>
        <v>12</v>
      </c>
      <c r="O140" s="195">
        <v>0</v>
      </c>
    </row>
    <row r="141" spans="1:15" ht="20.25" customHeight="1" x14ac:dyDescent="0.25">
      <c r="A141" s="195">
        <v>136</v>
      </c>
      <c r="B141" s="195" t="s">
        <v>687</v>
      </c>
      <c r="C141" s="32">
        <v>45545</v>
      </c>
      <c r="D141" s="195">
        <v>1</v>
      </c>
      <c r="E141" s="230">
        <v>12</v>
      </c>
      <c r="F141" s="195">
        <f t="shared" si="9"/>
        <v>1</v>
      </c>
      <c r="G141" s="365" t="s">
        <v>691</v>
      </c>
      <c r="H141" s="366"/>
      <c r="I141" s="230">
        <f t="shared" si="6"/>
        <v>12</v>
      </c>
      <c r="J141" s="32">
        <f t="shared" si="8"/>
        <v>45545</v>
      </c>
      <c r="K141" s="196">
        <v>20319.78</v>
      </c>
      <c r="L141" s="195" t="s">
        <v>16</v>
      </c>
      <c r="M141" s="195">
        <f t="shared" si="7"/>
        <v>1</v>
      </c>
      <c r="N141" s="196">
        <f t="shared" si="5"/>
        <v>12</v>
      </c>
      <c r="O141" s="195">
        <v>0</v>
      </c>
    </row>
    <row r="142" spans="1:15" ht="20.25" customHeight="1" x14ac:dyDescent="0.25">
      <c r="A142" s="195">
        <v>137</v>
      </c>
      <c r="B142" s="195" t="s">
        <v>687</v>
      </c>
      <c r="C142" s="32">
        <v>45545</v>
      </c>
      <c r="D142" s="195">
        <v>1</v>
      </c>
      <c r="E142" s="230">
        <v>12</v>
      </c>
      <c r="F142" s="195">
        <f t="shared" si="9"/>
        <v>1</v>
      </c>
      <c r="G142" s="365" t="s">
        <v>691</v>
      </c>
      <c r="H142" s="366"/>
      <c r="I142" s="230">
        <f t="shared" si="6"/>
        <v>12</v>
      </c>
      <c r="J142" s="32">
        <f t="shared" si="8"/>
        <v>45545</v>
      </c>
      <c r="K142" s="196">
        <v>20319.78</v>
      </c>
      <c r="L142" s="195" t="s">
        <v>16</v>
      </c>
      <c r="M142" s="195">
        <f t="shared" si="7"/>
        <v>1</v>
      </c>
      <c r="N142" s="196">
        <f t="shared" si="5"/>
        <v>12</v>
      </c>
      <c r="O142" s="195">
        <v>0</v>
      </c>
    </row>
    <row r="143" spans="1:15" ht="20.25" customHeight="1" x14ac:dyDescent="0.25">
      <c r="A143" s="195">
        <v>138</v>
      </c>
      <c r="B143" s="195" t="s">
        <v>687</v>
      </c>
      <c r="C143" s="32">
        <v>45545</v>
      </c>
      <c r="D143" s="195">
        <v>1</v>
      </c>
      <c r="E143" s="230">
        <v>12</v>
      </c>
      <c r="F143" s="195">
        <f t="shared" si="9"/>
        <v>1</v>
      </c>
      <c r="G143" s="365" t="s">
        <v>691</v>
      </c>
      <c r="H143" s="366"/>
      <c r="I143" s="230">
        <f t="shared" si="6"/>
        <v>12</v>
      </c>
      <c r="J143" s="32">
        <f t="shared" si="8"/>
        <v>45545</v>
      </c>
      <c r="K143" s="196">
        <v>20319.78</v>
      </c>
      <c r="L143" s="195" t="s">
        <v>16</v>
      </c>
      <c r="M143" s="195">
        <f t="shared" si="7"/>
        <v>1</v>
      </c>
      <c r="N143" s="196">
        <f t="shared" si="5"/>
        <v>12</v>
      </c>
      <c r="O143" s="195">
        <v>0</v>
      </c>
    </row>
    <row r="144" spans="1:15" ht="20.25" customHeight="1" x14ac:dyDescent="0.25">
      <c r="A144" s="195">
        <v>139</v>
      </c>
      <c r="B144" s="195" t="s">
        <v>687</v>
      </c>
      <c r="C144" s="32">
        <v>45548</v>
      </c>
      <c r="D144" s="195">
        <v>1</v>
      </c>
      <c r="E144" s="230">
        <v>12</v>
      </c>
      <c r="F144" s="195">
        <f t="shared" si="9"/>
        <v>1</v>
      </c>
      <c r="G144" s="365" t="s">
        <v>691</v>
      </c>
      <c r="H144" s="366"/>
      <c r="I144" s="230">
        <f t="shared" si="6"/>
        <v>12</v>
      </c>
      <c r="J144" s="32">
        <f t="shared" si="8"/>
        <v>45548</v>
      </c>
      <c r="K144" s="196">
        <v>20319.78</v>
      </c>
      <c r="L144" s="195" t="s">
        <v>16</v>
      </c>
      <c r="M144" s="195">
        <f t="shared" si="7"/>
        <v>1</v>
      </c>
      <c r="N144" s="196">
        <f t="shared" ref="N144:N215" si="20">I144</f>
        <v>12</v>
      </c>
      <c r="O144" s="195">
        <v>0</v>
      </c>
    </row>
    <row r="145" spans="1:15" ht="20.25" customHeight="1" x14ac:dyDescent="0.25">
      <c r="A145" s="195">
        <v>140</v>
      </c>
      <c r="B145" s="195" t="s">
        <v>687</v>
      </c>
      <c r="C145" s="32">
        <v>45548</v>
      </c>
      <c r="D145" s="195">
        <v>1</v>
      </c>
      <c r="E145" s="230">
        <v>12</v>
      </c>
      <c r="F145" s="195">
        <f t="shared" si="9"/>
        <v>1</v>
      </c>
      <c r="G145" s="365" t="s">
        <v>691</v>
      </c>
      <c r="H145" s="366"/>
      <c r="I145" s="230">
        <f t="shared" si="6"/>
        <v>12</v>
      </c>
      <c r="J145" s="32">
        <f t="shared" si="8"/>
        <v>45548</v>
      </c>
      <c r="K145" s="196">
        <v>20319.78</v>
      </c>
      <c r="L145" s="195" t="s">
        <v>16</v>
      </c>
      <c r="M145" s="195">
        <f t="shared" si="7"/>
        <v>1</v>
      </c>
      <c r="N145" s="196">
        <f t="shared" si="20"/>
        <v>12</v>
      </c>
      <c r="O145" s="195">
        <v>0</v>
      </c>
    </row>
    <row r="146" spans="1:15" ht="20.25" customHeight="1" x14ac:dyDescent="0.25">
      <c r="A146" s="195">
        <v>141</v>
      </c>
      <c r="B146" s="195" t="s">
        <v>687</v>
      </c>
      <c r="C146" s="32">
        <v>45550</v>
      </c>
      <c r="D146" s="195">
        <v>1</v>
      </c>
      <c r="E146" s="230">
        <v>12</v>
      </c>
      <c r="F146" s="195">
        <f t="shared" si="9"/>
        <v>1</v>
      </c>
      <c r="G146" s="365" t="s">
        <v>691</v>
      </c>
      <c r="H146" s="366"/>
      <c r="I146" s="230">
        <f t="shared" si="6"/>
        <v>12</v>
      </c>
      <c r="J146" s="32">
        <f t="shared" si="8"/>
        <v>45550</v>
      </c>
      <c r="K146" s="196">
        <v>20319.78</v>
      </c>
      <c r="L146" s="195" t="s">
        <v>16</v>
      </c>
      <c r="M146" s="195">
        <f t="shared" si="7"/>
        <v>1</v>
      </c>
      <c r="N146" s="196">
        <f t="shared" si="20"/>
        <v>12</v>
      </c>
      <c r="O146" s="195">
        <v>0</v>
      </c>
    </row>
    <row r="147" spans="1:15" ht="20.25" customHeight="1" x14ac:dyDescent="0.25">
      <c r="A147" s="195">
        <v>142</v>
      </c>
      <c r="B147" s="195" t="s">
        <v>687</v>
      </c>
      <c r="C147" s="32">
        <v>45550</v>
      </c>
      <c r="D147" s="195">
        <v>1</v>
      </c>
      <c r="E147" s="230">
        <v>12</v>
      </c>
      <c r="F147" s="195">
        <f t="shared" si="9"/>
        <v>1</v>
      </c>
      <c r="G147" s="365" t="s">
        <v>691</v>
      </c>
      <c r="H147" s="366"/>
      <c r="I147" s="230">
        <f t="shared" si="6"/>
        <v>12</v>
      </c>
      <c r="J147" s="32">
        <f t="shared" si="8"/>
        <v>45550</v>
      </c>
      <c r="K147" s="196">
        <v>20319.78</v>
      </c>
      <c r="L147" s="195" t="s">
        <v>16</v>
      </c>
      <c r="M147" s="195">
        <f t="shared" si="7"/>
        <v>1</v>
      </c>
      <c r="N147" s="196">
        <f t="shared" si="20"/>
        <v>12</v>
      </c>
      <c r="O147" s="195">
        <v>0</v>
      </c>
    </row>
    <row r="148" spans="1:15" ht="20.25" customHeight="1" x14ac:dyDescent="0.25">
      <c r="A148" s="195">
        <v>143</v>
      </c>
      <c r="B148" s="195" t="s">
        <v>687</v>
      </c>
      <c r="C148" s="32">
        <v>45552</v>
      </c>
      <c r="D148" s="195">
        <v>1</v>
      </c>
      <c r="E148" s="230">
        <v>12</v>
      </c>
      <c r="F148" s="195">
        <f t="shared" si="9"/>
        <v>1</v>
      </c>
      <c r="G148" s="365" t="s">
        <v>691</v>
      </c>
      <c r="H148" s="366"/>
      <c r="I148" s="230">
        <f t="shared" si="6"/>
        <v>12</v>
      </c>
      <c r="J148" s="32">
        <f t="shared" si="8"/>
        <v>45552</v>
      </c>
      <c r="K148" s="196">
        <v>20319.78</v>
      </c>
      <c r="L148" s="195" t="s">
        <v>16</v>
      </c>
      <c r="M148" s="195">
        <f t="shared" si="7"/>
        <v>1</v>
      </c>
      <c r="N148" s="196">
        <f t="shared" si="20"/>
        <v>12</v>
      </c>
      <c r="O148" s="195">
        <v>0</v>
      </c>
    </row>
    <row r="149" spans="1:15" ht="20.25" customHeight="1" x14ac:dyDescent="0.25">
      <c r="A149" s="195">
        <v>144</v>
      </c>
      <c r="B149" s="195" t="s">
        <v>687</v>
      </c>
      <c r="C149" s="32">
        <v>45552</v>
      </c>
      <c r="D149" s="195">
        <v>1</v>
      </c>
      <c r="E149" s="230">
        <v>12</v>
      </c>
      <c r="F149" s="195">
        <f t="shared" si="9"/>
        <v>1</v>
      </c>
      <c r="G149" s="365" t="s">
        <v>691</v>
      </c>
      <c r="H149" s="366"/>
      <c r="I149" s="230">
        <f t="shared" si="6"/>
        <v>12</v>
      </c>
      <c r="J149" s="32">
        <f t="shared" si="8"/>
        <v>45552</v>
      </c>
      <c r="K149" s="196">
        <v>20319.78</v>
      </c>
      <c r="L149" s="195" t="s">
        <v>16</v>
      </c>
      <c r="M149" s="195">
        <f t="shared" si="7"/>
        <v>1</v>
      </c>
      <c r="N149" s="196">
        <f t="shared" si="20"/>
        <v>12</v>
      </c>
      <c r="O149" s="195">
        <v>0</v>
      </c>
    </row>
    <row r="150" spans="1:15" ht="20.25" customHeight="1" x14ac:dyDescent="0.25">
      <c r="A150" s="195">
        <v>145</v>
      </c>
      <c r="B150" s="195" t="s">
        <v>687</v>
      </c>
      <c r="C150" s="32">
        <v>45553</v>
      </c>
      <c r="D150" s="195">
        <v>1</v>
      </c>
      <c r="E150" s="230">
        <v>12</v>
      </c>
      <c r="F150" s="195">
        <f t="shared" si="9"/>
        <v>1</v>
      </c>
      <c r="G150" s="365" t="s">
        <v>691</v>
      </c>
      <c r="H150" s="366"/>
      <c r="I150" s="230">
        <f t="shared" si="6"/>
        <v>12</v>
      </c>
      <c r="J150" s="32">
        <f t="shared" si="8"/>
        <v>45553</v>
      </c>
      <c r="K150" s="196">
        <v>20319.78</v>
      </c>
      <c r="L150" s="195" t="s">
        <v>16</v>
      </c>
      <c r="M150" s="195">
        <f t="shared" si="7"/>
        <v>1</v>
      </c>
      <c r="N150" s="196">
        <f t="shared" si="20"/>
        <v>12</v>
      </c>
      <c r="O150" s="195">
        <v>0</v>
      </c>
    </row>
    <row r="151" spans="1:15" ht="20.25" customHeight="1" x14ac:dyDescent="0.25">
      <c r="A151" s="195">
        <v>146</v>
      </c>
      <c r="B151" s="195" t="s">
        <v>687</v>
      </c>
      <c r="C151" s="32">
        <v>45553</v>
      </c>
      <c r="D151" s="195">
        <v>1</v>
      </c>
      <c r="E151" s="230">
        <v>12</v>
      </c>
      <c r="F151" s="195">
        <f t="shared" si="9"/>
        <v>1</v>
      </c>
      <c r="G151" s="365" t="s">
        <v>691</v>
      </c>
      <c r="H151" s="366"/>
      <c r="I151" s="230">
        <f t="shared" si="6"/>
        <v>12</v>
      </c>
      <c r="J151" s="32">
        <f t="shared" si="8"/>
        <v>45553</v>
      </c>
      <c r="K151" s="196">
        <v>20319.78</v>
      </c>
      <c r="L151" s="195" t="s">
        <v>16</v>
      </c>
      <c r="M151" s="195">
        <f t="shared" si="7"/>
        <v>1</v>
      </c>
      <c r="N151" s="196">
        <f t="shared" si="20"/>
        <v>12</v>
      </c>
      <c r="O151" s="195">
        <v>0</v>
      </c>
    </row>
    <row r="152" spans="1:15" ht="20.25" customHeight="1" x14ac:dyDescent="0.25">
      <c r="A152" s="195">
        <v>147</v>
      </c>
      <c r="B152" s="195" t="s">
        <v>687</v>
      </c>
      <c r="C152" s="32">
        <v>45553</v>
      </c>
      <c r="D152" s="195">
        <v>1</v>
      </c>
      <c r="E152" s="230">
        <v>12</v>
      </c>
      <c r="F152" s="195">
        <f t="shared" si="9"/>
        <v>1</v>
      </c>
      <c r="G152" s="365" t="s">
        <v>691</v>
      </c>
      <c r="H152" s="366"/>
      <c r="I152" s="230">
        <f t="shared" si="6"/>
        <v>12</v>
      </c>
      <c r="J152" s="32">
        <f t="shared" si="8"/>
        <v>45553</v>
      </c>
      <c r="K152" s="196">
        <v>20319.78</v>
      </c>
      <c r="L152" s="195" t="s">
        <v>16</v>
      </c>
      <c r="M152" s="195">
        <f t="shared" si="7"/>
        <v>1</v>
      </c>
      <c r="N152" s="196">
        <f t="shared" si="20"/>
        <v>12</v>
      </c>
      <c r="O152" s="195">
        <v>0</v>
      </c>
    </row>
    <row r="153" spans="1:15" ht="20.25" customHeight="1" x14ac:dyDescent="0.25">
      <c r="A153" s="195">
        <v>148</v>
      </c>
      <c r="B153" s="195" t="s">
        <v>687</v>
      </c>
      <c r="C153" s="32">
        <v>45553</v>
      </c>
      <c r="D153" s="195">
        <v>1</v>
      </c>
      <c r="E153" s="230">
        <v>12</v>
      </c>
      <c r="F153" s="195">
        <f t="shared" si="9"/>
        <v>1</v>
      </c>
      <c r="G153" s="365" t="s">
        <v>691</v>
      </c>
      <c r="H153" s="366"/>
      <c r="I153" s="230">
        <f t="shared" si="6"/>
        <v>12</v>
      </c>
      <c r="J153" s="32">
        <f t="shared" si="8"/>
        <v>45553</v>
      </c>
      <c r="K153" s="196">
        <v>20319.78</v>
      </c>
      <c r="L153" s="195" t="s">
        <v>16</v>
      </c>
      <c r="M153" s="195">
        <f t="shared" si="7"/>
        <v>1</v>
      </c>
      <c r="N153" s="196">
        <f t="shared" si="20"/>
        <v>12</v>
      </c>
      <c r="O153" s="195">
        <v>0</v>
      </c>
    </row>
    <row r="154" spans="1:15" ht="20.25" customHeight="1" x14ac:dyDescent="0.25">
      <c r="A154" s="195">
        <v>149</v>
      </c>
      <c r="B154" s="195" t="s">
        <v>687</v>
      </c>
      <c r="C154" s="32">
        <v>45554</v>
      </c>
      <c r="D154" s="195">
        <v>1</v>
      </c>
      <c r="E154" s="230">
        <v>12</v>
      </c>
      <c r="F154" s="195">
        <f t="shared" ref="F154:F169" si="21">D154</f>
        <v>1</v>
      </c>
      <c r="G154" s="365" t="s">
        <v>691</v>
      </c>
      <c r="H154" s="366"/>
      <c r="I154" s="230">
        <f t="shared" ref="I154:I169" si="22">E154</f>
        <v>12</v>
      </c>
      <c r="J154" s="32">
        <f t="shared" ref="J154:J169" si="23">C154</f>
        <v>45554</v>
      </c>
      <c r="K154" s="196">
        <v>20319.78</v>
      </c>
      <c r="L154" s="195" t="s">
        <v>16</v>
      </c>
      <c r="M154" s="195">
        <f t="shared" ref="M154:M169" si="24">F154</f>
        <v>1</v>
      </c>
      <c r="N154" s="196">
        <f t="shared" ref="N154:N169" si="25">I154</f>
        <v>12</v>
      </c>
      <c r="O154" s="195">
        <v>0</v>
      </c>
    </row>
    <row r="155" spans="1:15" ht="20.25" customHeight="1" x14ac:dyDescent="0.25">
      <c r="A155" s="195">
        <v>150</v>
      </c>
      <c r="B155" s="195" t="s">
        <v>687</v>
      </c>
      <c r="C155" s="32">
        <v>45554</v>
      </c>
      <c r="D155" s="195">
        <v>1</v>
      </c>
      <c r="E155" s="230">
        <v>12</v>
      </c>
      <c r="F155" s="195">
        <f t="shared" si="21"/>
        <v>1</v>
      </c>
      <c r="G155" s="365" t="s">
        <v>691</v>
      </c>
      <c r="H155" s="366"/>
      <c r="I155" s="230">
        <f t="shared" si="22"/>
        <v>12</v>
      </c>
      <c r="J155" s="32">
        <f t="shared" si="23"/>
        <v>45554</v>
      </c>
      <c r="K155" s="196">
        <v>20319.78</v>
      </c>
      <c r="L155" s="195" t="s">
        <v>16</v>
      </c>
      <c r="M155" s="195">
        <f t="shared" si="24"/>
        <v>1</v>
      </c>
      <c r="N155" s="196">
        <f t="shared" si="25"/>
        <v>12</v>
      </c>
      <c r="O155" s="195">
        <v>0</v>
      </c>
    </row>
    <row r="156" spans="1:15" ht="20.25" customHeight="1" x14ac:dyDescent="0.25">
      <c r="A156" s="195">
        <v>151</v>
      </c>
      <c r="B156" s="195" t="s">
        <v>687</v>
      </c>
      <c r="C156" s="32">
        <v>45554</v>
      </c>
      <c r="D156" s="195">
        <v>1</v>
      </c>
      <c r="E156" s="230">
        <v>12</v>
      </c>
      <c r="F156" s="195">
        <f t="shared" si="21"/>
        <v>1</v>
      </c>
      <c r="G156" s="365" t="s">
        <v>691</v>
      </c>
      <c r="H156" s="366"/>
      <c r="I156" s="230">
        <f t="shared" si="22"/>
        <v>12</v>
      </c>
      <c r="J156" s="32">
        <f t="shared" si="23"/>
        <v>45554</v>
      </c>
      <c r="K156" s="196">
        <v>20319.78</v>
      </c>
      <c r="L156" s="195" t="s">
        <v>16</v>
      </c>
      <c r="M156" s="195">
        <f t="shared" si="24"/>
        <v>1</v>
      </c>
      <c r="N156" s="196">
        <f t="shared" si="25"/>
        <v>12</v>
      </c>
      <c r="O156" s="195">
        <v>0</v>
      </c>
    </row>
    <row r="157" spans="1:15" ht="20.25" customHeight="1" x14ac:dyDescent="0.25">
      <c r="A157" s="195">
        <v>152</v>
      </c>
      <c r="B157" s="195" t="s">
        <v>687</v>
      </c>
      <c r="C157" s="32">
        <v>45554</v>
      </c>
      <c r="D157" s="195">
        <v>1</v>
      </c>
      <c r="E157" s="230">
        <v>12</v>
      </c>
      <c r="F157" s="195">
        <f t="shared" si="21"/>
        <v>1</v>
      </c>
      <c r="G157" s="365" t="s">
        <v>691</v>
      </c>
      <c r="H157" s="366"/>
      <c r="I157" s="230">
        <f t="shared" si="22"/>
        <v>12</v>
      </c>
      <c r="J157" s="32">
        <f t="shared" si="23"/>
        <v>45554</v>
      </c>
      <c r="K157" s="196">
        <v>20319.78</v>
      </c>
      <c r="L157" s="195" t="s">
        <v>16</v>
      </c>
      <c r="M157" s="195">
        <f t="shared" si="24"/>
        <v>1</v>
      </c>
      <c r="N157" s="196">
        <f t="shared" si="25"/>
        <v>12</v>
      </c>
      <c r="O157" s="195">
        <v>0</v>
      </c>
    </row>
    <row r="158" spans="1:15" ht="20.25" customHeight="1" x14ac:dyDescent="0.25">
      <c r="A158" s="195">
        <v>153</v>
      </c>
      <c r="B158" s="195" t="s">
        <v>687</v>
      </c>
      <c r="C158" s="32">
        <v>45555</v>
      </c>
      <c r="D158" s="195">
        <v>1</v>
      </c>
      <c r="E158" s="230">
        <v>12</v>
      </c>
      <c r="F158" s="195">
        <f t="shared" si="21"/>
        <v>1</v>
      </c>
      <c r="G158" s="365" t="s">
        <v>691</v>
      </c>
      <c r="H158" s="366"/>
      <c r="I158" s="230">
        <f t="shared" si="22"/>
        <v>12</v>
      </c>
      <c r="J158" s="32">
        <f t="shared" si="23"/>
        <v>45555</v>
      </c>
      <c r="K158" s="196">
        <v>20319.78</v>
      </c>
      <c r="L158" s="195" t="s">
        <v>16</v>
      </c>
      <c r="M158" s="195">
        <f t="shared" si="24"/>
        <v>1</v>
      </c>
      <c r="N158" s="196">
        <f t="shared" si="25"/>
        <v>12</v>
      </c>
      <c r="O158" s="195">
        <v>0</v>
      </c>
    </row>
    <row r="159" spans="1:15" ht="20.25" customHeight="1" x14ac:dyDescent="0.25">
      <c r="A159" s="195">
        <v>154</v>
      </c>
      <c r="B159" s="195" t="s">
        <v>687</v>
      </c>
      <c r="C159" s="32">
        <v>45555</v>
      </c>
      <c r="D159" s="195">
        <v>1</v>
      </c>
      <c r="E159" s="230">
        <v>12</v>
      </c>
      <c r="F159" s="195">
        <f t="shared" si="21"/>
        <v>1</v>
      </c>
      <c r="G159" s="365" t="s">
        <v>691</v>
      </c>
      <c r="H159" s="366"/>
      <c r="I159" s="230">
        <f t="shared" si="22"/>
        <v>12</v>
      </c>
      <c r="J159" s="32">
        <f t="shared" si="23"/>
        <v>45555</v>
      </c>
      <c r="K159" s="196">
        <v>20319.78</v>
      </c>
      <c r="L159" s="195" t="s">
        <v>16</v>
      </c>
      <c r="M159" s="195">
        <f t="shared" si="24"/>
        <v>1</v>
      </c>
      <c r="N159" s="196">
        <f t="shared" si="25"/>
        <v>12</v>
      </c>
      <c r="O159" s="195">
        <v>0</v>
      </c>
    </row>
    <row r="160" spans="1:15" ht="20.25" customHeight="1" x14ac:dyDescent="0.25">
      <c r="A160" s="195">
        <v>155</v>
      </c>
      <c r="B160" s="195" t="s">
        <v>687</v>
      </c>
      <c r="C160" s="32">
        <v>45555</v>
      </c>
      <c r="D160" s="195">
        <v>1</v>
      </c>
      <c r="E160" s="230">
        <v>12</v>
      </c>
      <c r="F160" s="195">
        <f t="shared" si="21"/>
        <v>1</v>
      </c>
      <c r="G160" s="365" t="s">
        <v>691</v>
      </c>
      <c r="H160" s="366"/>
      <c r="I160" s="230">
        <f t="shared" si="22"/>
        <v>12</v>
      </c>
      <c r="J160" s="32">
        <f t="shared" si="23"/>
        <v>45555</v>
      </c>
      <c r="K160" s="196">
        <v>20319.78</v>
      </c>
      <c r="L160" s="195" t="s">
        <v>16</v>
      </c>
      <c r="M160" s="195">
        <f t="shared" si="24"/>
        <v>1</v>
      </c>
      <c r="N160" s="196">
        <f t="shared" si="25"/>
        <v>12</v>
      </c>
      <c r="O160" s="195">
        <v>0</v>
      </c>
    </row>
    <row r="161" spans="1:15" ht="20.25" customHeight="1" x14ac:dyDescent="0.25">
      <c r="A161" s="195">
        <v>156</v>
      </c>
      <c r="B161" s="195" t="s">
        <v>687</v>
      </c>
      <c r="C161" s="32">
        <v>45555</v>
      </c>
      <c r="D161" s="195">
        <v>1</v>
      </c>
      <c r="E161" s="230">
        <v>12</v>
      </c>
      <c r="F161" s="195">
        <f t="shared" si="21"/>
        <v>1</v>
      </c>
      <c r="G161" s="365" t="s">
        <v>691</v>
      </c>
      <c r="H161" s="366"/>
      <c r="I161" s="230">
        <f t="shared" si="22"/>
        <v>12</v>
      </c>
      <c r="J161" s="32">
        <f t="shared" si="23"/>
        <v>45555</v>
      </c>
      <c r="K161" s="196">
        <v>20319.78</v>
      </c>
      <c r="L161" s="195" t="s">
        <v>16</v>
      </c>
      <c r="M161" s="195">
        <f t="shared" si="24"/>
        <v>1</v>
      </c>
      <c r="N161" s="196">
        <f t="shared" si="25"/>
        <v>12</v>
      </c>
      <c r="O161" s="195">
        <v>0</v>
      </c>
    </row>
    <row r="162" spans="1:15" ht="20.25" customHeight="1" x14ac:dyDescent="0.25">
      <c r="A162" s="195">
        <v>157</v>
      </c>
      <c r="B162" s="195" t="s">
        <v>687</v>
      </c>
      <c r="C162" s="32">
        <v>45556</v>
      </c>
      <c r="D162" s="195">
        <v>1</v>
      </c>
      <c r="E162" s="230">
        <v>12</v>
      </c>
      <c r="F162" s="195">
        <f t="shared" si="21"/>
        <v>1</v>
      </c>
      <c r="G162" s="365" t="s">
        <v>691</v>
      </c>
      <c r="H162" s="366"/>
      <c r="I162" s="230">
        <f t="shared" si="22"/>
        <v>12</v>
      </c>
      <c r="J162" s="32">
        <f t="shared" si="23"/>
        <v>45556</v>
      </c>
      <c r="K162" s="196">
        <v>20319.78</v>
      </c>
      <c r="L162" s="195" t="s">
        <v>16</v>
      </c>
      <c r="M162" s="195">
        <f t="shared" si="24"/>
        <v>1</v>
      </c>
      <c r="N162" s="196">
        <f t="shared" si="25"/>
        <v>12</v>
      </c>
      <c r="O162" s="195">
        <v>0</v>
      </c>
    </row>
    <row r="163" spans="1:15" ht="20.25" customHeight="1" x14ac:dyDescent="0.25">
      <c r="A163" s="195">
        <v>158</v>
      </c>
      <c r="B163" s="195" t="s">
        <v>687</v>
      </c>
      <c r="C163" s="32">
        <v>45557</v>
      </c>
      <c r="D163" s="195">
        <v>1</v>
      </c>
      <c r="E163" s="230">
        <v>12</v>
      </c>
      <c r="F163" s="195">
        <f t="shared" si="21"/>
        <v>1</v>
      </c>
      <c r="G163" s="365" t="s">
        <v>691</v>
      </c>
      <c r="H163" s="366"/>
      <c r="I163" s="230">
        <f t="shared" si="22"/>
        <v>12</v>
      </c>
      <c r="J163" s="32">
        <f t="shared" si="23"/>
        <v>45557</v>
      </c>
      <c r="K163" s="196">
        <v>20319.78</v>
      </c>
      <c r="L163" s="195" t="s">
        <v>16</v>
      </c>
      <c r="M163" s="195">
        <f t="shared" si="24"/>
        <v>1</v>
      </c>
      <c r="N163" s="196">
        <f t="shared" si="25"/>
        <v>12</v>
      </c>
      <c r="O163" s="195">
        <v>0</v>
      </c>
    </row>
    <row r="164" spans="1:15" ht="20.25" customHeight="1" x14ac:dyDescent="0.25">
      <c r="A164" s="195">
        <v>159</v>
      </c>
      <c r="B164" s="195" t="s">
        <v>687</v>
      </c>
      <c r="C164" s="32">
        <v>45557</v>
      </c>
      <c r="D164" s="195">
        <v>1</v>
      </c>
      <c r="E164" s="230">
        <v>12</v>
      </c>
      <c r="F164" s="195">
        <f t="shared" si="21"/>
        <v>1</v>
      </c>
      <c r="G164" s="365" t="s">
        <v>691</v>
      </c>
      <c r="H164" s="366"/>
      <c r="I164" s="230">
        <f t="shared" si="22"/>
        <v>12</v>
      </c>
      <c r="J164" s="32">
        <f t="shared" si="23"/>
        <v>45557</v>
      </c>
      <c r="K164" s="196">
        <v>20319.78</v>
      </c>
      <c r="L164" s="195" t="s">
        <v>16</v>
      </c>
      <c r="M164" s="195">
        <f t="shared" si="24"/>
        <v>1</v>
      </c>
      <c r="N164" s="196">
        <f t="shared" si="25"/>
        <v>12</v>
      </c>
      <c r="O164" s="195">
        <v>0</v>
      </c>
    </row>
    <row r="165" spans="1:15" ht="20.25" customHeight="1" x14ac:dyDescent="0.25">
      <c r="A165" s="195">
        <v>160</v>
      </c>
      <c r="B165" s="195" t="s">
        <v>687</v>
      </c>
      <c r="C165" s="32">
        <v>45557</v>
      </c>
      <c r="D165" s="195">
        <v>1</v>
      </c>
      <c r="E165" s="230">
        <v>12</v>
      </c>
      <c r="F165" s="195">
        <f t="shared" si="21"/>
        <v>1</v>
      </c>
      <c r="G165" s="365" t="s">
        <v>691</v>
      </c>
      <c r="H165" s="366"/>
      <c r="I165" s="230">
        <f t="shared" si="22"/>
        <v>12</v>
      </c>
      <c r="J165" s="32">
        <f t="shared" si="23"/>
        <v>45557</v>
      </c>
      <c r="K165" s="196">
        <v>20319.78</v>
      </c>
      <c r="L165" s="195" t="s">
        <v>16</v>
      </c>
      <c r="M165" s="195">
        <f t="shared" si="24"/>
        <v>1</v>
      </c>
      <c r="N165" s="196">
        <f t="shared" si="25"/>
        <v>12</v>
      </c>
      <c r="O165" s="195">
        <v>0</v>
      </c>
    </row>
    <row r="166" spans="1:15" ht="20.25" customHeight="1" x14ac:dyDescent="0.25">
      <c r="A166" s="195">
        <v>161</v>
      </c>
      <c r="B166" s="195" t="s">
        <v>687</v>
      </c>
      <c r="C166" s="32">
        <v>45558</v>
      </c>
      <c r="D166" s="195">
        <v>1</v>
      </c>
      <c r="E166" s="230">
        <v>12</v>
      </c>
      <c r="F166" s="195">
        <f t="shared" si="21"/>
        <v>1</v>
      </c>
      <c r="G166" s="365" t="s">
        <v>691</v>
      </c>
      <c r="H166" s="366"/>
      <c r="I166" s="230">
        <f t="shared" si="22"/>
        <v>12</v>
      </c>
      <c r="J166" s="32">
        <f t="shared" si="23"/>
        <v>45558</v>
      </c>
      <c r="K166" s="196">
        <v>20319.78</v>
      </c>
      <c r="L166" s="195" t="s">
        <v>16</v>
      </c>
      <c r="M166" s="195">
        <f t="shared" si="24"/>
        <v>1</v>
      </c>
      <c r="N166" s="196">
        <f t="shared" si="25"/>
        <v>12</v>
      </c>
      <c r="O166" s="195">
        <v>0</v>
      </c>
    </row>
    <row r="167" spans="1:15" ht="20.25" customHeight="1" x14ac:dyDescent="0.25">
      <c r="A167" s="195">
        <v>162</v>
      </c>
      <c r="B167" s="195" t="s">
        <v>687</v>
      </c>
      <c r="C167" s="32">
        <v>45560</v>
      </c>
      <c r="D167" s="195">
        <v>1</v>
      </c>
      <c r="E167" s="230">
        <v>12</v>
      </c>
      <c r="F167" s="195">
        <f t="shared" si="21"/>
        <v>1</v>
      </c>
      <c r="G167" s="365" t="s">
        <v>691</v>
      </c>
      <c r="H167" s="366"/>
      <c r="I167" s="230">
        <f t="shared" si="22"/>
        <v>12</v>
      </c>
      <c r="J167" s="32">
        <f t="shared" si="23"/>
        <v>45560</v>
      </c>
      <c r="K167" s="196">
        <v>20319.78</v>
      </c>
      <c r="L167" s="195" t="s">
        <v>16</v>
      </c>
      <c r="M167" s="195">
        <f t="shared" si="24"/>
        <v>1</v>
      </c>
      <c r="N167" s="196">
        <f t="shared" si="25"/>
        <v>12</v>
      </c>
      <c r="O167" s="195">
        <v>0</v>
      </c>
    </row>
    <row r="168" spans="1:15" ht="20.25" customHeight="1" x14ac:dyDescent="0.25">
      <c r="A168" s="195">
        <v>163</v>
      </c>
      <c r="B168" s="195" t="s">
        <v>687</v>
      </c>
      <c r="C168" s="32">
        <v>45560</v>
      </c>
      <c r="D168" s="195">
        <v>1</v>
      </c>
      <c r="E168" s="230">
        <v>12</v>
      </c>
      <c r="F168" s="195">
        <f t="shared" si="21"/>
        <v>1</v>
      </c>
      <c r="G168" s="365" t="s">
        <v>691</v>
      </c>
      <c r="H168" s="366"/>
      <c r="I168" s="230">
        <f t="shared" si="22"/>
        <v>12</v>
      </c>
      <c r="J168" s="32">
        <f t="shared" si="23"/>
        <v>45560</v>
      </c>
      <c r="K168" s="196">
        <v>20319.78</v>
      </c>
      <c r="L168" s="195" t="s">
        <v>16</v>
      </c>
      <c r="M168" s="195">
        <f t="shared" si="24"/>
        <v>1</v>
      </c>
      <c r="N168" s="196">
        <f t="shared" si="25"/>
        <v>12</v>
      </c>
      <c r="O168" s="195">
        <v>0</v>
      </c>
    </row>
    <row r="169" spans="1:15" ht="20.25" customHeight="1" x14ac:dyDescent="0.25">
      <c r="A169" s="195">
        <v>164</v>
      </c>
      <c r="B169" s="195" t="s">
        <v>687</v>
      </c>
      <c r="C169" s="32">
        <v>45560</v>
      </c>
      <c r="D169" s="195">
        <v>1</v>
      </c>
      <c r="E169" s="230">
        <v>12</v>
      </c>
      <c r="F169" s="195">
        <f t="shared" si="21"/>
        <v>1</v>
      </c>
      <c r="G169" s="365" t="s">
        <v>691</v>
      </c>
      <c r="H169" s="366"/>
      <c r="I169" s="230">
        <f t="shared" si="22"/>
        <v>12</v>
      </c>
      <c r="J169" s="32">
        <f t="shared" si="23"/>
        <v>45560</v>
      </c>
      <c r="K169" s="196">
        <v>20319.78</v>
      </c>
      <c r="L169" s="195" t="s">
        <v>16</v>
      </c>
      <c r="M169" s="195">
        <f t="shared" si="24"/>
        <v>1</v>
      </c>
      <c r="N169" s="196">
        <f t="shared" si="25"/>
        <v>12</v>
      </c>
      <c r="O169" s="195">
        <v>0</v>
      </c>
    </row>
    <row r="170" spans="1:15" ht="20.25" customHeight="1" x14ac:dyDescent="0.25">
      <c r="A170" s="195">
        <v>165</v>
      </c>
      <c r="B170" s="195" t="s">
        <v>709</v>
      </c>
      <c r="C170" s="32">
        <v>45530</v>
      </c>
      <c r="D170" s="195">
        <v>1</v>
      </c>
      <c r="E170" s="230">
        <v>40</v>
      </c>
      <c r="F170" s="195">
        <f t="shared" si="9"/>
        <v>1</v>
      </c>
      <c r="G170" s="365" t="s">
        <v>689</v>
      </c>
      <c r="H170" s="366"/>
      <c r="I170" s="230">
        <f t="shared" si="6"/>
        <v>40</v>
      </c>
      <c r="J170" s="32">
        <f t="shared" si="8"/>
        <v>45530</v>
      </c>
      <c r="K170" s="196">
        <v>20319.78</v>
      </c>
      <c r="L170" s="195" t="s">
        <v>16</v>
      </c>
      <c r="M170" s="195">
        <f t="shared" si="7"/>
        <v>1</v>
      </c>
      <c r="N170" s="196">
        <f t="shared" si="20"/>
        <v>40</v>
      </c>
      <c r="O170" s="195">
        <v>0</v>
      </c>
    </row>
    <row r="171" spans="1:15" ht="20.25" customHeight="1" x14ac:dyDescent="0.25">
      <c r="A171" s="195">
        <v>166</v>
      </c>
      <c r="B171" s="195" t="s">
        <v>709</v>
      </c>
      <c r="C171" s="32">
        <v>45532</v>
      </c>
      <c r="D171" s="195">
        <v>1</v>
      </c>
      <c r="E171" s="230">
        <v>40</v>
      </c>
      <c r="F171" s="195">
        <f t="shared" si="9"/>
        <v>1</v>
      </c>
      <c r="G171" s="365" t="s">
        <v>689</v>
      </c>
      <c r="H171" s="366"/>
      <c r="I171" s="230">
        <f t="shared" si="6"/>
        <v>40</v>
      </c>
      <c r="J171" s="32">
        <f t="shared" si="8"/>
        <v>45532</v>
      </c>
      <c r="K171" s="196">
        <v>20319.78</v>
      </c>
      <c r="L171" s="195" t="s">
        <v>16</v>
      </c>
      <c r="M171" s="195">
        <f t="shared" si="7"/>
        <v>1</v>
      </c>
      <c r="N171" s="196">
        <f t="shared" si="20"/>
        <v>40</v>
      </c>
      <c r="O171" s="195">
        <v>0</v>
      </c>
    </row>
    <row r="172" spans="1:15" ht="20.25" customHeight="1" x14ac:dyDescent="0.25">
      <c r="A172" s="195">
        <v>167</v>
      </c>
      <c r="B172" s="195" t="s">
        <v>709</v>
      </c>
      <c r="C172" s="32">
        <v>45537</v>
      </c>
      <c r="D172" s="195">
        <v>1</v>
      </c>
      <c r="E172" s="230">
        <v>40</v>
      </c>
      <c r="F172" s="195">
        <f t="shared" si="9"/>
        <v>1</v>
      </c>
      <c r="G172" s="365" t="s">
        <v>689</v>
      </c>
      <c r="H172" s="366"/>
      <c r="I172" s="230">
        <f t="shared" si="6"/>
        <v>40</v>
      </c>
      <c r="J172" s="32">
        <f t="shared" si="8"/>
        <v>45537</v>
      </c>
      <c r="K172" s="196">
        <v>20319.78</v>
      </c>
      <c r="L172" s="195" t="s">
        <v>16</v>
      </c>
      <c r="M172" s="195">
        <f t="shared" si="7"/>
        <v>1</v>
      </c>
      <c r="N172" s="196">
        <f t="shared" si="20"/>
        <v>40</v>
      </c>
      <c r="O172" s="195">
        <v>0</v>
      </c>
    </row>
    <row r="173" spans="1:15" ht="20.25" customHeight="1" x14ac:dyDescent="0.25">
      <c r="A173" s="195">
        <v>168</v>
      </c>
      <c r="B173" s="195" t="s">
        <v>709</v>
      </c>
      <c r="C173" s="32">
        <v>45539</v>
      </c>
      <c r="D173" s="195">
        <v>1</v>
      </c>
      <c r="E173" s="230">
        <v>40</v>
      </c>
      <c r="F173" s="195">
        <f t="shared" si="9"/>
        <v>1</v>
      </c>
      <c r="G173" s="365" t="s">
        <v>689</v>
      </c>
      <c r="H173" s="366"/>
      <c r="I173" s="230">
        <f t="shared" si="6"/>
        <v>40</v>
      </c>
      <c r="J173" s="32">
        <f t="shared" si="8"/>
        <v>45539</v>
      </c>
      <c r="K173" s="196">
        <v>20319.78</v>
      </c>
      <c r="L173" s="195" t="s">
        <v>16</v>
      </c>
      <c r="M173" s="195">
        <f t="shared" si="7"/>
        <v>1</v>
      </c>
      <c r="N173" s="196">
        <f t="shared" si="20"/>
        <v>40</v>
      </c>
      <c r="O173" s="195">
        <v>0</v>
      </c>
    </row>
    <row r="174" spans="1:15" ht="20.25" customHeight="1" x14ac:dyDescent="0.25">
      <c r="A174" s="195">
        <v>169</v>
      </c>
      <c r="B174" s="195" t="s">
        <v>709</v>
      </c>
      <c r="C174" s="32">
        <v>45540</v>
      </c>
      <c r="D174" s="195">
        <v>1</v>
      </c>
      <c r="E174" s="230">
        <v>40</v>
      </c>
      <c r="F174" s="195">
        <f t="shared" si="9"/>
        <v>1</v>
      </c>
      <c r="G174" s="365" t="s">
        <v>689</v>
      </c>
      <c r="H174" s="366"/>
      <c r="I174" s="230">
        <f t="shared" si="6"/>
        <v>40</v>
      </c>
      <c r="J174" s="32">
        <f t="shared" si="8"/>
        <v>45540</v>
      </c>
      <c r="K174" s="196">
        <v>20319.78</v>
      </c>
      <c r="L174" s="195" t="s">
        <v>16</v>
      </c>
      <c r="M174" s="195">
        <f t="shared" si="7"/>
        <v>1</v>
      </c>
      <c r="N174" s="196">
        <f t="shared" si="20"/>
        <v>40</v>
      </c>
      <c r="O174" s="195">
        <v>0</v>
      </c>
    </row>
    <row r="175" spans="1:15" ht="20.25" customHeight="1" x14ac:dyDescent="0.25">
      <c r="A175" s="195">
        <v>170</v>
      </c>
      <c r="B175" s="195" t="s">
        <v>709</v>
      </c>
      <c r="C175" s="32">
        <v>45543</v>
      </c>
      <c r="D175" s="195">
        <v>1</v>
      </c>
      <c r="E175" s="230">
        <v>40</v>
      </c>
      <c r="F175" s="195">
        <f t="shared" si="9"/>
        <v>1</v>
      </c>
      <c r="G175" s="365" t="s">
        <v>689</v>
      </c>
      <c r="H175" s="366"/>
      <c r="I175" s="230">
        <f t="shared" si="6"/>
        <v>40</v>
      </c>
      <c r="J175" s="32">
        <f t="shared" si="8"/>
        <v>45543</v>
      </c>
      <c r="K175" s="196">
        <v>20319.78</v>
      </c>
      <c r="L175" s="195" t="s">
        <v>16</v>
      </c>
      <c r="M175" s="195">
        <f t="shared" si="7"/>
        <v>1</v>
      </c>
      <c r="N175" s="196">
        <f t="shared" si="20"/>
        <v>40</v>
      </c>
      <c r="O175" s="195">
        <v>0</v>
      </c>
    </row>
    <row r="176" spans="1:15" ht="20.25" customHeight="1" x14ac:dyDescent="0.25">
      <c r="A176" s="195">
        <v>171</v>
      </c>
      <c r="B176" s="195" t="s">
        <v>709</v>
      </c>
      <c r="C176" s="32">
        <v>45543</v>
      </c>
      <c r="D176" s="195">
        <v>1</v>
      </c>
      <c r="E176" s="230">
        <v>40</v>
      </c>
      <c r="F176" s="195">
        <f t="shared" si="9"/>
        <v>1</v>
      </c>
      <c r="G176" s="365" t="s">
        <v>689</v>
      </c>
      <c r="H176" s="366"/>
      <c r="I176" s="230">
        <f t="shared" si="6"/>
        <v>40</v>
      </c>
      <c r="J176" s="32">
        <f t="shared" si="8"/>
        <v>45543</v>
      </c>
      <c r="K176" s="196">
        <v>20319.78</v>
      </c>
      <c r="L176" s="195" t="s">
        <v>16</v>
      </c>
      <c r="M176" s="195">
        <f t="shared" si="7"/>
        <v>1</v>
      </c>
      <c r="N176" s="196">
        <f t="shared" si="20"/>
        <v>40</v>
      </c>
      <c r="O176" s="195">
        <v>0</v>
      </c>
    </row>
    <row r="177" spans="1:15" ht="20.25" customHeight="1" x14ac:dyDescent="0.25">
      <c r="A177" s="195">
        <v>172</v>
      </c>
      <c r="B177" s="195" t="s">
        <v>709</v>
      </c>
      <c r="C177" s="32">
        <v>45545</v>
      </c>
      <c r="D177" s="195">
        <v>1</v>
      </c>
      <c r="E177" s="230">
        <v>40</v>
      </c>
      <c r="F177" s="195">
        <f t="shared" si="9"/>
        <v>1</v>
      </c>
      <c r="G177" s="365" t="s">
        <v>689</v>
      </c>
      <c r="H177" s="366"/>
      <c r="I177" s="230">
        <f t="shared" si="6"/>
        <v>40</v>
      </c>
      <c r="J177" s="32">
        <f t="shared" si="8"/>
        <v>45545</v>
      </c>
      <c r="K177" s="196">
        <v>20319.78</v>
      </c>
      <c r="L177" s="195" t="s">
        <v>16</v>
      </c>
      <c r="M177" s="195">
        <f t="shared" si="7"/>
        <v>1</v>
      </c>
      <c r="N177" s="196">
        <f t="shared" si="20"/>
        <v>40</v>
      </c>
      <c r="O177" s="195">
        <v>0</v>
      </c>
    </row>
    <row r="178" spans="1:15" ht="20.25" customHeight="1" x14ac:dyDescent="0.25">
      <c r="A178" s="195">
        <v>173</v>
      </c>
      <c r="B178" s="195" t="s">
        <v>709</v>
      </c>
      <c r="C178" s="32">
        <v>45545</v>
      </c>
      <c r="D178" s="195">
        <v>1</v>
      </c>
      <c r="E178" s="230">
        <v>40</v>
      </c>
      <c r="F178" s="195">
        <f t="shared" si="9"/>
        <v>1</v>
      </c>
      <c r="G178" s="365" t="s">
        <v>689</v>
      </c>
      <c r="H178" s="366"/>
      <c r="I178" s="230">
        <f t="shared" si="6"/>
        <v>40</v>
      </c>
      <c r="J178" s="32">
        <f t="shared" si="8"/>
        <v>45545</v>
      </c>
      <c r="K178" s="196">
        <v>20319.78</v>
      </c>
      <c r="L178" s="195" t="s">
        <v>16</v>
      </c>
      <c r="M178" s="195">
        <f t="shared" si="7"/>
        <v>1</v>
      </c>
      <c r="N178" s="196">
        <f t="shared" si="20"/>
        <v>40</v>
      </c>
      <c r="O178" s="195">
        <v>0</v>
      </c>
    </row>
    <row r="179" spans="1:15" ht="20.25" customHeight="1" x14ac:dyDescent="0.25">
      <c r="A179" s="195">
        <v>174</v>
      </c>
      <c r="B179" s="195" t="s">
        <v>709</v>
      </c>
      <c r="C179" s="32">
        <v>45546</v>
      </c>
      <c r="D179" s="195">
        <v>1</v>
      </c>
      <c r="E179" s="230">
        <v>40</v>
      </c>
      <c r="F179" s="195">
        <f t="shared" si="9"/>
        <v>1</v>
      </c>
      <c r="G179" s="365" t="s">
        <v>689</v>
      </c>
      <c r="H179" s="366"/>
      <c r="I179" s="230">
        <f t="shared" si="6"/>
        <v>40</v>
      </c>
      <c r="J179" s="32">
        <f t="shared" si="8"/>
        <v>45546</v>
      </c>
      <c r="K179" s="196">
        <v>20319.78</v>
      </c>
      <c r="L179" s="195" t="s">
        <v>16</v>
      </c>
      <c r="M179" s="195">
        <f t="shared" si="7"/>
        <v>1</v>
      </c>
      <c r="N179" s="196">
        <f t="shared" si="20"/>
        <v>40</v>
      </c>
      <c r="O179" s="195">
        <v>0</v>
      </c>
    </row>
    <row r="180" spans="1:15" ht="20.25" customHeight="1" x14ac:dyDescent="0.25">
      <c r="A180" s="195">
        <v>175</v>
      </c>
      <c r="B180" s="195" t="s">
        <v>709</v>
      </c>
      <c r="C180" s="32">
        <v>45548</v>
      </c>
      <c r="D180" s="195">
        <v>1</v>
      </c>
      <c r="E180" s="230">
        <v>40</v>
      </c>
      <c r="F180" s="195">
        <f t="shared" si="9"/>
        <v>1</v>
      </c>
      <c r="G180" s="365" t="s">
        <v>689</v>
      </c>
      <c r="H180" s="366"/>
      <c r="I180" s="230">
        <f t="shared" si="6"/>
        <v>40</v>
      </c>
      <c r="J180" s="32">
        <f t="shared" si="8"/>
        <v>45548</v>
      </c>
      <c r="K180" s="196">
        <v>20319.78</v>
      </c>
      <c r="L180" s="195" t="s">
        <v>16</v>
      </c>
      <c r="M180" s="195">
        <f t="shared" si="7"/>
        <v>1</v>
      </c>
      <c r="N180" s="196">
        <f t="shared" si="20"/>
        <v>40</v>
      </c>
      <c r="O180" s="195">
        <v>0</v>
      </c>
    </row>
    <row r="181" spans="1:15" ht="20.25" customHeight="1" x14ac:dyDescent="0.25">
      <c r="A181" s="195">
        <v>176</v>
      </c>
      <c r="B181" s="195" t="s">
        <v>709</v>
      </c>
      <c r="C181" s="32">
        <v>45552</v>
      </c>
      <c r="D181" s="195">
        <v>1</v>
      </c>
      <c r="E181" s="230">
        <v>40</v>
      </c>
      <c r="F181" s="195">
        <f t="shared" si="9"/>
        <v>1</v>
      </c>
      <c r="G181" s="365" t="s">
        <v>689</v>
      </c>
      <c r="H181" s="366"/>
      <c r="I181" s="230">
        <f t="shared" si="6"/>
        <v>40</v>
      </c>
      <c r="J181" s="32">
        <f t="shared" si="8"/>
        <v>45552</v>
      </c>
      <c r="K181" s="196">
        <v>20319.78</v>
      </c>
      <c r="L181" s="195" t="s">
        <v>16</v>
      </c>
      <c r="M181" s="195">
        <f t="shared" si="7"/>
        <v>1</v>
      </c>
      <c r="N181" s="196">
        <f t="shared" si="20"/>
        <v>40</v>
      </c>
      <c r="O181" s="195">
        <v>0</v>
      </c>
    </row>
    <row r="182" spans="1:15" ht="20.25" customHeight="1" x14ac:dyDescent="0.25">
      <c r="A182" s="195">
        <v>177</v>
      </c>
      <c r="B182" s="195" t="s">
        <v>709</v>
      </c>
      <c r="C182" s="32">
        <v>45553</v>
      </c>
      <c r="D182" s="195">
        <v>1</v>
      </c>
      <c r="E182" s="230">
        <v>40</v>
      </c>
      <c r="F182" s="195">
        <f t="shared" si="9"/>
        <v>1</v>
      </c>
      <c r="G182" s="365" t="s">
        <v>689</v>
      </c>
      <c r="H182" s="366"/>
      <c r="I182" s="230">
        <f t="shared" ref="I182:I222" si="26">E182</f>
        <v>40</v>
      </c>
      <c r="J182" s="32">
        <f t="shared" si="8"/>
        <v>45553</v>
      </c>
      <c r="K182" s="196">
        <v>20319.78</v>
      </c>
      <c r="L182" s="195" t="s">
        <v>16</v>
      </c>
      <c r="M182" s="195">
        <f t="shared" ref="M182:M222" si="27">F182</f>
        <v>1</v>
      </c>
      <c r="N182" s="196">
        <f t="shared" si="20"/>
        <v>40</v>
      </c>
      <c r="O182" s="195">
        <v>0</v>
      </c>
    </row>
    <row r="183" spans="1:15" ht="20.25" customHeight="1" x14ac:dyDescent="0.25">
      <c r="A183" s="195">
        <v>178</v>
      </c>
      <c r="B183" s="195" t="s">
        <v>709</v>
      </c>
      <c r="C183" s="32">
        <v>45556</v>
      </c>
      <c r="D183" s="195">
        <v>1</v>
      </c>
      <c r="E183" s="230">
        <v>40</v>
      </c>
      <c r="F183" s="195">
        <f t="shared" si="9"/>
        <v>1</v>
      </c>
      <c r="G183" s="365" t="s">
        <v>689</v>
      </c>
      <c r="H183" s="366"/>
      <c r="I183" s="230">
        <f t="shared" si="26"/>
        <v>40</v>
      </c>
      <c r="J183" s="32">
        <f t="shared" ref="J183:J208" si="28">C183</f>
        <v>45556</v>
      </c>
      <c r="K183" s="196">
        <v>20319.78</v>
      </c>
      <c r="L183" s="195" t="s">
        <v>16</v>
      </c>
      <c r="M183" s="195">
        <f t="shared" si="27"/>
        <v>1</v>
      </c>
      <c r="N183" s="196">
        <f t="shared" si="20"/>
        <v>40</v>
      </c>
      <c r="O183" s="195">
        <v>0</v>
      </c>
    </row>
    <row r="184" spans="1:15" ht="20.25" customHeight="1" x14ac:dyDescent="0.25">
      <c r="A184" s="195">
        <v>179</v>
      </c>
      <c r="B184" s="195" t="s">
        <v>709</v>
      </c>
      <c r="C184" s="32">
        <v>45556</v>
      </c>
      <c r="D184" s="195">
        <v>1</v>
      </c>
      <c r="E184" s="230">
        <v>40</v>
      </c>
      <c r="F184" s="195">
        <f t="shared" si="9"/>
        <v>1</v>
      </c>
      <c r="G184" s="365" t="s">
        <v>689</v>
      </c>
      <c r="H184" s="366"/>
      <c r="I184" s="230">
        <f t="shared" si="26"/>
        <v>40</v>
      </c>
      <c r="J184" s="32">
        <f t="shared" si="28"/>
        <v>45556</v>
      </c>
      <c r="K184" s="196">
        <v>20319.78</v>
      </c>
      <c r="L184" s="195" t="s">
        <v>16</v>
      </c>
      <c r="M184" s="195">
        <f t="shared" si="27"/>
        <v>1</v>
      </c>
      <c r="N184" s="196">
        <f t="shared" si="20"/>
        <v>40</v>
      </c>
      <c r="O184" s="195">
        <v>0</v>
      </c>
    </row>
    <row r="185" spans="1:15" ht="20.25" customHeight="1" x14ac:dyDescent="0.25">
      <c r="A185" s="195">
        <v>180</v>
      </c>
      <c r="B185" s="195" t="s">
        <v>709</v>
      </c>
      <c r="C185" s="32">
        <v>45558</v>
      </c>
      <c r="D185" s="195">
        <v>1</v>
      </c>
      <c r="E185" s="230">
        <v>40</v>
      </c>
      <c r="F185" s="195">
        <f t="shared" si="9"/>
        <v>1</v>
      </c>
      <c r="G185" s="365" t="s">
        <v>689</v>
      </c>
      <c r="H185" s="366"/>
      <c r="I185" s="230">
        <f t="shared" si="26"/>
        <v>40</v>
      </c>
      <c r="J185" s="32">
        <f t="shared" si="28"/>
        <v>45558</v>
      </c>
      <c r="K185" s="196">
        <v>20319.78</v>
      </c>
      <c r="L185" s="195" t="s">
        <v>16</v>
      </c>
      <c r="M185" s="195">
        <f t="shared" si="27"/>
        <v>1</v>
      </c>
      <c r="N185" s="196">
        <f t="shared" si="20"/>
        <v>40</v>
      </c>
      <c r="O185" s="195">
        <v>0</v>
      </c>
    </row>
    <row r="186" spans="1:15" ht="20.25" customHeight="1" x14ac:dyDescent="0.25">
      <c r="A186" s="195">
        <v>181</v>
      </c>
      <c r="B186" s="195" t="s">
        <v>709</v>
      </c>
      <c r="C186" s="32">
        <v>45559</v>
      </c>
      <c r="D186" s="195">
        <v>1</v>
      </c>
      <c r="E186" s="230">
        <v>40</v>
      </c>
      <c r="F186" s="195">
        <f t="shared" ref="F186:F188" si="29">D186</f>
        <v>1</v>
      </c>
      <c r="G186" s="365" t="s">
        <v>689</v>
      </c>
      <c r="H186" s="366"/>
      <c r="I186" s="230">
        <f t="shared" ref="I186:I188" si="30">E186</f>
        <v>40</v>
      </c>
      <c r="J186" s="32">
        <f t="shared" ref="J186:J188" si="31">C186</f>
        <v>45559</v>
      </c>
      <c r="K186" s="196">
        <v>20319.78</v>
      </c>
      <c r="L186" s="195" t="s">
        <v>16</v>
      </c>
      <c r="M186" s="195">
        <f t="shared" ref="M186:M188" si="32">F186</f>
        <v>1</v>
      </c>
      <c r="N186" s="196">
        <f t="shared" ref="N186:N188" si="33">I186</f>
        <v>40</v>
      </c>
      <c r="O186" s="195">
        <v>0</v>
      </c>
    </row>
    <row r="187" spans="1:15" ht="20.25" customHeight="1" x14ac:dyDescent="0.25">
      <c r="A187" s="195">
        <v>182</v>
      </c>
      <c r="B187" s="195" t="s">
        <v>709</v>
      </c>
      <c r="C187" s="32">
        <v>45556</v>
      </c>
      <c r="D187" s="195">
        <v>1</v>
      </c>
      <c r="E187" s="230">
        <v>40</v>
      </c>
      <c r="F187" s="195">
        <f t="shared" si="29"/>
        <v>1</v>
      </c>
      <c r="G187" s="365" t="s">
        <v>689</v>
      </c>
      <c r="H187" s="366"/>
      <c r="I187" s="230">
        <f t="shared" si="30"/>
        <v>40</v>
      </c>
      <c r="J187" s="32">
        <f t="shared" si="31"/>
        <v>45556</v>
      </c>
      <c r="K187" s="196">
        <v>20319.78</v>
      </c>
      <c r="L187" s="195" t="s">
        <v>16</v>
      </c>
      <c r="M187" s="195">
        <f t="shared" si="32"/>
        <v>1</v>
      </c>
      <c r="N187" s="196">
        <f t="shared" si="33"/>
        <v>40</v>
      </c>
      <c r="O187" s="195">
        <v>0</v>
      </c>
    </row>
    <row r="188" spans="1:15" ht="20.25" customHeight="1" x14ac:dyDescent="0.25">
      <c r="A188" s="195">
        <v>183</v>
      </c>
      <c r="B188" s="195" t="s">
        <v>709</v>
      </c>
      <c r="C188" s="32">
        <v>45556</v>
      </c>
      <c r="D188" s="195">
        <v>1</v>
      </c>
      <c r="E188" s="230">
        <v>40</v>
      </c>
      <c r="F188" s="195">
        <f t="shared" si="29"/>
        <v>1</v>
      </c>
      <c r="G188" s="365" t="s">
        <v>689</v>
      </c>
      <c r="H188" s="366"/>
      <c r="I188" s="230">
        <f t="shared" si="30"/>
        <v>40</v>
      </c>
      <c r="J188" s="32">
        <f t="shared" si="31"/>
        <v>45556</v>
      </c>
      <c r="K188" s="196">
        <v>20319.78</v>
      </c>
      <c r="L188" s="195" t="s">
        <v>16</v>
      </c>
      <c r="M188" s="195">
        <f t="shared" si="32"/>
        <v>1</v>
      </c>
      <c r="N188" s="196">
        <f t="shared" si="33"/>
        <v>40</v>
      </c>
      <c r="O188" s="195">
        <v>0</v>
      </c>
    </row>
    <row r="189" spans="1:15" ht="20.25" customHeight="1" x14ac:dyDescent="0.25">
      <c r="A189" s="195">
        <v>184</v>
      </c>
      <c r="B189" s="195" t="s">
        <v>555</v>
      </c>
      <c r="C189" s="32">
        <v>45530</v>
      </c>
      <c r="D189" s="195">
        <v>1</v>
      </c>
      <c r="E189" s="230">
        <v>20</v>
      </c>
      <c r="F189" s="195">
        <f t="shared" si="9"/>
        <v>1</v>
      </c>
      <c r="G189" s="365" t="s">
        <v>690</v>
      </c>
      <c r="H189" s="366"/>
      <c r="I189" s="230">
        <f t="shared" si="26"/>
        <v>20</v>
      </c>
      <c r="J189" s="32">
        <f t="shared" si="28"/>
        <v>45530</v>
      </c>
      <c r="K189" s="196">
        <v>20319.78</v>
      </c>
      <c r="L189" s="195" t="s">
        <v>16</v>
      </c>
      <c r="M189" s="195">
        <f t="shared" si="27"/>
        <v>1</v>
      </c>
      <c r="N189" s="196">
        <f t="shared" si="20"/>
        <v>20</v>
      </c>
      <c r="O189" s="195">
        <v>0</v>
      </c>
    </row>
    <row r="190" spans="1:15" ht="20.25" customHeight="1" x14ac:dyDescent="0.25">
      <c r="A190" s="195">
        <v>185</v>
      </c>
      <c r="B190" s="195" t="s">
        <v>555</v>
      </c>
      <c r="C190" s="32">
        <v>45531</v>
      </c>
      <c r="D190" s="195">
        <v>1</v>
      </c>
      <c r="E190" s="230">
        <v>20</v>
      </c>
      <c r="F190" s="195">
        <f t="shared" si="9"/>
        <v>1</v>
      </c>
      <c r="G190" s="365" t="s">
        <v>690</v>
      </c>
      <c r="H190" s="366"/>
      <c r="I190" s="230">
        <f t="shared" si="26"/>
        <v>20</v>
      </c>
      <c r="J190" s="32">
        <f t="shared" si="28"/>
        <v>45531</v>
      </c>
      <c r="K190" s="196">
        <v>20319.78</v>
      </c>
      <c r="L190" s="195" t="s">
        <v>16</v>
      </c>
      <c r="M190" s="195">
        <f t="shared" si="27"/>
        <v>1</v>
      </c>
      <c r="N190" s="196">
        <f t="shared" si="20"/>
        <v>20</v>
      </c>
      <c r="O190" s="195">
        <v>0</v>
      </c>
    </row>
    <row r="191" spans="1:15" ht="20.25" customHeight="1" x14ac:dyDescent="0.25">
      <c r="A191" s="195">
        <v>186</v>
      </c>
      <c r="B191" s="195" t="s">
        <v>555</v>
      </c>
      <c r="C191" s="32">
        <v>45531</v>
      </c>
      <c r="D191" s="195">
        <v>1</v>
      </c>
      <c r="E191" s="230">
        <v>20</v>
      </c>
      <c r="F191" s="195">
        <f t="shared" si="9"/>
        <v>1</v>
      </c>
      <c r="G191" s="365" t="s">
        <v>690</v>
      </c>
      <c r="H191" s="366"/>
      <c r="I191" s="230">
        <f t="shared" si="26"/>
        <v>20</v>
      </c>
      <c r="J191" s="32">
        <f t="shared" si="28"/>
        <v>45531</v>
      </c>
      <c r="K191" s="196">
        <v>20319.78</v>
      </c>
      <c r="L191" s="195" t="s">
        <v>16</v>
      </c>
      <c r="M191" s="195">
        <f t="shared" si="27"/>
        <v>1</v>
      </c>
      <c r="N191" s="196">
        <f t="shared" si="20"/>
        <v>20</v>
      </c>
      <c r="O191" s="195">
        <v>0</v>
      </c>
    </row>
    <row r="192" spans="1:15" ht="20.25" customHeight="1" x14ac:dyDescent="0.25">
      <c r="A192" s="195">
        <v>187</v>
      </c>
      <c r="B192" s="195" t="s">
        <v>555</v>
      </c>
      <c r="C192" s="32">
        <v>45533</v>
      </c>
      <c r="D192" s="195">
        <v>1</v>
      </c>
      <c r="E192" s="230">
        <v>20</v>
      </c>
      <c r="F192" s="195">
        <f t="shared" si="9"/>
        <v>1</v>
      </c>
      <c r="G192" s="365" t="s">
        <v>690</v>
      </c>
      <c r="H192" s="366"/>
      <c r="I192" s="230">
        <f t="shared" si="26"/>
        <v>20</v>
      </c>
      <c r="J192" s="32">
        <f t="shared" si="28"/>
        <v>45533</v>
      </c>
      <c r="K192" s="196">
        <v>20319.78</v>
      </c>
      <c r="L192" s="195" t="s">
        <v>16</v>
      </c>
      <c r="M192" s="195">
        <f t="shared" si="27"/>
        <v>1</v>
      </c>
      <c r="N192" s="196">
        <f t="shared" si="20"/>
        <v>20</v>
      </c>
      <c r="O192" s="195">
        <v>0</v>
      </c>
    </row>
    <row r="193" spans="1:15" ht="20.25" customHeight="1" x14ac:dyDescent="0.25">
      <c r="A193" s="195">
        <v>188</v>
      </c>
      <c r="B193" s="195" t="s">
        <v>555</v>
      </c>
      <c r="C193" s="32">
        <v>45535</v>
      </c>
      <c r="D193" s="195">
        <v>1</v>
      </c>
      <c r="E193" s="230">
        <v>20</v>
      </c>
      <c r="F193" s="195">
        <f t="shared" si="9"/>
        <v>1</v>
      </c>
      <c r="G193" s="365" t="s">
        <v>690</v>
      </c>
      <c r="H193" s="366"/>
      <c r="I193" s="230">
        <f t="shared" si="26"/>
        <v>20</v>
      </c>
      <c r="J193" s="32">
        <f t="shared" si="28"/>
        <v>45535</v>
      </c>
      <c r="K193" s="196">
        <v>20319.78</v>
      </c>
      <c r="L193" s="195" t="s">
        <v>16</v>
      </c>
      <c r="M193" s="195">
        <f t="shared" si="27"/>
        <v>1</v>
      </c>
      <c r="N193" s="196">
        <f t="shared" si="20"/>
        <v>20</v>
      </c>
      <c r="O193" s="195">
        <v>0</v>
      </c>
    </row>
    <row r="194" spans="1:15" ht="20.25" customHeight="1" x14ac:dyDescent="0.25">
      <c r="A194" s="195">
        <v>189</v>
      </c>
      <c r="B194" s="195" t="s">
        <v>555</v>
      </c>
      <c r="C194" s="32">
        <v>45536</v>
      </c>
      <c r="D194" s="195">
        <v>1</v>
      </c>
      <c r="E194" s="230">
        <v>20</v>
      </c>
      <c r="F194" s="195">
        <f t="shared" si="9"/>
        <v>1</v>
      </c>
      <c r="G194" s="365" t="s">
        <v>690</v>
      </c>
      <c r="H194" s="366"/>
      <c r="I194" s="230">
        <f t="shared" si="26"/>
        <v>20</v>
      </c>
      <c r="J194" s="32">
        <f t="shared" si="28"/>
        <v>45536</v>
      </c>
      <c r="K194" s="196">
        <v>20319.78</v>
      </c>
      <c r="L194" s="195" t="s">
        <v>16</v>
      </c>
      <c r="M194" s="195">
        <f t="shared" si="27"/>
        <v>1</v>
      </c>
      <c r="N194" s="196">
        <f t="shared" si="20"/>
        <v>20</v>
      </c>
      <c r="O194" s="195">
        <v>0</v>
      </c>
    </row>
    <row r="195" spans="1:15" ht="20.25" customHeight="1" x14ac:dyDescent="0.25">
      <c r="A195" s="195">
        <v>190</v>
      </c>
      <c r="B195" s="195" t="s">
        <v>555</v>
      </c>
      <c r="C195" s="32">
        <v>45540</v>
      </c>
      <c r="D195" s="195">
        <v>1</v>
      </c>
      <c r="E195" s="230">
        <v>20</v>
      </c>
      <c r="F195" s="195">
        <f t="shared" si="9"/>
        <v>1</v>
      </c>
      <c r="G195" s="365" t="s">
        <v>690</v>
      </c>
      <c r="H195" s="366"/>
      <c r="I195" s="230">
        <f t="shared" si="26"/>
        <v>20</v>
      </c>
      <c r="J195" s="32">
        <f t="shared" si="28"/>
        <v>45540</v>
      </c>
      <c r="K195" s="196">
        <v>20319.78</v>
      </c>
      <c r="L195" s="195" t="s">
        <v>16</v>
      </c>
      <c r="M195" s="195">
        <f t="shared" si="27"/>
        <v>1</v>
      </c>
      <c r="N195" s="196">
        <f t="shared" si="20"/>
        <v>20</v>
      </c>
      <c r="O195" s="195">
        <v>0</v>
      </c>
    </row>
    <row r="196" spans="1:15" ht="20.25" customHeight="1" x14ac:dyDescent="0.25">
      <c r="A196" s="195">
        <v>191</v>
      </c>
      <c r="B196" s="195" t="s">
        <v>555</v>
      </c>
      <c r="C196" s="32">
        <v>45544</v>
      </c>
      <c r="D196" s="195">
        <v>1</v>
      </c>
      <c r="E196" s="230">
        <v>20</v>
      </c>
      <c r="F196" s="195">
        <f t="shared" si="9"/>
        <v>1</v>
      </c>
      <c r="G196" s="365" t="s">
        <v>690</v>
      </c>
      <c r="H196" s="366"/>
      <c r="I196" s="230">
        <f t="shared" si="26"/>
        <v>20</v>
      </c>
      <c r="J196" s="32">
        <f t="shared" si="28"/>
        <v>45544</v>
      </c>
      <c r="K196" s="196">
        <v>20319.78</v>
      </c>
      <c r="L196" s="195" t="s">
        <v>16</v>
      </c>
      <c r="M196" s="195">
        <f t="shared" si="27"/>
        <v>1</v>
      </c>
      <c r="N196" s="196">
        <f t="shared" si="20"/>
        <v>20</v>
      </c>
      <c r="O196" s="195">
        <v>0</v>
      </c>
    </row>
    <row r="197" spans="1:15" ht="20.25" customHeight="1" x14ac:dyDescent="0.25">
      <c r="A197" s="195">
        <v>192</v>
      </c>
      <c r="B197" s="195" t="s">
        <v>555</v>
      </c>
      <c r="C197" s="32">
        <v>45544</v>
      </c>
      <c r="D197" s="195">
        <v>1</v>
      </c>
      <c r="E197" s="230">
        <v>20</v>
      </c>
      <c r="F197" s="195">
        <f t="shared" si="9"/>
        <v>1</v>
      </c>
      <c r="G197" s="365" t="s">
        <v>690</v>
      </c>
      <c r="H197" s="366"/>
      <c r="I197" s="230">
        <f t="shared" si="26"/>
        <v>20</v>
      </c>
      <c r="J197" s="32">
        <f t="shared" si="28"/>
        <v>45544</v>
      </c>
      <c r="K197" s="196">
        <v>20319.78</v>
      </c>
      <c r="L197" s="195" t="s">
        <v>16</v>
      </c>
      <c r="M197" s="195">
        <f t="shared" si="27"/>
        <v>1</v>
      </c>
      <c r="N197" s="196">
        <f t="shared" si="20"/>
        <v>20</v>
      </c>
      <c r="O197" s="195">
        <v>0</v>
      </c>
    </row>
    <row r="198" spans="1:15" ht="20.25" customHeight="1" x14ac:dyDescent="0.25">
      <c r="A198" s="195">
        <v>193</v>
      </c>
      <c r="B198" s="195" t="s">
        <v>555</v>
      </c>
      <c r="C198" s="32">
        <v>45544</v>
      </c>
      <c r="D198" s="195">
        <v>1</v>
      </c>
      <c r="E198" s="230">
        <v>20</v>
      </c>
      <c r="F198" s="195">
        <f t="shared" si="9"/>
        <v>1</v>
      </c>
      <c r="G198" s="365" t="s">
        <v>690</v>
      </c>
      <c r="H198" s="366"/>
      <c r="I198" s="230">
        <f t="shared" si="26"/>
        <v>20</v>
      </c>
      <c r="J198" s="32">
        <f t="shared" si="28"/>
        <v>45544</v>
      </c>
      <c r="K198" s="196">
        <v>20319.78</v>
      </c>
      <c r="L198" s="195" t="s">
        <v>16</v>
      </c>
      <c r="M198" s="195">
        <f t="shared" si="27"/>
        <v>1</v>
      </c>
      <c r="N198" s="196">
        <f t="shared" si="20"/>
        <v>20</v>
      </c>
      <c r="O198" s="195">
        <v>0</v>
      </c>
    </row>
    <row r="199" spans="1:15" ht="20.25" customHeight="1" x14ac:dyDescent="0.25">
      <c r="A199" s="195">
        <v>194</v>
      </c>
      <c r="B199" s="195" t="s">
        <v>555</v>
      </c>
      <c r="C199" s="32">
        <v>45547</v>
      </c>
      <c r="D199" s="195">
        <v>1</v>
      </c>
      <c r="E199" s="230">
        <v>20</v>
      </c>
      <c r="F199" s="195">
        <f t="shared" si="9"/>
        <v>1</v>
      </c>
      <c r="G199" s="365" t="s">
        <v>690</v>
      </c>
      <c r="H199" s="366"/>
      <c r="I199" s="230">
        <f t="shared" si="26"/>
        <v>20</v>
      </c>
      <c r="J199" s="32">
        <f t="shared" si="28"/>
        <v>45547</v>
      </c>
      <c r="K199" s="196">
        <v>20319.78</v>
      </c>
      <c r="L199" s="195" t="s">
        <v>16</v>
      </c>
      <c r="M199" s="195">
        <f t="shared" si="27"/>
        <v>1</v>
      </c>
      <c r="N199" s="196">
        <f t="shared" si="20"/>
        <v>20</v>
      </c>
      <c r="O199" s="195">
        <v>0</v>
      </c>
    </row>
    <row r="200" spans="1:15" ht="20.25" customHeight="1" x14ac:dyDescent="0.25">
      <c r="A200" s="195">
        <v>195</v>
      </c>
      <c r="B200" s="195" t="s">
        <v>555</v>
      </c>
      <c r="C200" s="32">
        <v>45550</v>
      </c>
      <c r="D200" s="195">
        <v>1</v>
      </c>
      <c r="E200" s="230">
        <v>20</v>
      </c>
      <c r="F200" s="195">
        <f t="shared" si="9"/>
        <v>1</v>
      </c>
      <c r="G200" s="365" t="s">
        <v>690</v>
      </c>
      <c r="H200" s="366"/>
      <c r="I200" s="230">
        <f t="shared" si="26"/>
        <v>20</v>
      </c>
      <c r="J200" s="32">
        <f t="shared" si="28"/>
        <v>45550</v>
      </c>
      <c r="K200" s="196">
        <v>20319.78</v>
      </c>
      <c r="L200" s="195" t="s">
        <v>16</v>
      </c>
      <c r="M200" s="195">
        <f t="shared" si="27"/>
        <v>1</v>
      </c>
      <c r="N200" s="196">
        <f t="shared" si="20"/>
        <v>20</v>
      </c>
      <c r="O200" s="195">
        <v>0</v>
      </c>
    </row>
    <row r="201" spans="1:15" ht="20.25" customHeight="1" x14ac:dyDescent="0.25">
      <c r="A201" s="195">
        <v>196</v>
      </c>
      <c r="B201" s="195" t="s">
        <v>555</v>
      </c>
      <c r="C201" s="32">
        <v>45552</v>
      </c>
      <c r="D201" s="195">
        <v>1</v>
      </c>
      <c r="E201" s="230">
        <v>20</v>
      </c>
      <c r="F201" s="195">
        <f t="shared" si="9"/>
        <v>1</v>
      </c>
      <c r="G201" s="365" t="s">
        <v>690</v>
      </c>
      <c r="H201" s="366"/>
      <c r="I201" s="230">
        <f t="shared" si="26"/>
        <v>20</v>
      </c>
      <c r="J201" s="32">
        <f t="shared" si="28"/>
        <v>45552</v>
      </c>
      <c r="K201" s="196">
        <v>20319.78</v>
      </c>
      <c r="L201" s="195" t="s">
        <v>16</v>
      </c>
      <c r="M201" s="195">
        <f t="shared" si="27"/>
        <v>1</v>
      </c>
      <c r="N201" s="196">
        <f t="shared" ref="N201:N207" si="34">I201</f>
        <v>20</v>
      </c>
      <c r="O201" s="195">
        <v>0</v>
      </c>
    </row>
    <row r="202" spans="1:15" ht="20.25" customHeight="1" x14ac:dyDescent="0.25">
      <c r="A202" s="195">
        <v>197</v>
      </c>
      <c r="B202" s="195" t="s">
        <v>555</v>
      </c>
      <c r="C202" s="32">
        <v>45553</v>
      </c>
      <c r="D202" s="195">
        <v>1</v>
      </c>
      <c r="E202" s="230">
        <v>20</v>
      </c>
      <c r="F202" s="195">
        <f t="shared" si="9"/>
        <v>1</v>
      </c>
      <c r="G202" s="365" t="s">
        <v>690</v>
      </c>
      <c r="H202" s="366"/>
      <c r="I202" s="230">
        <f t="shared" si="26"/>
        <v>20</v>
      </c>
      <c r="J202" s="32">
        <f t="shared" si="28"/>
        <v>45553</v>
      </c>
      <c r="K202" s="196">
        <v>20319.78</v>
      </c>
      <c r="L202" s="195" t="s">
        <v>16</v>
      </c>
      <c r="M202" s="195">
        <f t="shared" si="27"/>
        <v>1</v>
      </c>
      <c r="N202" s="196">
        <f t="shared" si="34"/>
        <v>20</v>
      </c>
      <c r="O202" s="195">
        <v>0</v>
      </c>
    </row>
    <row r="203" spans="1:15" ht="20.25" customHeight="1" x14ac:dyDescent="0.25">
      <c r="A203" s="195">
        <v>198</v>
      </c>
      <c r="B203" s="195" t="s">
        <v>555</v>
      </c>
      <c r="C203" s="32">
        <v>45553</v>
      </c>
      <c r="D203" s="195">
        <v>1</v>
      </c>
      <c r="E203" s="230">
        <v>20</v>
      </c>
      <c r="F203" s="195">
        <f t="shared" si="9"/>
        <v>1</v>
      </c>
      <c r="G203" s="365" t="s">
        <v>690</v>
      </c>
      <c r="H203" s="366"/>
      <c r="I203" s="230">
        <f t="shared" si="26"/>
        <v>20</v>
      </c>
      <c r="J203" s="32">
        <f t="shared" si="28"/>
        <v>45553</v>
      </c>
      <c r="K203" s="196">
        <v>20319.78</v>
      </c>
      <c r="L203" s="195" t="s">
        <v>16</v>
      </c>
      <c r="M203" s="195">
        <f t="shared" si="27"/>
        <v>1</v>
      </c>
      <c r="N203" s="196">
        <f t="shared" si="34"/>
        <v>20</v>
      </c>
      <c r="O203" s="195">
        <v>0</v>
      </c>
    </row>
    <row r="204" spans="1:15" ht="20.25" customHeight="1" x14ac:dyDescent="0.25">
      <c r="A204" s="195">
        <v>199</v>
      </c>
      <c r="B204" s="195" t="s">
        <v>555</v>
      </c>
      <c r="C204" s="32">
        <v>45554</v>
      </c>
      <c r="D204" s="195">
        <v>1</v>
      </c>
      <c r="E204" s="230">
        <v>20</v>
      </c>
      <c r="F204" s="195">
        <f t="shared" si="9"/>
        <v>1</v>
      </c>
      <c r="G204" s="365" t="s">
        <v>690</v>
      </c>
      <c r="H204" s="366"/>
      <c r="I204" s="230">
        <f t="shared" si="26"/>
        <v>20</v>
      </c>
      <c r="J204" s="32">
        <f t="shared" si="28"/>
        <v>45554</v>
      </c>
      <c r="K204" s="196">
        <v>20319.78</v>
      </c>
      <c r="L204" s="195" t="s">
        <v>16</v>
      </c>
      <c r="M204" s="195">
        <f t="shared" si="27"/>
        <v>1</v>
      </c>
      <c r="N204" s="196">
        <f t="shared" si="34"/>
        <v>20</v>
      </c>
      <c r="O204" s="195">
        <v>0</v>
      </c>
    </row>
    <row r="205" spans="1:15" ht="20.25" customHeight="1" x14ac:dyDescent="0.25">
      <c r="A205" s="195">
        <v>200</v>
      </c>
      <c r="B205" s="195" t="s">
        <v>555</v>
      </c>
      <c r="C205" s="32">
        <v>45554</v>
      </c>
      <c r="D205" s="195">
        <v>1</v>
      </c>
      <c r="E205" s="230">
        <v>20</v>
      </c>
      <c r="F205" s="195">
        <f t="shared" si="9"/>
        <v>1</v>
      </c>
      <c r="G205" s="365" t="s">
        <v>690</v>
      </c>
      <c r="H205" s="366"/>
      <c r="I205" s="230">
        <f t="shared" si="26"/>
        <v>20</v>
      </c>
      <c r="J205" s="32">
        <f t="shared" si="28"/>
        <v>45554</v>
      </c>
      <c r="K205" s="196">
        <v>20319.78</v>
      </c>
      <c r="L205" s="195" t="s">
        <v>16</v>
      </c>
      <c r="M205" s="195">
        <f t="shared" si="27"/>
        <v>1</v>
      </c>
      <c r="N205" s="196">
        <f t="shared" si="34"/>
        <v>20</v>
      </c>
      <c r="O205" s="195">
        <v>0</v>
      </c>
    </row>
    <row r="206" spans="1:15" ht="20.25" customHeight="1" x14ac:dyDescent="0.25">
      <c r="A206" s="195">
        <v>201</v>
      </c>
      <c r="B206" s="195" t="s">
        <v>555</v>
      </c>
      <c r="C206" s="32">
        <v>45556</v>
      </c>
      <c r="D206" s="195">
        <v>1</v>
      </c>
      <c r="E206" s="230">
        <v>20</v>
      </c>
      <c r="F206" s="195">
        <f t="shared" si="9"/>
        <v>1</v>
      </c>
      <c r="G206" s="365" t="s">
        <v>690</v>
      </c>
      <c r="H206" s="366"/>
      <c r="I206" s="230">
        <f t="shared" si="26"/>
        <v>20</v>
      </c>
      <c r="J206" s="32">
        <f t="shared" si="28"/>
        <v>45556</v>
      </c>
      <c r="K206" s="196">
        <v>20319.78</v>
      </c>
      <c r="L206" s="195" t="s">
        <v>16</v>
      </c>
      <c r="M206" s="195">
        <f t="shared" si="27"/>
        <v>1</v>
      </c>
      <c r="N206" s="196">
        <f t="shared" si="34"/>
        <v>20</v>
      </c>
      <c r="O206" s="195">
        <v>0</v>
      </c>
    </row>
    <row r="207" spans="1:15" ht="20.25" customHeight="1" x14ac:dyDescent="0.25">
      <c r="A207" s="195">
        <v>202</v>
      </c>
      <c r="B207" s="195" t="s">
        <v>555</v>
      </c>
      <c r="C207" s="32">
        <v>45556</v>
      </c>
      <c r="D207" s="195">
        <v>1</v>
      </c>
      <c r="E207" s="230">
        <v>20</v>
      </c>
      <c r="F207" s="195">
        <f t="shared" si="9"/>
        <v>1</v>
      </c>
      <c r="G207" s="365" t="s">
        <v>690</v>
      </c>
      <c r="H207" s="366"/>
      <c r="I207" s="230">
        <f t="shared" si="26"/>
        <v>20</v>
      </c>
      <c r="J207" s="32">
        <f t="shared" si="28"/>
        <v>45556</v>
      </c>
      <c r="K207" s="196">
        <v>20319.78</v>
      </c>
      <c r="L207" s="195" t="s">
        <v>16</v>
      </c>
      <c r="M207" s="195">
        <f t="shared" si="27"/>
        <v>1</v>
      </c>
      <c r="N207" s="196">
        <f t="shared" si="34"/>
        <v>20</v>
      </c>
      <c r="O207" s="195">
        <v>0</v>
      </c>
    </row>
    <row r="208" spans="1:15" ht="20.25" customHeight="1" x14ac:dyDescent="0.25">
      <c r="A208" s="195">
        <v>203</v>
      </c>
      <c r="B208" s="195" t="s">
        <v>874</v>
      </c>
      <c r="C208" s="32">
        <v>45534</v>
      </c>
      <c r="D208" s="195">
        <v>1</v>
      </c>
      <c r="E208" s="230">
        <v>90</v>
      </c>
      <c r="F208" s="195">
        <f t="shared" si="9"/>
        <v>1</v>
      </c>
      <c r="G208" s="281" t="s">
        <v>877</v>
      </c>
      <c r="H208" s="282">
        <v>45530</v>
      </c>
      <c r="I208" s="230">
        <f t="shared" si="26"/>
        <v>90</v>
      </c>
      <c r="J208" s="32">
        <f t="shared" si="28"/>
        <v>45534</v>
      </c>
      <c r="K208" s="196">
        <v>20319.780000000002</v>
      </c>
      <c r="L208" s="195" t="s">
        <v>16</v>
      </c>
      <c r="M208" s="195">
        <f t="shared" si="27"/>
        <v>1</v>
      </c>
      <c r="N208" s="196">
        <f t="shared" si="20"/>
        <v>90</v>
      </c>
      <c r="O208" s="195">
        <v>0</v>
      </c>
    </row>
    <row r="209" spans="1:15" ht="20.25" customHeight="1" x14ac:dyDescent="0.25">
      <c r="A209" s="195">
        <v>204</v>
      </c>
      <c r="B209" s="195" t="s">
        <v>875</v>
      </c>
      <c r="C209" s="32">
        <v>45519</v>
      </c>
      <c r="D209" s="195">
        <v>1</v>
      </c>
      <c r="E209" s="230">
        <v>10</v>
      </c>
      <c r="F209" s="195">
        <f t="shared" si="9"/>
        <v>1</v>
      </c>
      <c r="G209" s="281" t="s">
        <v>558</v>
      </c>
      <c r="H209" s="282">
        <v>45524</v>
      </c>
      <c r="I209" s="230">
        <f t="shared" si="26"/>
        <v>10</v>
      </c>
      <c r="J209" s="195" t="s">
        <v>25</v>
      </c>
      <c r="K209" s="196">
        <v>55390.439999999995</v>
      </c>
      <c r="L209" s="195" t="s">
        <v>145</v>
      </c>
      <c r="M209" s="195">
        <f t="shared" si="27"/>
        <v>1</v>
      </c>
      <c r="N209" s="196">
        <f t="shared" si="20"/>
        <v>10</v>
      </c>
      <c r="O209" s="195">
        <v>0</v>
      </c>
    </row>
    <row r="210" spans="1:15" ht="20.25" customHeight="1" x14ac:dyDescent="0.25">
      <c r="A210" s="195">
        <v>205</v>
      </c>
      <c r="B210" s="195" t="s">
        <v>711</v>
      </c>
      <c r="C210" s="32" t="s">
        <v>876</v>
      </c>
      <c r="D210" s="195">
        <v>1</v>
      </c>
      <c r="E210" s="230">
        <v>50</v>
      </c>
      <c r="F210" s="195">
        <f t="shared" si="9"/>
        <v>1</v>
      </c>
      <c r="G210" s="281" t="s">
        <v>878</v>
      </c>
      <c r="H210" s="282">
        <v>45539</v>
      </c>
      <c r="I210" s="230">
        <f t="shared" si="26"/>
        <v>50</v>
      </c>
      <c r="J210" s="195" t="s">
        <v>25</v>
      </c>
      <c r="K210" s="196">
        <v>20319.780000000002</v>
      </c>
      <c r="L210" s="195" t="s">
        <v>16</v>
      </c>
      <c r="M210" s="195">
        <f t="shared" si="27"/>
        <v>1</v>
      </c>
      <c r="N210" s="196">
        <f t="shared" si="20"/>
        <v>50</v>
      </c>
      <c r="O210" s="195">
        <v>0</v>
      </c>
    </row>
    <row r="211" spans="1:15" ht="20.25" customHeight="1" x14ac:dyDescent="0.25">
      <c r="A211" s="195">
        <v>206</v>
      </c>
      <c r="B211" s="195" t="s">
        <v>711</v>
      </c>
      <c r="C211" s="32" t="s">
        <v>876</v>
      </c>
      <c r="D211" s="195">
        <v>1</v>
      </c>
      <c r="E211" s="230">
        <v>150</v>
      </c>
      <c r="F211" s="195">
        <f t="shared" si="9"/>
        <v>1</v>
      </c>
      <c r="G211" s="281" t="s">
        <v>879</v>
      </c>
      <c r="H211" s="282">
        <v>45539</v>
      </c>
      <c r="I211" s="230">
        <f t="shared" si="26"/>
        <v>150</v>
      </c>
      <c r="J211" s="195" t="s">
        <v>25</v>
      </c>
      <c r="K211" s="196">
        <v>20319.780000000002</v>
      </c>
      <c r="L211" s="195" t="s">
        <v>16</v>
      </c>
      <c r="M211" s="195">
        <f t="shared" si="27"/>
        <v>1</v>
      </c>
      <c r="N211" s="196">
        <f t="shared" si="20"/>
        <v>150</v>
      </c>
      <c r="O211" s="195">
        <v>0</v>
      </c>
    </row>
    <row r="212" spans="1:15" ht="20.25" customHeight="1" x14ac:dyDescent="0.25">
      <c r="A212" s="195">
        <v>207</v>
      </c>
      <c r="B212" s="195" t="s">
        <v>711</v>
      </c>
      <c r="C212" s="32">
        <v>45538</v>
      </c>
      <c r="D212" s="195">
        <v>1</v>
      </c>
      <c r="E212" s="230">
        <v>50</v>
      </c>
      <c r="F212" s="195">
        <f t="shared" si="9"/>
        <v>1</v>
      </c>
      <c r="G212" s="281" t="s">
        <v>880</v>
      </c>
      <c r="H212" s="282">
        <v>45544</v>
      </c>
      <c r="I212" s="230">
        <f t="shared" si="26"/>
        <v>50</v>
      </c>
      <c r="J212" s="195" t="s">
        <v>25</v>
      </c>
      <c r="K212" s="196">
        <v>20319.780000000002</v>
      </c>
      <c r="L212" s="195" t="s">
        <v>16</v>
      </c>
      <c r="M212" s="195">
        <f t="shared" si="27"/>
        <v>1</v>
      </c>
      <c r="N212" s="196">
        <f t="shared" si="20"/>
        <v>50</v>
      </c>
      <c r="O212" s="195">
        <v>0</v>
      </c>
    </row>
    <row r="213" spans="1:15" ht="20.25" customHeight="1" x14ac:dyDescent="0.25">
      <c r="A213" s="195">
        <v>208</v>
      </c>
      <c r="B213" s="195" t="s">
        <v>711</v>
      </c>
      <c r="C213" s="32">
        <v>45538</v>
      </c>
      <c r="D213" s="195">
        <v>1</v>
      </c>
      <c r="E213" s="230">
        <v>150</v>
      </c>
      <c r="F213" s="195">
        <f t="shared" si="9"/>
        <v>1</v>
      </c>
      <c r="G213" s="281" t="s">
        <v>881</v>
      </c>
      <c r="H213" s="282">
        <v>45544</v>
      </c>
      <c r="I213" s="230">
        <f t="shared" si="26"/>
        <v>150</v>
      </c>
      <c r="J213" s="195" t="s">
        <v>25</v>
      </c>
      <c r="K213" s="196">
        <v>20319.780000000002</v>
      </c>
      <c r="L213" s="195" t="s">
        <v>16</v>
      </c>
      <c r="M213" s="195">
        <f t="shared" si="27"/>
        <v>1</v>
      </c>
      <c r="N213" s="196">
        <f t="shared" si="20"/>
        <v>150</v>
      </c>
      <c r="O213" s="195">
        <v>0</v>
      </c>
    </row>
    <row r="214" spans="1:15" ht="20.25" customHeight="1" x14ac:dyDescent="0.25">
      <c r="A214" s="195">
        <v>209</v>
      </c>
      <c r="B214" s="195" t="s">
        <v>711</v>
      </c>
      <c r="C214" s="32">
        <v>45546</v>
      </c>
      <c r="D214" s="195">
        <v>1</v>
      </c>
      <c r="E214" s="230">
        <v>50</v>
      </c>
      <c r="F214" s="195">
        <f t="shared" si="9"/>
        <v>1</v>
      </c>
      <c r="G214" s="281" t="s">
        <v>882</v>
      </c>
      <c r="H214" s="282">
        <v>45547</v>
      </c>
      <c r="I214" s="230">
        <f t="shared" si="26"/>
        <v>50</v>
      </c>
      <c r="J214" s="195" t="s">
        <v>25</v>
      </c>
      <c r="K214" s="196">
        <v>20319.780000000002</v>
      </c>
      <c r="L214" s="195" t="s">
        <v>16</v>
      </c>
      <c r="M214" s="195">
        <f t="shared" si="27"/>
        <v>1</v>
      </c>
      <c r="N214" s="196">
        <f t="shared" si="20"/>
        <v>50</v>
      </c>
      <c r="O214" s="195">
        <v>0</v>
      </c>
    </row>
    <row r="215" spans="1:15" ht="20.25" customHeight="1" x14ac:dyDescent="0.25">
      <c r="A215" s="195">
        <v>210</v>
      </c>
      <c r="B215" s="195" t="s">
        <v>711</v>
      </c>
      <c r="C215" s="32">
        <v>45546</v>
      </c>
      <c r="D215" s="195">
        <v>1</v>
      </c>
      <c r="E215" s="230">
        <v>150</v>
      </c>
      <c r="F215" s="195">
        <f t="shared" si="9"/>
        <v>1</v>
      </c>
      <c r="G215" s="281" t="s">
        <v>883</v>
      </c>
      <c r="H215" s="282">
        <v>45547</v>
      </c>
      <c r="I215" s="230">
        <f t="shared" si="26"/>
        <v>150</v>
      </c>
      <c r="J215" s="32">
        <v>45560</v>
      </c>
      <c r="K215" s="196">
        <v>20319.780000000002</v>
      </c>
      <c r="L215" s="195" t="s">
        <v>16</v>
      </c>
      <c r="M215" s="195">
        <f t="shared" si="27"/>
        <v>1</v>
      </c>
      <c r="N215" s="196">
        <f t="shared" si="20"/>
        <v>150</v>
      </c>
      <c r="O215" s="195">
        <v>0</v>
      </c>
    </row>
    <row r="216" spans="1:15" ht="20.25" customHeight="1" x14ac:dyDescent="0.25">
      <c r="A216" s="195">
        <v>211</v>
      </c>
      <c r="B216" s="195" t="s">
        <v>711</v>
      </c>
      <c r="C216" s="32">
        <v>45550</v>
      </c>
      <c r="D216" s="195">
        <v>1</v>
      </c>
      <c r="E216" s="230">
        <v>50</v>
      </c>
      <c r="F216" s="195">
        <f t="shared" ref="F216:F222" si="35">D216</f>
        <v>1</v>
      </c>
      <c r="G216" s="281" t="s">
        <v>884</v>
      </c>
      <c r="H216" s="282">
        <v>45554</v>
      </c>
      <c r="I216" s="230">
        <f t="shared" si="26"/>
        <v>50</v>
      </c>
      <c r="J216" s="195" t="s">
        <v>25</v>
      </c>
      <c r="K216" s="196">
        <v>20319.780000000002</v>
      </c>
      <c r="L216" s="195" t="s">
        <v>16</v>
      </c>
      <c r="M216" s="195">
        <f t="shared" si="27"/>
        <v>1</v>
      </c>
      <c r="N216" s="196">
        <f t="shared" ref="N216:N222" si="36">I216</f>
        <v>50</v>
      </c>
      <c r="O216" s="195">
        <v>0</v>
      </c>
    </row>
    <row r="217" spans="1:15" ht="20.25" customHeight="1" x14ac:dyDescent="0.25">
      <c r="A217" s="195">
        <v>212</v>
      </c>
      <c r="B217" s="195" t="s">
        <v>711</v>
      </c>
      <c r="C217" s="32">
        <v>45550</v>
      </c>
      <c r="D217" s="195">
        <v>1</v>
      </c>
      <c r="E217" s="230">
        <v>150</v>
      </c>
      <c r="F217" s="195">
        <f t="shared" si="35"/>
        <v>1</v>
      </c>
      <c r="G217" s="281" t="s">
        <v>885</v>
      </c>
      <c r="H217" s="282">
        <v>45554</v>
      </c>
      <c r="I217" s="230">
        <f t="shared" si="26"/>
        <v>150</v>
      </c>
      <c r="J217" s="195" t="s">
        <v>25</v>
      </c>
      <c r="K217" s="196">
        <v>20319.780000000002</v>
      </c>
      <c r="L217" s="195" t="s">
        <v>16</v>
      </c>
      <c r="M217" s="195">
        <f t="shared" si="27"/>
        <v>1</v>
      </c>
      <c r="N217" s="196">
        <f t="shared" si="36"/>
        <v>150</v>
      </c>
      <c r="O217" s="195">
        <v>0</v>
      </c>
    </row>
    <row r="218" spans="1:15" ht="20.25" customHeight="1" x14ac:dyDescent="0.25">
      <c r="A218" s="195">
        <v>213</v>
      </c>
      <c r="B218" s="195" t="s">
        <v>417</v>
      </c>
      <c r="C218" s="32">
        <v>45544</v>
      </c>
      <c r="D218" s="195">
        <v>1</v>
      </c>
      <c r="E218" s="230">
        <v>15</v>
      </c>
      <c r="F218" s="195">
        <f t="shared" si="35"/>
        <v>1</v>
      </c>
      <c r="G218" s="281" t="s">
        <v>886</v>
      </c>
      <c r="H218" s="282">
        <v>45552</v>
      </c>
      <c r="I218" s="230">
        <f t="shared" si="26"/>
        <v>15</v>
      </c>
      <c r="J218" s="195" t="s">
        <v>25</v>
      </c>
      <c r="K218" s="196">
        <v>20319.780000000002</v>
      </c>
      <c r="L218" s="195" t="s">
        <v>16</v>
      </c>
      <c r="M218" s="195">
        <f t="shared" si="27"/>
        <v>1</v>
      </c>
      <c r="N218" s="196">
        <f t="shared" si="36"/>
        <v>15</v>
      </c>
      <c r="O218" s="195">
        <v>0</v>
      </c>
    </row>
    <row r="219" spans="1:15" ht="20.25" customHeight="1" x14ac:dyDescent="0.25">
      <c r="A219" s="195">
        <v>214</v>
      </c>
      <c r="B219" s="195" t="s">
        <v>711</v>
      </c>
      <c r="C219" s="32">
        <v>45552</v>
      </c>
      <c r="D219" s="195">
        <v>1</v>
      </c>
      <c r="E219" s="230">
        <v>450</v>
      </c>
      <c r="F219" s="195">
        <f t="shared" si="35"/>
        <v>1</v>
      </c>
      <c r="G219" s="281" t="s">
        <v>887</v>
      </c>
      <c r="H219" s="282">
        <v>45554</v>
      </c>
      <c r="I219" s="230">
        <f t="shared" si="26"/>
        <v>450</v>
      </c>
      <c r="J219" s="195" t="s">
        <v>25</v>
      </c>
      <c r="K219" s="196">
        <v>20319.780000000002</v>
      </c>
      <c r="L219" s="195" t="s">
        <v>16</v>
      </c>
      <c r="M219" s="195">
        <f t="shared" si="27"/>
        <v>1</v>
      </c>
      <c r="N219" s="196">
        <f t="shared" si="36"/>
        <v>450</v>
      </c>
      <c r="O219" s="195">
        <v>0</v>
      </c>
    </row>
    <row r="220" spans="1:15" ht="20.25" customHeight="1" x14ac:dyDescent="0.25">
      <c r="A220" s="195">
        <v>215</v>
      </c>
      <c r="B220" s="195" t="s">
        <v>711</v>
      </c>
      <c r="C220" s="32">
        <v>45552</v>
      </c>
      <c r="D220" s="195">
        <v>1</v>
      </c>
      <c r="E220" s="230">
        <v>50</v>
      </c>
      <c r="F220" s="195">
        <f t="shared" si="35"/>
        <v>1</v>
      </c>
      <c r="G220" s="281" t="s">
        <v>888</v>
      </c>
      <c r="H220" s="282">
        <v>45559</v>
      </c>
      <c r="I220" s="230">
        <f t="shared" si="26"/>
        <v>50</v>
      </c>
      <c r="J220" s="195" t="s">
        <v>25</v>
      </c>
      <c r="K220" s="196">
        <v>20319.780000000002</v>
      </c>
      <c r="L220" s="195" t="s">
        <v>16</v>
      </c>
      <c r="M220" s="195">
        <f t="shared" si="27"/>
        <v>1</v>
      </c>
      <c r="N220" s="196">
        <f t="shared" si="36"/>
        <v>50</v>
      </c>
      <c r="O220" s="195">
        <v>0</v>
      </c>
    </row>
    <row r="221" spans="1:15" ht="20.25" customHeight="1" x14ac:dyDescent="0.25">
      <c r="A221" s="195">
        <v>216</v>
      </c>
      <c r="B221" s="195" t="s">
        <v>711</v>
      </c>
      <c r="C221" s="32">
        <v>45552</v>
      </c>
      <c r="D221" s="195">
        <v>1</v>
      </c>
      <c r="E221" s="230">
        <v>450</v>
      </c>
      <c r="F221" s="195">
        <f t="shared" si="35"/>
        <v>1</v>
      </c>
      <c r="G221" s="281" t="s">
        <v>889</v>
      </c>
      <c r="H221" s="282">
        <v>45559</v>
      </c>
      <c r="I221" s="230">
        <f t="shared" si="26"/>
        <v>450</v>
      </c>
      <c r="J221" s="195" t="s">
        <v>25</v>
      </c>
      <c r="K221" s="196">
        <v>20319.780000000002</v>
      </c>
      <c r="L221" s="195" t="s">
        <v>16</v>
      </c>
      <c r="M221" s="195">
        <f t="shared" si="27"/>
        <v>1</v>
      </c>
      <c r="N221" s="196">
        <f t="shared" si="36"/>
        <v>450</v>
      </c>
      <c r="O221" s="195">
        <v>0</v>
      </c>
    </row>
    <row r="222" spans="1:15" ht="20.25" customHeight="1" x14ac:dyDescent="0.25">
      <c r="A222" s="195">
        <v>217</v>
      </c>
      <c r="B222" s="195" t="s">
        <v>711</v>
      </c>
      <c r="C222" s="32">
        <v>45552</v>
      </c>
      <c r="D222" s="195">
        <v>1</v>
      </c>
      <c r="E222" s="230">
        <v>50</v>
      </c>
      <c r="F222" s="195">
        <f t="shared" si="35"/>
        <v>1</v>
      </c>
      <c r="G222" s="281" t="s">
        <v>890</v>
      </c>
      <c r="H222" s="282">
        <v>45559</v>
      </c>
      <c r="I222" s="230">
        <f t="shared" si="26"/>
        <v>50</v>
      </c>
      <c r="J222" s="195" t="s">
        <v>25</v>
      </c>
      <c r="K222" s="196">
        <v>20319.780000000002</v>
      </c>
      <c r="L222" s="195" t="s">
        <v>16</v>
      </c>
      <c r="M222" s="195">
        <f t="shared" si="27"/>
        <v>1</v>
      </c>
      <c r="N222" s="196">
        <f t="shared" si="36"/>
        <v>50</v>
      </c>
      <c r="O222" s="195">
        <v>0</v>
      </c>
    </row>
    <row r="223" spans="1:15" ht="20.25" customHeight="1" x14ac:dyDescent="0.25">
      <c r="A223" s="195">
        <v>218</v>
      </c>
      <c r="B223" s="195" t="s">
        <v>711</v>
      </c>
      <c r="C223" s="32">
        <v>45552</v>
      </c>
      <c r="D223" s="195">
        <v>1</v>
      </c>
      <c r="E223" s="230">
        <v>450</v>
      </c>
      <c r="F223" s="195">
        <f t="shared" ref="F223:F237" si="37">D223</f>
        <v>1</v>
      </c>
      <c r="G223" s="281" t="s">
        <v>891</v>
      </c>
      <c r="H223" s="282">
        <v>45559</v>
      </c>
      <c r="I223" s="230">
        <f t="shared" ref="I223:I237" si="38">E223</f>
        <v>450</v>
      </c>
      <c r="J223" s="195" t="s">
        <v>25</v>
      </c>
      <c r="K223" s="196">
        <v>20319.780000000002</v>
      </c>
      <c r="L223" s="195" t="s">
        <v>16</v>
      </c>
      <c r="M223" s="195">
        <f t="shared" ref="M223:M237" si="39">F223</f>
        <v>1</v>
      </c>
      <c r="N223" s="196">
        <f t="shared" ref="N223:N237" si="40">I223</f>
        <v>450</v>
      </c>
      <c r="O223" s="195">
        <v>0</v>
      </c>
    </row>
    <row r="224" spans="1:15" ht="20.25" customHeight="1" x14ac:dyDescent="0.25">
      <c r="A224" s="195">
        <v>219</v>
      </c>
      <c r="B224" s="195" t="s">
        <v>711</v>
      </c>
      <c r="C224" s="32">
        <v>45552</v>
      </c>
      <c r="D224" s="195">
        <v>1</v>
      </c>
      <c r="E224" s="230">
        <v>50</v>
      </c>
      <c r="F224" s="195">
        <f t="shared" si="37"/>
        <v>1</v>
      </c>
      <c r="G224" s="281" t="s">
        <v>892</v>
      </c>
      <c r="H224" s="282">
        <v>45555</v>
      </c>
      <c r="I224" s="230">
        <f t="shared" si="38"/>
        <v>50</v>
      </c>
      <c r="J224" s="195" t="s">
        <v>25</v>
      </c>
      <c r="K224" s="196">
        <v>20319.780000000002</v>
      </c>
      <c r="L224" s="195" t="s">
        <v>16</v>
      </c>
      <c r="M224" s="195">
        <f t="shared" si="39"/>
        <v>1</v>
      </c>
      <c r="N224" s="196">
        <f t="shared" si="40"/>
        <v>50</v>
      </c>
      <c r="O224" s="195">
        <v>0</v>
      </c>
    </row>
    <row r="225" spans="1:15" ht="20.25" customHeight="1" x14ac:dyDescent="0.25">
      <c r="A225" s="195">
        <v>220</v>
      </c>
      <c r="B225" s="195" t="s">
        <v>711</v>
      </c>
      <c r="C225" s="32">
        <v>45552</v>
      </c>
      <c r="D225" s="195">
        <v>1</v>
      </c>
      <c r="E225" s="230">
        <v>450</v>
      </c>
      <c r="F225" s="195">
        <f t="shared" si="37"/>
        <v>1</v>
      </c>
      <c r="G225" s="281" t="s">
        <v>893</v>
      </c>
      <c r="H225" s="282">
        <v>45555</v>
      </c>
      <c r="I225" s="230">
        <f t="shared" si="38"/>
        <v>450</v>
      </c>
      <c r="J225" s="195" t="s">
        <v>25</v>
      </c>
      <c r="K225" s="196">
        <v>20319.780000000002</v>
      </c>
      <c r="L225" s="195" t="s">
        <v>16</v>
      </c>
      <c r="M225" s="195">
        <f t="shared" si="39"/>
        <v>1</v>
      </c>
      <c r="N225" s="196">
        <f t="shared" si="40"/>
        <v>450</v>
      </c>
      <c r="O225" s="195">
        <v>0</v>
      </c>
    </row>
    <row r="226" spans="1:15" ht="20.25" customHeight="1" x14ac:dyDescent="0.25">
      <c r="A226" s="195">
        <v>221</v>
      </c>
      <c r="B226" s="195" t="s">
        <v>711</v>
      </c>
      <c r="C226" s="32">
        <v>45561</v>
      </c>
      <c r="D226" s="195">
        <v>1</v>
      </c>
      <c r="E226" s="230">
        <v>50</v>
      </c>
      <c r="F226" s="195">
        <f t="shared" si="37"/>
        <v>1</v>
      </c>
      <c r="G226" s="281" t="s">
        <v>894</v>
      </c>
      <c r="H226" s="282">
        <v>45565</v>
      </c>
      <c r="I226" s="230">
        <f t="shared" si="38"/>
        <v>50</v>
      </c>
      <c r="J226" s="195" t="s">
        <v>25</v>
      </c>
      <c r="K226" s="196">
        <v>20319.780000000002</v>
      </c>
      <c r="L226" s="195" t="s">
        <v>16</v>
      </c>
      <c r="M226" s="195">
        <f t="shared" si="39"/>
        <v>1</v>
      </c>
      <c r="N226" s="196">
        <f t="shared" si="40"/>
        <v>50</v>
      </c>
      <c r="O226" s="195">
        <v>0</v>
      </c>
    </row>
    <row r="227" spans="1:15" ht="20.25" customHeight="1" x14ac:dyDescent="0.25">
      <c r="A227" s="195">
        <v>222</v>
      </c>
      <c r="B227" s="195" t="s">
        <v>711</v>
      </c>
      <c r="C227" s="32">
        <v>45561</v>
      </c>
      <c r="D227" s="195">
        <v>1</v>
      </c>
      <c r="E227" s="230">
        <v>150</v>
      </c>
      <c r="F227" s="195">
        <f t="shared" si="37"/>
        <v>1</v>
      </c>
      <c r="G227" s="281" t="s">
        <v>895</v>
      </c>
      <c r="H227" s="282">
        <v>45565</v>
      </c>
      <c r="I227" s="230">
        <f t="shared" si="38"/>
        <v>150</v>
      </c>
      <c r="J227" s="195" t="s">
        <v>25</v>
      </c>
      <c r="K227" s="196">
        <v>20319.780000000002</v>
      </c>
      <c r="L227" s="195" t="s">
        <v>16</v>
      </c>
      <c r="M227" s="195">
        <f t="shared" si="39"/>
        <v>1</v>
      </c>
      <c r="N227" s="196">
        <f t="shared" si="40"/>
        <v>150</v>
      </c>
      <c r="O227" s="195">
        <v>0</v>
      </c>
    </row>
    <row r="228" spans="1:15" ht="20.25" customHeight="1" x14ac:dyDescent="0.25">
      <c r="A228" s="195">
        <v>223</v>
      </c>
      <c r="B228" s="195" t="s">
        <v>711</v>
      </c>
      <c r="C228" s="32">
        <v>45561</v>
      </c>
      <c r="D228" s="195">
        <v>1</v>
      </c>
      <c r="E228" s="230">
        <v>50</v>
      </c>
      <c r="F228" s="195">
        <f t="shared" si="37"/>
        <v>1</v>
      </c>
      <c r="G228" s="281" t="s">
        <v>896</v>
      </c>
      <c r="H228" s="282">
        <v>45562</v>
      </c>
      <c r="I228" s="230">
        <f t="shared" si="38"/>
        <v>50</v>
      </c>
      <c r="J228" s="195" t="s">
        <v>25</v>
      </c>
      <c r="K228" s="196">
        <v>20319.780000000002</v>
      </c>
      <c r="L228" s="195" t="s">
        <v>16</v>
      </c>
      <c r="M228" s="195">
        <f t="shared" si="39"/>
        <v>1</v>
      </c>
      <c r="N228" s="196">
        <f t="shared" si="40"/>
        <v>50</v>
      </c>
      <c r="O228" s="195">
        <v>0</v>
      </c>
    </row>
    <row r="229" spans="1:15" ht="20.25" customHeight="1" x14ac:dyDescent="0.25">
      <c r="A229" s="195">
        <v>224</v>
      </c>
      <c r="B229" s="195" t="s">
        <v>711</v>
      </c>
      <c r="C229" s="32">
        <v>45561</v>
      </c>
      <c r="D229" s="195">
        <v>1</v>
      </c>
      <c r="E229" s="230">
        <v>150</v>
      </c>
      <c r="F229" s="195">
        <f t="shared" si="37"/>
        <v>1</v>
      </c>
      <c r="G229" s="281" t="s">
        <v>897</v>
      </c>
      <c r="H229" s="282">
        <v>45562</v>
      </c>
      <c r="I229" s="230">
        <f t="shared" si="38"/>
        <v>150</v>
      </c>
      <c r="J229" s="195" t="s">
        <v>25</v>
      </c>
      <c r="K229" s="196">
        <v>20319.780000000002</v>
      </c>
      <c r="L229" s="195" t="s">
        <v>16</v>
      </c>
      <c r="M229" s="195">
        <f t="shared" si="39"/>
        <v>1</v>
      </c>
      <c r="N229" s="196">
        <f t="shared" si="40"/>
        <v>150</v>
      </c>
      <c r="O229" s="195">
        <v>0</v>
      </c>
    </row>
    <row r="230" spans="1:15" ht="20.25" customHeight="1" x14ac:dyDescent="0.25">
      <c r="A230" s="195">
        <v>225</v>
      </c>
      <c r="B230" s="195" t="s">
        <v>711</v>
      </c>
      <c r="C230" s="32">
        <v>45562</v>
      </c>
      <c r="D230" s="195">
        <v>1</v>
      </c>
      <c r="E230" s="230">
        <v>50</v>
      </c>
      <c r="F230" s="195">
        <f t="shared" si="37"/>
        <v>1</v>
      </c>
      <c r="G230" s="281" t="s">
        <v>898</v>
      </c>
      <c r="H230" s="282">
        <v>45565</v>
      </c>
      <c r="I230" s="230">
        <f t="shared" si="38"/>
        <v>50</v>
      </c>
      <c r="J230" s="195" t="s">
        <v>25</v>
      </c>
      <c r="K230" s="196">
        <v>20319.780000000002</v>
      </c>
      <c r="L230" s="195" t="s">
        <v>16</v>
      </c>
      <c r="M230" s="195">
        <f t="shared" si="39"/>
        <v>1</v>
      </c>
      <c r="N230" s="196">
        <f t="shared" si="40"/>
        <v>50</v>
      </c>
      <c r="O230" s="195">
        <v>0</v>
      </c>
    </row>
    <row r="231" spans="1:15" ht="20.25" customHeight="1" x14ac:dyDescent="0.25">
      <c r="A231" s="195">
        <v>226</v>
      </c>
      <c r="B231" s="195" t="s">
        <v>711</v>
      </c>
      <c r="C231" s="32">
        <v>45562</v>
      </c>
      <c r="D231" s="195">
        <v>1</v>
      </c>
      <c r="E231" s="230">
        <v>450</v>
      </c>
      <c r="F231" s="195">
        <f t="shared" si="37"/>
        <v>1</v>
      </c>
      <c r="G231" s="281" t="s">
        <v>899</v>
      </c>
      <c r="H231" s="282">
        <v>45565</v>
      </c>
      <c r="I231" s="230">
        <f t="shared" si="38"/>
        <v>450</v>
      </c>
      <c r="J231" s="195" t="s">
        <v>25</v>
      </c>
      <c r="K231" s="196">
        <v>20319.780000000002</v>
      </c>
      <c r="L231" s="195" t="s">
        <v>16</v>
      </c>
      <c r="M231" s="195">
        <f t="shared" si="39"/>
        <v>1</v>
      </c>
      <c r="N231" s="196">
        <f t="shared" si="40"/>
        <v>450</v>
      </c>
      <c r="O231" s="195">
        <v>0</v>
      </c>
    </row>
    <row r="232" spans="1:15" ht="20.25" customHeight="1" x14ac:dyDescent="0.25">
      <c r="A232" s="195">
        <v>227</v>
      </c>
      <c r="B232" s="195" t="s">
        <v>711</v>
      </c>
      <c r="C232" s="32">
        <v>45562</v>
      </c>
      <c r="D232" s="195">
        <v>1</v>
      </c>
      <c r="E232" s="230">
        <v>50</v>
      </c>
      <c r="F232" s="195">
        <f t="shared" si="37"/>
        <v>1</v>
      </c>
      <c r="G232" s="281" t="s">
        <v>900</v>
      </c>
      <c r="H232" s="282">
        <v>45562</v>
      </c>
      <c r="I232" s="230">
        <f t="shared" si="38"/>
        <v>50</v>
      </c>
      <c r="J232" s="195" t="s">
        <v>25</v>
      </c>
      <c r="K232" s="196">
        <v>20319.780000000002</v>
      </c>
      <c r="L232" s="195" t="s">
        <v>16</v>
      </c>
      <c r="M232" s="195">
        <f t="shared" si="39"/>
        <v>1</v>
      </c>
      <c r="N232" s="196">
        <f t="shared" si="40"/>
        <v>50</v>
      </c>
      <c r="O232" s="195">
        <v>0</v>
      </c>
    </row>
    <row r="233" spans="1:15" ht="20.25" customHeight="1" x14ac:dyDescent="0.25">
      <c r="A233" s="195">
        <v>228</v>
      </c>
      <c r="B233" s="195" t="s">
        <v>711</v>
      </c>
      <c r="C233" s="32">
        <v>45562</v>
      </c>
      <c r="D233" s="195">
        <v>1</v>
      </c>
      <c r="E233" s="230">
        <v>450</v>
      </c>
      <c r="F233" s="195">
        <f t="shared" si="37"/>
        <v>1</v>
      </c>
      <c r="G233" s="281" t="s">
        <v>901</v>
      </c>
      <c r="H233" s="282">
        <v>45562</v>
      </c>
      <c r="I233" s="230">
        <f t="shared" si="38"/>
        <v>450</v>
      </c>
      <c r="J233" s="195" t="s">
        <v>25</v>
      </c>
      <c r="K233" s="196">
        <v>20319.780000000002</v>
      </c>
      <c r="L233" s="195" t="s">
        <v>16</v>
      </c>
      <c r="M233" s="195">
        <f t="shared" si="39"/>
        <v>1</v>
      </c>
      <c r="N233" s="196">
        <f t="shared" si="40"/>
        <v>450</v>
      </c>
      <c r="O233" s="195">
        <v>0</v>
      </c>
    </row>
    <row r="234" spans="1:15" ht="20.25" customHeight="1" x14ac:dyDescent="0.25">
      <c r="A234" s="195">
        <v>229</v>
      </c>
      <c r="B234" s="195" t="s">
        <v>711</v>
      </c>
      <c r="C234" s="32">
        <v>45562</v>
      </c>
      <c r="D234" s="195">
        <v>1</v>
      </c>
      <c r="E234" s="230">
        <v>50</v>
      </c>
      <c r="F234" s="195">
        <f t="shared" si="37"/>
        <v>1</v>
      </c>
      <c r="G234" s="281" t="s">
        <v>902</v>
      </c>
      <c r="H234" s="282">
        <v>45565</v>
      </c>
      <c r="I234" s="230">
        <f t="shared" si="38"/>
        <v>50</v>
      </c>
      <c r="J234" s="195" t="s">
        <v>25</v>
      </c>
      <c r="K234" s="196">
        <v>20319.780000000002</v>
      </c>
      <c r="L234" s="195" t="s">
        <v>16</v>
      </c>
      <c r="M234" s="195">
        <f t="shared" si="39"/>
        <v>1</v>
      </c>
      <c r="N234" s="196">
        <f t="shared" si="40"/>
        <v>50</v>
      </c>
      <c r="O234" s="195">
        <v>0</v>
      </c>
    </row>
    <row r="235" spans="1:15" ht="20.25" customHeight="1" x14ac:dyDescent="0.25">
      <c r="A235" s="195">
        <v>230</v>
      </c>
      <c r="B235" s="195" t="s">
        <v>711</v>
      </c>
      <c r="C235" s="32">
        <v>45562</v>
      </c>
      <c r="D235" s="195">
        <v>1</v>
      </c>
      <c r="E235" s="230">
        <v>450</v>
      </c>
      <c r="F235" s="195">
        <f t="shared" si="37"/>
        <v>1</v>
      </c>
      <c r="G235" s="281" t="s">
        <v>903</v>
      </c>
      <c r="H235" s="282">
        <v>45565</v>
      </c>
      <c r="I235" s="230">
        <f t="shared" si="38"/>
        <v>450</v>
      </c>
      <c r="J235" s="195" t="s">
        <v>25</v>
      </c>
      <c r="K235" s="196">
        <v>20319.780000000002</v>
      </c>
      <c r="L235" s="195" t="s">
        <v>16</v>
      </c>
      <c r="M235" s="195">
        <f t="shared" si="39"/>
        <v>1</v>
      </c>
      <c r="N235" s="196">
        <f t="shared" si="40"/>
        <v>450</v>
      </c>
      <c r="O235" s="195">
        <v>0</v>
      </c>
    </row>
    <row r="236" spans="1:15" ht="20.25" customHeight="1" x14ac:dyDescent="0.25">
      <c r="A236" s="195">
        <v>231</v>
      </c>
      <c r="B236" s="195" t="s">
        <v>711</v>
      </c>
      <c r="C236" s="32">
        <v>45562</v>
      </c>
      <c r="D236" s="195">
        <v>1</v>
      </c>
      <c r="E236" s="230">
        <v>50</v>
      </c>
      <c r="F236" s="195">
        <f t="shared" si="37"/>
        <v>1</v>
      </c>
      <c r="G236" s="281" t="s">
        <v>904</v>
      </c>
      <c r="H236" s="282">
        <v>45565</v>
      </c>
      <c r="I236" s="230">
        <f t="shared" si="38"/>
        <v>50</v>
      </c>
      <c r="J236" s="195" t="s">
        <v>25</v>
      </c>
      <c r="K236" s="196">
        <v>20319.780000000002</v>
      </c>
      <c r="L236" s="195" t="s">
        <v>16</v>
      </c>
      <c r="M236" s="195">
        <f t="shared" si="39"/>
        <v>1</v>
      </c>
      <c r="N236" s="196">
        <f t="shared" si="40"/>
        <v>50</v>
      </c>
      <c r="O236" s="195">
        <v>0</v>
      </c>
    </row>
    <row r="237" spans="1:15" ht="20.25" customHeight="1" x14ac:dyDescent="0.25">
      <c r="A237" s="195">
        <v>232</v>
      </c>
      <c r="B237" s="195" t="s">
        <v>711</v>
      </c>
      <c r="C237" s="32">
        <v>45562</v>
      </c>
      <c r="D237" s="195">
        <v>1</v>
      </c>
      <c r="E237" s="230">
        <v>450</v>
      </c>
      <c r="F237" s="195">
        <f t="shared" si="37"/>
        <v>1</v>
      </c>
      <c r="G237" s="281" t="s">
        <v>905</v>
      </c>
      <c r="H237" s="282">
        <v>45565</v>
      </c>
      <c r="I237" s="230">
        <f t="shared" si="38"/>
        <v>450</v>
      </c>
      <c r="J237" s="195" t="s">
        <v>25</v>
      </c>
      <c r="K237" s="196">
        <v>20319.780000000002</v>
      </c>
      <c r="L237" s="195" t="s">
        <v>16</v>
      </c>
      <c r="M237" s="195">
        <f t="shared" si="39"/>
        <v>1</v>
      </c>
      <c r="N237" s="196">
        <f t="shared" si="40"/>
        <v>450</v>
      </c>
      <c r="O237" s="195">
        <v>0</v>
      </c>
    </row>
  </sheetData>
  <autoFilter ref="A5:P222"/>
  <mergeCells count="208">
    <mergeCell ref="G165:H165"/>
    <mergeCell ref="G166:H166"/>
    <mergeCell ref="G167:H167"/>
    <mergeCell ref="G168:H168"/>
    <mergeCell ref="G169:H169"/>
    <mergeCell ref="G186:H186"/>
    <mergeCell ref="G159:H159"/>
    <mergeCell ref="G160:H160"/>
    <mergeCell ref="G161:H161"/>
    <mergeCell ref="G162:H162"/>
    <mergeCell ref="G163:H163"/>
    <mergeCell ref="G164:H164"/>
    <mergeCell ref="G170:H170"/>
    <mergeCell ref="G171:H171"/>
    <mergeCell ref="G172:H172"/>
    <mergeCell ref="G173:H173"/>
    <mergeCell ref="G174:H174"/>
    <mergeCell ref="G181:H181"/>
    <mergeCell ref="G182:H182"/>
    <mergeCell ref="G183:H183"/>
    <mergeCell ref="G184:H184"/>
    <mergeCell ref="G185:H185"/>
    <mergeCell ref="G145:H145"/>
    <mergeCell ref="G146:H146"/>
    <mergeCell ref="G135:H135"/>
    <mergeCell ref="G136:H136"/>
    <mergeCell ref="G137:H137"/>
    <mergeCell ref="G138:H138"/>
    <mergeCell ref="G139:H139"/>
    <mergeCell ref="G140:H140"/>
    <mergeCell ref="G129:H129"/>
    <mergeCell ref="G130:H130"/>
    <mergeCell ref="G131:H131"/>
    <mergeCell ref="G117:H117"/>
    <mergeCell ref="G118:H118"/>
    <mergeCell ref="G141:H141"/>
    <mergeCell ref="G142:H142"/>
    <mergeCell ref="G143:H143"/>
    <mergeCell ref="G144:H144"/>
    <mergeCell ref="G132:H132"/>
    <mergeCell ref="G133:H133"/>
    <mergeCell ref="G134:H134"/>
    <mergeCell ref="G189:H189"/>
    <mergeCell ref="G187:H187"/>
    <mergeCell ref="G188:H188"/>
    <mergeCell ref="G175:H175"/>
    <mergeCell ref="G176:H176"/>
    <mergeCell ref="G177:H177"/>
    <mergeCell ref="G178:H178"/>
    <mergeCell ref="G179:H179"/>
    <mergeCell ref="G180:H180"/>
    <mergeCell ref="G206:H206"/>
    <mergeCell ref="G207:H207"/>
    <mergeCell ref="G196:H196"/>
    <mergeCell ref="G197:H197"/>
    <mergeCell ref="G198:H198"/>
    <mergeCell ref="G199:H199"/>
    <mergeCell ref="G200:H200"/>
    <mergeCell ref="G201:H201"/>
    <mergeCell ref="G190:H190"/>
    <mergeCell ref="G191:H191"/>
    <mergeCell ref="G192:H192"/>
    <mergeCell ref="G193:H193"/>
    <mergeCell ref="G194:H194"/>
    <mergeCell ref="G195:H195"/>
    <mergeCell ref="G202:H202"/>
    <mergeCell ref="G203:H203"/>
    <mergeCell ref="G204:H204"/>
    <mergeCell ref="G205:H205"/>
    <mergeCell ref="G155:H155"/>
    <mergeCell ref="G156:H156"/>
    <mergeCell ref="G157:H157"/>
    <mergeCell ref="G158:H158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03:H103"/>
    <mergeCell ref="G124:H124"/>
    <mergeCell ref="G125:H125"/>
    <mergeCell ref="G126:H126"/>
    <mergeCell ref="G127:H127"/>
    <mergeCell ref="G128:H128"/>
    <mergeCell ref="G109:H109"/>
    <mergeCell ref="G110:H110"/>
    <mergeCell ref="G111:H111"/>
    <mergeCell ref="G112:H112"/>
    <mergeCell ref="G104:H104"/>
    <mergeCell ref="G105:H105"/>
    <mergeCell ref="G106:H106"/>
    <mergeCell ref="G107:H107"/>
    <mergeCell ref="G108:H108"/>
    <mergeCell ref="G119:H119"/>
    <mergeCell ref="G120:H120"/>
    <mergeCell ref="G121:H121"/>
    <mergeCell ref="G122:H122"/>
    <mergeCell ref="G123:H123"/>
    <mergeCell ref="G113:H113"/>
    <mergeCell ref="G114:H114"/>
    <mergeCell ref="G115:H115"/>
    <mergeCell ref="G116:H116"/>
    <mergeCell ref="G97:H97"/>
    <mergeCell ref="G98:H98"/>
    <mergeCell ref="G99:H99"/>
    <mergeCell ref="G100:H100"/>
    <mergeCell ref="G101:H101"/>
    <mergeCell ref="G102:H102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79:H79"/>
    <mergeCell ref="G80:H80"/>
    <mergeCell ref="G81:H81"/>
    <mergeCell ref="G82:H82"/>
    <mergeCell ref="G83:H83"/>
    <mergeCell ref="G84:H84"/>
    <mergeCell ref="G73:H73"/>
    <mergeCell ref="G74:H74"/>
    <mergeCell ref="G75:H75"/>
    <mergeCell ref="G76:H76"/>
    <mergeCell ref="G77:H77"/>
    <mergeCell ref="G78:H78"/>
    <mergeCell ref="G67:H67"/>
    <mergeCell ref="G68:H68"/>
    <mergeCell ref="G69:H69"/>
    <mergeCell ref="G70:H70"/>
    <mergeCell ref="G71:H71"/>
    <mergeCell ref="G72:H72"/>
    <mergeCell ref="G61:H61"/>
    <mergeCell ref="G62:H62"/>
    <mergeCell ref="G63:H63"/>
    <mergeCell ref="G64:H64"/>
    <mergeCell ref="G65:H65"/>
    <mergeCell ref="G66:H66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43:H43"/>
    <mergeCell ref="G44:H44"/>
    <mergeCell ref="G45:H45"/>
    <mergeCell ref="G46:H46"/>
    <mergeCell ref="G47:H47"/>
    <mergeCell ref="G48:H48"/>
    <mergeCell ref="G37:H37"/>
    <mergeCell ref="G38:H38"/>
    <mergeCell ref="G39:H39"/>
    <mergeCell ref="G40:H40"/>
    <mergeCell ref="G41:H41"/>
    <mergeCell ref="G42:H42"/>
    <mergeCell ref="G36:H36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36:C5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10"/>
  <sheetViews>
    <sheetView topLeftCell="A4" zoomScale="85" zoomScaleNormal="85" workbookViewId="0">
      <pane ySplit="1" topLeftCell="A188" activePane="bottomLeft" state="frozen"/>
      <selection activeCell="S30" sqref="S30"/>
      <selection pane="bottomLeft" activeCell="B199" sqref="B199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292"/>
      <c r="B2" s="295"/>
      <c r="C2" s="295"/>
      <c r="D2" s="210"/>
      <c r="E2" s="211"/>
      <c r="F2" s="212"/>
      <c r="G2" s="294"/>
      <c r="H2" s="213"/>
      <c r="I2" s="214"/>
      <c r="J2" s="210"/>
      <c r="K2" s="215"/>
      <c r="L2" s="294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295" t="s">
        <v>17</v>
      </c>
      <c r="D4" s="293" t="s">
        <v>6</v>
      </c>
      <c r="E4" s="220" t="s">
        <v>7</v>
      </c>
      <c r="F4" s="221" t="s">
        <v>6</v>
      </c>
      <c r="G4" s="293" t="s">
        <v>8</v>
      </c>
      <c r="H4" s="222" t="s">
        <v>18</v>
      </c>
      <c r="I4" s="223" t="s">
        <v>9</v>
      </c>
      <c r="J4" s="293" t="s">
        <v>10</v>
      </c>
      <c r="K4" s="221" t="s">
        <v>177</v>
      </c>
      <c r="L4" s="293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ht="20.25" customHeight="1" x14ac:dyDescent="0.25">
      <c r="A6" s="195">
        <v>1</v>
      </c>
      <c r="B6" s="195" t="s">
        <v>685</v>
      </c>
      <c r="C6" s="32">
        <v>45561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75" si="0">E6</f>
        <v>30</v>
      </c>
      <c r="J6" s="32">
        <f>C6</f>
        <v>45561</v>
      </c>
      <c r="K6" s="196">
        <v>20319.78</v>
      </c>
      <c r="L6" s="195" t="s">
        <v>16</v>
      </c>
      <c r="M6" s="195">
        <f t="shared" ref="M6:M75" si="1">F6</f>
        <v>1</v>
      </c>
      <c r="N6" s="196">
        <f>I6</f>
        <v>30</v>
      </c>
      <c r="O6" s="195">
        <v>0</v>
      </c>
    </row>
    <row r="7" spans="1:15" ht="20.25" customHeight="1" x14ac:dyDescent="0.25">
      <c r="A7" s="195">
        <v>2</v>
      </c>
      <c r="B7" s="195" t="s">
        <v>685</v>
      </c>
      <c r="C7" s="32">
        <v>45561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76" si="2">C7</f>
        <v>45561</v>
      </c>
      <c r="K7" s="196">
        <v>20319.78</v>
      </c>
      <c r="L7" s="195" t="s">
        <v>16</v>
      </c>
      <c r="M7" s="195">
        <f t="shared" si="1"/>
        <v>1</v>
      </c>
      <c r="N7" s="196">
        <f t="shared" ref="N7:N64" si="3">I7</f>
        <v>30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685</v>
      </c>
      <c r="C8" s="32">
        <v>45562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45562</v>
      </c>
      <c r="K8" s="196">
        <v>20319.78</v>
      </c>
      <c r="L8" s="195" t="s">
        <v>16</v>
      </c>
      <c r="M8" s="195">
        <f t="shared" si="1"/>
        <v>1</v>
      </c>
      <c r="N8" s="196">
        <f t="shared" si="3"/>
        <v>30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685</v>
      </c>
      <c r="C9" s="32">
        <v>45562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45562</v>
      </c>
      <c r="K9" s="196">
        <v>20319.78</v>
      </c>
      <c r="L9" s="195" t="s">
        <v>16</v>
      </c>
      <c r="M9" s="195">
        <f t="shared" si="1"/>
        <v>1</v>
      </c>
      <c r="N9" s="196">
        <f t="shared" si="3"/>
        <v>30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685</v>
      </c>
      <c r="C10" s="32">
        <v>45565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45565</v>
      </c>
      <c r="K10" s="196">
        <v>20319.78</v>
      </c>
      <c r="L10" s="195" t="s">
        <v>16</v>
      </c>
      <c r="M10" s="195">
        <f t="shared" si="1"/>
        <v>1</v>
      </c>
      <c r="N10" s="196">
        <f t="shared" si="3"/>
        <v>30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685</v>
      </c>
      <c r="C11" s="32">
        <v>45567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45567</v>
      </c>
      <c r="K11" s="196">
        <v>20319.78</v>
      </c>
      <c r="L11" s="195" t="s">
        <v>16</v>
      </c>
      <c r="M11" s="195">
        <f t="shared" si="1"/>
        <v>1</v>
      </c>
      <c r="N11" s="196">
        <f t="shared" si="3"/>
        <v>30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685</v>
      </c>
      <c r="C12" s="32">
        <v>45567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45567</v>
      </c>
      <c r="K12" s="196">
        <v>20319.78</v>
      </c>
      <c r="L12" s="195" t="s">
        <v>16</v>
      </c>
      <c r="M12" s="195">
        <f t="shared" si="1"/>
        <v>1</v>
      </c>
      <c r="N12" s="196">
        <f t="shared" si="3"/>
        <v>30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685</v>
      </c>
      <c r="C13" s="32">
        <v>45571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45571</v>
      </c>
      <c r="K13" s="196">
        <v>20319.78</v>
      </c>
      <c r="L13" s="195" t="s">
        <v>16</v>
      </c>
      <c r="M13" s="195">
        <f t="shared" si="1"/>
        <v>1</v>
      </c>
      <c r="N13" s="196">
        <f t="shared" si="3"/>
        <v>30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685</v>
      </c>
      <c r="C14" s="32">
        <v>45571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45571</v>
      </c>
      <c r="K14" s="196">
        <v>20319.78</v>
      </c>
      <c r="L14" s="195" t="s">
        <v>16</v>
      </c>
      <c r="M14" s="195">
        <f t="shared" si="1"/>
        <v>1</v>
      </c>
      <c r="N14" s="196">
        <f t="shared" si="3"/>
        <v>30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685</v>
      </c>
      <c r="C15" s="32">
        <v>45573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45573</v>
      </c>
      <c r="K15" s="196">
        <v>20319.78</v>
      </c>
      <c r="L15" s="195" t="s">
        <v>16</v>
      </c>
      <c r="M15" s="195">
        <f t="shared" si="1"/>
        <v>1</v>
      </c>
      <c r="N15" s="196">
        <f t="shared" si="3"/>
        <v>30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685</v>
      </c>
      <c r="C16" s="32">
        <v>45574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45574</v>
      </c>
      <c r="K16" s="196">
        <v>20319.78</v>
      </c>
      <c r="L16" s="195" t="s">
        <v>16</v>
      </c>
      <c r="M16" s="195">
        <f t="shared" si="1"/>
        <v>1</v>
      </c>
      <c r="N16" s="196">
        <f t="shared" si="3"/>
        <v>30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685</v>
      </c>
      <c r="C17" s="32">
        <v>45577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45577</v>
      </c>
      <c r="K17" s="196">
        <v>20319.78</v>
      </c>
      <c r="L17" s="195" t="s">
        <v>16</v>
      </c>
      <c r="M17" s="195">
        <f t="shared" si="1"/>
        <v>1</v>
      </c>
      <c r="N17" s="196">
        <f t="shared" si="3"/>
        <v>30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685</v>
      </c>
      <c r="C18" s="32">
        <v>45578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45578</v>
      </c>
      <c r="K18" s="196">
        <v>20319.78</v>
      </c>
      <c r="L18" s="195" t="s">
        <v>16</v>
      </c>
      <c r="M18" s="195">
        <f t="shared" si="1"/>
        <v>1</v>
      </c>
      <c r="N18" s="196">
        <f t="shared" si="3"/>
        <v>30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685</v>
      </c>
      <c r="C19" s="32">
        <v>45579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45579</v>
      </c>
      <c r="K19" s="196">
        <v>20319.78</v>
      </c>
      <c r="L19" s="195" t="s">
        <v>16</v>
      </c>
      <c r="M19" s="195">
        <f t="shared" si="1"/>
        <v>1</v>
      </c>
      <c r="N19" s="196">
        <f t="shared" si="3"/>
        <v>30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685</v>
      </c>
      <c r="C20" s="32">
        <v>45580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45580</v>
      </c>
      <c r="K20" s="196">
        <v>20319.78</v>
      </c>
      <c r="L20" s="195" t="s">
        <v>16</v>
      </c>
      <c r="M20" s="195">
        <f t="shared" si="1"/>
        <v>1</v>
      </c>
      <c r="N20" s="196">
        <f t="shared" si="3"/>
        <v>30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685</v>
      </c>
      <c r="C21" s="32">
        <v>45580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45580</v>
      </c>
      <c r="K21" s="196">
        <v>20319.78</v>
      </c>
      <c r="L21" s="195" t="s">
        <v>16</v>
      </c>
      <c r="M21" s="195">
        <f t="shared" si="1"/>
        <v>1</v>
      </c>
      <c r="N21" s="196">
        <f t="shared" si="3"/>
        <v>30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685</v>
      </c>
      <c r="C22" s="32">
        <v>45581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45581</v>
      </c>
      <c r="K22" s="196">
        <v>20319.78</v>
      </c>
      <c r="L22" s="195" t="s">
        <v>16</v>
      </c>
      <c r="M22" s="195">
        <f t="shared" si="1"/>
        <v>1</v>
      </c>
      <c r="N22" s="196">
        <f t="shared" si="3"/>
        <v>30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685</v>
      </c>
      <c r="C23" s="32">
        <v>45581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45581</v>
      </c>
      <c r="K23" s="196">
        <v>20319.78</v>
      </c>
      <c r="L23" s="195" t="s">
        <v>16</v>
      </c>
      <c r="M23" s="195">
        <f t="shared" si="1"/>
        <v>1</v>
      </c>
      <c r="N23" s="196">
        <f t="shared" si="3"/>
        <v>30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685</v>
      </c>
      <c r="C24" s="32">
        <v>45583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si="0"/>
        <v>30</v>
      </c>
      <c r="J24" s="32">
        <f t="shared" si="2"/>
        <v>45583</v>
      </c>
      <c r="K24" s="196">
        <v>20319.78</v>
      </c>
      <c r="L24" s="195" t="s">
        <v>16</v>
      </c>
      <c r="M24" s="195">
        <f t="shared" si="1"/>
        <v>1</v>
      </c>
      <c r="N24" s="196">
        <f t="shared" si="3"/>
        <v>30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685</v>
      </c>
      <c r="C25" s="32">
        <v>45584</v>
      </c>
      <c r="D25" s="195">
        <v>1</v>
      </c>
      <c r="E25" s="230">
        <v>30</v>
      </c>
      <c r="F25" s="195">
        <v>1</v>
      </c>
      <c r="G25" s="365" t="s">
        <v>686</v>
      </c>
      <c r="H25" s="366"/>
      <c r="I25" s="230">
        <f t="shared" si="0"/>
        <v>30</v>
      </c>
      <c r="J25" s="32">
        <f t="shared" si="2"/>
        <v>45584</v>
      </c>
      <c r="K25" s="196">
        <v>20319.78</v>
      </c>
      <c r="L25" s="195" t="s">
        <v>16</v>
      </c>
      <c r="M25" s="195">
        <f t="shared" si="1"/>
        <v>1</v>
      </c>
      <c r="N25" s="196">
        <f t="shared" si="3"/>
        <v>30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685</v>
      </c>
      <c r="C26" s="32">
        <v>45585</v>
      </c>
      <c r="D26" s="195">
        <v>1</v>
      </c>
      <c r="E26" s="230">
        <v>30</v>
      </c>
      <c r="F26" s="195">
        <v>1</v>
      </c>
      <c r="G26" s="365" t="s">
        <v>686</v>
      </c>
      <c r="H26" s="366"/>
      <c r="I26" s="230">
        <f t="shared" si="0"/>
        <v>30</v>
      </c>
      <c r="J26" s="32">
        <f t="shared" si="2"/>
        <v>45585</v>
      </c>
      <c r="K26" s="196">
        <v>20319.78</v>
      </c>
      <c r="L26" s="195" t="s">
        <v>16</v>
      </c>
      <c r="M26" s="195">
        <f t="shared" si="1"/>
        <v>1</v>
      </c>
      <c r="N26" s="196">
        <f t="shared" si="3"/>
        <v>30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685</v>
      </c>
      <c r="C27" s="32">
        <v>45586</v>
      </c>
      <c r="D27" s="195">
        <v>1</v>
      </c>
      <c r="E27" s="230">
        <v>30</v>
      </c>
      <c r="F27" s="195">
        <v>1</v>
      </c>
      <c r="G27" s="365" t="s">
        <v>686</v>
      </c>
      <c r="H27" s="366"/>
      <c r="I27" s="230">
        <f t="shared" si="0"/>
        <v>30</v>
      </c>
      <c r="J27" s="32">
        <f t="shared" si="2"/>
        <v>45586</v>
      </c>
      <c r="K27" s="196">
        <v>20319.78</v>
      </c>
      <c r="L27" s="195" t="s">
        <v>16</v>
      </c>
      <c r="M27" s="195">
        <f t="shared" si="1"/>
        <v>1</v>
      </c>
      <c r="N27" s="196">
        <f t="shared" si="3"/>
        <v>30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685</v>
      </c>
      <c r="C28" s="32">
        <v>45587</v>
      </c>
      <c r="D28" s="195">
        <v>1</v>
      </c>
      <c r="E28" s="230">
        <v>30</v>
      </c>
      <c r="F28" s="195">
        <v>1</v>
      </c>
      <c r="G28" s="365" t="s">
        <v>686</v>
      </c>
      <c r="H28" s="366"/>
      <c r="I28" s="230">
        <f t="shared" si="0"/>
        <v>30</v>
      </c>
      <c r="J28" s="32">
        <f t="shared" si="2"/>
        <v>45587</v>
      </c>
      <c r="K28" s="196">
        <v>20319.78</v>
      </c>
      <c r="L28" s="195" t="s">
        <v>16</v>
      </c>
      <c r="M28" s="195">
        <f t="shared" si="1"/>
        <v>1</v>
      </c>
      <c r="N28" s="196">
        <f t="shared" si="3"/>
        <v>30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685</v>
      </c>
      <c r="C29" s="32">
        <v>45588</v>
      </c>
      <c r="D29" s="195">
        <v>1</v>
      </c>
      <c r="E29" s="230">
        <v>30</v>
      </c>
      <c r="F29" s="195">
        <v>1</v>
      </c>
      <c r="G29" s="365" t="s">
        <v>686</v>
      </c>
      <c r="H29" s="366"/>
      <c r="I29" s="230">
        <f t="shared" si="0"/>
        <v>30</v>
      </c>
      <c r="J29" s="32">
        <f t="shared" si="2"/>
        <v>45588</v>
      </c>
      <c r="K29" s="196">
        <v>20319.78</v>
      </c>
      <c r="L29" s="195" t="s">
        <v>16</v>
      </c>
      <c r="M29" s="195">
        <f t="shared" si="1"/>
        <v>1</v>
      </c>
      <c r="N29" s="196">
        <f t="shared" si="3"/>
        <v>30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19</v>
      </c>
      <c r="C30" s="32">
        <v>45563.347222222219</v>
      </c>
      <c r="D30" s="195">
        <v>1</v>
      </c>
      <c r="E30" s="230">
        <v>7</v>
      </c>
      <c r="F30" s="195">
        <f t="shared" ref="F30:F93" si="4">D30</f>
        <v>1</v>
      </c>
      <c r="G30" s="365" t="s">
        <v>688</v>
      </c>
      <c r="H30" s="366"/>
      <c r="I30" s="230">
        <f t="shared" si="0"/>
        <v>7</v>
      </c>
      <c r="J30" s="32">
        <f t="shared" si="2"/>
        <v>45563.347222222219</v>
      </c>
      <c r="K30" s="196">
        <v>20319.78</v>
      </c>
      <c r="L30" s="195" t="s">
        <v>16</v>
      </c>
      <c r="M30" s="195">
        <f t="shared" si="1"/>
        <v>1</v>
      </c>
      <c r="N30" s="196">
        <f t="shared" si="3"/>
        <v>7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19</v>
      </c>
      <c r="C31" s="32">
        <v>45575.694444444445</v>
      </c>
      <c r="D31" s="195">
        <v>1</v>
      </c>
      <c r="E31" s="230">
        <v>14.9</v>
      </c>
      <c r="F31" s="195">
        <f t="shared" si="4"/>
        <v>1</v>
      </c>
      <c r="G31" s="365" t="s">
        <v>688</v>
      </c>
      <c r="H31" s="366"/>
      <c r="I31" s="230">
        <f t="shared" si="0"/>
        <v>14.9</v>
      </c>
      <c r="J31" s="32">
        <f t="shared" si="2"/>
        <v>45575.694444444445</v>
      </c>
      <c r="K31" s="196">
        <v>20319.78</v>
      </c>
      <c r="L31" s="195" t="s">
        <v>16</v>
      </c>
      <c r="M31" s="195">
        <f t="shared" si="1"/>
        <v>1</v>
      </c>
      <c r="N31" s="196">
        <f t="shared" si="3"/>
        <v>14.9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19</v>
      </c>
      <c r="C32" s="32">
        <v>45583.416666666664</v>
      </c>
      <c r="D32" s="195">
        <v>1</v>
      </c>
      <c r="E32" s="230">
        <v>14.9</v>
      </c>
      <c r="F32" s="195">
        <f t="shared" si="4"/>
        <v>1</v>
      </c>
      <c r="G32" s="365" t="s">
        <v>688</v>
      </c>
      <c r="H32" s="366"/>
      <c r="I32" s="230">
        <f t="shared" si="0"/>
        <v>14.9</v>
      </c>
      <c r="J32" s="32">
        <f t="shared" si="2"/>
        <v>45583.416666666664</v>
      </c>
      <c r="K32" s="196">
        <v>20319.78</v>
      </c>
      <c r="L32" s="195" t="s">
        <v>16</v>
      </c>
      <c r="M32" s="195">
        <f t="shared" si="1"/>
        <v>1</v>
      </c>
      <c r="N32" s="196">
        <f t="shared" si="3"/>
        <v>14.9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19</v>
      </c>
      <c r="C33" s="32">
        <v>45561</v>
      </c>
      <c r="D33" s="195">
        <v>1</v>
      </c>
      <c r="E33" s="230">
        <v>7</v>
      </c>
      <c r="F33" s="195">
        <f t="shared" si="4"/>
        <v>1</v>
      </c>
      <c r="G33" s="365" t="s">
        <v>688</v>
      </c>
      <c r="H33" s="366"/>
      <c r="I33" s="230">
        <f t="shared" si="0"/>
        <v>7</v>
      </c>
      <c r="J33" s="32">
        <f t="shared" si="2"/>
        <v>45561</v>
      </c>
      <c r="K33" s="196">
        <v>20319.78</v>
      </c>
      <c r="L33" s="195" t="s">
        <v>16</v>
      </c>
      <c r="M33" s="195">
        <f t="shared" si="1"/>
        <v>1</v>
      </c>
      <c r="N33" s="196">
        <f t="shared" si="3"/>
        <v>7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19</v>
      </c>
      <c r="C34" s="32">
        <v>45564</v>
      </c>
      <c r="D34" s="195">
        <v>1</v>
      </c>
      <c r="E34" s="230">
        <v>7</v>
      </c>
      <c r="F34" s="195">
        <f t="shared" si="4"/>
        <v>1</v>
      </c>
      <c r="G34" s="365" t="s">
        <v>688</v>
      </c>
      <c r="H34" s="366"/>
      <c r="I34" s="230">
        <f t="shared" si="0"/>
        <v>7</v>
      </c>
      <c r="J34" s="32">
        <f t="shared" si="2"/>
        <v>45564</v>
      </c>
      <c r="K34" s="196">
        <v>20319.78</v>
      </c>
      <c r="L34" s="195" t="s">
        <v>16</v>
      </c>
      <c r="M34" s="195">
        <f t="shared" si="1"/>
        <v>1</v>
      </c>
      <c r="N34" s="196">
        <f t="shared" si="3"/>
        <v>7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19</v>
      </c>
      <c r="C35" s="32">
        <v>45562</v>
      </c>
      <c r="D35" s="195">
        <v>1</v>
      </c>
      <c r="E35" s="230">
        <v>7</v>
      </c>
      <c r="F35" s="195">
        <f t="shared" si="4"/>
        <v>1</v>
      </c>
      <c r="G35" s="365" t="s">
        <v>688</v>
      </c>
      <c r="H35" s="366"/>
      <c r="I35" s="230">
        <f t="shared" si="0"/>
        <v>7</v>
      </c>
      <c r="J35" s="32">
        <f t="shared" si="2"/>
        <v>45562</v>
      </c>
      <c r="K35" s="196">
        <v>20319.78</v>
      </c>
      <c r="L35" s="195" t="s">
        <v>16</v>
      </c>
      <c r="M35" s="195">
        <f t="shared" si="1"/>
        <v>1</v>
      </c>
      <c r="N35" s="196">
        <f t="shared" si="3"/>
        <v>7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45562</v>
      </c>
      <c r="D36" s="195">
        <v>1</v>
      </c>
      <c r="E36" s="230">
        <v>7</v>
      </c>
      <c r="F36" s="195">
        <f t="shared" si="4"/>
        <v>1</v>
      </c>
      <c r="G36" s="365" t="s">
        <v>688</v>
      </c>
      <c r="H36" s="366"/>
      <c r="I36" s="230">
        <f t="shared" si="0"/>
        <v>7</v>
      </c>
      <c r="J36" s="32">
        <f t="shared" si="2"/>
        <v>45562</v>
      </c>
      <c r="K36" s="196">
        <v>20319.78</v>
      </c>
      <c r="L36" s="195" t="s">
        <v>16</v>
      </c>
      <c r="M36" s="195">
        <f t="shared" si="1"/>
        <v>1</v>
      </c>
      <c r="N36" s="196">
        <f t="shared" si="3"/>
        <v>7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19</v>
      </c>
      <c r="C37" s="32">
        <v>45562</v>
      </c>
      <c r="D37" s="195">
        <v>1</v>
      </c>
      <c r="E37" s="230">
        <v>7</v>
      </c>
      <c r="F37" s="195">
        <f t="shared" si="4"/>
        <v>1</v>
      </c>
      <c r="G37" s="365" t="s">
        <v>688</v>
      </c>
      <c r="H37" s="366"/>
      <c r="I37" s="230">
        <f t="shared" si="0"/>
        <v>7</v>
      </c>
      <c r="J37" s="32">
        <f t="shared" si="2"/>
        <v>45562</v>
      </c>
      <c r="K37" s="196">
        <v>20319.78</v>
      </c>
      <c r="L37" s="195" t="s">
        <v>16</v>
      </c>
      <c r="M37" s="195">
        <f t="shared" si="1"/>
        <v>1</v>
      </c>
      <c r="N37" s="196">
        <f t="shared" si="3"/>
        <v>7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19</v>
      </c>
      <c r="C38" s="32">
        <v>45564</v>
      </c>
      <c r="D38" s="195">
        <v>1</v>
      </c>
      <c r="E38" s="230">
        <v>7</v>
      </c>
      <c r="F38" s="195">
        <f t="shared" si="4"/>
        <v>1</v>
      </c>
      <c r="G38" s="365" t="s">
        <v>688</v>
      </c>
      <c r="H38" s="366"/>
      <c r="I38" s="230">
        <f t="shared" si="0"/>
        <v>7</v>
      </c>
      <c r="J38" s="32">
        <f t="shared" si="2"/>
        <v>45564</v>
      </c>
      <c r="K38" s="196">
        <v>20319.78</v>
      </c>
      <c r="L38" s="195" t="s">
        <v>16</v>
      </c>
      <c r="M38" s="195">
        <f t="shared" si="1"/>
        <v>1</v>
      </c>
      <c r="N38" s="196">
        <f t="shared" si="3"/>
        <v>7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19</v>
      </c>
      <c r="C39" s="32">
        <v>45564</v>
      </c>
      <c r="D39" s="195">
        <v>1</v>
      </c>
      <c r="E39" s="230">
        <v>7</v>
      </c>
      <c r="F39" s="195">
        <f t="shared" si="4"/>
        <v>1</v>
      </c>
      <c r="G39" s="365" t="s">
        <v>688</v>
      </c>
      <c r="H39" s="366"/>
      <c r="I39" s="230">
        <f t="shared" si="0"/>
        <v>7</v>
      </c>
      <c r="J39" s="32">
        <f t="shared" si="2"/>
        <v>45564</v>
      </c>
      <c r="K39" s="196">
        <v>20319.78</v>
      </c>
      <c r="L39" s="195" t="s">
        <v>16</v>
      </c>
      <c r="M39" s="195">
        <f t="shared" si="1"/>
        <v>1</v>
      </c>
      <c r="N39" s="196">
        <f t="shared" si="3"/>
        <v>7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19</v>
      </c>
      <c r="C40" s="32">
        <v>45569</v>
      </c>
      <c r="D40" s="195">
        <v>1</v>
      </c>
      <c r="E40" s="230">
        <v>14.9</v>
      </c>
      <c r="F40" s="195">
        <f t="shared" si="4"/>
        <v>1</v>
      </c>
      <c r="G40" s="365" t="s">
        <v>688</v>
      </c>
      <c r="H40" s="366"/>
      <c r="I40" s="230">
        <f t="shared" si="0"/>
        <v>14.9</v>
      </c>
      <c r="J40" s="32">
        <f t="shared" si="2"/>
        <v>45569</v>
      </c>
      <c r="K40" s="196">
        <v>20319.78</v>
      </c>
      <c r="L40" s="195" t="s">
        <v>16</v>
      </c>
      <c r="M40" s="195">
        <f t="shared" si="1"/>
        <v>1</v>
      </c>
      <c r="N40" s="196">
        <f t="shared" si="3"/>
        <v>14.9</v>
      </c>
      <c r="O40" s="195">
        <v>0</v>
      </c>
    </row>
    <row r="41" spans="1:15" s="227" customFormat="1" ht="20.25" customHeight="1" x14ac:dyDescent="0.25">
      <c r="A41" s="195">
        <v>36</v>
      </c>
      <c r="B41" s="195" t="s">
        <v>19</v>
      </c>
      <c r="C41" s="32">
        <v>45566</v>
      </c>
      <c r="D41" s="195">
        <v>1</v>
      </c>
      <c r="E41" s="230">
        <v>14.9</v>
      </c>
      <c r="F41" s="195">
        <f t="shared" si="4"/>
        <v>1</v>
      </c>
      <c r="G41" s="365" t="s">
        <v>688</v>
      </c>
      <c r="H41" s="366"/>
      <c r="I41" s="230">
        <f t="shared" si="0"/>
        <v>14.9</v>
      </c>
      <c r="J41" s="32">
        <f t="shared" si="2"/>
        <v>45566</v>
      </c>
      <c r="K41" s="196">
        <v>20319.78</v>
      </c>
      <c r="L41" s="195" t="s">
        <v>16</v>
      </c>
      <c r="M41" s="195">
        <f t="shared" si="1"/>
        <v>1</v>
      </c>
      <c r="N41" s="196">
        <f t="shared" si="3"/>
        <v>14.9</v>
      </c>
      <c r="O41" s="195">
        <v>0</v>
      </c>
    </row>
    <row r="42" spans="1:15" s="227" customFormat="1" ht="20.25" customHeight="1" x14ac:dyDescent="0.25">
      <c r="A42" s="195">
        <v>37</v>
      </c>
      <c r="B42" s="195" t="s">
        <v>19</v>
      </c>
      <c r="C42" s="32">
        <v>45568</v>
      </c>
      <c r="D42" s="195">
        <v>1</v>
      </c>
      <c r="E42" s="230">
        <v>14.9</v>
      </c>
      <c r="F42" s="195">
        <f t="shared" si="4"/>
        <v>1</v>
      </c>
      <c r="G42" s="365" t="s">
        <v>688</v>
      </c>
      <c r="H42" s="366"/>
      <c r="I42" s="230">
        <f t="shared" si="0"/>
        <v>14.9</v>
      </c>
      <c r="J42" s="32">
        <f t="shared" si="2"/>
        <v>45568</v>
      </c>
      <c r="K42" s="196">
        <v>20319.78</v>
      </c>
      <c r="L42" s="195" t="s">
        <v>16</v>
      </c>
      <c r="M42" s="195">
        <f t="shared" si="1"/>
        <v>1</v>
      </c>
      <c r="N42" s="196">
        <f t="shared" si="3"/>
        <v>14.9</v>
      </c>
      <c r="O42" s="195">
        <v>0</v>
      </c>
    </row>
    <row r="43" spans="1:15" s="227" customFormat="1" ht="20.25" customHeight="1" x14ac:dyDescent="0.25">
      <c r="A43" s="195">
        <v>38</v>
      </c>
      <c r="B43" s="195" t="s">
        <v>19</v>
      </c>
      <c r="C43" s="32">
        <v>45567</v>
      </c>
      <c r="D43" s="195">
        <v>1</v>
      </c>
      <c r="E43" s="230">
        <v>24.9</v>
      </c>
      <c r="F43" s="195">
        <f t="shared" si="4"/>
        <v>1</v>
      </c>
      <c r="G43" s="365" t="s">
        <v>688</v>
      </c>
      <c r="H43" s="366"/>
      <c r="I43" s="230">
        <f t="shared" si="0"/>
        <v>24.9</v>
      </c>
      <c r="J43" s="32">
        <f t="shared" si="2"/>
        <v>45567</v>
      </c>
      <c r="K43" s="196">
        <v>20319.78</v>
      </c>
      <c r="L43" s="195" t="s">
        <v>16</v>
      </c>
      <c r="M43" s="195">
        <f t="shared" si="1"/>
        <v>1</v>
      </c>
      <c r="N43" s="196">
        <f t="shared" si="3"/>
        <v>24.9</v>
      </c>
      <c r="O43" s="195">
        <v>0</v>
      </c>
    </row>
    <row r="44" spans="1:15" s="227" customFormat="1" ht="20.25" customHeight="1" x14ac:dyDescent="0.25">
      <c r="A44" s="195">
        <v>39</v>
      </c>
      <c r="B44" s="195" t="s">
        <v>19</v>
      </c>
      <c r="C44" s="32">
        <v>45571</v>
      </c>
      <c r="D44" s="195">
        <v>1</v>
      </c>
      <c r="E44" s="230">
        <v>24.9</v>
      </c>
      <c r="F44" s="195">
        <f t="shared" si="4"/>
        <v>1</v>
      </c>
      <c r="G44" s="365" t="s">
        <v>688</v>
      </c>
      <c r="H44" s="366"/>
      <c r="I44" s="230">
        <f t="shared" si="0"/>
        <v>24.9</v>
      </c>
      <c r="J44" s="32">
        <f t="shared" si="2"/>
        <v>45571</v>
      </c>
      <c r="K44" s="196">
        <v>20319.78</v>
      </c>
      <c r="L44" s="195" t="s">
        <v>16</v>
      </c>
      <c r="M44" s="195">
        <f t="shared" si="1"/>
        <v>1</v>
      </c>
      <c r="N44" s="196">
        <f t="shared" si="3"/>
        <v>24.9</v>
      </c>
      <c r="O44" s="195">
        <v>0</v>
      </c>
    </row>
    <row r="45" spans="1:15" s="227" customFormat="1" ht="20.25" customHeight="1" x14ac:dyDescent="0.25">
      <c r="A45" s="195">
        <v>40</v>
      </c>
      <c r="B45" s="195" t="s">
        <v>19</v>
      </c>
      <c r="C45" s="32">
        <v>45570</v>
      </c>
      <c r="D45" s="195">
        <v>1</v>
      </c>
      <c r="E45" s="230">
        <v>14.9</v>
      </c>
      <c r="F45" s="195">
        <f t="shared" si="4"/>
        <v>1</v>
      </c>
      <c r="G45" s="365" t="s">
        <v>688</v>
      </c>
      <c r="H45" s="366"/>
      <c r="I45" s="230">
        <f t="shared" si="0"/>
        <v>14.9</v>
      </c>
      <c r="J45" s="32">
        <f t="shared" si="2"/>
        <v>45570</v>
      </c>
      <c r="K45" s="196">
        <v>20319.78</v>
      </c>
      <c r="L45" s="195" t="s">
        <v>16</v>
      </c>
      <c r="M45" s="195">
        <f t="shared" si="1"/>
        <v>1</v>
      </c>
      <c r="N45" s="196">
        <f t="shared" si="3"/>
        <v>14.9</v>
      </c>
      <c r="O45" s="195">
        <v>0</v>
      </c>
    </row>
    <row r="46" spans="1:15" s="227" customFormat="1" ht="20.25" customHeight="1" x14ac:dyDescent="0.25">
      <c r="A46" s="195">
        <v>41</v>
      </c>
      <c r="B46" s="195" t="s">
        <v>19</v>
      </c>
      <c r="C46" s="32">
        <v>45570</v>
      </c>
      <c r="D46" s="195">
        <v>1</v>
      </c>
      <c r="E46" s="230">
        <v>14.9</v>
      </c>
      <c r="F46" s="195">
        <f t="shared" si="4"/>
        <v>1</v>
      </c>
      <c r="G46" s="365" t="s">
        <v>688</v>
      </c>
      <c r="H46" s="366"/>
      <c r="I46" s="230">
        <f t="shared" si="0"/>
        <v>14.9</v>
      </c>
      <c r="J46" s="32">
        <f t="shared" si="2"/>
        <v>45570</v>
      </c>
      <c r="K46" s="196">
        <v>20319.78</v>
      </c>
      <c r="L46" s="195" t="s">
        <v>16</v>
      </c>
      <c r="M46" s="195">
        <f t="shared" si="1"/>
        <v>1</v>
      </c>
      <c r="N46" s="196">
        <f t="shared" si="3"/>
        <v>14.9</v>
      </c>
      <c r="O46" s="195">
        <v>0</v>
      </c>
    </row>
    <row r="47" spans="1:15" s="227" customFormat="1" ht="20.25" customHeight="1" x14ac:dyDescent="0.25">
      <c r="A47" s="195">
        <v>42</v>
      </c>
      <c r="B47" s="195" t="s">
        <v>19</v>
      </c>
      <c r="C47" s="32">
        <v>45573</v>
      </c>
      <c r="D47" s="195">
        <v>1</v>
      </c>
      <c r="E47" s="230">
        <v>14.9</v>
      </c>
      <c r="F47" s="195">
        <f t="shared" si="4"/>
        <v>1</v>
      </c>
      <c r="G47" s="365" t="s">
        <v>688</v>
      </c>
      <c r="H47" s="366"/>
      <c r="I47" s="230">
        <f t="shared" si="0"/>
        <v>14.9</v>
      </c>
      <c r="J47" s="32">
        <f t="shared" si="2"/>
        <v>45573</v>
      </c>
      <c r="K47" s="196">
        <v>20319.78</v>
      </c>
      <c r="L47" s="195" t="s">
        <v>16</v>
      </c>
      <c r="M47" s="195">
        <f t="shared" si="1"/>
        <v>1</v>
      </c>
      <c r="N47" s="196">
        <f t="shared" si="3"/>
        <v>14.9</v>
      </c>
      <c r="O47" s="195">
        <v>0</v>
      </c>
    </row>
    <row r="48" spans="1:15" s="227" customFormat="1" ht="20.25" customHeight="1" x14ac:dyDescent="0.25">
      <c r="A48" s="195">
        <v>43</v>
      </c>
      <c r="B48" s="195" t="s">
        <v>19</v>
      </c>
      <c r="C48" s="32">
        <v>45573</v>
      </c>
      <c r="D48" s="195">
        <v>1</v>
      </c>
      <c r="E48" s="230">
        <v>14.9</v>
      </c>
      <c r="F48" s="195">
        <f t="shared" si="4"/>
        <v>1</v>
      </c>
      <c r="G48" s="365" t="s">
        <v>688</v>
      </c>
      <c r="H48" s="366"/>
      <c r="I48" s="230">
        <f t="shared" si="0"/>
        <v>14.9</v>
      </c>
      <c r="J48" s="32">
        <f t="shared" si="2"/>
        <v>45573</v>
      </c>
      <c r="K48" s="196">
        <v>20319.78</v>
      </c>
      <c r="L48" s="195" t="s">
        <v>16</v>
      </c>
      <c r="M48" s="195">
        <f t="shared" si="1"/>
        <v>1</v>
      </c>
      <c r="N48" s="196">
        <f t="shared" si="3"/>
        <v>14.9</v>
      </c>
      <c r="O48" s="195">
        <v>0</v>
      </c>
    </row>
    <row r="49" spans="1:15" s="227" customFormat="1" ht="20.25" customHeight="1" x14ac:dyDescent="0.25">
      <c r="A49" s="195">
        <v>44</v>
      </c>
      <c r="B49" s="195" t="s">
        <v>19</v>
      </c>
      <c r="C49" s="32">
        <v>45573</v>
      </c>
      <c r="D49" s="195">
        <v>1</v>
      </c>
      <c r="E49" s="230">
        <v>14.9</v>
      </c>
      <c r="F49" s="195">
        <f t="shared" si="4"/>
        <v>1</v>
      </c>
      <c r="G49" s="365" t="s">
        <v>688</v>
      </c>
      <c r="H49" s="366"/>
      <c r="I49" s="230">
        <f t="shared" si="0"/>
        <v>14.9</v>
      </c>
      <c r="J49" s="32">
        <f t="shared" si="2"/>
        <v>45573</v>
      </c>
      <c r="K49" s="196">
        <v>20319.78</v>
      </c>
      <c r="L49" s="195" t="s">
        <v>16</v>
      </c>
      <c r="M49" s="195">
        <f t="shared" si="1"/>
        <v>1</v>
      </c>
      <c r="N49" s="196">
        <f t="shared" si="3"/>
        <v>14.9</v>
      </c>
      <c r="O49" s="195">
        <v>0</v>
      </c>
    </row>
    <row r="50" spans="1:15" s="227" customFormat="1" ht="20.25" customHeight="1" x14ac:dyDescent="0.25">
      <c r="A50" s="195">
        <v>45</v>
      </c>
      <c r="B50" s="195" t="s">
        <v>19</v>
      </c>
      <c r="C50" s="32">
        <v>45576</v>
      </c>
      <c r="D50" s="195">
        <v>1</v>
      </c>
      <c r="E50" s="230">
        <v>24.9</v>
      </c>
      <c r="F50" s="195">
        <f t="shared" si="4"/>
        <v>1</v>
      </c>
      <c r="G50" s="365" t="s">
        <v>688</v>
      </c>
      <c r="H50" s="366"/>
      <c r="I50" s="230">
        <f t="shared" si="0"/>
        <v>24.9</v>
      </c>
      <c r="J50" s="32">
        <f t="shared" si="2"/>
        <v>45576</v>
      </c>
      <c r="K50" s="196">
        <v>20319.78</v>
      </c>
      <c r="L50" s="195" t="s">
        <v>16</v>
      </c>
      <c r="M50" s="195">
        <f t="shared" si="1"/>
        <v>1</v>
      </c>
      <c r="N50" s="196">
        <f t="shared" si="3"/>
        <v>24.9</v>
      </c>
      <c r="O50" s="195">
        <v>0</v>
      </c>
    </row>
    <row r="51" spans="1:15" s="227" customFormat="1" ht="20.25" customHeight="1" x14ac:dyDescent="0.25">
      <c r="A51" s="195">
        <v>46</v>
      </c>
      <c r="B51" s="195" t="s">
        <v>19</v>
      </c>
      <c r="C51" s="32">
        <v>45574</v>
      </c>
      <c r="D51" s="195">
        <v>1</v>
      </c>
      <c r="E51" s="230">
        <v>14.9</v>
      </c>
      <c r="F51" s="195">
        <f t="shared" si="4"/>
        <v>1</v>
      </c>
      <c r="G51" s="365" t="s">
        <v>688</v>
      </c>
      <c r="H51" s="366"/>
      <c r="I51" s="230">
        <f t="shared" si="0"/>
        <v>14.9</v>
      </c>
      <c r="J51" s="32">
        <f t="shared" si="2"/>
        <v>45574</v>
      </c>
      <c r="K51" s="196">
        <v>20319.78</v>
      </c>
      <c r="L51" s="195" t="s">
        <v>16</v>
      </c>
      <c r="M51" s="195">
        <f t="shared" si="1"/>
        <v>1</v>
      </c>
      <c r="N51" s="196">
        <f t="shared" si="3"/>
        <v>14.9</v>
      </c>
      <c r="O51" s="195">
        <v>0</v>
      </c>
    </row>
    <row r="52" spans="1:15" s="227" customFormat="1" ht="20.25" customHeight="1" x14ac:dyDescent="0.25">
      <c r="A52" s="195">
        <v>47</v>
      </c>
      <c r="B52" s="195" t="s">
        <v>19</v>
      </c>
      <c r="C52" s="32">
        <v>45578</v>
      </c>
      <c r="D52" s="195">
        <v>1</v>
      </c>
      <c r="E52" s="230">
        <v>14.9</v>
      </c>
      <c r="F52" s="195">
        <f t="shared" si="4"/>
        <v>1</v>
      </c>
      <c r="G52" s="365" t="s">
        <v>688</v>
      </c>
      <c r="H52" s="366"/>
      <c r="I52" s="230">
        <f t="shared" si="0"/>
        <v>14.9</v>
      </c>
      <c r="J52" s="32">
        <f t="shared" si="2"/>
        <v>45578</v>
      </c>
      <c r="K52" s="196">
        <v>20319.78</v>
      </c>
      <c r="L52" s="195" t="s">
        <v>16</v>
      </c>
      <c r="M52" s="195">
        <f t="shared" si="1"/>
        <v>1</v>
      </c>
      <c r="N52" s="196">
        <f t="shared" si="3"/>
        <v>14.9</v>
      </c>
      <c r="O52" s="195">
        <v>0</v>
      </c>
    </row>
    <row r="53" spans="1:15" s="227" customFormat="1" ht="20.25" customHeight="1" x14ac:dyDescent="0.25">
      <c r="A53" s="195">
        <v>48</v>
      </c>
      <c r="B53" s="195" t="s">
        <v>19</v>
      </c>
      <c r="C53" s="32">
        <v>45578</v>
      </c>
      <c r="D53" s="195">
        <v>1</v>
      </c>
      <c r="E53" s="230">
        <v>14.9</v>
      </c>
      <c r="F53" s="195">
        <f t="shared" si="4"/>
        <v>1</v>
      </c>
      <c r="G53" s="365" t="s">
        <v>688</v>
      </c>
      <c r="H53" s="366"/>
      <c r="I53" s="230">
        <f t="shared" si="0"/>
        <v>14.9</v>
      </c>
      <c r="J53" s="32">
        <f t="shared" si="2"/>
        <v>45578</v>
      </c>
      <c r="K53" s="196">
        <v>20319.78</v>
      </c>
      <c r="L53" s="195" t="s">
        <v>16</v>
      </c>
      <c r="M53" s="195">
        <f t="shared" si="1"/>
        <v>1</v>
      </c>
      <c r="N53" s="196">
        <f t="shared" si="3"/>
        <v>14.9</v>
      </c>
      <c r="O53" s="195">
        <v>0</v>
      </c>
    </row>
    <row r="54" spans="1:15" s="227" customFormat="1" ht="20.25" customHeight="1" x14ac:dyDescent="0.25">
      <c r="A54" s="195">
        <v>49</v>
      </c>
      <c r="B54" s="195" t="s">
        <v>19</v>
      </c>
      <c r="C54" s="32">
        <v>45580</v>
      </c>
      <c r="D54" s="195">
        <v>1</v>
      </c>
      <c r="E54" s="230">
        <v>14.9</v>
      </c>
      <c r="F54" s="195">
        <f t="shared" si="4"/>
        <v>1</v>
      </c>
      <c r="G54" s="365" t="s">
        <v>688</v>
      </c>
      <c r="H54" s="366"/>
      <c r="I54" s="230">
        <f t="shared" si="0"/>
        <v>14.9</v>
      </c>
      <c r="J54" s="32">
        <f t="shared" si="2"/>
        <v>45580</v>
      </c>
      <c r="K54" s="196">
        <v>20319.78</v>
      </c>
      <c r="L54" s="195" t="s">
        <v>16</v>
      </c>
      <c r="M54" s="195">
        <f t="shared" si="1"/>
        <v>1</v>
      </c>
      <c r="N54" s="196">
        <f t="shared" si="3"/>
        <v>14.9</v>
      </c>
      <c r="O54" s="195">
        <v>0</v>
      </c>
    </row>
    <row r="55" spans="1:15" s="227" customFormat="1" ht="20.25" customHeight="1" x14ac:dyDescent="0.25">
      <c r="A55" s="195">
        <v>50</v>
      </c>
      <c r="B55" s="195" t="s">
        <v>19</v>
      </c>
      <c r="C55" s="32">
        <v>45580</v>
      </c>
      <c r="D55" s="195">
        <v>1</v>
      </c>
      <c r="E55" s="230">
        <v>14.9</v>
      </c>
      <c r="F55" s="195">
        <f t="shared" si="4"/>
        <v>1</v>
      </c>
      <c r="G55" s="365" t="s">
        <v>688</v>
      </c>
      <c r="H55" s="366"/>
      <c r="I55" s="230">
        <f t="shared" si="0"/>
        <v>14.9</v>
      </c>
      <c r="J55" s="32">
        <f t="shared" si="2"/>
        <v>45580</v>
      </c>
      <c r="K55" s="196">
        <v>20319.78</v>
      </c>
      <c r="L55" s="195" t="s">
        <v>16</v>
      </c>
      <c r="M55" s="195">
        <f t="shared" si="1"/>
        <v>1</v>
      </c>
      <c r="N55" s="196">
        <f t="shared" si="3"/>
        <v>14.9</v>
      </c>
      <c r="O55" s="195">
        <v>0</v>
      </c>
    </row>
    <row r="56" spans="1:15" s="227" customFormat="1" ht="20.25" customHeight="1" x14ac:dyDescent="0.25">
      <c r="A56" s="195">
        <v>51</v>
      </c>
      <c r="B56" s="195" t="s">
        <v>19</v>
      </c>
      <c r="C56" s="32">
        <v>45584</v>
      </c>
      <c r="D56" s="195">
        <v>1</v>
      </c>
      <c r="E56" s="230">
        <v>14.9</v>
      </c>
      <c r="F56" s="195">
        <f t="shared" si="4"/>
        <v>1</v>
      </c>
      <c r="G56" s="365" t="s">
        <v>688</v>
      </c>
      <c r="H56" s="366"/>
      <c r="I56" s="230">
        <f t="shared" si="0"/>
        <v>14.9</v>
      </c>
      <c r="J56" s="32">
        <f t="shared" si="2"/>
        <v>45584</v>
      </c>
      <c r="K56" s="196">
        <v>20319.78</v>
      </c>
      <c r="L56" s="195" t="s">
        <v>16</v>
      </c>
      <c r="M56" s="195">
        <f t="shared" si="1"/>
        <v>1</v>
      </c>
      <c r="N56" s="196">
        <f t="shared" si="3"/>
        <v>14.9</v>
      </c>
      <c r="O56" s="195">
        <v>0</v>
      </c>
    </row>
    <row r="57" spans="1:15" s="227" customFormat="1" ht="20.25" customHeight="1" x14ac:dyDescent="0.25">
      <c r="A57" s="195">
        <v>52</v>
      </c>
      <c r="B57" s="195" t="s">
        <v>19</v>
      </c>
      <c r="C57" s="32">
        <v>45583</v>
      </c>
      <c r="D57" s="195">
        <v>1</v>
      </c>
      <c r="E57" s="230">
        <v>14.9</v>
      </c>
      <c r="F57" s="195">
        <f t="shared" si="4"/>
        <v>1</v>
      </c>
      <c r="G57" s="365" t="s">
        <v>688</v>
      </c>
      <c r="H57" s="366"/>
      <c r="I57" s="230">
        <f t="shared" si="0"/>
        <v>14.9</v>
      </c>
      <c r="J57" s="32">
        <f t="shared" si="2"/>
        <v>45583</v>
      </c>
      <c r="K57" s="196">
        <v>20319.78</v>
      </c>
      <c r="L57" s="195" t="s">
        <v>16</v>
      </c>
      <c r="M57" s="195">
        <f t="shared" si="1"/>
        <v>1</v>
      </c>
      <c r="N57" s="196">
        <f t="shared" si="3"/>
        <v>14.9</v>
      </c>
      <c r="O57" s="195">
        <v>0</v>
      </c>
    </row>
    <row r="58" spans="1:15" s="227" customFormat="1" ht="20.25" customHeight="1" x14ac:dyDescent="0.25">
      <c r="A58" s="195">
        <v>53</v>
      </c>
      <c r="B58" s="195" t="s">
        <v>19</v>
      </c>
      <c r="C58" s="32">
        <v>45587</v>
      </c>
      <c r="D58" s="195">
        <v>1</v>
      </c>
      <c r="E58" s="230">
        <v>14.9</v>
      </c>
      <c r="F58" s="195">
        <f t="shared" si="4"/>
        <v>1</v>
      </c>
      <c r="G58" s="365" t="s">
        <v>688</v>
      </c>
      <c r="H58" s="366"/>
      <c r="I58" s="230">
        <f t="shared" si="0"/>
        <v>14.9</v>
      </c>
      <c r="J58" s="32">
        <f t="shared" si="2"/>
        <v>45587</v>
      </c>
      <c r="K58" s="196">
        <v>20319.78</v>
      </c>
      <c r="L58" s="195" t="s">
        <v>16</v>
      </c>
      <c r="M58" s="195">
        <f t="shared" si="1"/>
        <v>1</v>
      </c>
      <c r="N58" s="196">
        <f t="shared" si="3"/>
        <v>14.9</v>
      </c>
      <c r="O58" s="195">
        <v>0</v>
      </c>
    </row>
    <row r="59" spans="1:15" s="227" customFormat="1" ht="20.25" customHeight="1" x14ac:dyDescent="0.25">
      <c r="A59" s="195">
        <v>54</v>
      </c>
      <c r="B59" s="195" t="s">
        <v>19</v>
      </c>
      <c r="C59" s="32">
        <v>45585</v>
      </c>
      <c r="D59" s="195">
        <v>1</v>
      </c>
      <c r="E59" s="230">
        <v>14.9</v>
      </c>
      <c r="F59" s="195">
        <f t="shared" si="4"/>
        <v>1</v>
      </c>
      <c r="G59" s="365" t="s">
        <v>688</v>
      </c>
      <c r="H59" s="366"/>
      <c r="I59" s="230">
        <f t="shared" si="0"/>
        <v>14.9</v>
      </c>
      <c r="J59" s="32">
        <f t="shared" si="2"/>
        <v>45585</v>
      </c>
      <c r="K59" s="196">
        <v>20319.78</v>
      </c>
      <c r="L59" s="195" t="s">
        <v>16</v>
      </c>
      <c r="M59" s="195">
        <f t="shared" si="1"/>
        <v>1</v>
      </c>
      <c r="N59" s="196">
        <f t="shared" si="3"/>
        <v>14.9</v>
      </c>
      <c r="O59" s="195">
        <v>0</v>
      </c>
    </row>
    <row r="60" spans="1:15" s="227" customFormat="1" ht="20.25" customHeight="1" x14ac:dyDescent="0.25">
      <c r="A60" s="195">
        <v>55</v>
      </c>
      <c r="B60" s="195" t="s">
        <v>19</v>
      </c>
      <c r="C60" s="32">
        <v>45585</v>
      </c>
      <c r="D60" s="195">
        <v>1</v>
      </c>
      <c r="E60" s="230">
        <v>14.9</v>
      </c>
      <c r="F60" s="195">
        <f t="shared" si="4"/>
        <v>1</v>
      </c>
      <c r="G60" s="365" t="s">
        <v>688</v>
      </c>
      <c r="H60" s="366"/>
      <c r="I60" s="230">
        <f t="shared" si="0"/>
        <v>14.9</v>
      </c>
      <c r="J60" s="32">
        <f t="shared" si="2"/>
        <v>45585</v>
      </c>
      <c r="K60" s="196">
        <v>20319.78</v>
      </c>
      <c r="L60" s="195" t="s">
        <v>16</v>
      </c>
      <c r="M60" s="195">
        <f t="shared" si="1"/>
        <v>1</v>
      </c>
      <c r="N60" s="196">
        <f t="shared" si="3"/>
        <v>14.9</v>
      </c>
      <c r="O60" s="195">
        <v>0</v>
      </c>
    </row>
    <row r="61" spans="1:15" s="227" customFormat="1" ht="20.25" customHeight="1" x14ac:dyDescent="0.25">
      <c r="A61" s="195">
        <v>56</v>
      </c>
      <c r="B61" s="195" t="s">
        <v>19</v>
      </c>
      <c r="C61" s="32">
        <v>45587</v>
      </c>
      <c r="D61" s="195">
        <v>1</v>
      </c>
      <c r="E61" s="230">
        <v>14.9</v>
      </c>
      <c r="F61" s="195">
        <f t="shared" si="4"/>
        <v>1</v>
      </c>
      <c r="G61" s="365" t="s">
        <v>688</v>
      </c>
      <c r="H61" s="366"/>
      <c r="I61" s="230">
        <f t="shared" si="0"/>
        <v>14.9</v>
      </c>
      <c r="J61" s="32">
        <f t="shared" si="2"/>
        <v>45587</v>
      </c>
      <c r="K61" s="196">
        <v>20319.78</v>
      </c>
      <c r="L61" s="195" t="s">
        <v>16</v>
      </c>
      <c r="M61" s="195">
        <f t="shared" si="1"/>
        <v>1</v>
      </c>
      <c r="N61" s="196">
        <f t="shared" si="3"/>
        <v>14.9</v>
      </c>
      <c r="O61" s="195">
        <v>0</v>
      </c>
    </row>
    <row r="62" spans="1:15" s="227" customFormat="1" ht="20.25" customHeight="1" x14ac:dyDescent="0.25">
      <c r="A62" s="195">
        <v>57</v>
      </c>
      <c r="B62" s="195" t="s">
        <v>19</v>
      </c>
      <c r="C62" s="32">
        <v>45589</v>
      </c>
      <c r="D62" s="195">
        <v>1</v>
      </c>
      <c r="E62" s="230">
        <v>14.9</v>
      </c>
      <c r="F62" s="195">
        <f t="shared" si="4"/>
        <v>1</v>
      </c>
      <c r="G62" s="365" t="s">
        <v>688</v>
      </c>
      <c r="H62" s="366"/>
      <c r="I62" s="230">
        <f t="shared" si="0"/>
        <v>14.9</v>
      </c>
      <c r="J62" s="32">
        <f t="shared" si="2"/>
        <v>45589</v>
      </c>
      <c r="K62" s="196">
        <v>20319.78</v>
      </c>
      <c r="L62" s="195" t="s">
        <v>16</v>
      </c>
      <c r="M62" s="195">
        <f t="shared" si="1"/>
        <v>1</v>
      </c>
      <c r="N62" s="196">
        <f t="shared" si="3"/>
        <v>14.9</v>
      </c>
      <c r="O62" s="195">
        <v>0</v>
      </c>
    </row>
    <row r="63" spans="1:15" ht="20.25" customHeight="1" x14ac:dyDescent="0.25">
      <c r="A63" s="195">
        <v>58</v>
      </c>
      <c r="B63" s="195" t="s">
        <v>19</v>
      </c>
      <c r="C63" s="32">
        <v>45589</v>
      </c>
      <c r="D63" s="195">
        <v>1</v>
      </c>
      <c r="E63" s="230">
        <v>14.9</v>
      </c>
      <c r="F63" s="195">
        <f t="shared" si="4"/>
        <v>1</v>
      </c>
      <c r="G63" s="365" t="s">
        <v>688</v>
      </c>
      <c r="H63" s="366"/>
      <c r="I63" s="230">
        <f t="shared" si="0"/>
        <v>14.9</v>
      </c>
      <c r="J63" s="32">
        <f t="shared" si="2"/>
        <v>45589</v>
      </c>
      <c r="K63" s="196">
        <v>20319.78</v>
      </c>
      <c r="L63" s="195" t="s">
        <v>16</v>
      </c>
      <c r="M63" s="195">
        <f t="shared" si="1"/>
        <v>1</v>
      </c>
      <c r="N63" s="196">
        <f t="shared" si="3"/>
        <v>14.9</v>
      </c>
      <c r="O63" s="195">
        <v>0</v>
      </c>
    </row>
    <row r="64" spans="1:15" ht="20.25" customHeight="1" x14ac:dyDescent="0.25">
      <c r="A64" s="195">
        <v>59</v>
      </c>
      <c r="B64" s="195" t="s">
        <v>19</v>
      </c>
      <c r="C64" s="32">
        <v>45561</v>
      </c>
      <c r="D64" s="195">
        <v>1</v>
      </c>
      <c r="E64" s="230">
        <v>14.9</v>
      </c>
      <c r="F64" s="195">
        <f t="shared" si="4"/>
        <v>1</v>
      </c>
      <c r="G64" s="365" t="s">
        <v>688</v>
      </c>
      <c r="H64" s="366"/>
      <c r="I64" s="230">
        <f t="shared" si="0"/>
        <v>14.9</v>
      </c>
      <c r="J64" s="32">
        <f t="shared" si="2"/>
        <v>45561</v>
      </c>
      <c r="K64" s="196">
        <v>20319.78</v>
      </c>
      <c r="L64" s="195" t="s">
        <v>16</v>
      </c>
      <c r="M64" s="195">
        <f t="shared" si="1"/>
        <v>1</v>
      </c>
      <c r="N64" s="196">
        <f t="shared" si="3"/>
        <v>14.9</v>
      </c>
      <c r="O64" s="195">
        <v>0</v>
      </c>
    </row>
    <row r="65" spans="1:15" ht="20.25" customHeight="1" x14ac:dyDescent="0.25">
      <c r="A65" s="195">
        <v>60</v>
      </c>
      <c r="B65" s="195" t="s">
        <v>19</v>
      </c>
      <c r="C65" s="32">
        <v>45562</v>
      </c>
      <c r="D65" s="195">
        <v>1</v>
      </c>
      <c r="E65" s="230">
        <v>14.9</v>
      </c>
      <c r="F65" s="195">
        <f t="shared" si="4"/>
        <v>1</v>
      </c>
      <c r="G65" s="365" t="s">
        <v>688</v>
      </c>
      <c r="H65" s="366"/>
      <c r="I65" s="230">
        <f t="shared" si="0"/>
        <v>14.9</v>
      </c>
      <c r="J65" s="32">
        <f t="shared" si="2"/>
        <v>45562</v>
      </c>
      <c r="K65" s="196">
        <v>20319.78</v>
      </c>
      <c r="L65" s="195" t="s">
        <v>16</v>
      </c>
      <c r="M65" s="195">
        <f t="shared" si="1"/>
        <v>1</v>
      </c>
      <c r="N65" s="196">
        <f t="shared" ref="N65:N136" si="5">I65</f>
        <v>14.9</v>
      </c>
      <c r="O65" s="195">
        <v>0</v>
      </c>
    </row>
    <row r="66" spans="1:15" ht="20.25" customHeight="1" x14ac:dyDescent="0.25">
      <c r="A66" s="195">
        <v>61</v>
      </c>
      <c r="B66" s="195" t="s">
        <v>19</v>
      </c>
      <c r="C66" s="32">
        <v>45562</v>
      </c>
      <c r="D66" s="195">
        <v>1</v>
      </c>
      <c r="E66" s="230">
        <v>14.9</v>
      </c>
      <c r="F66" s="195">
        <f t="shared" si="4"/>
        <v>1</v>
      </c>
      <c r="G66" s="365" t="s">
        <v>688</v>
      </c>
      <c r="H66" s="366"/>
      <c r="I66" s="230">
        <f t="shared" si="0"/>
        <v>14.9</v>
      </c>
      <c r="J66" s="32">
        <f t="shared" si="2"/>
        <v>45562</v>
      </c>
      <c r="K66" s="196">
        <v>20319.78</v>
      </c>
      <c r="L66" s="195" t="s">
        <v>16</v>
      </c>
      <c r="M66" s="195">
        <f t="shared" si="1"/>
        <v>1</v>
      </c>
      <c r="N66" s="196">
        <f t="shared" si="5"/>
        <v>14.9</v>
      </c>
      <c r="O66" s="195">
        <v>0</v>
      </c>
    </row>
    <row r="67" spans="1:15" ht="20.25" customHeight="1" x14ac:dyDescent="0.25">
      <c r="A67" s="195">
        <v>62</v>
      </c>
      <c r="B67" s="195" t="s">
        <v>19</v>
      </c>
      <c r="C67" s="32">
        <v>45563</v>
      </c>
      <c r="D67" s="195">
        <v>1</v>
      </c>
      <c r="E67" s="230">
        <v>14.9</v>
      </c>
      <c r="F67" s="195">
        <f t="shared" si="4"/>
        <v>1</v>
      </c>
      <c r="G67" s="365" t="s">
        <v>688</v>
      </c>
      <c r="H67" s="366"/>
      <c r="I67" s="230">
        <f t="shared" si="0"/>
        <v>14.9</v>
      </c>
      <c r="J67" s="32">
        <f t="shared" si="2"/>
        <v>45563</v>
      </c>
      <c r="K67" s="196">
        <v>20319.78</v>
      </c>
      <c r="L67" s="195" t="s">
        <v>16</v>
      </c>
      <c r="M67" s="195">
        <f t="shared" si="1"/>
        <v>1</v>
      </c>
      <c r="N67" s="196">
        <f t="shared" si="5"/>
        <v>14.9</v>
      </c>
      <c r="O67" s="195">
        <v>0</v>
      </c>
    </row>
    <row r="68" spans="1:15" ht="20.25" customHeight="1" x14ac:dyDescent="0.25">
      <c r="A68" s="195">
        <v>63</v>
      </c>
      <c r="B68" s="195" t="s">
        <v>19</v>
      </c>
      <c r="C68" s="32">
        <v>45564</v>
      </c>
      <c r="D68" s="195">
        <v>1</v>
      </c>
      <c r="E68" s="230">
        <v>7</v>
      </c>
      <c r="F68" s="195">
        <f t="shared" si="4"/>
        <v>1</v>
      </c>
      <c r="G68" s="365" t="s">
        <v>688</v>
      </c>
      <c r="H68" s="366"/>
      <c r="I68" s="230">
        <f t="shared" si="0"/>
        <v>7</v>
      </c>
      <c r="J68" s="32">
        <f t="shared" si="2"/>
        <v>45564</v>
      </c>
      <c r="K68" s="196">
        <v>20319.78</v>
      </c>
      <c r="L68" s="195" t="s">
        <v>16</v>
      </c>
      <c r="M68" s="195">
        <f t="shared" si="1"/>
        <v>1</v>
      </c>
      <c r="N68" s="196">
        <f t="shared" si="5"/>
        <v>7</v>
      </c>
      <c r="O68" s="195">
        <v>0</v>
      </c>
    </row>
    <row r="69" spans="1:15" ht="20.25" customHeight="1" x14ac:dyDescent="0.25">
      <c r="A69" s="195">
        <v>64</v>
      </c>
      <c r="B69" s="195" t="s">
        <v>19</v>
      </c>
      <c r="C69" s="32">
        <v>45564</v>
      </c>
      <c r="D69" s="195">
        <v>1</v>
      </c>
      <c r="E69" s="230">
        <v>14.9</v>
      </c>
      <c r="F69" s="195">
        <f t="shared" si="4"/>
        <v>1</v>
      </c>
      <c r="G69" s="365" t="s">
        <v>688</v>
      </c>
      <c r="H69" s="366"/>
      <c r="I69" s="230">
        <f t="shared" si="0"/>
        <v>14.9</v>
      </c>
      <c r="J69" s="32">
        <f t="shared" si="2"/>
        <v>45564</v>
      </c>
      <c r="K69" s="196">
        <v>20319.78</v>
      </c>
      <c r="L69" s="195" t="s">
        <v>16</v>
      </c>
      <c r="M69" s="195">
        <f t="shared" si="1"/>
        <v>1</v>
      </c>
      <c r="N69" s="196">
        <f t="shared" si="5"/>
        <v>14.9</v>
      </c>
      <c r="O69" s="195">
        <v>0</v>
      </c>
    </row>
    <row r="70" spans="1:15" ht="20.25" customHeight="1" x14ac:dyDescent="0.25">
      <c r="A70" s="195">
        <v>65</v>
      </c>
      <c r="B70" s="195" t="s">
        <v>19</v>
      </c>
      <c r="C70" s="32">
        <v>45564</v>
      </c>
      <c r="D70" s="195">
        <v>1</v>
      </c>
      <c r="E70" s="230">
        <v>7</v>
      </c>
      <c r="F70" s="195">
        <f t="shared" si="4"/>
        <v>1</v>
      </c>
      <c r="G70" s="365" t="s">
        <v>688</v>
      </c>
      <c r="H70" s="366"/>
      <c r="I70" s="230">
        <f t="shared" si="0"/>
        <v>7</v>
      </c>
      <c r="J70" s="32">
        <f t="shared" si="2"/>
        <v>45564</v>
      </c>
      <c r="K70" s="196">
        <v>20319.78</v>
      </c>
      <c r="L70" s="195" t="s">
        <v>16</v>
      </c>
      <c r="M70" s="195">
        <f t="shared" si="1"/>
        <v>1</v>
      </c>
      <c r="N70" s="196">
        <f t="shared" si="5"/>
        <v>7</v>
      </c>
      <c r="O70" s="195">
        <v>0</v>
      </c>
    </row>
    <row r="71" spans="1:15" ht="20.25" customHeight="1" x14ac:dyDescent="0.25">
      <c r="A71" s="195">
        <v>66</v>
      </c>
      <c r="B71" s="195" t="s">
        <v>19</v>
      </c>
      <c r="C71" s="32">
        <v>45564</v>
      </c>
      <c r="D71" s="195">
        <v>1</v>
      </c>
      <c r="E71" s="230">
        <v>24.9</v>
      </c>
      <c r="F71" s="195">
        <f t="shared" si="4"/>
        <v>1</v>
      </c>
      <c r="G71" s="365" t="s">
        <v>688</v>
      </c>
      <c r="H71" s="366"/>
      <c r="I71" s="230">
        <f t="shared" si="0"/>
        <v>24.9</v>
      </c>
      <c r="J71" s="32">
        <f t="shared" si="2"/>
        <v>45564</v>
      </c>
      <c r="K71" s="196">
        <v>20319.78</v>
      </c>
      <c r="L71" s="195" t="s">
        <v>16</v>
      </c>
      <c r="M71" s="195">
        <f t="shared" si="1"/>
        <v>1</v>
      </c>
      <c r="N71" s="196">
        <f t="shared" si="5"/>
        <v>24.9</v>
      </c>
      <c r="O71" s="195">
        <v>0</v>
      </c>
    </row>
    <row r="72" spans="1:15" ht="20.25" customHeight="1" x14ac:dyDescent="0.25">
      <c r="A72" s="195">
        <v>67</v>
      </c>
      <c r="B72" s="195" t="s">
        <v>19</v>
      </c>
      <c r="C72" s="32">
        <v>45564</v>
      </c>
      <c r="D72" s="195">
        <v>1</v>
      </c>
      <c r="E72" s="230">
        <v>14.9</v>
      </c>
      <c r="F72" s="195">
        <f t="shared" si="4"/>
        <v>1</v>
      </c>
      <c r="G72" s="365" t="s">
        <v>688</v>
      </c>
      <c r="H72" s="366"/>
      <c r="I72" s="230">
        <f t="shared" si="0"/>
        <v>14.9</v>
      </c>
      <c r="J72" s="32">
        <f t="shared" si="2"/>
        <v>45564</v>
      </c>
      <c r="K72" s="196">
        <v>20319.78</v>
      </c>
      <c r="L72" s="195" t="s">
        <v>16</v>
      </c>
      <c r="M72" s="195">
        <f t="shared" si="1"/>
        <v>1</v>
      </c>
      <c r="N72" s="196">
        <f t="shared" si="5"/>
        <v>14.9</v>
      </c>
      <c r="O72" s="195">
        <v>0</v>
      </c>
    </row>
    <row r="73" spans="1:15" ht="20.25" customHeight="1" x14ac:dyDescent="0.25">
      <c r="A73" s="195">
        <v>68</v>
      </c>
      <c r="B73" s="195" t="s">
        <v>19</v>
      </c>
      <c r="C73" s="32">
        <v>45565</v>
      </c>
      <c r="D73" s="195">
        <v>1</v>
      </c>
      <c r="E73" s="230">
        <v>14.9</v>
      </c>
      <c r="F73" s="195">
        <f t="shared" si="4"/>
        <v>1</v>
      </c>
      <c r="G73" s="365" t="s">
        <v>688</v>
      </c>
      <c r="H73" s="366"/>
      <c r="I73" s="230">
        <f t="shared" si="0"/>
        <v>14.9</v>
      </c>
      <c r="J73" s="32">
        <f t="shared" si="2"/>
        <v>45565</v>
      </c>
      <c r="K73" s="196">
        <v>20319.78</v>
      </c>
      <c r="L73" s="195" t="s">
        <v>16</v>
      </c>
      <c r="M73" s="195">
        <f t="shared" si="1"/>
        <v>1</v>
      </c>
      <c r="N73" s="196">
        <f t="shared" si="5"/>
        <v>14.9</v>
      </c>
      <c r="O73" s="195">
        <v>0</v>
      </c>
    </row>
    <row r="74" spans="1:15" ht="20.25" customHeight="1" x14ac:dyDescent="0.25">
      <c r="A74" s="195">
        <v>69</v>
      </c>
      <c r="B74" s="195" t="s">
        <v>19</v>
      </c>
      <c r="C74" s="32">
        <v>45567</v>
      </c>
      <c r="D74" s="195">
        <v>1</v>
      </c>
      <c r="E74" s="230">
        <v>14.9</v>
      </c>
      <c r="F74" s="195">
        <f t="shared" si="4"/>
        <v>1</v>
      </c>
      <c r="G74" s="365" t="s">
        <v>688</v>
      </c>
      <c r="H74" s="366"/>
      <c r="I74" s="230">
        <f t="shared" si="0"/>
        <v>14.9</v>
      </c>
      <c r="J74" s="32">
        <f t="shared" si="2"/>
        <v>45567</v>
      </c>
      <c r="K74" s="196">
        <v>20319.78</v>
      </c>
      <c r="L74" s="195" t="s">
        <v>16</v>
      </c>
      <c r="M74" s="195">
        <f t="shared" si="1"/>
        <v>1</v>
      </c>
      <c r="N74" s="196">
        <f t="shared" si="5"/>
        <v>14.9</v>
      </c>
      <c r="O74" s="195">
        <v>0</v>
      </c>
    </row>
    <row r="75" spans="1:15" ht="20.25" customHeight="1" x14ac:dyDescent="0.25">
      <c r="A75" s="195">
        <v>70</v>
      </c>
      <c r="B75" s="195" t="s">
        <v>19</v>
      </c>
      <c r="C75" s="32">
        <v>45567</v>
      </c>
      <c r="D75" s="195">
        <v>1</v>
      </c>
      <c r="E75" s="230">
        <v>14.9</v>
      </c>
      <c r="F75" s="195">
        <f t="shared" si="4"/>
        <v>1</v>
      </c>
      <c r="G75" s="365" t="s">
        <v>688</v>
      </c>
      <c r="H75" s="366"/>
      <c r="I75" s="230">
        <f t="shared" si="0"/>
        <v>14.9</v>
      </c>
      <c r="J75" s="32">
        <f t="shared" si="2"/>
        <v>45567</v>
      </c>
      <c r="K75" s="196">
        <v>20319.78</v>
      </c>
      <c r="L75" s="195" t="s">
        <v>16</v>
      </c>
      <c r="M75" s="195">
        <f t="shared" si="1"/>
        <v>1</v>
      </c>
      <c r="N75" s="196">
        <f t="shared" si="5"/>
        <v>14.9</v>
      </c>
      <c r="O75" s="195">
        <v>0</v>
      </c>
    </row>
    <row r="76" spans="1:15" ht="20.25" customHeight="1" x14ac:dyDescent="0.25">
      <c r="A76" s="195">
        <v>71</v>
      </c>
      <c r="B76" s="195" t="s">
        <v>19</v>
      </c>
      <c r="C76" s="32">
        <v>45567</v>
      </c>
      <c r="D76" s="195">
        <v>1</v>
      </c>
      <c r="E76" s="230">
        <v>14.9</v>
      </c>
      <c r="F76" s="195">
        <f t="shared" si="4"/>
        <v>1</v>
      </c>
      <c r="G76" s="365" t="s">
        <v>688</v>
      </c>
      <c r="H76" s="366"/>
      <c r="I76" s="230">
        <f t="shared" ref="I76:I154" si="6">E76</f>
        <v>14.9</v>
      </c>
      <c r="J76" s="32">
        <f t="shared" si="2"/>
        <v>45567</v>
      </c>
      <c r="K76" s="196">
        <v>20319.78</v>
      </c>
      <c r="L76" s="195" t="s">
        <v>16</v>
      </c>
      <c r="M76" s="195">
        <f t="shared" ref="M76:M154" si="7">F76</f>
        <v>1</v>
      </c>
      <c r="N76" s="196">
        <f t="shared" si="5"/>
        <v>14.9</v>
      </c>
      <c r="O76" s="195">
        <v>0</v>
      </c>
    </row>
    <row r="77" spans="1:15" ht="20.25" customHeight="1" x14ac:dyDescent="0.25">
      <c r="A77" s="195">
        <v>72</v>
      </c>
      <c r="B77" s="195" t="s">
        <v>19</v>
      </c>
      <c r="C77" s="32">
        <v>45568</v>
      </c>
      <c r="D77" s="195">
        <v>1</v>
      </c>
      <c r="E77" s="230">
        <v>14.9</v>
      </c>
      <c r="F77" s="195">
        <f t="shared" si="4"/>
        <v>1</v>
      </c>
      <c r="G77" s="365" t="s">
        <v>688</v>
      </c>
      <c r="H77" s="366"/>
      <c r="I77" s="230">
        <f t="shared" si="6"/>
        <v>14.9</v>
      </c>
      <c r="J77" s="32">
        <f t="shared" ref="J77:J155" si="8">C77</f>
        <v>45568</v>
      </c>
      <c r="K77" s="196">
        <v>20319.78</v>
      </c>
      <c r="L77" s="195" t="s">
        <v>16</v>
      </c>
      <c r="M77" s="195">
        <f t="shared" si="7"/>
        <v>1</v>
      </c>
      <c r="N77" s="196">
        <f t="shared" si="5"/>
        <v>14.9</v>
      </c>
      <c r="O77" s="195">
        <v>0</v>
      </c>
    </row>
    <row r="78" spans="1:15" ht="20.25" customHeight="1" x14ac:dyDescent="0.25">
      <c r="A78" s="195">
        <v>73</v>
      </c>
      <c r="B78" s="195" t="s">
        <v>19</v>
      </c>
      <c r="C78" s="32">
        <v>45569</v>
      </c>
      <c r="D78" s="195">
        <v>1</v>
      </c>
      <c r="E78" s="230">
        <v>14.9</v>
      </c>
      <c r="F78" s="195">
        <f t="shared" si="4"/>
        <v>1</v>
      </c>
      <c r="G78" s="365" t="s">
        <v>688</v>
      </c>
      <c r="H78" s="366"/>
      <c r="I78" s="230">
        <f t="shared" si="6"/>
        <v>14.9</v>
      </c>
      <c r="J78" s="32">
        <f t="shared" si="8"/>
        <v>45569</v>
      </c>
      <c r="K78" s="196">
        <v>20319.78</v>
      </c>
      <c r="L78" s="195" t="s">
        <v>16</v>
      </c>
      <c r="M78" s="195">
        <f t="shared" si="7"/>
        <v>1</v>
      </c>
      <c r="N78" s="196">
        <f t="shared" si="5"/>
        <v>14.9</v>
      </c>
      <c r="O78" s="195">
        <v>0</v>
      </c>
    </row>
    <row r="79" spans="1:15" ht="20.25" customHeight="1" x14ac:dyDescent="0.25">
      <c r="A79" s="195">
        <v>74</v>
      </c>
      <c r="B79" s="195" t="s">
        <v>19</v>
      </c>
      <c r="C79" s="32">
        <v>45569</v>
      </c>
      <c r="D79" s="195">
        <v>1</v>
      </c>
      <c r="E79" s="230">
        <v>14.9</v>
      </c>
      <c r="F79" s="195">
        <f t="shared" si="4"/>
        <v>1</v>
      </c>
      <c r="G79" s="365" t="s">
        <v>688</v>
      </c>
      <c r="H79" s="366"/>
      <c r="I79" s="230">
        <f t="shared" si="6"/>
        <v>14.9</v>
      </c>
      <c r="J79" s="32">
        <f t="shared" si="8"/>
        <v>45569</v>
      </c>
      <c r="K79" s="196">
        <v>20319.78</v>
      </c>
      <c r="L79" s="195" t="s">
        <v>16</v>
      </c>
      <c r="M79" s="195">
        <f t="shared" si="7"/>
        <v>1</v>
      </c>
      <c r="N79" s="196">
        <f t="shared" si="5"/>
        <v>14.9</v>
      </c>
      <c r="O79" s="195">
        <v>0</v>
      </c>
    </row>
    <row r="80" spans="1:15" ht="20.25" customHeight="1" x14ac:dyDescent="0.25">
      <c r="A80" s="195">
        <v>75</v>
      </c>
      <c r="B80" s="195" t="s">
        <v>19</v>
      </c>
      <c r="C80" s="32">
        <v>45570</v>
      </c>
      <c r="D80" s="195">
        <v>1</v>
      </c>
      <c r="E80" s="230">
        <v>14.9</v>
      </c>
      <c r="F80" s="195">
        <f t="shared" si="4"/>
        <v>1</v>
      </c>
      <c r="G80" s="365" t="s">
        <v>688</v>
      </c>
      <c r="H80" s="366"/>
      <c r="I80" s="230">
        <f t="shared" si="6"/>
        <v>14.9</v>
      </c>
      <c r="J80" s="32">
        <f t="shared" si="8"/>
        <v>45570</v>
      </c>
      <c r="K80" s="196">
        <v>20319.78</v>
      </c>
      <c r="L80" s="195" t="s">
        <v>16</v>
      </c>
      <c r="M80" s="195">
        <f t="shared" si="7"/>
        <v>1</v>
      </c>
      <c r="N80" s="196">
        <f t="shared" si="5"/>
        <v>14.9</v>
      </c>
      <c r="O80" s="195">
        <v>0</v>
      </c>
    </row>
    <row r="81" spans="1:15" ht="20.25" customHeight="1" x14ac:dyDescent="0.25">
      <c r="A81" s="195">
        <v>76</v>
      </c>
      <c r="B81" s="195" t="s">
        <v>19</v>
      </c>
      <c r="C81" s="32">
        <v>45570</v>
      </c>
      <c r="D81" s="195">
        <v>1</v>
      </c>
      <c r="E81" s="230">
        <v>14.9</v>
      </c>
      <c r="F81" s="195">
        <f t="shared" si="4"/>
        <v>1</v>
      </c>
      <c r="G81" s="365" t="s">
        <v>688</v>
      </c>
      <c r="H81" s="366"/>
      <c r="I81" s="230">
        <f t="shared" si="6"/>
        <v>14.9</v>
      </c>
      <c r="J81" s="32">
        <f t="shared" si="8"/>
        <v>45570</v>
      </c>
      <c r="K81" s="196">
        <v>20319.78</v>
      </c>
      <c r="L81" s="195" t="s">
        <v>16</v>
      </c>
      <c r="M81" s="195">
        <f t="shared" si="7"/>
        <v>1</v>
      </c>
      <c r="N81" s="196">
        <f t="shared" si="5"/>
        <v>14.9</v>
      </c>
      <c r="O81" s="195">
        <v>0</v>
      </c>
    </row>
    <row r="82" spans="1:15" ht="20.25" customHeight="1" x14ac:dyDescent="0.25">
      <c r="A82" s="195">
        <v>77</v>
      </c>
      <c r="B82" s="195" t="s">
        <v>19</v>
      </c>
      <c r="C82" s="32">
        <v>45571</v>
      </c>
      <c r="D82" s="195">
        <v>1</v>
      </c>
      <c r="E82" s="230">
        <v>14.9</v>
      </c>
      <c r="F82" s="195">
        <f t="shared" si="4"/>
        <v>1</v>
      </c>
      <c r="G82" s="365" t="s">
        <v>688</v>
      </c>
      <c r="H82" s="366"/>
      <c r="I82" s="230">
        <f t="shared" si="6"/>
        <v>14.9</v>
      </c>
      <c r="J82" s="32">
        <f t="shared" si="8"/>
        <v>45571</v>
      </c>
      <c r="K82" s="196">
        <v>20319.78</v>
      </c>
      <c r="L82" s="195" t="s">
        <v>16</v>
      </c>
      <c r="M82" s="195">
        <f t="shared" si="7"/>
        <v>1</v>
      </c>
      <c r="N82" s="196">
        <f t="shared" si="5"/>
        <v>14.9</v>
      </c>
      <c r="O82" s="195">
        <v>0</v>
      </c>
    </row>
    <row r="83" spans="1:15" ht="20.25" customHeight="1" x14ac:dyDescent="0.25">
      <c r="A83" s="195">
        <v>78</v>
      </c>
      <c r="B83" s="195" t="s">
        <v>19</v>
      </c>
      <c r="C83" s="32">
        <v>45572</v>
      </c>
      <c r="D83" s="195">
        <v>1</v>
      </c>
      <c r="E83" s="230">
        <v>14.9</v>
      </c>
      <c r="F83" s="195">
        <f t="shared" si="4"/>
        <v>1</v>
      </c>
      <c r="G83" s="365" t="s">
        <v>688</v>
      </c>
      <c r="H83" s="366"/>
      <c r="I83" s="230">
        <f t="shared" si="6"/>
        <v>14.9</v>
      </c>
      <c r="J83" s="32">
        <f t="shared" si="8"/>
        <v>45572</v>
      </c>
      <c r="K83" s="196">
        <v>20319.78</v>
      </c>
      <c r="L83" s="195" t="s">
        <v>16</v>
      </c>
      <c r="M83" s="195">
        <f t="shared" si="7"/>
        <v>1</v>
      </c>
      <c r="N83" s="196">
        <f t="shared" si="5"/>
        <v>14.9</v>
      </c>
      <c r="O83" s="195">
        <v>0</v>
      </c>
    </row>
    <row r="84" spans="1:15" ht="20.25" customHeight="1" x14ac:dyDescent="0.25">
      <c r="A84" s="195">
        <v>79</v>
      </c>
      <c r="B84" s="195" t="s">
        <v>19</v>
      </c>
      <c r="C84" s="32">
        <v>45573</v>
      </c>
      <c r="D84" s="195">
        <v>1</v>
      </c>
      <c r="E84" s="230">
        <v>14.9</v>
      </c>
      <c r="F84" s="195">
        <f t="shared" si="4"/>
        <v>1</v>
      </c>
      <c r="G84" s="365" t="s">
        <v>688</v>
      </c>
      <c r="H84" s="366"/>
      <c r="I84" s="230">
        <f t="shared" si="6"/>
        <v>14.9</v>
      </c>
      <c r="J84" s="32">
        <f t="shared" si="8"/>
        <v>45573</v>
      </c>
      <c r="K84" s="196">
        <v>20319.78</v>
      </c>
      <c r="L84" s="195" t="s">
        <v>16</v>
      </c>
      <c r="M84" s="195">
        <f t="shared" si="7"/>
        <v>1</v>
      </c>
      <c r="N84" s="196">
        <f t="shared" si="5"/>
        <v>14.9</v>
      </c>
      <c r="O84" s="195">
        <v>0</v>
      </c>
    </row>
    <row r="85" spans="1:15" ht="20.25" customHeight="1" x14ac:dyDescent="0.25">
      <c r="A85" s="195">
        <v>80</v>
      </c>
      <c r="B85" s="195" t="s">
        <v>19</v>
      </c>
      <c r="C85" s="32">
        <v>45573</v>
      </c>
      <c r="D85" s="195">
        <v>1</v>
      </c>
      <c r="E85" s="230">
        <v>14.9</v>
      </c>
      <c r="F85" s="195">
        <f t="shared" si="4"/>
        <v>1</v>
      </c>
      <c r="G85" s="365" t="s">
        <v>688</v>
      </c>
      <c r="H85" s="366"/>
      <c r="I85" s="230">
        <f t="shared" si="6"/>
        <v>14.9</v>
      </c>
      <c r="J85" s="32">
        <f t="shared" si="8"/>
        <v>45573</v>
      </c>
      <c r="K85" s="196">
        <v>20319.78</v>
      </c>
      <c r="L85" s="195" t="s">
        <v>16</v>
      </c>
      <c r="M85" s="195">
        <f t="shared" si="7"/>
        <v>1</v>
      </c>
      <c r="N85" s="196">
        <f t="shared" si="5"/>
        <v>14.9</v>
      </c>
      <c r="O85" s="195">
        <v>0</v>
      </c>
    </row>
    <row r="86" spans="1:15" ht="20.25" customHeight="1" x14ac:dyDescent="0.25">
      <c r="A86" s="195">
        <v>81</v>
      </c>
      <c r="B86" s="195" t="s">
        <v>19</v>
      </c>
      <c r="C86" s="32">
        <v>45574</v>
      </c>
      <c r="D86" s="195">
        <v>1</v>
      </c>
      <c r="E86" s="230">
        <v>14.9</v>
      </c>
      <c r="F86" s="195">
        <f t="shared" si="4"/>
        <v>1</v>
      </c>
      <c r="G86" s="365" t="s">
        <v>688</v>
      </c>
      <c r="H86" s="366"/>
      <c r="I86" s="230">
        <f t="shared" si="6"/>
        <v>14.9</v>
      </c>
      <c r="J86" s="32">
        <f t="shared" si="8"/>
        <v>45574</v>
      </c>
      <c r="K86" s="196">
        <v>20319.78</v>
      </c>
      <c r="L86" s="195" t="s">
        <v>16</v>
      </c>
      <c r="M86" s="195">
        <f t="shared" si="7"/>
        <v>1</v>
      </c>
      <c r="N86" s="196">
        <f t="shared" si="5"/>
        <v>14.9</v>
      </c>
      <c r="O86" s="195">
        <v>0</v>
      </c>
    </row>
    <row r="87" spans="1:15" ht="20.25" customHeight="1" x14ac:dyDescent="0.25">
      <c r="A87" s="195">
        <v>82</v>
      </c>
      <c r="B87" s="195" t="s">
        <v>19</v>
      </c>
      <c r="C87" s="32">
        <v>45575</v>
      </c>
      <c r="D87" s="195">
        <v>1</v>
      </c>
      <c r="E87" s="230">
        <v>14.9</v>
      </c>
      <c r="F87" s="195">
        <f t="shared" si="4"/>
        <v>1</v>
      </c>
      <c r="G87" s="365" t="s">
        <v>688</v>
      </c>
      <c r="H87" s="366"/>
      <c r="I87" s="230">
        <f t="shared" si="6"/>
        <v>14.9</v>
      </c>
      <c r="J87" s="32">
        <f t="shared" si="8"/>
        <v>45575</v>
      </c>
      <c r="K87" s="196">
        <v>20319.78</v>
      </c>
      <c r="L87" s="195" t="s">
        <v>16</v>
      </c>
      <c r="M87" s="195">
        <f t="shared" si="7"/>
        <v>1</v>
      </c>
      <c r="N87" s="196">
        <f t="shared" si="5"/>
        <v>14.9</v>
      </c>
      <c r="O87" s="195">
        <v>0</v>
      </c>
    </row>
    <row r="88" spans="1:15" ht="20.25" customHeight="1" x14ac:dyDescent="0.25">
      <c r="A88" s="195">
        <v>83</v>
      </c>
      <c r="B88" s="195" t="s">
        <v>19</v>
      </c>
      <c r="C88" s="32">
        <v>45576</v>
      </c>
      <c r="D88" s="195">
        <v>1</v>
      </c>
      <c r="E88" s="230">
        <v>14.9</v>
      </c>
      <c r="F88" s="195">
        <f t="shared" si="4"/>
        <v>1</v>
      </c>
      <c r="G88" s="365" t="s">
        <v>688</v>
      </c>
      <c r="H88" s="366"/>
      <c r="I88" s="230">
        <f t="shared" si="6"/>
        <v>14.9</v>
      </c>
      <c r="J88" s="32">
        <f t="shared" si="8"/>
        <v>45576</v>
      </c>
      <c r="K88" s="196">
        <v>20319.78</v>
      </c>
      <c r="L88" s="195" t="s">
        <v>16</v>
      </c>
      <c r="M88" s="195">
        <f t="shared" si="7"/>
        <v>1</v>
      </c>
      <c r="N88" s="196">
        <f t="shared" si="5"/>
        <v>14.9</v>
      </c>
      <c r="O88" s="195">
        <v>0</v>
      </c>
    </row>
    <row r="89" spans="1:15" ht="20.25" customHeight="1" x14ac:dyDescent="0.25">
      <c r="A89" s="195">
        <v>84</v>
      </c>
      <c r="B89" s="195" t="s">
        <v>19</v>
      </c>
      <c r="C89" s="32">
        <v>45576</v>
      </c>
      <c r="D89" s="195">
        <v>1</v>
      </c>
      <c r="E89" s="230">
        <v>14.9</v>
      </c>
      <c r="F89" s="195">
        <f t="shared" si="4"/>
        <v>1</v>
      </c>
      <c r="G89" s="365" t="s">
        <v>688</v>
      </c>
      <c r="H89" s="366"/>
      <c r="I89" s="230">
        <f t="shared" si="6"/>
        <v>14.9</v>
      </c>
      <c r="J89" s="32">
        <f t="shared" si="8"/>
        <v>45576</v>
      </c>
      <c r="K89" s="196">
        <v>20319.78</v>
      </c>
      <c r="L89" s="195" t="s">
        <v>16</v>
      </c>
      <c r="M89" s="195">
        <f t="shared" si="7"/>
        <v>1</v>
      </c>
      <c r="N89" s="196">
        <f t="shared" si="5"/>
        <v>14.9</v>
      </c>
      <c r="O89" s="195">
        <v>0</v>
      </c>
    </row>
    <row r="90" spans="1:15" ht="20.25" customHeight="1" x14ac:dyDescent="0.25">
      <c r="A90" s="195">
        <v>85</v>
      </c>
      <c r="B90" s="195" t="s">
        <v>19</v>
      </c>
      <c r="C90" s="32">
        <v>45578</v>
      </c>
      <c r="D90" s="195">
        <v>1</v>
      </c>
      <c r="E90" s="230">
        <v>14.9</v>
      </c>
      <c r="F90" s="195">
        <f t="shared" si="4"/>
        <v>1</v>
      </c>
      <c r="G90" s="365" t="s">
        <v>688</v>
      </c>
      <c r="H90" s="366"/>
      <c r="I90" s="230">
        <f t="shared" si="6"/>
        <v>14.9</v>
      </c>
      <c r="J90" s="32">
        <f t="shared" si="8"/>
        <v>45578</v>
      </c>
      <c r="K90" s="196">
        <v>20319.78</v>
      </c>
      <c r="L90" s="195" t="s">
        <v>16</v>
      </c>
      <c r="M90" s="195">
        <f t="shared" si="7"/>
        <v>1</v>
      </c>
      <c r="N90" s="196">
        <f t="shared" si="5"/>
        <v>14.9</v>
      </c>
      <c r="O90" s="195">
        <v>0</v>
      </c>
    </row>
    <row r="91" spans="1:15" ht="20.25" customHeight="1" x14ac:dyDescent="0.25">
      <c r="A91" s="195">
        <v>86</v>
      </c>
      <c r="B91" s="195" t="s">
        <v>19</v>
      </c>
      <c r="C91" s="32">
        <v>45578</v>
      </c>
      <c r="D91" s="195">
        <v>1</v>
      </c>
      <c r="E91" s="230">
        <v>14.9</v>
      </c>
      <c r="F91" s="195">
        <f t="shared" si="4"/>
        <v>1</v>
      </c>
      <c r="G91" s="365" t="s">
        <v>688</v>
      </c>
      <c r="H91" s="366"/>
      <c r="I91" s="230">
        <f t="shared" si="6"/>
        <v>14.9</v>
      </c>
      <c r="J91" s="32">
        <f t="shared" si="8"/>
        <v>45578</v>
      </c>
      <c r="K91" s="196">
        <v>20319.78</v>
      </c>
      <c r="L91" s="195" t="s">
        <v>16</v>
      </c>
      <c r="M91" s="195">
        <f t="shared" si="7"/>
        <v>1</v>
      </c>
      <c r="N91" s="196">
        <f t="shared" si="5"/>
        <v>14.9</v>
      </c>
      <c r="O91" s="195">
        <v>0</v>
      </c>
    </row>
    <row r="92" spans="1:15" ht="20.25" customHeight="1" x14ac:dyDescent="0.25">
      <c r="A92" s="195">
        <v>87</v>
      </c>
      <c r="B92" s="195" t="s">
        <v>19</v>
      </c>
      <c r="C92" s="32">
        <v>45578</v>
      </c>
      <c r="D92" s="195">
        <v>1</v>
      </c>
      <c r="E92" s="230">
        <v>14.9</v>
      </c>
      <c r="F92" s="195">
        <f t="shared" si="4"/>
        <v>1</v>
      </c>
      <c r="G92" s="365" t="s">
        <v>688</v>
      </c>
      <c r="H92" s="366"/>
      <c r="I92" s="230">
        <f t="shared" si="6"/>
        <v>14.9</v>
      </c>
      <c r="J92" s="32">
        <f t="shared" si="8"/>
        <v>45578</v>
      </c>
      <c r="K92" s="196">
        <v>20319.78</v>
      </c>
      <c r="L92" s="195" t="s">
        <v>16</v>
      </c>
      <c r="M92" s="195">
        <f t="shared" si="7"/>
        <v>1</v>
      </c>
      <c r="N92" s="196">
        <f t="shared" si="5"/>
        <v>14.9</v>
      </c>
      <c r="O92" s="195">
        <v>0</v>
      </c>
    </row>
    <row r="93" spans="1:15" ht="20.25" customHeight="1" x14ac:dyDescent="0.25">
      <c r="A93" s="195">
        <v>88</v>
      </c>
      <c r="B93" s="195" t="s">
        <v>19</v>
      </c>
      <c r="C93" s="32">
        <v>45579</v>
      </c>
      <c r="D93" s="195">
        <v>1</v>
      </c>
      <c r="E93" s="230">
        <v>14.9</v>
      </c>
      <c r="F93" s="195">
        <f t="shared" si="4"/>
        <v>1</v>
      </c>
      <c r="G93" s="365" t="s">
        <v>688</v>
      </c>
      <c r="H93" s="366"/>
      <c r="I93" s="230">
        <f t="shared" si="6"/>
        <v>14.9</v>
      </c>
      <c r="J93" s="32">
        <f t="shared" si="8"/>
        <v>45579</v>
      </c>
      <c r="K93" s="196">
        <v>20319.78</v>
      </c>
      <c r="L93" s="195" t="s">
        <v>16</v>
      </c>
      <c r="M93" s="195">
        <f t="shared" si="7"/>
        <v>1</v>
      </c>
      <c r="N93" s="196">
        <f t="shared" si="5"/>
        <v>14.9</v>
      </c>
      <c r="O93" s="195">
        <v>0</v>
      </c>
    </row>
    <row r="94" spans="1:15" ht="20.25" customHeight="1" x14ac:dyDescent="0.25">
      <c r="A94" s="195">
        <v>89</v>
      </c>
      <c r="B94" s="195" t="s">
        <v>19</v>
      </c>
      <c r="C94" s="32">
        <v>45584</v>
      </c>
      <c r="D94" s="195">
        <v>1</v>
      </c>
      <c r="E94" s="230">
        <v>14.9</v>
      </c>
      <c r="F94" s="195">
        <f t="shared" ref="F94:F206" si="9">D94</f>
        <v>1</v>
      </c>
      <c r="G94" s="365" t="s">
        <v>688</v>
      </c>
      <c r="H94" s="366"/>
      <c r="I94" s="230">
        <f t="shared" si="6"/>
        <v>14.9</v>
      </c>
      <c r="J94" s="32">
        <f t="shared" si="8"/>
        <v>45584</v>
      </c>
      <c r="K94" s="196">
        <v>20319.78</v>
      </c>
      <c r="L94" s="195" t="s">
        <v>16</v>
      </c>
      <c r="M94" s="195">
        <f t="shared" si="7"/>
        <v>1</v>
      </c>
      <c r="N94" s="196">
        <f t="shared" si="5"/>
        <v>14.9</v>
      </c>
      <c r="O94" s="195">
        <v>0</v>
      </c>
    </row>
    <row r="95" spans="1:15" ht="20.25" customHeight="1" x14ac:dyDescent="0.25">
      <c r="A95" s="195">
        <v>90</v>
      </c>
      <c r="B95" s="195" t="s">
        <v>19</v>
      </c>
      <c r="C95" s="32">
        <v>45584</v>
      </c>
      <c r="D95" s="195">
        <v>1</v>
      </c>
      <c r="E95" s="230">
        <v>14.9</v>
      </c>
      <c r="F95" s="195">
        <f t="shared" si="9"/>
        <v>1</v>
      </c>
      <c r="G95" s="365" t="s">
        <v>688</v>
      </c>
      <c r="H95" s="366"/>
      <c r="I95" s="230">
        <f t="shared" si="6"/>
        <v>14.9</v>
      </c>
      <c r="J95" s="32">
        <f t="shared" si="8"/>
        <v>45584</v>
      </c>
      <c r="K95" s="196">
        <v>20319.78</v>
      </c>
      <c r="L95" s="195" t="s">
        <v>16</v>
      </c>
      <c r="M95" s="195">
        <f t="shared" si="7"/>
        <v>1</v>
      </c>
      <c r="N95" s="196">
        <f t="shared" si="5"/>
        <v>14.9</v>
      </c>
      <c r="O95" s="195">
        <v>0</v>
      </c>
    </row>
    <row r="96" spans="1:15" ht="20.25" customHeight="1" x14ac:dyDescent="0.25">
      <c r="A96" s="195">
        <v>91</v>
      </c>
      <c r="B96" s="195" t="s">
        <v>19</v>
      </c>
      <c r="C96" s="32">
        <v>45585</v>
      </c>
      <c r="D96" s="195">
        <v>1</v>
      </c>
      <c r="E96" s="230">
        <v>14.9</v>
      </c>
      <c r="F96" s="195">
        <f t="shared" si="9"/>
        <v>1</v>
      </c>
      <c r="G96" s="365" t="s">
        <v>688</v>
      </c>
      <c r="H96" s="366"/>
      <c r="I96" s="230">
        <f t="shared" si="6"/>
        <v>14.9</v>
      </c>
      <c r="J96" s="32">
        <f t="shared" si="8"/>
        <v>45585</v>
      </c>
      <c r="K96" s="196">
        <v>20319.78</v>
      </c>
      <c r="L96" s="195" t="s">
        <v>16</v>
      </c>
      <c r="M96" s="195">
        <f t="shared" si="7"/>
        <v>1</v>
      </c>
      <c r="N96" s="196">
        <f t="shared" si="5"/>
        <v>14.9</v>
      </c>
      <c r="O96" s="195">
        <v>0</v>
      </c>
    </row>
    <row r="97" spans="1:15" ht="20.25" customHeight="1" x14ac:dyDescent="0.25">
      <c r="A97" s="195">
        <v>92</v>
      </c>
      <c r="B97" s="195" t="s">
        <v>19</v>
      </c>
      <c r="C97" s="32">
        <v>45585</v>
      </c>
      <c r="D97" s="195">
        <v>1</v>
      </c>
      <c r="E97" s="230">
        <v>14.9</v>
      </c>
      <c r="F97" s="195">
        <f t="shared" si="9"/>
        <v>1</v>
      </c>
      <c r="G97" s="365" t="s">
        <v>688</v>
      </c>
      <c r="H97" s="366"/>
      <c r="I97" s="230">
        <f t="shared" si="6"/>
        <v>14.9</v>
      </c>
      <c r="J97" s="32">
        <f t="shared" si="8"/>
        <v>45585</v>
      </c>
      <c r="K97" s="196">
        <v>20319.78</v>
      </c>
      <c r="L97" s="195" t="s">
        <v>16</v>
      </c>
      <c r="M97" s="195">
        <f t="shared" si="7"/>
        <v>1</v>
      </c>
      <c r="N97" s="196">
        <f t="shared" si="5"/>
        <v>14.9</v>
      </c>
      <c r="O97" s="195">
        <v>0</v>
      </c>
    </row>
    <row r="98" spans="1:15" ht="20.25" customHeight="1" x14ac:dyDescent="0.25">
      <c r="A98" s="195">
        <v>93</v>
      </c>
      <c r="B98" s="195" t="s">
        <v>19</v>
      </c>
      <c r="C98" s="32">
        <v>45585</v>
      </c>
      <c r="D98" s="195">
        <v>1</v>
      </c>
      <c r="E98" s="230">
        <v>14.9</v>
      </c>
      <c r="F98" s="195">
        <f t="shared" si="9"/>
        <v>1</v>
      </c>
      <c r="G98" s="365" t="s">
        <v>688</v>
      </c>
      <c r="H98" s="366"/>
      <c r="I98" s="230">
        <f t="shared" si="6"/>
        <v>14.9</v>
      </c>
      <c r="J98" s="32">
        <f t="shared" si="8"/>
        <v>45585</v>
      </c>
      <c r="K98" s="196">
        <v>20319.78</v>
      </c>
      <c r="L98" s="195" t="s">
        <v>16</v>
      </c>
      <c r="M98" s="195">
        <f t="shared" si="7"/>
        <v>1</v>
      </c>
      <c r="N98" s="196">
        <f t="shared" si="5"/>
        <v>14.9</v>
      </c>
      <c r="O98" s="195">
        <v>0</v>
      </c>
    </row>
    <row r="99" spans="1:15" ht="20.25" customHeight="1" x14ac:dyDescent="0.25">
      <c r="A99" s="195">
        <v>94</v>
      </c>
      <c r="B99" s="195" t="s">
        <v>19</v>
      </c>
      <c r="C99" s="32">
        <v>45586</v>
      </c>
      <c r="D99" s="195">
        <v>1</v>
      </c>
      <c r="E99" s="230">
        <v>14.9</v>
      </c>
      <c r="F99" s="195">
        <f t="shared" si="9"/>
        <v>1</v>
      </c>
      <c r="G99" s="365" t="s">
        <v>688</v>
      </c>
      <c r="H99" s="366"/>
      <c r="I99" s="230">
        <f t="shared" si="6"/>
        <v>14.9</v>
      </c>
      <c r="J99" s="32">
        <f t="shared" si="8"/>
        <v>45586</v>
      </c>
      <c r="K99" s="196">
        <v>20319.78</v>
      </c>
      <c r="L99" s="195" t="s">
        <v>16</v>
      </c>
      <c r="M99" s="195">
        <f t="shared" si="7"/>
        <v>1</v>
      </c>
      <c r="N99" s="196">
        <f t="shared" si="5"/>
        <v>14.9</v>
      </c>
      <c r="O99" s="195">
        <v>0</v>
      </c>
    </row>
    <row r="100" spans="1:15" ht="20.25" customHeight="1" x14ac:dyDescent="0.25">
      <c r="A100" s="195">
        <v>95</v>
      </c>
      <c r="B100" s="195" t="s">
        <v>19</v>
      </c>
      <c r="C100" s="32">
        <v>45587</v>
      </c>
      <c r="D100" s="195">
        <v>1</v>
      </c>
      <c r="E100" s="230">
        <v>14.9</v>
      </c>
      <c r="F100" s="195">
        <f t="shared" si="9"/>
        <v>1</v>
      </c>
      <c r="G100" s="365" t="s">
        <v>688</v>
      </c>
      <c r="H100" s="366"/>
      <c r="I100" s="230">
        <f t="shared" si="6"/>
        <v>14.9</v>
      </c>
      <c r="J100" s="32">
        <f t="shared" si="8"/>
        <v>45587</v>
      </c>
      <c r="K100" s="196">
        <v>20319.78</v>
      </c>
      <c r="L100" s="195" t="s">
        <v>16</v>
      </c>
      <c r="M100" s="195">
        <f t="shared" si="7"/>
        <v>1</v>
      </c>
      <c r="N100" s="196">
        <f t="shared" si="5"/>
        <v>14.9</v>
      </c>
      <c r="O100" s="195">
        <v>0</v>
      </c>
    </row>
    <row r="101" spans="1:15" ht="20.25" customHeight="1" x14ac:dyDescent="0.25">
      <c r="A101" s="195">
        <v>96</v>
      </c>
      <c r="B101" s="195" t="s">
        <v>19</v>
      </c>
      <c r="C101" s="32">
        <v>45587</v>
      </c>
      <c r="D101" s="195">
        <v>1</v>
      </c>
      <c r="E101" s="230">
        <v>14.9</v>
      </c>
      <c r="F101" s="195">
        <f t="shared" si="9"/>
        <v>1</v>
      </c>
      <c r="G101" s="365" t="s">
        <v>688</v>
      </c>
      <c r="H101" s="366"/>
      <c r="I101" s="230">
        <f t="shared" si="6"/>
        <v>14.9</v>
      </c>
      <c r="J101" s="32">
        <f t="shared" si="8"/>
        <v>45587</v>
      </c>
      <c r="K101" s="196">
        <v>20319.78</v>
      </c>
      <c r="L101" s="195" t="s">
        <v>16</v>
      </c>
      <c r="M101" s="195">
        <f t="shared" si="7"/>
        <v>1</v>
      </c>
      <c r="N101" s="196">
        <f t="shared" si="5"/>
        <v>14.9</v>
      </c>
      <c r="O101" s="195">
        <v>0</v>
      </c>
    </row>
    <row r="102" spans="1:15" ht="20.25" customHeight="1" x14ac:dyDescent="0.25">
      <c r="A102" s="195">
        <v>97</v>
      </c>
      <c r="B102" s="195" t="s">
        <v>19</v>
      </c>
      <c r="C102" s="32">
        <v>45588</v>
      </c>
      <c r="D102" s="195">
        <v>1</v>
      </c>
      <c r="E102" s="230">
        <v>14.9</v>
      </c>
      <c r="F102" s="195">
        <f t="shared" si="9"/>
        <v>1</v>
      </c>
      <c r="G102" s="365" t="s">
        <v>688</v>
      </c>
      <c r="H102" s="366"/>
      <c r="I102" s="230">
        <f t="shared" si="6"/>
        <v>14.9</v>
      </c>
      <c r="J102" s="32">
        <f t="shared" si="8"/>
        <v>45588</v>
      </c>
      <c r="K102" s="196">
        <v>20319.78</v>
      </c>
      <c r="L102" s="195" t="s">
        <v>16</v>
      </c>
      <c r="M102" s="195">
        <f t="shared" si="7"/>
        <v>1</v>
      </c>
      <c r="N102" s="196">
        <f t="shared" si="5"/>
        <v>14.9</v>
      </c>
      <c r="O102" s="195">
        <v>0</v>
      </c>
    </row>
    <row r="103" spans="1:15" ht="20.25" customHeight="1" x14ac:dyDescent="0.25">
      <c r="A103" s="195">
        <v>98</v>
      </c>
      <c r="B103" s="195" t="s">
        <v>19</v>
      </c>
      <c r="C103" s="32">
        <v>45589</v>
      </c>
      <c r="D103" s="195">
        <v>1</v>
      </c>
      <c r="E103" s="230">
        <v>14.9</v>
      </c>
      <c r="F103" s="195">
        <f t="shared" si="9"/>
        <v>1</v>
      </c>
      <c r="G103" s="365" t="s">
        <v>688</v>
      </c>
      <c r="H103" s="366"/>
      <c r="I103" s="230">
        <f t="shared" si="6"/>
        <v>14.9</v>
      </c>
      <c r="J103" s="32">
        <f t="shared" si="8"/>
        <v>45589</v>
      </c>
      <c r="K103" s="196">
        <v>20319.78</v>
      </c>
      <c r="L103" s="195" t="s">
        <v>16</v>
      </c>
      <c r="M103" s="195">
        <f t="shared" si="7"/>
        <v>1</v>
      </c>
      <c r="N103" s="196">
        <f t="shared" si="5"/>
        <v>14.9</v>
      </c>
      <c r="O103" s="195">
        <v>0</v>
      </c>
    </row>
    <row r="104" spans="1:15" ht="20.25" customHeight="1" x14ac:dyDescent="0.25">
      <c r="A104" s="195">
        <v>99</v>
      </c>
      <c r="B104" s="195" t="s">
        <v>19</v>
      </c>
      <c r="C104" s="32">
        <v>45590</v>
      </c>
      <c r="D104" s="195">
        <v>1</v>
      </c>
      <c r="E104" s="230">
        <v>14.9</v>
      </c>
      <c r="F104" s="195">
        <f t="shared" si="9"/>
        <v>1</v>
      </c>
      <c r="G104" s="365" t="s">
        <v>688</v>
      </c>
      <c r="H104" s="366"/>
      <c r="I104" s="230">
        <f t="shared" si="6"/>
        <v>14.9</v>
      </c>
      <c r="J104" s="32">
        <f t="shared" si="8"/>
        <v>45590</v>
      </c>
      <c r="K104" s="196">
        <v>20319.78</v>
      </c>
      <c r="L104" s="195" t="s">
        <v>16</v>
      </c>
      <c r="M104" s="195">
        <f t="shared" si="7"/>
        <v>1</v>
      </c>
      <c r="N104" s="196">
        <f t="shared" si="5"/>
        <v>14.9</v>
      </c>
      <c r="O104" s="195">
        <v>0</v>
      </c>
    </row>
    <row r="105" spans="1:15" ht="20.25" customHeight="1" x14ac:dyDescent="0.25">
      <c r="A105" s="195">
        <v>100</v>
      </c>
      <c r="B105" s="195" t="s">
        <v>19</v>
      </c>
      <c r="C105" s="32">
        <v>45590</v>
      </c>
      <c r="D105" s="195">
        <v>1</v>
      </c>
      <c r="E105" s="230">
        <v>14.9</v>
      </c>
      <c r="F105" s="195">
        <f t="shared" si="9"/>
        <v>1</v>
      </c>
      <c r="G105" s="365" t="s">
        <v>688</v>
      </c>
      <c r="H105" s="366"/>
      <c r="I105" s="230">
        <f t="shared" si="6"/>
        <v>14.9</v>
      </c>
      <c r="J105" s="32">
        <f t="shared" si="8"/>
        <v>45590</v>
      </c>
      <c r="K105" s="196">
        <v>20319.78</v>
      </c>
      <c r="L105" s="195" t="s">
        <v>16</v>
      </c>
      <c r="M105" s="195">
        <f t="shared" si="7"/>
        <v>1</v>
      </c>
      <c r="N105" s="196">
        <f t="shared" si="5"/>
        <v>14.9</v>
      </c>
      <c r="O105" s="195">
        <v>0</v>
      </c>
    </row>
    <row r="106" spans="1:15" ht="20.25" customHeight="1" x14ac:dyDescent="0.25">
      <c r="A106" s="195">
        <v>101</v>
      </c>
      <c r="B106" s="195" t="s">
        <v>687</v>
      </c>
      <c r="C106" s="32">
        <v>45560</v>
      </c>
      <c r="D106" s="195">
        <v>1</v>
      </c>
      <c r="E106" s="230">
        <v>12</v>
      </c>
      <c r="F106" s="195">
        <f t="shared" si="9"/>
        <v>1</v>
      </c>
      <c r="G106" s="365" t="s">
        <v>691</v>
      </c>
      <c r="H106" s="366"/>
      <c r="I106" s="230">
        <f t="shared" si="6"/>
        <v>12</v>
      </c>
      <c r="J106" s="32">
        <f t="shared" si="8"/>
        <v>45560</v>
      </c>
      <c r="K106" s="196">
        <v>20319.78</v>
      </c>
      <c r="L106" s="195" t="s">
        <v>16</v>
      </c>
      <c r="M106" s="195">
        <f t="shared" si="7"/>
        <v>1</v>
      </c>
      <c r="N106" s="196">
        <f t="shared" si="5"/>
        <v>12</v>
      </c>
      <c r="O106" s="195">
        <v>0</v>
      </c>
    </row>
    <row r="107" spans="1:15" ht="20.25" customHeight="1" x14ac:dyDescent="0.25">
      <c r="A107" s="195">
        <v>102</v>
      </c>
      <c r="B107" s="195" t="s">
        <v>687</v>
      </c>
      <c r="C107" s="32">
        <v>45564</v>
      </c>
      <c r="D107" s="195">
        <v>1</v>
      </c>
      <c r="E107" s="230">
        <v>12</v>
      </c>
      <c r="F107" s="195">
        <f t="shared" si="9"/>
        <v>1</v>
      </c>
      <c r="G107" s="365" t="s">
        <v>691</v>
      </c>
      <c r="H107" s="366"/>
      <c r="I107" s="230">
        <f t="shared" si="6"/>
        <v>12</v>
      </c>
      <c r="J107" s="32">
        <f t="shared" si="8"/>
        <v>45564</v>
      </c>
      <c r="K107" s="196">
        <v>20319.78</v>
      </c>
      <c r="L107" s="195" t="s">
        <v>16</v>
      </c>
      <c r="M107" s="195">
        <f t="shared" si="7"/>
        <v>1</v>
      </c>
      <c r="N107" s="196">
        <f t="shared" si="5"/>
        <v>12</v>
      </c>
      <c r="O107" s="195">
        <v>0</v>
      </c>
    </row>
    <row r="108" spans="1:15" ht="20.25" customHeight="1" x14ac:dyDescent="0.25">
      <c r="A108" s="195">
        <v>103</v>
      </c>
      <c r="B108" s="195" t="s">
        <v>687</v>
      </c>
      <c r="C108" s="32">
        <v>45564</v>
      </c>
      <c r="D108" s="195">
        <v>1</v>
      </c>
      <c r="E108" s="230">
        <v>12</v>
      </c>
      <c r="F108" s="195">
        <f t="shared" si="9"/>
        <v>1</v>
      </c>
      <c r="G108" s="365" t="s">
        <v>691</v>
      </c>
      <c r="H108" s="366"/>
      <c r="I108" s="230">
        <f t="shared" si="6"/>
        <v>12</v>
      </c>
      <c r="J108" s="32">
        <f t="shared" si="8"/>
        <v>45564</v>
      </c>
      <c r="K108" s="196">
        <v>20319.78</v>
      </c>
      <c r="L108" s="195" t="s">
        <v>16</v>
      </c>
      <c r="M108" s="195">
        <f t="shared" si="7"/>
        <v>1</v>
      </c>
      <c r="N108" s="196">
        <f t="shared" si="5"/>
        <v>12</v>
      </c>
      <c r="O108" s="195">
        <v>0</v>
      </c>
    </row>
    <row r="109" spans="1:15" ht="20.25" customHeight="1" x14ac:dyDescent="0.25">
      <c r="A109" s="195">
        <v>104</v>
      </c>
      <c r="B109" s="195" t="s">
        <v>687</v>
      </c>
      <c r="C109" s="32">
        <v>45564</v>
      </c>
      <c r="D109" s="195">
        <v>1</v>
      </c>
      <c r="E109" s="230">
        <v>12</v>
      </c>
      <c r="F109" s="195">
        <f t="shared" si="9"/>
        <v>1</v>
      </c>
      <c r="G109" s="365" t="s">
        <v>691</v>
      </c>
      <c r="H109" s="366"/>
      <c r="I109" s="230">
        <f t="shared" si="6"/>
        <v>12</v>
      </c>
      <c r="J109" s="32">
        <f t="shared" si="8"/>
        <v>45564</v>
      </c>
      <c r="K109" s="196">
        <v>20319.78</v>
      </c>
      <c r="L109" s="195" t="s">
        <v>16</v>
      </c>
      <c r="M109" s="195">
        <f t="shared" si="7"/>
        <v>1</v>
      </c>
      <c r="N109" s="196">
        <f t="shared" si="5"/>
        <v>12</v>
      </c>
      <c r="O109" s="195">
        <v>0</v>
      </c>
    </row>
    <row r="110" spans="1:15" ht="20.25" customHeight="1" x14ac:dyDescent="0.25">
      <c r="A110" s="195">
        <v>105</v>
      </c>
      <c r="B110" s="195" t="s">
        <v>687</v>
      </c>
      <c r="C110" s="32">
        <v>45564</v>
      </c>
      <c r="D110" s="195">
        <v>1</v>
      </c>
      <c r="E110" s="230">
        <v>12</v>
      </c>
      <c r="F110" s="195">
        <f t="shared" si="9"/>
        <v>1</v>
      </c>
      <c r="G110" s="365" t="s">
        <v>691</v>
      </c>
      <c r="H110" s="366"/>
      <c r="I110" s="230">
        <f t="shared" si="6"/>
        <v>12</v>
      </c>
      <c r="J110" s="32">
        <f t="shared" si="8"/>
        <v>45564</v>
      </c>
      <c r="K110" s="196">
        <v>20319.78</v>
      </c>
      <c r="L110" s="195" t="s">
        <v>16</v>
      </c>
      <c r="M110" s="195">
        <f t="shared" si="7"/>
        <v>1</v>
      </c>
      <c r="N110" s="196">
        <f t="shared" si="5"/>
        <v>12</v>
      </c>
      <c r="O110" s="195">
        <v>0</v>
      </c>
    </row>
    <row r="111" spans="1:15" ht="20.25" customHeight="1" x14ac:dyDescent="0.25">
      <c r="A111" s="195">
        <v>106</v>
      </c>
      <c r="B111" s="195" t="s">
        <v>687</v>
      </c>
      <c r="C111" s="32">
        <v>45565</v>
      </c>
      <c r="D111" s="195">
        <v>1</v>
      </c>
      <c r="E111" s="230">
        <v>12</v>
      </c>
      <c r="F111" s="195">
        <f t="shared" si="9"/>
        <v>1</v>
      </c>
      <c r="G111" s="365" t="s">
        <v>691</v>
      </c>
      <c r="H111" s="366"/>
      <c r="I111" s="230">
        <f t="shared" si="6"/>
        <v>12</v>
      </c>
      <c r="J111" s="32">
        <f t="shared" si="8"/>
        <v>45565</v>
      </c>
      <c r="K111" s="196">
        <v>20319.78</v>
      </c>
      <c r="L111" s="195" t="s">
        <v>16</v>
      </c>
      <c r="M111" s="195">
        <f t="shared" si="7"/>
        <v>1</v>
      </c>
      <c r="N111" s="196">
        <f t="shared" si="5"/>
        <v>12</v>
      </c>
      <c r="O111" s="195">
        <v>0</v>
      </c>
    </row>
    <row r="112" spans="1:15" ht="20.25" customHeight="1" x14ac:dyDescent="0.25">
      <c r="A112" s="195">
        <v>107</v>
      </c>
      <c r="B112" s="195" t="s">
        <v>687</v>
      </c>
      <c r="C112" s="32">
        <v>45565</v>
      </c>
      <c r="D112" s="195">
        <v>1</v>
      </c>
      <c r="E112" s="230">
        <v>12</v>
      </c>
      <c r="F112" s="195">
        <f t="shared" si="9"/>
        <v>1</v>
      </c>
      <c r="G112" s="365" t="s">
        <v>691</v>
      </c>
      <c r="H112" s="366"/>
      <c r="I112" s="230">
        <f t="shared" si="6"/>
        <v>12</v>
      </c>
      <c r="J112" s="32">
        <f t="shared" si="8"/>
        <v>45565</v>
      </c>
      <c r="K112" s="196">
        <v>20319.78</v>
      </c>
      <c r="L112" s="195" t="s">
        <v>16</v>
      </c>
      <c r="M112" s="195">
        <f t="shared" si="7"/>
        <v>1</v>
      </c>
      <c r="N112" s="196">
        <f t="shared" si="5"/>
        <v>12</v>
      </c>
      <c r="O112" s="195">
        <v>0</v>
      </c>
    </row>
    <row r="113" spans="1:15" ht="20.25" customHeight="1" x14ac:dyDescent="0.25">
      <c r="A113" s="195">
        <v>108</v>
      </c>
      <c r="B113" s="195" t="s">
        <v>687</v>
      </c>
      <c r="C113" s="32">
        <v>45565</v>
      </c>
      <c r="D113" s="195">
        <v>1</v>
      </c>
      <c r="E113" s="230">
        <v>12</v>
      </c>
      <c r="F113" s="195">
        <f t="shared" si="9"/>
        <v>1</v>
      </c>
      <c r="G113" s="365" t="s">
        <v>691</v>
      </c>
      <c r="H113" s="366"/>
      <c r="I113" s="230">
        <f t="shared" si="6"/>
        <v>12</v>
      </c>
      <c r="J113" s="32">
        <f t="shared" si="8"/>
        <v>45565</v>
      </c>
      <c r="K113" s="196">
        <v>20319.78</v>
      </c>
      <c r="L113" s="195" t="s">
        <v>16</v>
      </c>
      <c r="M113" s="195">
        <f t="shared" si="7"/>
        <v>1</v>
      </c>
      <c r="N113" s="196">
        <f t="shared" si="5"/>
        <v>12</v>
      </c>
      <c r="O113" s="195">
        <v>0</v>
      </c>
    </row>
    <row r="114" spans="1:15" ht="20.25" customHeight="1" x14ac:dyDescent="0.25">
      <c r="A114" s="195">
        <v>109</v>
      </c>
      <c r="B114" s="195" t="s">
        <v>687</v>
      </c>
      <c r="C114" s="32">
        <v>45565</v>
      </c>
      <c r="D114" s="195">
        <v>1</v>
      </c>
      <c r="E114" s="230">
        <v>12</v>
      </c>
      <c r="F114" s="195">
        <f t="shared" si="9"/>
        <v>1</v>
      </c>
      <c r="G114" s="365" t="s">
        <v>691</v>
      </c>
      <c r="H114" s="366"/>
      <c r="I114" s="230">
        <f t="shared" si="6"/>
        <v>12</v>
      </c>
      <c r="J114" s="32">
        <f t="shared" si="8"/>
        <v>45565</v>
      </c>
      <c r="K114" s="196">
        <v>20319.78</v>
      </c>
      <c r="L114" s="195" t="s">
        <v>16</v>
      </c>
      <c r="M114" s="195">
        <f t="shared" si="7"/>
        <v>1</v>
      </c>
      <c r="N114" s="196">
        <f t="shared" si="5"/>
        <v>12</v>
      </c>
      <c r="O114" s="195">
        <v>0</v>
      </c>
    </row>
    <row r="115" spans="1:15" ht="20.25" customHeight="1" x14ac:dyDescent="0.25">
      <c r="A115" s="195">
        <v>110</v>
      </c>
      <c r="B115" s="195" t="s">
        <v>687</v>
      </c>
      <c r="C115" s="32">
        <v>45565</v>
      </c>
      <c r="D115" s="195">
        <v>1</v>
      </c>
      <c r="E115" s="230">
        <v>12</v>
      </c>
      <c r="F115" s="195">
        <f t="shared" si="9"/>
        <v>1</v>
      </c>
      <c r="G115" s="365" t="s">
        <v>691</v>
      </c>
      <c r="H115" s="366"/>
      <c r="I115" s="230">
        <f t="shared" si="6"/>
        <v>12</v>
      </c>
      <c r="J115" s="32">
        <f t="shared" si="8"/>
        <v>45565</v>
      </c>
      <c r="K115" s="196">
        <v>20319.78</v>
      </c>
      <c r="L115" s="195" t="s">
        <v>16</v>
      </c>
      <c r="M115" s="195">
        <f t="shared" si="7"/>
        <v>1</v>
      </c>
      <c r="N115" s="196">
        <f t="shared" si="5"/>
        <v>12</v>
      </c>
      <c r="O115" s="195">
        <v>0</v>
      </c>
    </row>
    <row r="116" spans="1:15" ht="20.25" customHeight="1" x14ac:dyDescent="0.25">
      <c r="A116" s="195">
        <v>111</v>
      </c>
      <c r="B116" s="195" t="s">
        <v>687</v>
      </c>
      <c r="C116" s="32">
        <v>45565</v>
      </c>
      <c r="D116" s="195">
        <v>1</v>
      </c>
      <c r="E116" s="230">
        <v>12</v>
      </c>
      <c r="F116" s="195">
        <f t="shared" si="9"/>
        <v>1</v>
      </c>
      <c r="G116" s="365" t="s">
        <v>691</v>
      </c>
      <c r="H116" s="366"/>
      <c r="I116" s="230">
        <f t="shared" si="6"/>
        <v>12</v>
      </c>
      <c r="J116" s="32">
        <f t="shared" si="8"/>
        <v>45565</v>
      </c>
      <c r="K116" s="196">
        <v>20319.78</v>
      </c>
      <c r="L116" s="195" t="s">
        <v>16</v>
      </c>
      <c r="M116" s="195">
        <f t="shared" si="7"/>
        <v>1</v>
      </c>
      <c r="N116" s="196">
        <f t="shared" si="5"/>
        <v>12</v>
      </c>
      <c r="O116" s="195">
        <v>0</v>
      </c>
    </row>
    <row r="117" spans="1:15" ht="20.25" customHeight="1" x14ac:dyDescent="0.25">
      <c r="A117" s="195">
        <v>112</v>
      </c>
      <c r="B117" s="195" t="s">
        <v>687</v>
      </c>
      <c r="C117" s="32">
        <v>45565</v>
      </c>
      <c r="D117" s="195">
        <v>1</v>
      </c>
      <c r="E117" s="230">
        <v>12</v>
      </c>
      <c r="F117" s="195">
        <f t="shared" si="9"/>
        <v>1</v>
      </c>
      <c r="G117" s="365" t="s">
        <v>691</v>
      </c>
      <c r="H117" s="366"/>
      <c r="I117" s="230">
        <f t="shared" si="6"/>
        <v>12</v>
      </c>
      <c r="J117" s="32">
        <f t="shared" si="8"/>
        <v>45565</v>
      </c>
      <c r="K117" s="196">
        <v>20319.78</v>
      </c>
      <c r="L117" s="195" t="s">
        <v>16</v>
      </c>
      <c r="M117" s="195">
        <f t="shared" si="7"/>
        <v>1</v>
      </c>
      <c r="N117" s="196">
        <f t="shared" si="5"/>
        <v>12</v>
      </c>
      <c r="O117" s="195">
        <v>0</v>
      </c>
    </row>
    <row r="118" spans="1:15" ht="20.25" customHeight="1" x14ac:dyDescent="0.25">
      <c r="A118" s="195">
        <v>113</v>
      </c>
      <c r="B118" s="195" t="s">
        <v>687</v>
      </c>
      <c r="C118" s="32">
        <v>45567</v>
      </c>
      <c r="D118" s="195">
        <v>1</v>
      </c>
      <c r="E118" s="230">
        <v>12</v>
      </c>
      <c r="F118" s="195">
        <f t="shared" si="9"/>
        <v>1</v>
      </c>
      <c r="G118" s="365" t="s">
        <v>691</v>
      </c>
      <c r="H118" s="366"/>
      <c r="I118" s="230">
        <f t="shared" si="6"/>
        <v>12</v>
      </c>
      <c r="J118" s="32">
        <f t="shared" si="8"/>
        <v>45567</v>
      </c>
      <c r="K118" s="196">
        <v>20319.78</v>
      </c>
      <c r="L118" s="195" t="s">
        <v>16</v>
      </c>
      <c r="M118" s="195">
        <f t="shared" si="7"/>
        <v>1</v>
      </c>
      <c r="N118" s="196">
        <f t="shared" si="5"/>
        <v>12</v>
      </c>
      <c r="O118" s="195">
        <v>0</v>
      </c>
    </row>
    <row r="119" spans="1:15" ht="20.25" customHeight="1" x14ac:dyDescent="0.25">
      <c r="A119" s="195">
        <v>114</v>
      </c>
      <c r="B119" s="195" t="s">
        <v>687</v>
      </c>
      <c r="C119" s="32">
        <v>45567</v>
      </c>
      <c r="D119" s="195">
        <v>1</v>
      </c>
      <c r="E119" s="230">
        <v>12</v>
      </c>
      <c r="F119" s="195">
        <f t="shared" si="9"/>
        <v>1</v>
      </c>
      <c r="G119" s="365" t="s">
        <v>691</v>
      </c>
      <c r="H119" s="366"/>
      <c r="I119" s="230">
        <f t="shared" si="6"/>
        <v>12</v>
      </c>
      <c r="J119" s="32">
        <f t="shared" si="8"/>
        <v>45567</v>
      </c>
      <c r="K119" s="196">
        <v>20319.78</v>
      </c>
      <c r="L119" s="195" t="s">
        <v>16</v>
      </c>
      <c r="M119" s="195">
        <f t="shared" si="7"/>
        <v>1</v>
      </c>
      <c r="N119" s="196">
        <f t="shared" si="5"/>
        <v>12</v>
      </c>
      <c r="O119" s="195">
        <v>0</v>
      </c>
    </row>
    <row r="120" spans="1:15" ht="20.25" customHeight="1" x14ac:dyDescent="0.25">
      <c r="A120" s="195">
        <v>115</v>
      </c>
      <c r="B120" s="195" t="s">
        <v>687</v>
      </c>
      <c r="C120" s="32">
        <v>45568</v>
      </c>
      <c r="D120" s="195">
        <v>1</v>
      </c>
      <c r="E120" s="230">
        <v>12</v>
      </c>
      <c r="F120" s="195">
        <f t="shared" si="9"/>
        <v>1</v>
      </c>
      <c r="G120" s="365" t="s">
        <v>691</v>
      </c>
      <c r="H120" s="366"/>
      <c r="I120" s="230">
        <f t="shared" si="6"/>
        <v>12</v>
      </c>
      <c r="J120" s="32">
        <f t="shared" si="8"/>
        <v>45568</v>
      </c>
      <c r="K120" s="196">
        <v>20319.78</v>
      </c>
      <c r="L120" s="195" t="s">
        <v>16</v>
      </c>
      <c r="M120" s="195">
        <f t="shared" si="7"/>
        <v>1</v>
      </c>
      <c r="N120" s="196">
        <f t="shared" si="5"/>
        <v>12</v>
      </c>
      <c r="O120" s="195">
        <v>0</v>
      </c>
    </row>
    <row r="121" spans="1:15" ht="20.25" customHeight="1" x14ac:dyDescent="0.25">
      <c r="A121" s="195">
        <v>116</v>
      </c>
      <c r="B121" s="195" t="s">
        <v>687</v>
      </c>
      <c r="C121" s="32">
        <v>45568</v>
      </c>
      <c r="D121" s="195">
        <v>1</v>
      </c>
      <c r="E121" s="230">
        <v>12</v>
      </c>
      <c r="F121" s="195">
        <f t="shared" si="9"/>
        <v>1</v>
      </c>
      <c r="G121" s="365" t="s">
        <v>691</v>
      </c>
      <c r="H121" s="366"/>
      <c r="I121" s="230">
        <f t="shared" si="6"/>
        <v>12</v>
      </c>
      <c r="J121" s="32">
        <f t="shared" si="8"/>
        <v>45568</v>
      </c>
      <c r="K121" s="196">
        <v>20319.78</v>
      </c>
      <c r="L121" s="195" t="s">
        <v>16</v>
      </c>
      <c r="M121" s="195">
        <f t="shared" si="7"/>
        <v>1</v>
      </c>
      <c r="N121" s="196">
        <f t="shared" si="5"/>
        <v>12</v>
      </c>
      <c r="O121" s="195">
        <v>0</v>
      </c>
    </row>
    <row r="122" spans="1:15" ht="20.25" customHeight="1" x14ac:dyDescent="0.25">
      <c r="A122" s="195">
        <v>117</v>
      </c>
      <c r="B122" s="195" t="s">
        <v>687</v>
      </c>
      <c r="C122" s="32">
        <v>45571</v>
      </c>
      <c r="D122" s="195">
        <v>1</v>
      </c>
      <c r="E122" s="230">
        <v>12</v>
      </c>
      <c r="F122" s="195">
        <f t="shared" si="9"/>
        <v>1</v>
      </c>
      <c r="G122" s="365" t="s">
        <v>691</v>
      </c>
      <c r="H122" s="366"/>
      <c r="I122" s="230">
        <f t="shared" si="6"/>
        <v>12</v>
      </c>
      <c r="J122" s="32">
        <f t="shared" si="8"/>
        <v>45571</v>
      </c>
      <c r="K122" s="196">
        <v>20319.78</v>
      </c>
      <c r="L122" s="195" t="s">
        <v>16</v>
      </c>
      <c r="M122" s="195">
        <f t="shared" si="7"/>
        <v>1</v>
      </c>
      <c r="N122" s="196">
        <f t="shared" si="5"/>
        <v>12</v>
      </c>
      <c r="O122" s="195">
        <v>0</v>
      </c>
    </row>
    <row r="123" spans="1:15" ht="20.25" customHeight="1" x14ac:dyDescent="0.25">
      <c r="A123" s="195">
        <v>118</v>
      </c>
      <c r="B123" s="195" t="s">
        <v>687</v>
      </c>
      <c r="C123" s="32">
        <v>45571</v>
      </c>
      <c r="D123" s="195">
        <v>1</v>
      </c>
      <c r="E123" s="230">
        <v>12</v>
      </c>
      <c r="F123" s="195">
        <f t="shared" si="9"/>
        <v>1</v>
      </c>
      <c r="G123" s="365" t="s">
        <v>691</v>
      </c>
      <c r="H123" s="366"/>
      <c r="I123" s="230">
        <f t="shared" si="6"/>
        <v>12</v>
      </c>
      <c r="J123" s="32">
        <f t="shared" si="8"/>
        <v>45571</v>
      </c>
      <c r="K123" s="196">
        <v>20319.78</v>
      </c>
      <c r="L123" s="195" t="s">
        <v>16</v>
      </c>
      <c r="M123" s="195">
        <f t="shared" si="7"/>
        <v>1</v>
      </c>
      <c r="N123" s="196">
        <f t="shared" si="5"/>
        <v>12</v>
      </c>
      <c r="O123" s="195">
        <v>0</v>
      </c>
    </row>
    <row r="124" spans="1:15" ht="20.25" customHeight="1" x14ac:dyDescent="0.25">
      <c r="A124" s="195">
        <v>119</v>
      </c>
      <c r="B124" s="195" t="s">
        <v>687</v>
      </c>
      <c r="C124" s="32">
        <v>45572</v>
      </c>
      <c r="D124" s="195">
        <v>1</v>
      </c>
      <c r="E124" s="230">
        <v>12</v>
      </c>
      <c r="F124" s="195">
        <f t="shared" si="9"/>
        <v>1</v>
      </c>
      <c r="G124" s="365" t="s">
        <v>691</v>
      </c>
      <c r="H124" s="366"/>
      <c r="I124" s="230">
        <f t="shared" si="6"/>
        <v>12</v>
      </c>
      <c r="J124" s="32">
        <f t="shared" si="8"/>
        <v>45572</v>
      </c>
      <c r="K124" s="196">
        <v>20319.78</v>
      </c>
      <c r="L124" s="195" t="s">
        <v>16</v>
      </c>
      <c r="M124" s="195">
        <f t="shared" si="7"/>
        <v>1</v>
      </c>
      <c r="N124" s="196">
        <f t="shared" si="5"/>
        <v>12</v>
      </c>
      <c r="O124" s="195">
        <v>0</v>
      </c>
    </row>
    <row r="125" spans="1:15" ht="20.25" customHeight="1" x14ac:dyDescent="0.25">
      <c r="A125" s="195">
        <v>120</v>
      </c>
      <c r="B125" s="195" t="s">
        <v>687</v>
      </c>
      <c r="C125" s="32">
        <v>45572</v>
      </c>
      <c r="D125" s="195">
        <v>1</v>
      </c>
      <c r="E125" s="230">
        <v>12</v>
      </c>
      <c r="F125" s="195">
        <f t="shared" si="9"/>
        <v>1</v>
      </c>
      <c r="G125" s="365" t="s">
        <v>691</v>
      </c>
      <c r="H125" s="366"/>
      <c r="I125" s="230">
        <f t="shared" si="6"/>
        <v>12</v>
      </c>
      <c r="J125" s="32">
        <f t="shared" si="8"/>
        <v>45572</v>
      </c>
      <c r="K125" s="196">
        <v>20319.78</v>
      </c>
      <c r="L125" s="195" t="s">
        <v>16</v>
      </c>
      <c r="M125" s="195">
        <f t="shared" si="7"/>
        <v>1</v>
      </c>
      <c r="N125" s="196">
        <f t="shared" si="5"/>
        <v>12</v>
      </c>
      <c r="O125" s="195">
        <v>0</v>
      </c>
    </row>
    <row r="126" spans="1:15" ht="20.25" customHeight="1" x14ac:dyDescent="0.25">
      <c r="A126" s="195">
        <v>121</v>
      </c>
      <c r="B126" s="195" t="s">
        <v>687</v>
      </c>
      <c r="C126" s="32">
        <v>45572</v>
      </c>
      <c r="D126" s="195">
        <v>1</v>
      </c>
      <c r="E126" s="230">
        <v>12</v>
      </c>
      <c r="F126" s="195">
        <f t="shared" si="9"/>
        <v>1</v>
      </c>
      <c r="G126" s="365" t="s">
        <v>691</v>
      </c>
      <c r="H126" s="366"/>
      <c r="I126" s="230">
        <f t="shared" si="6"/>
        <v>12</v>
      </c>
      <c r="J126" s="32">
        <f t="shared" si="8"/>
        <v>45572</v>
      </c>
      <c r="K126" s="196">
        <v>20319.78</v>
      </c>
      <c r="L126" s="195" t="s">
        <v>16</v>
      </c>
      <c r="M126" s="195">
        <f t="shared" si="7"/>
        <v>1</v>
      </c>
      <c r="N126" s="196">
        <f t="shared" si="5"/>
        <v>12</v>
      </c>
      <c r="O126" s="195">
        <v>0</v>
      </c>
    </row>
    <row r="127" spans="1:15" ht="20.25" customHeight="1" x14ac:dyDescent="0.25">
      <c r="A127" s="195">
        <v>122</v>
      </c>
      <c r="B127" s="195" t="s">
        <v>687</v>
      </c>
      <c r="C127" s="32">
        <v>45573</v>
      </c>
      <c r="D127" s="195">
        <v>1</v>
      </c>
      <c r="E127" s="230">
        <v>12</v>
      </c>
      <c r="F127" s="195">
        <f t="shared" si="9"/>
        <v>1</v>
      </c>
      <c r="G127" s="365" t="s">
        <v>691</v>
      </c>
      <c r="H127" s="366"/>
      <c r="I127" s="230">
        <f t="shared" si="6"/>
        <v>12</v>
      </c>
      <c r="J127" s="32">
        <f t="shared" si="8"/>
        <v>45573</v>
      </c>
      <c r="K127" s="196">
        <v>20319.78</v>
      </c>
      <c r="L127" s="195" t="s">
        <v>16</v>
      </c>
      <c r="M127" s="195">
        <f t="shared" si="7"/>
        <v>1</v>
      </c>
      <c r="N127" s="196">
        <f t="shared" si="5"/>
        <v>12</v>
      </c>
      <c r="O127" s="195">
        <v>0</v>
      </c>
    </row>
    <row r="128" spans="1:15" ht="20.25" customHeight="1" x14ac:dyDescent="0.25">
      <c r="A128" s="195">
        <v>123</v>
      </c>
      <c r="B128" s="195" t="s">
        <v>687</v>
      </c>
      <c r="C128" s="32">
        <v>45573</v>
      </c>
      <c r="D128" s="195">
        <v>1</v>
      </c>
      <c r="E128" s="230">
        <v>12</v>
      </c>
      <c r="F128" s="195">
        <f t="shared" si="9"/>
        <v>1</v>
      </c>
      <c r="G128" s="365" t="s">
        <v>691</v>
      </c>
      <c r="H128" s="366"/>
      <c r="I128" s="230">
        <f t="shared" si="6"/>
        <v>12</v>
      </c>
      <c r="J128" s="32">
        <f t="shared" si="8"/>
        <v>45573</v>
      </c>
      <c r="K128" s="196">
        <v>20319.78</v>
      </c>
      <c r="L128" s="195" t="s">
        <v>16</v>
      </c>
      <c r="M128" s="195">
        <f t="shared" si="7"/>
        <v>1</v>
      </c>
      <c r="N128" s="196">
        <f t="shared" si="5"/>
        <v>12</v>
      </c>
      <c r="O128" s="195">
        <v>0</v>
      </c>
    </row>
    <row r="129" spans="1:15" ht="20.25" customHeight="1" x14ac:dyDescent="0.25">
      <c r="A129" s="195">
        <v>124</v>
      </c>
      <c r="B129" s="195" t="s">
        <v>687</v>
      </c>
      <c r="C129" s="32">
        <v>45573</v>
      </c>
      <c r="D129" s="195">
        <v>1</v>
      </c>
      <c r="E129" s="230">
        <v>12</v>
      </c>
      <c r="F129" s="195">
        <f t="shared" si="9"/>
        <v>1</v>
      </c>
      <c r="G129" s="365" t="s">
        <v>691</v>
      </c>
      <c r="H129" s="366"/>
      <c r="I129" s="230">
        <f t="shared" si="6"/>
        <v>12</v>
      </c>
      <c r="J129" s="32">
        <f t="shared" si="8"/>
        <v>45573</v>
      </c>
      <c r="K129" s="196">
        <v>20319.78</v>
      </c>
      <c r="L129" s="195" t="s">
        <v>16</v>
      </c>
      <c r="M129" s="195">
        <f t="shared" si="7"/>
        <v>1</v>
      </c>
      <c r="N129" s="196">
        <f t="shared" si="5"/>
        <v>12</v>
      </c>
      <c r="O129" s="195">
        <v>0</v>
      </c>
    </row>
    <row r="130" spans="1:15" ht="20.25" customHeight="1" x14ac:dyDescent="0.25">
      <c r="A130" s="195">
        <v>125</v>
      </c>
      <c r="B130" s="195" t="s">
        <v>687</v>
      </c>
      <c r="C130" s="32">
        <v>45574</v>
      </c>
      <c r="D130" s="195">
        <v>1</v>
      </c>
      <c r="E130" s="230">
        <v>12</v>
      </c>
      <c r="F130" s="195">
        <f t="shared" si="9"/>
        <v>1</v>
      </c>
      <c r="G130" s="365" t="s">
        <v>691</v>
      </c>
      <c r="H130" s="366"/>
      <c r="I130" s="230">
        <f t="shared" si="6"/>
        <v>12</v>
      </c>
      <c r="J130" s="32">
        <f t="shared" si="8"/>
        <v>45574</v>
      </c>
      <c r="K130" s="196">
        <v>20319.78</v>
      </c>
      <c r="L130" s="195" t="s">
        <v>16</v>
      </c>
      <c r="M130" s="195">
        <f t="shared" si="7"/>
        <v>1</v>
      </c>
      <c r="N130" s="196">
        <f t="shared" si="5"/>
        <v>12</v>
      </c>
      <c r="O130" s="195">
        <v>0</v>
      </c>
    </row>
    <row r="131" spans="1:15" ht="20.25" customHeight="1" x14ac:dyDescent="0.25">
      <c r="A131" s="195">
        <v>126</v>
      </c>
      <c r="B131" s="195" t="s">
        <v>687</v>
      </c>
      <c r="C131" s="32">
        <v>45578</v>
      </c>
      <c r="D131" s="195">
        <v>1</v>
      </c>
      <c r="E131" s="230">
        <v>12</v>
      </c>
      <c r="F131" s="195">
        <f t="shared" si="9"/>
        <v>1</v>
      </c>
      <c r="G131" s="365" t="s">
        <v>691</v>
      </c>
      <c r="H131" s="366"/>
      <c r="I131" s="230">
        <f t="shared" si="6"/>
        <v>12</v>
      </c>
      <c r="J131" s="32">
        <f t="shared" si="8"/>
        <v>45578</v>
      </c>
      <c r="K131" s="196">
        <v>20319.78</v>
      </c>
      <c r="L131" s="195" t="s">
        <v>16</v>
      </c>
      <c r="M131" s="195">
        <f t="shared" si="7"/>
        <v>1</v>
      </c>
      <c r="N131" s="196">
        <f t="shared" si="5"/>
        <v>12</v>
      </c>
      <c r="O131" s="195">
        <v>0</v>
      </c>
    </row>
    <row r="132" spans="1:15" ht="20.25" customHeight="1" x14ac:dyDescent="0.25">
      <c r="A132" s="195">
        <v>127</v>
      </c>
      <c r="B132" s="195" t="s">
        <v>687</v>
      </c>
      <c r="C132" s="32">
        <v>45579</v>
      </c>
      <c r="D132" s="195">
        <v>1</v>
      </c>
      <c r="E132" s="230">
        <v>12</v>
      </c>
      <c r="F132" s="195">
        <f t="shared" si="9"/>
        <v>1</v>
      </c>
      <c r="G132" s="365" t="s">
        <v>691</v>
      </c>
      <c r="H132" s="366"/>
      <c r="I132" s="230">
        <f t="shared" si="6"/>
        <v>12</v>
      </c>
      <c r="J132" s="32">
        <f t="shared" si="8"/>
        <v>45579</v>
      </c>
      <c r="K132" s="196">
        <v>20319.78</v>
      </c>
      <c r="L132" s="195" t="s">
        <v>16</v>
      </c>
      <c r="M132" s="195">
        <f t="shared" si="7"/>
        <v>1</v>
      </c>
      <c r="N132" s="196">
        <f t="shared" si="5"/>
        <v>12</v>
      </c>
      <c r="O132" s="195">
        <v>0</v>
      </c>
    </row>
    <row r="133" spans="1:15" ht="20.25" customHeight="1" x14ac:dyDescent="0.25">
      <c r="A133" s="195">
        <v>128</v>
      </c>
      <c r="B133" s="195" t="s">
        <v>687</v>
      </c>
      <c r="C133" s="32">
        <v>45579</v>
      </c>
      <c r="D133" s="195">
        <v>1</v>
      </c>
      <c r="E133" s="230">
        <v>12</v>
      </c>
      <c r="F133" s="195">
        <f t="shared" si="9"/>
        <v>1</v>
      </c>
      <c r="G133" s="365" t="s">
        <v>691</v>
      </c>
      <c r="H133" s="366"/>
      <c r="I133" s="230">
        <f t="shared" si="6"/>
        <v>12</v>
      </c>
      <c r="J133" s="32">
        <f t="shared" si="8"/>
        <v>45579</v>
      </c>
      <c r="K133" s="196">
        <v>20319.78</v>
      </c>
      <c r="L133" s="195" t="s">
        <v>16</v>
      </c>
      <c r="M133" s="195">
        <f t="shared" si="7"/>
        <v>1</v>
      </c>
      <c r="N133" s="196">
        <f t="shared" si="5"/>
        <v>12</v>
      </c>
      <c r="O133" s="195">
        <v>0</v>
      </c>
    </row>
    <row r="134" spans="1:15" ht="20.25" customHeight="1" x14ac:dyDescent="0.25">
      <c r="A134" s="195">
        <v>129</v>
      </c>
      <c r="B134" s="195" t="s">
        <v>687</v>
      </c>
      <c r="C134" s="32">
        <v>45579</v>
      </c>
      <c r="D134" s="195">
        <v>1</v>
      </c>
      <c r="E134" s="230">
        <v>12</v>
      </c>
      <c r="F134" s="195">
        <f t="shared" si="9"/>
        <v>1</v>
      </c>
      <c r="G134" s="365" t="s">
        <v>691</v>
      </c>
      <c r="H134" s="366"/>
      <c r="I134" s="230">
        <f t="shared" si="6"/>
        <v>12</v>
      </c>
      <c r="J134" s="32">
        <f t="shared" si="8"/>
        <v>45579</v>
      </c>
      <c r="K134" s="196">
        <v>20319.78</v>
      </c>
      <c r="L134" s="195" t="s">
        <v>16</v>
      </c>
      <c r="M134" s="195">
        <f t="shared" si="7"/>
        <v>1</v>
      </c>
      <c r="N134" s="196">
        <f t="shared" si="5"/>
        <v>12</v>
      </c>
      <c r="O134" s="195">
        <v>0</v>
      </c>
    </row>
    <row r="135" spans="1:15" ht="20.25" customHeight="1" x14ac:dyDescent="0.25">
      <c r="A135" s="195">
        <v>130</v>
      </c>
      <c r="B135" s="195" t="s">
        <v>687</v>
      </c>
      <c r="C135" s="32">
        <v>45583</v>
      </c>
      <c r="D135" s="195">
        <v>1</v>
      </c>
      <c r="E135" s="230">
        <v>12</v>
      </c>
      <c r="F135" s="195">
        <f t="shared" si="9"/>
        <v>1</v>
      </c>
      <c r="G135" s="365" t="s">
        <v>691</v>
      </c>
      <c r="H135" s="366"/>
      <c r="I135" s="230">
        <f t="shared" si="6"/>
        <v>12</v>
      </c>
      <c r="J135" s="32">
        <f t="shared" si="8"/>
        <v>45583</v>
      </c>
      <c r="K135" s="196">
        <v>20319.78</v>
      </c>
      <c r="L135" s="195" t="s">
        <v>16</v>
      </c>
      <c r="M135" s="195">
        <f t="shared" si="7"/>
        <v>1</v>
      </c>
      <c r="N135" s="196">
        <f t="shared" si="5"/>
        <v>12</v>
      </c>
      <c r="O135" s="195">
        <v>0</v>
      </c>
    </row>
    <row r="136" spans="1:15" ht="20.25" customHeight="1" x14ac:dyDescent="0.25">
      <c r="A136" s="195">
        <v>131</v>
      </c>
      <c r="B136" s="195" t="s">
        <v>687</v>
      </c>
      <c r="C136" s="32">
        <v>45584</v>
      </c>
      <c r="D136" s="195">
        <v>1</v>
      </c>
      <c r="E136" s="230">
        <v>12</v>
      </c>
      <c r="F136" s="195">
        <f t="shared" si="9"/>
        <v>1</v>
      </c>
      <c r="G136" s="365" t="s">
        <v>691</v>
      </c>
      <c r="H136" s="366"/>
      <c r="I136" s="230">
        <f t="shared" si="6"/>
        <v>12</v>
      </c>
      <c r="J136" s="32">
        <f t="shared" si="8"/>
        <v>45584</v>
      </c>
      <c r="K136" s="196">
        <v>20319.78</v>
      </c>
      <c r="L136" s="195" t="s">
        <v>16</v>
      </c>
      <c r="M136" s="195">
        <f t="shared" si="7"/>
        <v>1</v>
      </c>
      <c r="N136" s="196">
        <f t="shared" si="5"/>
        <v>12</v>
      </c>
      <c r="O136" s="195">
        <v>0</v>
      </c>
    </row>
    <row r="137" spans="1:15" ht="20.25" customHeight="1" x14ac:dyDescent="0.25">
      <c r="A137" s="195">
        <v>132</v>
      </c>
      <c r="B137" s="195" t="s">
        <v>687</v>
      </c>
      <c r="C137" s="32">
        <v>45584</v>
      </c>
      <c r="D137" s="195">
        <v>1</v>
      </c>
      <c r="E137" s="230">
        <v>12</v>
      </c>
      <c r="F137" s="195">
        <f t="shared" si="9"/>
        <v>1</v>
      </c>
      <c r="G137" s="365" t="s">
        <v>691</v>
      </c>
      <c r="H137" s="366"/>
      <c r="I137" s="230">
        <f t="shared" si="6"/>
        <v>12</v>
      </c>
      <c r="J137" s="32">
        <f t="shared" si="8"/>
        <v>45584</v>
      </c>
      <c r="K137" s="196">
        <v>20319.78</v>
      </c>
      <c r="L137" s="195" t="s">
        <v>16</v>
      </c>
      <c r="M137" s="195">
        <f t="shared" si="7"/>
        <v>1</v>
      </c>
      <c r="N137" s="196">
        <f t="shared" ref="N137:N209" si="10">I137</f>
        <v>12</v>
      </c>
      <c r="O137" s="195">
        <v>0</v>
      </c>
    </row>
    <row r="138" spans="1:15" ht="20.25" customHeight="1" x14ac:dyDescent="0.25">
      <c r="A138" s="195">
        <v>133</v>
      </c>
      <c r="B138" s="195" t="s">
        <v>687</v>
      </c>
      <c r="C138" s="32">
        <v>45584</v>
      </c>
      <c r="D138" s="195">
        <v>1</v>
      </c>
      <c r="E138" s="230">
        <v>12</v>
      </c>
      <c r="F138" s="195">
        <f t="shared" si="9"/>
        <v>1</v>
      </c>
      <c r="G138" s="365" t="s">
        <v>691</v>
      </c>
      <c r="H138" s="366"/>
      <c r="I138" s="230">
        <f t="shared" si="6"/>
        <v>12</v>
      </c>
      <c r="J138" s="32">
        <f t="shared" si="8"/>
        <v>45584</v>
      </c>
      <c r="K138" s="196">
        <v>20319.78</v>
      </c>
      <c r="L138" s="195" t="s">
        <v>16</v>
      </c>
      <c r="M138" s="195">
        <f t="shared" si="7"/>
        <v>1</v>
      </c>
      <c r="N138" s="196">
        <f t="shared" si="10"/>
        <v>12</v>
      </c>
      <c r="O138" s="195">
        <v>0</v>
      </c>
    </row>
    <row r="139" spans="1:15" ht="20.25" customHeight="1" x14ac:dyDescent="0.25">
      <c r="A139" s="195">
        <v>134</v>
      </c>
      <c r="B139" s="195" t="s">
        <v>687</v>
      </c>
      <c r="C139" s="32">
        <v>45585</v>
      </c>
      <c r="D139" s="195">
        <v>1</v>
      </c>
      <c r="E139" s="230">
        <v>12</v>
      </c>
      <c r="F139" s="195">
        <f t="shared" si="9"/>
        <v>1</v>
      </c>
      <c r="G139" s="365" t="s">
        <v>691</v>
      </c>
      <c r="H139" s="366"/>
      <c r="I139" s="230">
        <f t="shared" si="6"/>
        <v>12</v>
      </c>
      <c r="J139" s="32">
        <f t="shared" si="8"/>
        <v>45585</v>
      </c>
      <c r="K139" s="196">
        <v>20319.78</v>
      </c>
      <c r="L139" s="195" t="s">
        <v>16</v>
      </c>
      <c r="M139" s="195">
        <f t="shared" si="7"/>
        <v>1</v>
      </c>
      <c r="N139" s="196">
        <f t="shared" si="10"/>
        <v>12</v>
      </c>
      <c r="O139" s="195">
        <v>0</v>
      </c>
    </row>
    <row r="140" spans="1:15" ht="20.25" customHeight="1" x14ac:dyDescent="0.25">
      <c r="A140" s="195">
        <v>135</v>
      </c>
      <c r="B140" s="195" t="s">
        <v>687</v>
      </c>
      <c r="C140" s="32">
        <v>45587</v>
      </c>
      <c r="D140" s="195">
        <v>1</v>
      </c>
      <c r="E140" s="230">
        <v>12</v>
      </c>
      <c r="F140" s="195">
        <f t="shared" si="9"/>
        <v>1</v>
      </c>
      <c r="G140" s="365" t="s">
        <v>691</v>
      </c>
      <c r="H140" s="366"/>
      <c r="I140" s="230">
        <f t="shared" si="6"/>
        <v>12</v>
      </c>
      <c r="J140" s="32">
        <f t="shared" si="8"/>
        <v>45587</v>
      </c>
      <c r="K140" s="196">
        <v>20319.78</v>
      </c>
      <c r="L140" s="195" t="s">
        <v>16</v>
      </c>
      <c r="M140" s="195">
        <f t="shared" si="7"/>
        <v>1</v>
      </c>
      <c r="N140" s="196">
        <f t="shared" si="10"/>
        <v>12</v>
      </c>
      <c r="O140" s="195">
        <v>0</v>
      </c>
    </row>
    <row r="141" spans="1:15" ht="20.25" customHeight="1" x14ac:dyDescent="0.25">
      <c r="A141" s="195">
        <v>136</v>
      </c>
      <c r="B141" s="195" t="s">
        <v>687</v>
      </c>
      <c r="C141" s="32">
        <v>45589</v>
      </c>
      <c r="D141" s="195">
        <v>1</v>
      </c>
      <c r="E141" s="230">
        <v>12</v>
      </c>
      <c r="F141" s="195">
        <f t="shared" si="9"/>
        <v>1</v>
      </c>
      <c r="G141" s="365" t="s">
        <v>691</v>
      </c>
      <c r="H141" s="366"/>
      <c r="I141" s="230">
        <f t="shared" si="6"/>
        <v>12</v>
      </c>
      <c r="J141" s="32">
        <f t="shared" si="8"/>
        <v>45589</v>
      </c>
      <c r="K141" s="196">
        <v>20319.78</v>
      </c>
      <c r="L141" s="195" t="s">
        <v>16</v>
      </c>
      <c r="M141" s="195">
        <f t="shared" si="7"/>
        <v>1</v>
      </c>
      <c r="N141" s="196">
        <f t="shared" si="10"/>
        <v>12</v>
      </c>
      <c r="O141" s="195">
        <v>0</v>
      </c>
    </row>
    <row r="142" spans="1:15" ht="20.25" customHeight="1" x14ac:dyDescent="0.25">
      <c r="A142" s="195">
        <v>137</v>
      </c>
      <c r="B142" s="195" t="s">
        <v>687</v>
      </c>
      <c r="C142" s="32">
        <v>45589</v>
      </c>
      <c r="D142" s="195">
        <v>1</v>
      </c>
      <c r="E142" s="230">
        <v>12</v>
      </c>
      <c r="F142" s="195">
        <f t="shared" si="9"/>
        <v>1</v>
      </c>
      <c r="G142" s="365" t="s">
        <v>691</v>
      </c>
      <c r="H142" s="366"/>
      <c r="I142" s="230">
        <f t="shared" si="6"/>
        <v>12</v>
      </c>
      <c r="J142" s="32">
        <f t="shared" si="8"/>
        <v>45589</v>
      </c>
      <c r="K142" s="196">
        <v>20319.78</v>
      </c>
      <c r="L142" s="195" t="s">
        <v>16</v>
      </c>
      <c r="M142" s="195">
        <f t="shared" si="7"/>
        <v>1</v>
      </c>
      <c r="N142" s="196">
        <f t="shared" si="10"/>
        <v>12</v>
      </c>
      <c r="O142" s="195">
        <v>0</v>
      </c>
    </row>
    <row r="143" spans="1:15" ht="20.25" customHeight="1" x14ac:dyDescent="0.25">
      <c r="A143" s="195">
        <v>138</v>
      </c>
      <c r="B143" s="195" t="s">
        <v>709</v>
      </c>
      <c r="C143" s="32">
        <v>45561</v>
      </c>
      <c r="D143" s="195">
        <v>1</v>
      </c>
      <c r="E143" s="230">
        <v>40</v>
      </c>
      <c r="F143" s="195">
        <f t="shared" si="9"/>
        <v>1</v>
      </c>
      <c r="G143" s="365" t="s">
        <v>689</v>
      </c>
      <c r="H143" s="366"/>
      <c r="I143" s="230">
        <f t="shared" si="6"/>
        <v>40</v>
      </c>
      <c r="J143" s="32">
        <f t="shared" si="8"/>
        <v>45561</v>
      </c>
      <c r="K143" s="196">
        <v>20319.78</v>
      </c>
      <c r="L143" s="195" t="s">
        <v>16</v>
      </c>
      <c r="M143" s="195">
        <f t="shared" si="7"/>
        <v>1</v>
      </c>
      <c r="N143" s="196">
        <f t="shared" si="10"/>
        <v>40</v>
      </c>
      <c r="O143" s="195">
        <v>0</v>
      </c>
    </row>
    <row r="144" spans="1:15" ht="20.25" customHeight="1" x14ac:dyDescent="0.25">
      <c r="A144" s="195">
        <v>139</v>
      </c>
      <c r="B144" s="195" t="s">
        <v>709</v>
      </c>
      <c r="C144" s="32">
        <v>45562</v>
      </c>
      <c r="D144" s="195">
        <v>1</v>
      </c>
      <c r="E144" s="230">
        <v>40</v>
      </c>
      <c r="F144" s="195">
        <f t="shared" si="9"/>
        <v>1</v>
      </c>
      <c r="G144" s="365" t="s">
        <v>689</v>
      </c>
      <c r="H144" s="366"/>
      <c r="I144" s="230">
        <f t="shared" si="6"/>
        <v>40</v>
      </c>
      <c r="J144" s="32">
        <f t="shared" si="8"/>
        <v>45562</v>
      </c>
      <c r="K144" s="196">
        <v>20319.78</v>
      </c>
      <c r="L144" s="195" t="s">
        <v>16</v>
      </c>
      <c r="M144" s="195">
        <f t="shared" si="7"/>
        <v>1</v>
      </c>
      <c r="N144" s="196">
        <f t="shared" si="10"/>
        <v>40</v>
      </c>
      <c r="O144" s="195">
        <v>0</v>
      </c>
    </row>
    <row r="145" spans="1:15" ht="20.25" customHeight="1" x14ac:dyDescent="0.25">
      <c r="A145" s="195">
        <v>140</v>
      </c>
      <c r="B145" s="195" t="s">
        <v>709</v>
      </c>
      <c r="C145" s="32">
        <v>45563</v>
      </c>
      <c r="D145" s="195">
        <v>1</v>
      </c>
      <c r="E145" s="230">
        <v>40</v>
      </c>
      <c r="F145" s="195">
        <f t="shared" si="9"/>
        <v>1</v>
      </c>
      <c r="G145" s="365" t="s">
        <v>689</v>
      </c>
      <c r="H145" s="366"/>
      <c r="I145" s="230">
        <f t="shared" si="6"/>
        <v>40</v>
      </c>
      <c r="J145" s="32">
        <f t="shared" si="8"/>
        <v>45563</v>
      </c>
      <c r="K145" s="196">
        <v>20319.78</v>
      </c>
      <c r="L145" s="195" t="s">
        <v>16</v>
      </c>
      <c r="M145" s="195">
        <f t="shared" si="7"/>
        <v>1</v>
      </c>
      <c r="N145" s="196">
        <f t="shared" si="10"/>
        <v>40</v>
      </c>
      <c r="O145" s="195">
        <v>0</v>
      </c>
    </row>
    <row r="146" spans="1:15" ht="20.25" customHeight="1" x14ac:dyDescent="0.25">
      <c r="A146" s="195">
        <v>141</v>
      </c>
      <c r="B146" s="195" t="s">
        <v>709</v>
      </c>
      <c r="C146" s="32">
        <v>45564</v>
      </c>
      <c r="D146" s="195">
        <v>1</v>
      </c>
      <c r="E146" s="230">
        <v>40</v>
      </c>
      <c r="F146" s="195">
        <f t="shared" si="9"/>
        <v>1</v>
      </c>
      <c r="G146" s="365" t="s">
        <v>689</v>
      </c>
      <c r="H146" s="366"/>
      <c r="I146" s="230">
        <f t="shared" si="6"/>
        <v>40</v>
      </c>
      <c r="J146" s="32">
        <f t="shared" si="8"/>
        <v>45564</v>
      </c>
      <c r="K146" s="196">
        <v>20319.78</v>
      </c>
      <c r="L146" s="195" t="s">
        <v>16</v>
      </c>
      <c r="M146" s="195">
        <f t="shared" si="7"/>
        <v>1</v>
      </c>
      <c r="N146" s="196">
        <f t="shared" si="10"/>
        <v>40</v>
      </c>
      <c r="O146" s="195">
        <v>0</v>
      </c>
    </row>
    <row r="147" spans="1:15" ht="20.25" customHeight="1" x14ac:dyDescent="0.25">
      <c r="A147" s="195">
        <v>142</v>
      </c>
      <c r="B147" s="195" t="s">
        <v>709</v>
      </c>
      <c r="C147" s="32">
        <v>45566</v>
      </c>
      <c r="D147" s="195">
        <v>1</v>
      </c>
      <c r="E147" s="230">
        <v>40</v>
      </c>
      <c r="F147" s="195">
        <f t="shared" si="9"/>
        <v>1</v>
      </c>
      <c r="G147" s="365" t="s">
        <v>689</v>
      </c>
      <c r="H147" s="366"/>
      <c r="I147" s="230">
        <f t="shared" si="6"/>
        <v>40</v>
      </c>
      <c r="J147" s="32">
        <f t="shared" si="8"/>
        <v>45566</v>
      </c>
      <c r="K147" s="196">
        <v>20319.78</v>
      </c>
      <c r="L147" s="195" t="s">
        <v>16</v>
      </c>
      <c r="M147" s="195">
        <f t="shared" si="7"/>
        <v>1</v>
      </c>
      <c r="N147" s="196">
        <f t="shared" si="10"/>
        <v>40</v>
      </c>
      <c r="O147" s="195">
        <v>0</v>
      </c>
    </row>
    <row r="148" spans="1:15" ht="20.25" customHeight="1" x14ac:dyDescent="0.25">
      <c r="A148" s="195">
        <v>143</v>
      </c>
      <c r="B148" s="195" t="s">
        <v>709</v>
      </c>
      <c r="C148" s="32">
        <v>45567</v>
      </c>
      <c r="D148" s="195">
        <v>1</v>
      </c>
      <c r="E148" s="230">
        <v>40</v>
      </c>
      <c r="F148" s="195">
        <f t="shared" si="9"/>
        <v>1</v>
      </c>
      <c r="G148" s="365" t="s">
        <v>689</v>
      </c>
      <c r="H148" s="366"/>
      <c r="I148" s="230">
        <f t="shared" si="6"/>
        <v>40</v>
      </c>
      <c r="J148" s="32">
        <f t="shared" si="8"/>
        <v>45567</v>
      </c>
      <c r="K148" s="196">
        <v>20319.78</v>
      </c>
      <c r="L148" s="195" t="s">
        <v>16</v>
      </c>
      <c r="M148" s="195">
        <f t="shared" si="7"/>
        <v>1</v>
      </c>
      <c r="N148" s="196">
        <f t="shared" si="10"/>
        <v>40</v>
      </c>
      <c r="O148" s="195">
        <v>0</v>
      </c>
    </row>
    <row r="149" spans="1:15" ht="20.25" customHeight="1" x14ac:dyDescent="0.25">
      <c r="A149" s="195">
        <v>144</v>
      </c>
      <c r="B149" s="195" t="s">
        <v>709</v>
      </c>
      <c r="C149" s="32">
        <v>45569</v>
      </c>
      <c r="D149" s="195">
        <v>1</v>
      </c>
      <c r="E149" s="230">
        <v>40</v>
      </c>
      <c r="F149" s="195">
        <f t="shared" si="9"/>
        <v>1</v>
      </c>
      <c r="G149" s="365" t="s">
        <v>689</v>
      </c>
      <c r="H149" s="366"/>
      <c r="I149" s="230">
        <f t="shared" si="6"/>
        <v>40</v>
      </c>
      <c r="J149" s="32">
        <f t="shared" si="8"/>
        <v>45569</v>
      </c>
      <c r="K149" s="196">
        <v>20319.78</v>
      </c>
      <c r="L149" s="195" t="s">
        <v>16</v>
      </c>
      <c r="M149" s="195">
        <f t="shared" si="7"/>
        <v>1</v>
      </c>
      <c r="N149" s="196">
        <f t="shared" si="10"/>
        <v>40</v>
      </c>
      <c r="O149" s="195">
        <v>0</v>
      </c>
    </row>
    <row r="150" spans="1:15" ht="20.25" customHeight="1" x14ac:dyDescent="0.25">
      <c r="A150" s="195">
        <v>145</v>
      </c>
      <c r="B150" s="195" t="s">
        <v>709</v>
      </c>
      <c r="C150" s="32">
        <v>45569</v>
      </c>
      <c r="D150" s="195">
        <v>1</v>
      </c>
      <c r="E150" s="230">
        <v>40</v>
      </c>
      <c r="F150" s="195">
        <f t="shared" si="9"/>
        <v>1</v>
      </c>
      <c r="G150" s="365" t="s">
        <v>689</v>
      </c>
      <c r="H150" s="366"/>
      <c r="I150" s="230">
        <f t="shared" si="6"/>
        <v>40</v>
      </c>
      <c r="J150" s="32">
        <f t="shared" si="8"/>
        <v>45569</v>
      </c>
      <c r="K150" s="196">
        <v>20319.78</v>
      </c>
      <c r="L150" s="195" t="s">
        <v>16</v>
      </c>
      <c r="M150" s="195">
        <f t="shared" si="7"/>
        <v>1</v>
      </c>
      <c r="N150" s="196">
        <f t="shared" si="10"/>
        <v>40</v>
      </c>
      <c r="O150" s="195">
        <v>0</v>
      </c>
    </row>
    <row r="151" spans="1:15" ht="20.25" customHeight="1" x14ac:dyDescent="0.25">
      <c r="A151" s="195">
        <v>146</v>
      </c>
      <c r="B151" s="195" t="s">
        <v>709</v>
      </c>
      <c r="C151" s="32">
        <v>45573</v>
      </c>
      <c r="D151" s="195">
        <v>1</v>
      </c>
      <c r="E151" s="230">
        <v>40</v>
      </c>
      <c r="F151" s="195">
        <f t="shared" si="9"/>
        <v>1</v>
      </c>
      <c r="G151" s="365" t="s">
        <v>689</v>
      </c>
      <c r="H151" s="366"/>
      <c r="I151" s="230">
        <f t="shared" si="6"/>
        <v>40</v>
      </c>
      <c r="J151" s="32">
        <f t="shared" si="8"/>
        <v>45573</v>
      </c>
      <c r="K151" s="196">
        <v>20319.78</v>
      </c>
      <c r="L151" s="195" t="s">
        <v>16</v>
      </c>
      <c r="M151" s="195">
        <f t="shared" si="7"/>
        <v>1</v>
      </c>
      <c r="N151" s="196">
        <f t="shared" si="10"/>
        <v>40</v>
      </c>
      <c r="O151" s="195">
        <v>0</v>
      </c>
    </row>
    <row r="152" spans="1:15" ht="20.25" customHeight="1" x14ac:dyDescent="0.25">
      <c r="A152" s="195">
        <v>147</v>
      </c>
      <c r="B152" s="195" t="s">
        <v>709</v>
      </c>
      <c r="C152" s="32">
        <v>45578</v>
      </c>
      <c r="D152" s="195">
        <v>1</v>
      </c>
      <c r="E152" s="230">
        <v>40</v>
      </c>
      <c r="F152" s="195">
        <f t="shared" si="9"/>
        <v>1</v>
      </c>
      <c r="G152" s="365" t="s">
        <v>689</v>
      </c>
      <c r="H152" s="366"/>
      <c r="I152" s="230">
        <f t="shared" si="6"/>
        <v>40</v>
      </c>
      <c r="J152" s="32">
        <f t="shared" si="8"/>
        <v>45578</v>
      </c>
      <c r="K152" s="196">
        <v>20319.78</v>
      </c>
      <c r="L152" s="195" t="s">
        <v>16</v>
      </c>
      <c r="M152" s="195">
        <f t="shared" si="7"/>
        <v>1</v>
      </c>
      <c r="N152" s="196">
        <f t="shared" si="10"/>
        <v>40</v>
      </c>
      <c r="O152" s="195">
        <v>0</v>
      </c>
    </row>
    <row r="153" spans="1:15" ht="20.25" customHeight="1" x14ac:dyDescent="0.25">
      <c r="A153" s="195">
        <v>148</v>
      </c>
      <c r="B153" s="195" t="s">
        <v>709</v>
      </c>
      <c r="C153" s="32">
        <v>45578</v>
      </c>
      <c r="D153" s="195">
        <v>1</v>
      </c>
      <c r="E153" s="230">
        <v>40</v>
      </c>
      <c r="F153" s="195">
        <f t="shared" si="9"/>
        <v>1</v>
      </c>
      <c r="G153" s="365" t="s">
        <v>689</v>
      </c>
      <c r="H153" s="366"/>
      <c r="I153" s="230">
        <f t="shared" si="6"/>
        <v>40</v>
      </c>
      <c r="J153" s="32">
        <f t="shared" si="8"/>
        <v>45578</v>
      </c>
      <c r="K153" s="196">
        <v>20319.78</v>
      </c>
      <c r="L153" s="195" t="s">
        <v>16</v>
      </c>
      <c r="M153" s="195">
        <f t="shared" si="7"/>
        <v>1</v>
      </c>
      <c r="N153" s="196">
        <f t="shared" si="10"/>
        <v>40</v>
      </c>
      <c r="O153" s="195">
        <v>0</v>
      </c>
    </row>
    <row r="154" spans="1:15" ht="20.25" customHeight="1" x14ac:dyDescent="0.25">
      <c r="A154" s="195">
        <v>149</v>
      </c>
      <c r="B154" s="195" t="s">
        <v>709</v>
      </c>
      <c r="C154" s="32">
        <v>45584</v>
      </c>
      <c r="D154" s="195">
        <v>1</v>
      </c>
      <c r="E154" s="230">
        <v>40</v>
      </c>
      <c r="F154" s="195">
        <f t="shared" si="9"/>
        <v>1</v>
      </c>
      <c r="G154" s="365" t="s">
        <v>689</v>
      </c>
      <c r="H154" s="366"/>
      <c r="I154" s="230">
        <f t="shared" si="6"/>
        <v>40</v>
      </c>
      <c r="J154" s="32">
        <f t="shared" si="8"/>
        <v>45584</v>
      </c>
      <c r="K154" s="196">
        <v>20319.78</v>
      </c>
      <c r="L154" s="195" t="s">
        <v>16</v>
      </c>
      <c r="M154" s="195">
        <f t="shared" si="7"/>
        <v>1</v>
      </c>
      <c r="N154" s="196">
        <f t="shared" si="10"/>
        <v>40</v>
      </c>
      <c r="O154" s="195">
        <v>0</v>
      </c>
    </row>
    <row r="155" spans="1:15" ht="20.25" customHeight="1" x14ac:dyDescent="0.25">
      <c r="A155" s="195">
        <v>150</v>
      </c>
      <c r="B155" s="195" t="s">
        <v>709</v>
      </c>
      <c r="C155" s="32">
        <v>45585</v>
      </c>
      <c r="D155" s="195">
        <v>1</v>
      </c>
      <c r="E155" s="230">
        <v>40</v>
      </c>
      <c r="F155" s="195">
        <f t="shared" si="9"/>
        <v>1</v>
      </c>
      <c r="G155" s="365" t="s">
        <v>689</v>
      </c>
      <c r="H155" s="366"/>
      <c r="I155" s="230">
        <f t="shared" ref="I155:I210" si="11">E155</f>
        <v>40</v>
      </c>
      <c r="J155" s="32">
        <f t="shared" si="8"/>
        <v>45585</v>
      </c>
      <c r="K155" s="196">
        <v>20319.78</v>
      </c>
      <c r="L155" s="195" t="s">
        <v>16</v>
      </c>
      <c r="M155" s="195">
        <f t="shared" ref="M155:M210" si="12">F155</f>
        <v>1</v>
      </c>
      <c r="N155" s="196">
        <f t="shared" si="10"/>
        <v>40</v>
      </c>
      <c r="O155" s="195">
        <v>0</v>
      </c>
    </row>
    <row r="156" spans="1:15" ht="20.25" customHeight="1" x14ac:dyDescent="0.25">
      <c r="A156" s="195">
        <v>151</v>
      </c>
      <c r="B156" s="195" t="s">
        <v>709</v>
      </c>
      <c r="C156" s="32">
        <v>45586</v>
      </c>
      <c r="D156" s="195">
        <v>1</v>
      </c>
      <c r="E156" s="230">
        <v>40</v>
      </c>
      <c r="F156" s="195">
        <f t="shared" si="9"/>
        <v>1</v>
      </c>
      <c r="G156" s="365" t="s">
        <v>689</v>
      </c>
      <c r="H156" s="366"/>
      <c r="I156" s="230">
        <f t="shared" si="11"/>
        <v>40</v>
      </c>
      <c r="J156" s="32">
        <f t="shared" ref="J156:J189" si="13">C156</f>
        <v>45586</v>
      </c>
      <c r="K156" s="196">
        <v>20319.78</v>
      </c>
      <c r="L156" s="195" t="s">
        <v>16</v>
      </c>
      <c r="M156" s="195">
        <f t="shared" si="12"/>
        <v>1</v>
      </c>
      <c r="N156" s="196">
        <f t="shared" si="10"/>
        <v>40</v>
      </c>
      <c r="O156" s="195">
        <v>0</v>
      </c>
    </row>
    <row r="157" spans="1:15" ht="20.25" customHeight="1" x14ac:dyDescent="0.25">
      <c r="A157" s="195">
        <v>152</v>
      </c>
      <c r="B157" s="195" t="s">
        <v>709</v>
      </c>
      <c r="C157" s="32">
        <v>45589</v>
      </c>
      <c r="D157" s="195">
        <v>1</v>
      </c>
      <c r="E157" s="230">
        <v>40</v>
      </c>
      <c r="F157" s="195">
        <f t="shared" si="9"/>
        <v>1</v>
      </c>
      <c r="G157" s="365" t="s">
        <v>689</v>
      </c>
      <c r="H157" s="366"/>
      <c r="I157" s="230">
        <f t="shared" si="11"/>
        <v>40</v>
      </c>
      <c r="J157" s="32">
        <f t="shared" si="13"/>
        <v>45589</v>
      </c>
      <c r="K157" s="196">
        <v>20319.78</v>
      </c>
      <c r="L157" s="195" t="s">
        <v>16</v>
      </c>
      <c r="M157" s="195">
        <f t="shared" si="12"/>
        <v>1</v>
      </c>
      <c r="N157" s="196">
        <f t="shared" si="10"/>
        <v>40</v>
      </c>
      <c r="O157" s="195">
        <v>0</v>
      </c>
    </row>
    <row r="158" spans="1:15" ht="20.25" customHeight="1" x14ac:dyDescent="0.25">
      <c r="A158" s="195">
        <v>153</v>
      </c>
      <c r="B158" s="195" t="s">
        <v>709</v>
      </c>
      <c r="C158" s="32">
        <v>45590</v>
      </c>
      <c r="D158" s="195">
        <v>1</v>
      </c>
      <c r="E158" s="230">
        <v>40</v>
      </c>
      <c r="F158" s="195">
        <f t="shared" si="9"/>
        <v>1</v>
      </c>
      <c r="G158" s="365" t="s">
        <v>689</v>
      </c>
      <c r="H158" s="366"/>
      <c r="I158" s="230">
        <f t="shared" si="11"/>
        <v>40</v>
      </c>
      <c r="J158" s="32">
        <f t="shared" si="13"/>
        <v>45590</v>
      </c>
      <c r="K158" s="196">
        <v>20319.78</v>
      </c>
      <c r="L158" s="195" t="s">
        <v>16</v>
      </c>
      <c r="M158" s="195">
        <f t="shared" si="12"/>
        <v>1</v>
      </c>
      <c r="N158" s="196">
        <f t="shared" si="10"/>
        <v>40</v>
      </c>
      <c r="O158" s="195">
        <v>0</v>
      </c>
    </row>
    <row r="159" spans="1:15" ht="20.25" customHeight="1" x14ac:dyDescent="0.25">
      <c r="A159" s="195">
        <v>154</v>
      </c>
      <c r="B159" s="195" t="s">
        <v>709</v>
      </c>
      <c r="C159" s="32">
        <v>45562</v>
      </c>
      <c r="D159" s="195">
        <v>1</v>
      </c>
      <c r="E159" s="230">
        <v>40</v>
      </c>
      <c r="F159" s="195">
        <f t="shared" si="9"/>
        <v>1</v>
      </c>
      <c r="G159" s="365" t="s">
        <v>689</v>
      </c>
      <c r="H159" s="366"/>
      <c r="I159" s="230">
        <f t="shared" si="11"/>
        <v>40</v>
      </c>
      <c r="J159" s="32">
        <f t="shared" si="13"/>
        <v>45562</v>
      </c>
      <c r="K159" s="196">
        <v>20319.78</v>
      </c>
      <c r="L159" s="195" t="s">
        <v>16</v>
      </c>
      <c r="M159" s="195">
        <f t="shared" si="12"/>
        <v>1</v>
      </c>
      <c r="N159" s="196">
        <f t="shared" si="10"/>
        <v>40</v>
      </c>
      <c r="O159" s="195">
        <v>0</v>
      </c>
    </row>
    <row r="160" spans="1:15" ht="20.25" customHeight="1" x14ac:dyDescent="0.25">
      <c r="A160" s="195">
        <v>155</v>
      </c>
      <c r="B160" s="195" t="s">
        <v>709</v>
      </c>
      <c r="C160" s="32">
        <v>45562</v>
      </c>
      <c r="D160" s="195">
        <v>1</v>
      </c>
      <c r="E160" s="230">
        <v>40</v>
      </c>
      <c r="F160" s="195">
        <f t="shared" si="9"/>
        <v>1</v>
      </c>
      <c r="G160" s="365" t="s">
        <v>689</v>
      </c>
      <c r="H160" s="366"/>
      <c r="I160" s="230">
        <f t="shared" si="11"/>
        <v>40</v>
      </c>
      <c r="J160" s="32">
        <f t="shared" si="13"/>
        <v>45562</v>
      </c>
      <c r="K160" s="196">
        <v>20319.78</v>
      </c>
      <c r="L160" s="195" t="s">
        <v>16</v>
      </c>
      <c r="M160" s="195">
        <f t="shared" si="12"/>
        <v>1</v>
      </c>
      <c r="N160" s="196">
        <f t="shared" si="10"/>
        <v>40</v>
      </c>
      <c r="O160" s="195">
        <v>0</v>
      </c>
    </row>
    <row r="161" spans="1:15" ht="20.25" customHeight="1" x14ac:dyDescent="0.25">
      <c r="A161" s="195">
        <v>156</v>
      </c>
      <c r="B161" s="195" t="s">
        <v>709</v>
      </c>
      <c r="C161" s="32">
        <v>45563</v>
      </c>
      <c r="D161" s="195">
        <v>1</v>
      </c>
      <c r="E161" s="230">
        <v>40</v>
      </c>
      <c r="F161" s="195">
        <f t="shared" si="9"/>
        <v>1</v>
      </c>
      <c r="G161" s="365" t="s">
        <v>689</v>
      </c>
      <c r="H161" s="366"/>
      <c r="I161" s="230">
        <f t="shared" si="11"/>
        <v>40</v>
      </c>
      <c r="J161" s="32">
        <f t="shared" si="13"/>
        <v>45563</v>
      </c>
      <c r="K161" s="196">
        <v>20319.78</v>
      </c>
      <c r="L161" s="195" t="s">
        <v>16</v>
      </c>
      <c r="M161" s="195">
        <f t="shared" si="12"/>
        <v>1</v>
      </c>
      <c r="N161" s="196">
        <f t="shared" si="10"/>
        <v>40</v>
      </c>
      <c r="O161" s="195">
        <v>0</v>
      </c>
    </row>
    <row r="162" spans="1:15" ht="20.25" customHeight="1" x14ac:dyDescent="0.25">
      <c r="A162" s="195">
        <v>157</v>
      </c>
      <c r="B162" s="195" t="s">
        <v>709</v>
      </c>
      <c r="C162" s="32">
        <v>45563</v>
      </c>
      <c r="D162" s="195">
        <v>1</v>
      </c>
      <c r="E162" s="230">
        <v>40</v>
      </c>
      <c r="F162" s="195">
        <f t="shared" ref="F162:F170" si="14">D162</f>
        <v>1</v>
      </c>
      <c r="G162" s="365" t="s">
        <v>689</v>
      </c>
      <c r="H162" s="366"/>
      <c r="I162" s="230">
        <f t="shared" ref="I162:I170" si="15">E162</f>
        <v>40</v>
      </c>
      <c r="J162" s="32">
        <f t="shared" ref="J162:J170" si="16">C162</f>
        <v>45563</v>
      </c>
      <c r="K162" s="196">
        <v>20319.78</v>
      </c>
      <c r="L162" s="195" t="s">
        <v>16</v>
      </c>
      <c r="M162" s="195">
        <f t="shared" ref="M162:M170" si="17">F162</f>
        <v>1</v>
      </c>
      <c r="N162" s="196">
        <f t="shared" ref="N162:N170" si="18">I162</f>
        <v>40</v>
      </c>
      <c r="O162" s="195">
        <v>0</v>
      </c>
    </row>
    <row r="163" spans="1:15" ht="20.25" customHeight="1" x14ac:dyDescent="0.25">
      <c r="A163" s="195">
        <v>158</v>
      </c>
      <c r="B163" s="195" t="s">
        <v>709</v>
      </c>
      <c r="C163" s="32">
        <v>45571</v>
      </c>
      <c r="D163" s="195">
        <v>1</v>
      </c>
      <c r="E163" s="230">
        <v>40</v>
      </c>
      <c r="F163" s="195">
        <f t="shared" si="14"/>
        <v>1</v>
      </c>
      <c r="G163" s="365" t="s">
        <v>689</v>
      </c>
      <c r="H163" s="366"/>
      <c r="I163" s="230">
        <f t="shared" si="15"/>
        <v>40</v>
      </c>
      <c r="J163" s="32">
        <f t="shared" si="16"/>
        <v>45571</v>
      </c>
      <c r="K163" s="196">
        <v>20319.78</v>
      </c>
      <c r="L163" s="195" t="s">
        <v>16</v>
      </c>
      <c r="M163" s="195">
        <f t="shared" si="17"/>
        <v>1</v>
      </c>
      <c r="N163" s="196">
        <f t="shared" si="18"/>
        <v>40</v>
      </c>
      <c r="O163" s="195">
        <v>0</v>
      </c>
    </row>
    <row r="164" spans="1:15" ht="20.25" customHeight="1" x14ac:dyDescent="0.25">
      <c r="A164" s="195">
        <v>159</v>
      </c>
      <c r="B164" s="195" t="s">
        <v>709</v>
      </c>
      <c r="C164" s="32">
        <v>45571</v>
      </c>
      <c r="D164" s="195">
        <v>1</v>
      </c>
      <c r="E164" s="230">
        <v>40</v>
      </c>
      <c r="F164" s="195">
        <f t="shared" si="14"/>
        <v>1</v>
      </c>
      <c r="G164" s="365" t="s">
        <v>689</v>
      </c>
      <c r="H164" s="366"/>
      <c r="I164" s="230">
        <f t="shared" si="15"/>
        <v>40</v>
      </c>
      <c r="J164" s="32">
        <f t="shared" si="16"/>
        <v>45571</v>
      </c>
      <c r="K164" s="196">
        <v>20319.78</v>
      </c>
      <c r="L164" s="195" t="s">
        <v>16</v>
      </c>
      <c r="M164" s="195">
        <f t="shared" si="17"/>
        <v>1</v>
      </c>
      <c r="N164" s="196">
        <f t="shared" si="18"/>
        <v>40</v>
      </c>
      <c r="O164" s="195">
        <v>0</v>
      </c>
    </row>
    <row r="165" spans="1:15" ht="20.25" customHeight="1" x14ac:dyDescent="0.25">
      <c r="A165" s="195">
        <v>160</v>
      </c>
      <c r="B165" s="195" t="s">
        <v>709</v>
      </c>
      <c r="C165" s="32">
        <v>45574</v>
      </c>
      <c r="D165" s="195">
        <v>1</v>
      </c>
      <c r="E165" s="230">
        <v>40</v>
      </c>
      <c r="F165" s="195">
        <f t="shared" si="14"/>
        <v>1</v>
      </c>
      <c r="G165" s="365" t="s">
        <v>689</v>
      </c>
      <c r="H165" s="366"/>
      <c r="I165" s="230">
        <f t="shared" si="15"/>
        <v>40</v>
      </c>
      <c r="J165" s="32">
        <f t="shared" si="16"/>
        <v>45574</v>
      </c>
      <c r="K165" s="196">
        <v>20319.78</v>
      </c>
      <c r="L165" s="195" t="s">
        <v>16</v>
      </c>
      <c r="M165" s="195">
        <f t="shared" si="17"/>
        <v>1</v>
      </c>
      <c r="N165" s="196">
        <f t="shared" si="18"/>
        <v>40</v>
      </c>
      <c r="O165" s="195">
        <v>0</v>
      </c>
    </row>
    <row r="166" spans="1:15" ht="20.25" customHeight="1" x14ac:dyDescent="0.25">
      <c r="A166" s="195">
        <v>161</v>
      </c>
      <c r="B166" s="195" t="s">
        <v>709</v>
      </c>
      <c r="C166" s="32">
        <v>45574</v>
      </c>
      <c r="D166" s="195">
        <v>1</v>
      </c>
      <c r="E166" s="230">
        <v>40</v>
      </c>
      <c r="F166" s="195">
        <f t="shared" si="14"/>
        <v>1</v>
      </c>
      <c r="G166" s="365" t="s">
        <v>689</v>
      </c>
      <c r="H166" s="366"/>
      <c r="I166" s="230">
        <f t="shared" si="15"/>
        <v>40</v>
      </c>
      <c r="J166" s="32">
        <f t="shared" si="16"/>
        <v>45574</v>
      </c>
      <c r="K166" s="196">
        <v>20319.78</v>
      </c>
      <c r="L166" s="195" t="s">
        <v>16</v>
      </c>
      <c r="M166" s="195">
        <f t="shared" si="17"/>
        <v>1</v>
      </c>
      <c r="N166" s="196">
        <f t="shared" si="18"/>
        <v>40</v>
      </c>
      <c r="O166" s="195">
        <v>0</v>
      </c>
    </row>
    <row r="167" spans="1:15" ht="20.25" customHeight="1" x14ac:dyDescent="0.25">
      <c r="A167" s="195">
        <v>162</v>
      </c>
      <c r="B167" s="195" t="s">
        <v>709</v>
      </c>
      <c r="C167" s="32">
        <v>45584</v>
      </c>
      <c r="D167" s="195">
        <v>1</v>
      </c>
      <c r="E167" s="230">
        <v>40</v>
      </c>
      <c r="F167" s="195">
        <f t="shared" si="14"/>
        <v>1</v>
      </c>
      <c r="G167" s="365" t="s">
        <v>689</v>
      </c>
      <c r="H167" s="366"/>
      <c r="I167" s="230">
        <f t="shared" si="15"/>
        <v>40</v>
      </c>
      <c r="J167" s="32">
        <f t="shared" si="16"/>
        <v>45584</v>
      </c>
      <c r="K167" s="196">
        <v>20319.78</v>
      </c>
      <c r="L167" s="195" t="s">
        <v>16</v>
      </c>
      <c r="M167" s="195">
        <f t="shared" si="17"/>
        <v>1</v>
      </c>
      <c r="N167" s="196">
        <f t="shared" si="18"/>
        <v>40</v>
      </c>
      <c r="O167" s="195">
        <v>0</v>
      </c>
    </row>
    <row r="168" spans="1:15" ht="20.25" customHeight="1" x14ac:dyDescent="0.25">
      <c r="A168" s="195">
        <v>163</v>
      </c>
      <c r="B168" s="195" t="s">
        <v>709</v>
      </c>
      <c r="C168" s="32">
        <v>45584</v>
      </c>
      <c r="D168" s="195">
        <v>1</v>
      </c>
      <c r="E168" s="230">
        <v>40</v>
      </c>
      <c r="F168" s="195">
        <f t="shared" si="14"/>
        <v>1</v>
      </c>
      <c r="G168" s="365" t="s">
        <v>689</v>
      </c>
      <c r="H168" s="366"/>
      <c r="I168" s="230">
        <f t="shared" si="15"/>
        <v>40</v>
      </c>
      <c r="J168" s="32">
        <f t="shared" si="16"/>
        <v>45584</v>
      </c>
      <c r="K168" s="196">
        <v>20319.78</v>
      </c>
      <c r="L168" s="195" t="s">
        <v>16</v>
      </c>
      <c r="M168" s="195">
        <f t="shared" si="17"/>
        <v>1</v>
      </c>
      <c r="N168" s="196">
        <f t="shared" si="18"/>
        <v>40</v>
      </c>
      <c r="O168" s="195">
        <v>0</v>
      </c>
    </row>
    <row r="169" spans="1:15" ht="20.25" customHeight="1" x14ac:dyDescent="0.25">
      <c r="A169" s="195">
        <v>164</v>
      </c>
      <c r="B169" s="195" t="s">
        <v>709</v>
      </c>
      <c r="C169" s="32">
        <v>45587</v>
      </c>
      <c r="D169" s="195">
        <v>1</v>
      </c>
      <c r="E169" s="230">
        <v>40</v>
      </c>
      <c r="F169" s="195">
        <f t="shared" si="14"/>
        <v>1</v>
      </c>
      <c r="G169" s="365" t="s">
        <v>689</v>
      </c>
      <c r="H169" s="366"/>
      <c r="I169" s="230">
        <f t="shared" si="15"/>
        <v>40</v>
      </c>
      <c r="J169" s="32">
        <f t="shared" si="16"/>
        <v>45587</v>
      </c>
      <c r="K169" s="196">
        <v>20319.78</v>
      </c>
      <c r="L169" s="195" t="s">
        <v>16</v>
      </c>
      <c r="M169" s="195">
        <f t="shared" si="17"/>
        <v>1</v>
      </c>
      <c r="N169" s="196">
        <f t="shared" si="18"/>
        <v>40</v>
      </c>
      <c r="O169" s="195">
        <v>0</v>
      </c>
    </row>
    <row r="170" spans="1:15" ht="20.25" customHeight="1" x14ac:dyDescent="0.25">
      <c r="A170" s="195">
        <v>165</v>
      </c>
      <c r="B170" s="195" t="s">
        <v>709</v>
      </c>
      <c r="C170" s="32">
        <v>45587</v>
      </c>
      <c r="D170" s="195">
        <v>1</v>
      </c>
      <c r="E170" s="230">
        <v>40</v>
      </c>
      <c r="F170" s="195">
        <f t="shared" si="14"/>
        <v>1</v>
      </c>
      <c r="G170" s="365" t="s">
        <v>689</v>
      </c>
      <c r="H170" s="366"/>
      <c r="I170" s="230">
        <f t="shared" si="15"/>
        <v>40</v>
      </c>
      <c r="J170" s="32">
        <f t="shared" si="16"/>
        <v>45587</v>
      </c>
      <c r="K170" s="196">
        <v>20319.78</v>
      </c>
      <c r="L170" s="195" t="s">
        <v>16</v>
      </c>
      <c r="M170" s="195">
        <f t="shared" si="17"/>
        <v>1</v>
      </c>
      <c r="N170" s="196">
        <f t="shared" si="18"/>
        <v>40</v>
      </c>
      <c r="O170" s="195">
        <v>0</v>
      </c>
    </row>
    <row r="171" spans="1:15" ht="20.25" customHeight="1" x14ac:dyDescent="0.25">
      <c r="A171" s="195">
        <v>166</v>
      </c>
      <c r="B171" s="195" t="s">
        <v>555</v>
      </c>
      <c r="C171" s="32">
        <v>45558</v>
      </c>
      <c r="D171" s="195">
        <v>1</v>
      </c>
      <c r="E171" s="230">
        <v>20</v>
      </c>
      <c r="F171" s="195">
        <f t="shared" si="9"/>
        <v>1</v>
      </c>
      <c r="G171" s="365" t="s">
        <v>690</v>
      </c>
      <c r="H171" s="366"/>
      <c r="I171" s="230">
        <f t="shared" si="11"/>
        <v>20</v>
      </c>
      <c r="J171" s="32">
        <f t="shared" si="13"/>
        <v>45558</v>
      </c>
      <c r="K171" s="196">
        <v>20319.78</v>
      </c>
      <c r="L171" s="195" t="s">
        <v>16</v>
      </c>
      <c r="M171" s="195">
        <f t="shared" si="12"/>
        <v>1</v>
      </c>
      <c r="N171" s="196">
        <f t="shared" si="10"/>
        <v>20</v>
      </c>
      <c r="O171" s="195">
        <v>0</v>
      </c>
    </row>
    <row r="172" spans="1:15" ht="20.25" customHeight="1" x14ac:dyDescent="0.25">
      <c r="A172" s="195">
        <v>167</v>
      </c>
      <c r="B172" s="195" t="s">
        <v>555</v>
      </c>
      <c r="C172" s="32">
        <v>45558</v>
      </c>
      <c r="D172" s="195">
        <v>1</v>
      </c>
      <c r="E172" s="230">
        <v>20</v>
      </c>
      <c r="F172" s="195">
        <f t="shared" si="9"/>
        <v>1</v>
      </c>
      <c r="G172" s="365" t="s">
        <v>690</v>
      </c>
      <c r="H172" s="366"/>
      <c r="I172" s="230">
        <f t="shared" si="11"/>
        <v>20</v>
      </c>
      <c r="J172" s="32">
        <f t="shared" si="13"/>
        <v>45558</v>
      </c>
      <c r="K172" s="196">
        <v>20319.78</v>
      </c>
      <c r="L172" s="195" t="s">
        <v>16</v>
      </c>
      <c r="M172" s="195">
        <f t="shared" si="12"/>
        <v>1</v>
      </c>
      <c r="N172" s="196">
        <f t="shared" si="10"/>
        <v>20</v>
      </c>
      <c r="O172" s="195">
        <v>0</v>
      </c>
    </row>
    <row r="173" spans="1:15" ht="20.25" customHeight="1" x14ac:dyDescent="0.25">
      <c r="A173" s="195">
        <v>168</v>
      </c>
      <c r="B173" s="195" t="s">
        <v>555</v>
      </c>
      <c r="C173" s="32">
        <v>45559</v>
      </c>
      <c r="D173" s="195">
        <v>1</v>
      </c>
      <c r="E173" s="230">
        <v>20</v>
      </c>
      <c r="F173" s="195">
        <f t="shared" si="9"/>
        <v>1</v>
      </c>
      <c r="G173" s="365" t="s">
        <v>690</v>
      </c>
      <c r="H173" s="366"/>
      <c r="I173" s="230">
        <f t="shared" si="11"/>
        <v>20</v>
      </c>
      <c r="J173" s="32">
        <f t="shared" si="13"/>
        <v>45559</v>
      </c>
      <c r="K173" s="196">
        <v>20319.78</v>
      </c>
      <c r="L173" s="195" t="s">
        <v>16</v>
      </c>
      <c r="M173" s="195">
        <f t="shared" si="12"/>
        <v>1</v>
      </c>
      <c r="N173" s="196">
        <f t="shared" si="10"/>
        <v>20</v>
      </c>
      <c r="O173" s="195">
        <v>0</v>
      </c>
    </row>
    <row r="174" spans="1:15" ht="20.25" customHeight="1" x14ac:dyDescent="0.25">
      <c r="A174" s="195">
        <v>169</v>
      </c>
      <c r="B174" s="195" t="s">
        <v>555</v>
      </c>
      <c r="C174" s="32">
        <v>45559</v>
      </c>
      <c r="D174" s="195">
        <v>1</v>
      </c>
      <c r="E174" s="230">
        <v>20</v>
      </c>
      <c r="F174" s="195">
        <f t="shared" si="9"/>
        <v>1</v>
      </c>
      <c r="G174" s="365" t="s">
        <v>690</v>
      </c>
      <c r="H174" s="366"/>
      <c r="I174" s="230">
        <f t="shared" si="11"/>
        <v>20</v>
      </c>
      <c r="J174" s="32">
        <f t="shared" si="13"/>
        <v>45559</v>
      </c>
      <c r="K174" s="196">
        <v>20319.78</v>
      </c>
      <c r="L174" s="195" t="s">
        <v>16</v>
      </c>
      <c r="M174" s="195">
        <f t="shared" si="12"/>
        <v>1</v>
      </c>
      <c r="N174" s="196">
        <f t="shared" si="10"/>
        <v>20</v>
      </c>
      <c r="O174" s="195">
        <v>0</v>
      </c>
    </row>
    <row r="175" spans="1:15" ht="20.25" customHeight="1" x14ac:dyDescent="0.25">
      <c r="A175" s="195">
        <v>170</v>
      </c>
      <c r="B175" s="195" t="s">
        <v>555</v>
      </c>
      <c r="C175" s="32">
        <v>45561</v>
      </c>
      <c r="D175" s="195">
        <v>1</v>
      </c>
      <c r="E175" s="230">
        <v>20</v>
      </c>
      <c r="F175" s="195">
        <f t="shared" si="9"/>
        <v>1</v>
      </c>
      <c r="G175" s="365" t="s">
        <v>690</v>
      </c>
      <c r="H175" s="366"/>
      <c r="I175" s="230">
        <f t="shared" si="11"/>
        <v>20</v>
      </c>
      <c r="J175" s="32">
        <f t="shared" si="13"/>
        <v>45561</v>
      </c>
      <c r="K175" s="196">
        <v>20319.78</v>
      </c>
      <c r="L175" s="195" t="s">
        <v>16</v>
      </c>
      <c r="M175" s="195">
        <f t="shared" si="12"/>
        <v>1</v>
      </c>
      <c r="N175" s="196">
        <f t="shared" si="10"/>
        <v>20</v>
      </c>
      <c r="O175" s="195">
        <v>0</v>
      </c>
    </row>
    <row r="176" spans="1:15" ht="20.25" customHeight="1" x14ac:dyDescent="0.25">
      <c r="A176" s="195">
        <v>171</v>
      </c>
      <c r="B176" s="195" t="s">
        <v>555</v>
      </c>
      <c r="C176" s="32">
        <v>45564</v>
      </c>
      <c r="D176" s="195">
        <v>1</v>
      </c>
      <c r="E176" s="230">
        <v>20</v>
      </c>
      <c r="F176" s="195">
        <f t="shared" si="9"/>
        <v>1</v>
      </c>
      <c r="G176" s="365" t="s">
        <v>690</v>
      </c>
      <c r="H176" s="366"/>
      <c r="I176" s="230">
        <f t="shared" si="11"/>
        <v>20</v>
      </c>
      <c r="J176" s="32">
        <f t="shared" si="13"/>
        <v>45564</v>
      </c>
      <c r="K176" s="196">
        <v>20319.78</v>
      </c>
      <c r="L176" s="195" t="s">
        <v>16</v>
      </c>
      <c r="M176" s="195">
        <f t="shared" si="12"/>
        <v>1</v>
      </c>
      <c r="N176" s="196">
        <f t="shared" si="10"/>
        <v>20</v>
      </c>
      <c r="O176" s="195">
        <v>0</v>
      </c>
    </row>
    <row r="177" spans="1:15" ht="20.25" customHeight="1" x14ac:dyDescent="0.25">
      <c r="A177" s="195">
        <v>172</v>
      </c>
      <c r="B177" s="195" t="s">
        <v>555</v>
      </c>
      <c r="C177" s="32">
        <v>45569</v>
      </c>
      <c r="D177" s="195">
        <v>1</v>
      </c>
      <c r="E177" s="230">
        <v>20</v>
      </c>
      <c r="F177" s="195">
        <f t="shared" si="9"/>
        <v>1</v>
      </c>
      <c r="G177" s="365" t="s">
        <v>690</v>
      </c>
      <c r="H177" s="366"/>
      <c r="I177" s="230">
        <f t="shared" si="11"/>
        <v>20</v>
      </c>
      <c r="J177" s="32">
        <f t="shared" si="13"/>
        <v>45569</v>
      </c>
      <c r="K177" s="196">
        <v>20319.78</v>
      </c>
      <c r="L177" s="195" t="s">
        <v>16</v>
      </c>
      <c r="M177" s="195">
        <f t="shared" si="12"/>
        <v>1</v>
      </c>
      <c r="N177" s="196">
        <f t="shared" si="10"/>
        <v>20</v>
      </c>
      <c r="O177" s="195">
        <v>0</v>
      </c>
    </row>
    <row r="178" spans="1:15" ht="20.25" customHeight="1" x14ac:dyDescent="0.25">
      <c r="A178" s="195">
        <v>173</v>
      </c>
      <c r="B178" s="195" t="s">
        <v>555</v>
      </c>
      <c r="C178" s="32">
        <v>45570</v>
      </c>
      <c r="D178" s="195">
        <v>1</v>
      </c>
      <c r="E178" s="230">
        <v>20</v>
      </c>
      <c r="F178" s="195">
        <f t="shared" si="9"/>
        <v>1</v>
      </c>
      <c r="G178" s="365" t="s">
        <v>690</v>
      </c>
      <c r="H178" s="366"/>
      <c r="I178" s="230">
        <f t="shared" si="11"/>
        <v>20</v>
      </c>
      <c r="J178" s="32">
        <f t="shared" si="13"/>
        <v>45570</v>
      </c>
      <c r="K178" s="196">
        <v>20319.78</v>
      </c>
      <c r="L178" s="195" t="s">
        <v>16</v>
      </c>
      <c r="M178" s="195">
        <f t="shared" si="12"/>
        <v>1</v>
      </c>
      <c r="N178" s="196">
        <f t="shared" si="10"/>
        <v>20</v>
      </c>
      <c r="O178" s="195">
        <v>0</v>
      </c>
    </row>
    <row r="179" spans="1:15" ht="20.25" customHeight="1" x14ac:dyDescent="0.25">
      <c r="A179" s="195">
        <v>174</v>
      </c>
      <c r="B179" s="195" t="s">
        <v>555</v>
      </c>
      <c r="C179" s="32">
        <v>45572</v>
      </c>
      <c r="D179" s="195">
        <v>1</v>
      </c>
      <c r="E179" s="230">
        <v>20</v>
      </c>
      <c r="F179" s="195">
        <f t="shared" si="9"/>
        <v>1</v>
      </c>
      <c r="G179" s="365" t="s">
        <v>690</v>
      </c>
      <c r="H179" s="366"/>
      <c r="I179" s="230">
        <f t="shared" si="11"/>
        <v>20</v>
      </c>
      <c r="J179" s="32">
        <f t="shared" si="13"/>
        <v>45572</v>
      </c>
      <c r="K179" s="196">
        <v>20319.78</v>
      </c>
      <c r="L179" s="195" t="s">
        <v>16</v>
      </c>
      <c r="M179" s="195">
        <f t="shared" si="12"/>
        <v>1</v>
      </c>
      <c r="N179" s="196">
        <f t="shared" si="10"/>
        <v>20</v>
      </c>
      <c r="O179" s="195">
        <v>0</v>
      </c>
    </row>
    <row r="180" spans="1:15" ht="20.25" customHeight="1" x14ac:dyDescent="0.25">
      <c r="A180" s="195">
        <v>175</v>
      </c>
      <c r="B180" s="195" t="s">
        <v>555</v>
      </c>
      <c r="C180" s="32">
        <v>45572</v>
      </c>
      <c r="D180" s="195">
        <v>1</v>
      </c>
      <c r="E180" s="230">
        <v>20</v>
      </c>
      <c r="F180" s="195">
        <f t="shared" si="9"/>
        <v>1</v>
      </c>
      <c r="G180" s="365" t="s">
        <v>690</v>
      </c>
      <c r="H180" s="366"/>
      <c r="I180" s="230">
        <f t="shared" si="11"/>
        <v>20</v>
      </c>
      <c r="J180" s="32">
        <f t="shared" si="13"/>
        <v>45572</v>
      </c>
      <c r="K180" s="196">
        <v>20319.78</v>
      </c>
      <c r="L180" s="195" t="s">
        <v>16</v>
      </c>
      <c r="M180" s="195">
        <f t="shared" si="12"/>
        <v>1</v>
      </c>
      <c r="N180" s="196">
        <f t="shared" si="10"/>
        <v>20</v>
      </c>
      <c r="O180" s="195">
        <v>0</v>
      </c>
    </row>
    <row r="181" spans="1:15" ht="20.25" customHeight="1" x14ac:dyDescent="0.25">
      <c r="A181" s="195">
        <v>176</v>
      </c>
      <c r="B181" s="195" t="s">
        <v>555</v>
      </c>
      <c r="C181" s="32">
        <v>45574</v>
      </c>
      <c r="D181" s="195">
        <v>1</v>
      </c>
      <c r="E181" s="230">
        <v>20</v>
      </c>
      <c r="F181" s="195">
        <f t="shared" si="9"/>
        <v>1</v>
      </c>
      <c r="G181" s="365" t="s">
        <v>690</v>
      </c>
      <c r="H181" s="366"/>
      <c r="I181" s="230">
        <f t="shared" si="11"/>
        <v>20</v>
      </c>
      <c r="J181" s="32">
        <f t="shared" si="13"/>
        <v>45574</v>
      </c>
      <c r="K181" s="196">
        <v>20319.78</v>
      </c>
      <c r="L181" s="195" t="s">
        <v>16</v>
      </c>
      <c r="M181" s="195">
        <f t="shared" si="12"/>
        <v>1</v>
      </c>
      <c r="N181" s="196">
        <f t="shared" si="10"/>
        <v>20</v>
      </c>
      <c r="O181" s="195">
        <v>0</v>
      </c>
    </row>
    <row r="182" spans="1:15" ht="20.25" customHeight="1" x14ac:dyDescent="0.25">
      <c r="A182" s="195">
        <v>177</v>
      </c>
      <c r="B182" s="195" t="s">
        <v>555</v>
      </c>
      <c r="C182" s="32">
        <v>45574</v>
      </c>
      <c r="D182" s="195">
        <v>1</v>
      </c>
      <c r="E182" s="230">
        <v>20</v>
      </c>
      <c r="F182" s="195">
        <f t="shared" si="9"/>
        <v>1</v>
      </c>
      <c r="G182" s="365" t="s">
        <v>690</v>
      </c>
      <c r="H182" s="366"/>
      <c r="I182" s="230">
        <f t="shared" si="11"/>
        <v>20</v>
      </c>
      <c r="J182" s="32">
        <f t="shared" si="13"/>
        <v>45574</v>
      </c>
      <c r="K182" s="196">
        <v>20319.78</v>
      </c>
      <c r="L182" s="195" t="s">
        <v>16</v>
      </c>
      <c r="M182" s="195">
        <f t="shared" si="12"/>
        <v>1</v>
      </c>
      <c r="N182" s="196">
        <f t="shared" si="10"/>
        <v>20</v>
      </c>
      <c r="O182" s="195">
        <v>0</v>
      </c>
    </row>
    <row r="183" spans="1:15" ht="20.25" customHeight="1" x14ac:dyDescent="0.25">
      <c r="A183" s="195">
        <v>178</v>
      </c>
      <c r="B183" s="195" t="s">
        <v>555</v>
      </c>
      <c r="C183" s="32">
        <v>45575</v>
      </c>
      <c r="D183" s="195">
        <v>1</v>
      </c>
      <c r="E183" s="230">
        <v>20</v>
      </c>
      <c r="F183" s="195">
        <f t="shared" si="9"/>
        <v>1</v>
      </c>
      <c r="G183" s="365" t="s">
        <v>690</v>
      </c>
      <c r="H183" s="366"/>
      <c r="I183" s="230">
        <f t="shared" si="11"/>
        <v>20</v>
      </c>
      <c r="J183" s="32">
        <f t="shared" si="13"/>
        <v>45575</v>
      </c>
      <c r="K183" s="196">
        <v>20319.78</v>
      </c>
      <c r="L183" s="195" t="s">
        <v>16</v>
      </c>
      <c r="M183" s="195">
        <f t="shared" si="12"/>
        <v>1</v>
      </c>
      <c r="N183" s="196">
        <f t="shared" si="10"/>
        <v>20</v>
      </c>
      <c r="O183" s="195">
        <v>0</v>
      </c>
    </row>
    <row r="184" spans="1:15" ht="20.25" customHeight="1" x14ac:dyDescent="0.25">
      <c r="A184" s="195">
        <v>179</v>
      </c>
      <c r="B184" s="195" t="s">
        <v>555</v>
      </c>
      <c r="C184" s="32">
        <v>45575</v>
      </c>
      <c r="D184" s="195">
        <v>1</v>
      </c>
      <c r="E184" s="230">
        <v>20</v>
      </c>
      <c r="F184" s="195">
        <f t="shared" si="9"/>
        <v>1</v>
      </c>
      <c r="G184" s="365" t="s">
        <v>690</v>
      </c>
      <c r="H184" s="366"/>
      <c r="I184" s="230">
        <f t="shared" si="11"/>
        <v>20</v>
      </c>
      <c r="J184" s="32">
        <f t="shared" si="13"/>
        <v>45575</v>
      </c>
      <c r="K184" s="196">
        <v>20319.78</v>
      </c>
      <c r="L184" s="195" t="s">
        <v>16</v>
      </c>
      <c r="M184" s="195">
        <f t="shared" si="12"/>
        <v>1</v>
      </c>
      <c r="N184" s="196">
        <f t="shared" si="10"/>
        <v>20</v>
      </c>
      <c r="O184" s="195">
        <v>0</v>
      </c>
    </row>
    <row r="185" spans="1:15" ht="20.25" customHeight="1" x14ac:dyDescent="0.25">
      <c r="A185" s="195">
        <v>180</v>
      </c>
      <c r="B185" s="195" t="s">
        <v>555</v>
      </c>
      <c r="C185" s="32">
        <v>45576</v>
      </c>
      <c r="D185" s="195">
        <v>1</v>
      </c>
      <c r="E185" s="230">
        <v>20</v>
      </c>
      <c r="F185" s="195">
        <f t="shared" si="9"/>
        <v>1</v>
      </c>
      <c r="G185" s="365" t="s">
        <v>690</v>
      </c>
      <c r="H185" s="366"/>
      <c r="I185" s="230">
        <f t="shared" si="11"/>
        <v>20</v>
      </c>
      <c r="J185" s="32">
        <f t="shared" si="13"/>
        <v>45576</v>
      </c>
      <c r="K185" s="196">
        <v>20319.78</v>
      </c>
      <c r="L185" s="195" t="s">
        <v>16</v>
      </c>
      <c r="M185" s="195">
        <f t="shared" si="12"/>
        <v>1</v>
      </c>
      <c r="N185" s="196">
        <f t="shared" si="10"/>
        <v>20</v>
      </c>
      <c r="O185" s="195">
        <v>0</v>
      </c>
    </row>
    <row r="186" spans="1:15" ht="20.25" customHeight="1" x14ac:dyDescent="0.25">
      <c r="A186" s="195">
        <v>181</v>
      </c>
      <c r="B186" s="195" t="s">
        <v>555</v>
      </c>
      <c r="C186" s="32">
        <v>45576</v>
      </c>
      <c r="D186" s="195">
        <v>1</v>
      </c>
      <c r="E186" s="230">
        <v>20</v>
      </c>
      <c r="F186" s="195">
        <f t="shared" si="9"/>
        <v>1</v>
      </c>
      <c r="G186" s="365" t="s">
        <v>690</v>
      </c>
      <c r="H186" s="366"/>
      <c r="I186" s="230">
        <f t="shared" si="11"/>
        <v>20</v>
      </c>
      <c r="J186" s="32">
        <f t="shared" si="13"/>
        <v>45576</v>
      </c>
      <c r="K186" s="196">
        <v>20319.78</v>
      </c>
      <c r="L186" s="195" t="s">
        <v>16</v>
      </c>
      <c r="M186" s="195">
        <f t="shared" si="12"/>
        <v>1</v>
      </c>
      <c r="N186" s="196">
        <f t="shared" si="10"/>
        <v>20</v>
      </c>
      <c r="O186" s="195">
        <v>0</v>
      </c>
    </row>
    <row r="187" spans="1:15" ht="20.25" customHeight="1" x14ac:dyDescent="0.25">
      <c r="A187" s="195">
        <v>182</v>
      </c>
      <c r="B187" s="195" t="s">
        <v>555</v>
      </c>
      <c r="C187" s="32">
        <v>45578</v>
      </c>
      <c r="D187" s="195">
        <v>1</v>
      </c>
      <c r="E187" s="230">
        <v>20</v>
      </c>
      <c r="F187" s="195">
        <f t="shared" si="9"/>
        <v>1</v>
      </c>
      <c r="G187" s="365" t="s">
        <v>690</v>
      </c>
      <c r="H187" s="366"/>
      <c r="I187" s="230">
        <f t="shared" si="11"/>
        <v>20</v>
      </c>
      <c r="J187" s="32">
        <f t="shared" si="13"/>
        <v>45578</v>
      </c>
      <c r="K187" s="196">
        <v>20319.78</v>
      </c>
      <c r="L187" s="195" t="s">
        <v>16</v>
      </c>
      <c r="M187" s="195">
        <f t="shared" si="12"/>
        <v>1</v>
      </c>
      <c r="N187" s="196">
        <f t="shared" si="10"/>
        <v>20</v>
      </c>
      <c r="O187" s="195">
        <v>0</v>
      </c>
    </row>
    <row r="188" spans="1:15" ht="20.25" customHeight="1" x14ac:dyDescent="0.25">
      <c r="A188" s="195">
        <v>183</v>
      </c>
      <c r="B188" s="195" t="s">
        <v>555</v>
      </c>
      <c r="C188" s="32">
        <v>45578</v>
      </c>
      <c r="D188" s="195">
        <v>1</v>
      </c>
      <c r="E188" s="230">
        <v>20</v>
      </c>
      <c r="F188" s="195">
        <f t="shared" si="9"/>
        <v>1</v>
      </c>
      <c r="G188" s="365" t="s">
        <v>690</v>
      </c>
      <c r="H188" s="366"/>
      <c r="I188" s="230">
        <f t="shared" si="11"/>
        <v>20</v>
      </c>
      <c r="J188" s="32">
        <f t="shared" si="13"/>
        <v>45578</v>
      </c>
      <c r="K188" s="196">
        <v>20319.78</v>
      </c>
      <c r="L188" s="195" t="s">
        <v>16</v>
      </c>
      <c r="M188" s="195">
        <f t="shared" si="12"/>
        <v>1</v>
      </c>
      <c r="N188" s="196">
        <f t="shared" si="10"/>
        <v>20</v>
      </c>
      <c r="O188" s="195">
        <v>0</v>
      </c>
    </row>
    <row r="189" spans="1:15" ht="20.25" customHeight="1" x14ac:dyDescent="0.25">
      <c r="A189" s="195">
        <v>184</v>
      </c>
      <c r="B189" s="195" t="s">
        <v>555</v>
      </c>
      <c r="C189" s="32">
        <v>45580</v>
      </c>
      <c r="D189" s="195">
        <v>1</v>
      </c>
      <c r="E189" s="230">
        <v>20</v>
      </c>
      <c r="F189" s="195">
        <f t="shared" si="9"/>
        <v>1</v>
      </c>
      <c r="G189" s="365" t="s">
        <v>690</v>
      </c>
      <c r="H189" s="366"/>
      <c r="I189" s="230">
        <f t="shared" si="11"/>
        <v>20</v>
      </c>
      <c r="J189" s="32">
        <f t="shared" si="13"/>
        <v>45580</v>
      </c>
      <c r="K189" s="196">
        <v>20319.78</v>
      </c>
      <c r="L189" s="195" t="s">
        <v>16</v>
      </c>
      <c r="M189" s="195">
        <f t="shared" si="12"/>
        <v>1</v>
      </c>
      <c r="N189" s="196">
        <f t="shared" si="10"/>
        <v>20</v>
      </c>
      <c r="O189" s="195">
        <v>0</v>
      </c>
    </row>
    <row r="190" spans="1:15" ht="20.25" customHeight="1" x14ac:dyDescent="0.25">
      <c r="A190" s="195">
        <v>185</v>
      </c>
      <c r="B190" s="195" t="s">
        <v>555</v>
      </c>
      <c r="C190" s="32">
        <v>45582</v>
      </c>
      <c r="D190" s="195">
        <v>1</v>
      </c>
      <c r="E190" s="230">
        <v>20</v>
      </c>
      <c r="F190" s="195">
        <f t="shared" ref="F190:F198" si="19">D190</f>
        <v>1</v>
      </c>
      <c r="G190" s="365" t="s">
        <v>690</v>
      </c>
      <c r="H190" s="366"/>
      <c r="I190" s="230">
        <f t="shared" ref="I190:I198" si="20">E190</f>
        <v>20</v>
      </c>
      <c r="J190" s="32">
        <f t="shared" ref="J190:J198" si="21">C190</f>
        <v>45582</v>
      </c>
      <c r="K190" s="196">
        <v>20319.78</v>
      </c>
      <c r="L190" s="195" t="s">
        <v>16</v>
      </c>
      <c r="M190" s="195">
        <f t="shared" ref="M190:M198" si="22">F190</f>
        <v>1</v>
      </c>
      <c r="N190" s="196">
        <f t="shared" ref="N190:N198" si="23">I190</f>
        <v>20</v>
      </c>
      <c r="O190" s="195">
        <v>0</v>
      </c>
    </row>
    <row r="191" spans="1:15" ht="20.25" customHeight="1" x14ac:dyDescent="0.25">
      <c r="A191" s="195">
        <v>186</v>
      </c>
      <c r="B191" s="195" t="s">
        <v>555</v>
      </c>
      <c r="C191" s="32">
        <v>45582</v>
      </c>
      <c r="D191" s="195">
        <v>1</v>
      </c>
      <c r="E191" s="230">
        <v>20</v>
      </c>
      <c r="F191" s="195">
        <f t="shared" si="19"/>
        <v>1</v>
      </c>
      <c r="G191" s="365" t="s">
        <v>690</v>
      </c>
      <c r="H191" s="366"/>
      <c r="I191" s="230">
        <f t="shared" si="20"/>
        <v>20</v>
      </c>
      <c r="J191" s="32">
        <f t="shared" si="21"/>
        <v>45582</v>
      </c>
      <c r="K191" s="196">
        <v>20319.78</v>
      </c>
      <c r="L191" s="195" t="s">
        <v>16</v>
      </c>
      <c r="M191" s="195">
        <f t="shared" si="22"/>
        <v>1</v>
      </c>
      <c r="N191" s="196">
        <f t="shared" si="23"/>
        <v>20</v>
      </c>
      <c r="O191" s="195">
        <v>0</v>
      </c>
    </row>
    <row r="192" spans="1:15" ht="20.25" customHeight="1" x14ac:dyDescent="0.25">
      <c r="A192" s="195">
        <v>187</v>
      </c>
      <c r="B192" s="195" t="s">
        <v>555</v>
      </c>
      <c r="C192" s="32">
        <v>45583</v>
      </c>
      <c r="D192" s="195">
        <v>1</v>
      </c>
      <c r="E192" s="230">
        <v>20</v>
      </c>
      <c r="F192" s="195">
        <f t="shared" si="19"/>
        <v>1</v>
      </c>
      <c r="G192" s="365" t="s">
        <v>690</v>
      </c>
      <c r="H192" s="366"/>
      <c r="I192" s="230">
        <f t="shared" si="20"/>
        <v>20</v>
      </c>
      <c r="J192" s="32">
        <f t="shared" si="21"/>
        <v>45583</v>
      </c>
      <c r="K192" s="196">
        <v>20319.78</v>
      </c>
      <c r="L192" s="195" t="s">
        <v>16</v>
      </c>
      <c r="M192" s="195">
        <f t="shared" si="22"/>
        <v>1</v>
      </c>
      <c r="N192" s="196">
        <f t="shared" si="23"/>
        <v>20</v>
      </c>
      <c r="O192" s="195">
        <v>0</v>
      </c>
    </row>
    <row r="193" spans="1:15" ht="20.25" customHeight="1" x14ac:dyDescent="0.25">
      <c r="A193" s="195">
        <v>188</v>
      </c>
      <c r="B193" s="195" t="s">
        <v>555</v>
      </c>
      <c r="C193" s="32">
        <v>45584</v>
      </c>
      <c r="D193" s="195">
        <v>1</v>
      </c>
      <c r="E193" s="230">
        <v>20</v>
      </c>
      <c r="F193" s="195">
        <f t="shared" si="19"/>
        <v>1</v>
      </c>
      <c r="G193" s="365" t="s">
        <v>690</v>
      </c>
      <c r="H193" s="366"/>
      <c r="I193" s="230">
        <f t="shared" si="20"/>
        <v>20</v>
      </c>
      <c r="J193" s="32">
        <f t="shared" si="21"/>
        <v>45584</v>
      </c>
      <c r="K193" s="196">
        <v>20319.78</v>
      </c>
      <c r="L193" s="195" t="s">
        <v>16</v>
      </c>
      <c r="M193" s="195">
        <f t="shared" si="22"/>
        <v>1</v>
      </c>
      <c r="N193" s="196">
        <f t="shared" si="23"/>
        <v>20</v>
      </c>
      <c r="O193" s="195">
        <v>0</v>
      </c>
    </row>
    <row r="194" spans="1:15" ht="20.25" customHeight="1" x14ac:dyDescent="0.25">
      <c r="A194" s="195">
        <v>189</v>
      </c>
      <c r="B194" s="195" t="s">
        <v>555</v>
      </c>
      <c r="C194" s="32">
        <v>45586</v>
      </c>
      <c r="D194" s="195">
        <v>1</v>
      </c>
      <c r="E194" s="230">
        <v>20</v>
      </c>
      <c r="F194" s="195">
        <f t="shared" si="19"/>
        <v>1</v>
      </c>
      <c r="G194" s="365" t="s">
        <v>690</v>
      </c>
      <c r="H194" s="366"/>
      <c r="I194" s="230">
        <f t="shared" si="20"/>
        <v>20</v>
      </c>
      <c r="J194" s="32">
        <f t="shared" si="21"/>
        <v>45586</v>
      </c>
      <c r="K194" s="196">
        <v>20319.78</v>
      </c>
      <c r="L194" s="195" t="s">
        <v>16</v>
      </c>
      <c r="M194" s="195">
        <f t="shared" si="22"/>
        <v>1</v>
      </c>
      <c r="N194" s="196">
        <f t="shared" si="23"/>
        <v>20</v>
      </c>
      <c r="O194" s="195">
        <v>0</v>
      </c>
    </row>
    <row r="195" spans="1:15" ht="20.25" customHeight="1" x14ac:dyDescent="0.25">
      <c r="A195" s="195">
        <v>190</v>
      </c>
      <c r="B195" s="195" t="s">
        <v>555</v>
      </c>
      <c r="C195" s="32">
        <v>45586</v>
      </c>
      <c r="D195" s="195">
        <v>1</v>
      </c>
      <c r="E195" s="230">
        <v>20</v>
      </c>
      <c r="F195" s="195">
        <f t="shared" si="19"/>
        <v>1</v>
      </c>
      <c r="G195" s="365" t="s">
        <v>690</v>
      </c>
      <c r="H195" s="366"/>
      <c r="I195" s="230">
        <f t="shared" si="20"/>
        <v>20</v>
      </c>
      <c r="J195" s="32">
        <f t="shared" si="21"/>
        <v>45586</v>
      </c>
      <c r="K195" s="196">
        <v>20319.78</v>
      </c>
      <c r="L195" s="195" t="s">
        <v>16</v>
      </c>
      <c r="M195" s="195">
        <f t="shared" si="22"/>
        <v>1</v>
      </c>
      <c r="N195" s="196">
        <f t="shared" si="23"/>
        <v>20</v>
      </c>
      <c r="O195" s="195">
        <v>0</v>
      </c>
    </row>
    <row r="196" spans="1:15" ht="20.25" customHeight="1" x14ac:dyDescent="0.25">
      <c r="A196" s="195">
        <v>191</v>
      </c>
      <c r="B196" s="195" t="s">
        <v>555</v>
      </c>
      <c r="C196" s="32">
        <v>45586</v>
      </c>
      <c r="D196" s="195">
        <v>1</v>
      </c>
      <c r="E196" s="230">
        <v>20</v>
      </c>
      <c r="F196" s="195">
        <f t="shared" si="19"/>
        <v>1</v>
      </c>
      <c r="G196" s="365" t="s">
        <v>690</v>
      </c>
      <c r="H196" s="366"/>
      <c r="I196" s="230">
        <f t="shared" si="20"/>
        <v>20</v>
      </c>
      <c r="J196" s="32">
        <f t="shared" si="21"/>
        <v>45586</v>
      </c>
      <c r="K196" s="196">
        <v>20319.78</v>
      </c>
      <c r="L196" s="195" t="s">
        <v>16</v>
      </c>
      <c r="M196" s="195">
        <f t="shared" si="22"/>
        <v>1</v>
      </c>
      <c r="N196" s="196">
        <f t="shared" si="23"/>
        <v>20</v>
      </c>
      <c r="O196" s="195">
        <v>0</v>
      </c>
    </row>
    <row r="197" spans="1:15" ht="20.25" customHeight="1" x14ac:dyDescent="0.25">
      <c r="A197" s="195">
        <v>192</v>
      </c>
      <c r="B197" s="195" t="s">
        <v>555</v>
      </c>
      <c r="C197" s="32">
        <v>45588</v>
      </c>
      <c r="D197" s="195">
        <v>1</v>
      </c>
      <c r="E197" s="230">
        <v>20</v>
      </c>
      <c r="F197" s="195">
        <f t="shared" si="19"/>
        <v>1</v>
      </c>
      <c r="G197" s="365" t="s">
        <v>690</v>
      </c>
      <c r="H197" s="366"/>
      <c r="I197" s="230">
        <f t="shared" si="20"/>
        <v>20</v>
      </c>
      <c r="J197" s="32">
        <f t="shared" si="21"/>
        <v>45588</v>
      </c>
      <c r="K197" s="196">
        <v>20319.78</v>
      </c>
      <c r="L197" s="195" t="s">
        <v>16</v>
      </c>
      <c r="M197" s="195">
        <f t="shared" si="22"/>
        <v>1</v>
      </c>
      <c r="N197" s="196">
        <f t="shared" si="23"/>
        <v>20</v>
      </c>
      <c r="O197" s="195">
        <v>0</v>
      </c>
    </row>
    <row r="198" spans="1:15" ht="20.25" customHeight="1" x14ac:dyDescent="0.25">
      <c r="A198" s="195">
        <v>193</v>
      </c>
      <c r="B198" s="195" t="s">
        <v>555</v>
      </c>
      <c r="C198" s="32">
        <v>45588</v>
      </c>
      <c r="D198" s="195">
        <v>1</v>
      </c>
      <c r="E198" s="230">
        <v>20</v>
      </c>
      <c r="F198" s="195">
        <f t="shared" si="19"/>
        <v>1</v>
      </c>
      <c r="G198" s="365" t="s">
        <v>690</v>
      </c>
      <c r="H198" s="366"/>
      <c r="I198" s="230">
        <f t="shared" si="20"/>
        <v>20</v>
      </c>
      <c r="J198" s="32">
        <f t="shared" si="21"/>
        <v>45588</v>
      </c>
      <c r="K198" s="196">
        <v>20319.78</v>
      </c>
      <c r="L198" s="195" t="s">
        <v>16</v>
      </c>
      <c r="M198" s="195">
        <f t="shared" si="22"/>
        <v>1</v>
      </c>
      <c r="N198" s="196">
        <f t="shared" si="23"/>
        <v>20</v>
      </c>
      <c r="O198" s="195">
        <v>0</v>
      </c>
    </row>
    <row r="199" spans="1:15" ht="20.25" customHeight="1" x14ac:dyDescent="0.25">
      <c r="A199" s="195">
        <v>194</v>
      </c>
      <c r="B199" s="195" t="s">
        <v>906</v>
      </c>
      <c r="C199" s="32">
        <v>45560</v>
      </c>
      <c r="D199" s="195">
        <v>1</v>
      </c>
      <c r="E199" s="230">
        <v>50</v>
      </c>
      <c r="F199" s="195">
        <f t="shared" si="9"/>
        <v>1</v>
      </c>
      <c r="G199" s="281" t="s">
        <v>908</v>
      </c>
      <c r="H199" s="282">
        <v>45566</v>
      </c>
      <c r="I199" s="230">
        <f t="shared" si="11"/>
        <v>50</v>
      </c>
      <c r="J199" s="195" t="s">
        <v>25</v>
      </c>
      <c r="K199" s="196">
        <v>20319.780000000002</v>
      </c>
      <c r="L199" s="195" t="s">
        <v>16</v>
      </c>
      <c r="M199" s="195">
        <f t="shared" si="12"/>
        <v>1</v>
      </c>
      <c r="N199" s="196">
        <f t="shared" si="10"/>
        <v>50</v>
      </c>
      <c r="O199" s="195">
        <v>0</v>
      </c>
    </row>
    <row r="200" spans="1:15" ht="20.25" customHeight="1" x14ac:dyDescent="0.25">
      <c r="A200" s="195">
        <v>195</v>
      </c>
      <c r="B200" s="195" t="s">
        <v>907</v>
      </c>
      <c r="C200" s="32">
        <v>45566</v>
      </c>
      <c r="D200" s="195">
        <v>1</v>
      </c>
      <c r="E200" s="230">
        <v>16</v>
      </c>
      <c r="F200" s="195">
        <f t="shared" si="9"/>
        <v>1</v>
      </c>
      <c r="G200" s="281" t="s">
        <v>909</v>
      </c>
      <c r="H200" s="282">
        <v>45572</v>
      </c>
      <c r="I200" s="230">
        <f t="shared" si="11"/>
        <v>16</v>
      </c>
      <c r="J200" s="195" t="s">
        <v>25</v>
      </c>
      <c r="K200" s="196">
        <v>20319.780000000002</v>
      </c>
      <c r="L200" s="195" t="s">
        <v>16</v>
      </c>
      <c r="M200" s="195">
        <f t="shared" si="12"/>
        <v>1</v>
      </c>
      <c r="N200" s="196">
        <f t="shared" si="10"/>
        <v>16</v>
      </c>
      <c r="O200" s="195">
        <v>0</v>
      </c>
    </row>
    <row r="201" spans="1:15" ht="20.25" customHeight="1" x14ac:dyDescent="0.25">
      <c r="A201" s="195">
        <v>196</v>
      </c>
      <c r="B201" s="195" t="s">
        <v>432</v>
      </c>
      <c r="C201" s="32">
        <v>45583</v>
      </c>
      <c r="D201" s="195">
        <v>1</v>
      </c>
      <c r="E201" s="230">
        <v>10</v>
      </c>
      <c r="F201" s="195">
        <f t="shared" si="9"/>
        <v>1</v>
      </c>
      <c r="G201" s="281" t="s">
        <v>910</v>
      </c>
      <c r="H201" s="282">
        <v>45587</v>
      </c>
      <c r="I201" s="230">
        <f t="shared" si="11"/>
        <v>10</v>
      </c>
      <c r="J201" s="195" t="s">
        <v>25</v>
      </c>
      <c r="K201" s="196">
        <v>20319.780000000002</v>
      </c>
      <c r="L201" s="195" t="s">
        <v>16</v>
      </c>
      <c r="M201" s="195">
        <f t="shared" si="12"/>
        <v>1</v>
      </c>
      <c r="N201" s="196">
        <f t="shared" si="10"/>
        <v>10</v>
      </c>
      <c r="O201" s="195">
        <v>0</v>
      </c>
    </row>
    <row r="202" spans="1:15" ht="20.25" customHeight="1" x14ac:dyDescent="0.25">
      <c r="A202" s="195">
        <v>197</v>
      </c>
      <c r="B202" s="195" t="s">
        <v>906</v>
      </c>
      <c r="C202" s="32">
        <v>45586</v>
      </c>
      <c r="D202" s="195">
        <v>1</v>
      </c>
      <c r="E202" s="230">
        <v>50</v>
      </c>
      <c r="F202" s="195">
        <f t="shared" si="9"/>
        <v>1</v>
      </c>
      <c r="G202" s="281" t="s">
        <v>911</v>
      </c>
      <c r="H202" s="282">
        <v>45589</v>
      </c>
      <c r="I202" s="230">
        <f t="shared" si="11"/>
        <v>50</v>
      </c>
      <c r="J202" s="195" t="s">
        <v>25</v>
      </c>
      <c r="K202" s="196">
        <v>20319.780000000002</v>
      </c>
      <c r="L202" s="195" t="s">
        <v>16</v>
      </c>
      <c r="M202" s="195">
        <f t="shared" si="12"/>
        <v>1</v>
      </c>
      <c r="N202" s="196">
        <f t="shared" si="10"/>
        <v>50</v>
      </c>
      <c r="O202" s="195">
        <v>0</v>
      </c>
    </row>
    <row r="203" spans="1:15" ht="20.25" customHeight="1" x14ac:dyDescent="0.25">
      <c r="A203" s="195">
        <v>198</v>
      </c>
      <c r="B203" s="195" t="s">
        <v>906</v>
      </c>
      <c r="C203" s="32">
        <v>45586</v>
      </c>
      <c r="D203" s="195">
        <v>1</v>
      </c>
      <c r="E203" s="230">
        <v>150</v>
      </c>
      <c r="F203" s="195">
        <f t="shared" si="9"/>
        <v>1</v>
      </c>
      <c r="G203" s="281" t="s">
        <v>912</v>
      </c>
      <c r="H203" s="282">
        <v>45589</v>
      </c>
      <c r="I203" s="230">
        <f t="shared" si="11"/>
        <v>150</v>
      </c>
      <c r="J203" s="195" t="s">
        <v>25</v>
      </c>
      <c r="K203" s="196">
        <v>20319.780000000002</v>
      </c>
      <c r="L203" s="195" t="s">
        <v>16</v>
      </c>
      <c r="M203" s="195">
        <f t="shared" si="12"/>
        <v>1</v>
      </c>
      <c r="N203" s="196">
        <f t="shared" si="10"/>
        <v>150</v>
      </c>
      <c r="O203" s="195">
        <v>0</v>
      </c>
    </row>
    <row r="204" spans="1:15" ht="20.25" customHeight="1" x14ac:dyDescent="0.25">
      <c r="A204" s="195">
        <v>199</v>
      </c>
      <c r="B204" s="195" t="s">
        <v>906</v>
      </c>
      <c r="C204" s="32">
        <v>45586</v>
      </c>
      <c r="D204" s="195">
        <v>1</v>
      </c>
      <c r="E204" s="230">
        <v>50</v>
      </c>
      <c r="F204" s="195">
        <f t="shared" si="9"/>
        <v>1</v>
      </c>
      <c r="G204" s="281" t="s">
        <v>913</v>
      </c>
      <c r="H204" s="282">
        <v>45590</v>
      </c>
      <c r="I204" s="230">
        <f t="shared" si="11"/>
        <v>50</v>
      </c>
      <c r="J204" s="195" t="s">
        <v>25</v>
      </c>
      <c r="K204" s="196">
        <v>20319.780000000002</v>
      </c>
      <c r="L204" s="195" t="s">
        <v>16</v>
      </c>
      <c r="M204" s="195">
        <f t="shared" si="12"/>
        <v>1</v>
      </c>
      <c r="N204" s="196">
        <f t="shared" si="10"/>
        <v>50</v>
      </c>
      <c r="O204" s="195">
        <v>0</v>
      </c>
    </row>
    <row r="205" spans="1:15" ht="20.25" customHeight="1" x14ac:dyDescent="0.25">
      <c r="A205" s="195">
        <v>200</v>
      </c>
      <c r="B205" s="195" t="s">
        <v>906</v>
      </c>
      <c r="C205" s="32">
        <v>45587</v>
      </c>
      <c r="D205" s="195">
        <v>1</v>
      </c>
      <c r="E205" s="230">
        <v>150</v>
      </c>
      <c r="F205" s="195">
        <f t="shared" si="9"/>
        <v>1</v>
      </c>
      <c r="G205" s="281" t="s">
        <v>914</v>
      </c>
      <c r="H205" s="282">
        <v>45590</v>
      </c>
      <c r="I205" s="230">
        <f t="shared" si="11"/>
        <v>150</v>
      </c>
      <c r="J205" s="195" t="s">
        <v>25</v>
      </c>
      <c r="K205" s="196">
        <v>20319.780000000002</v>
      </c>
      <c r="L205" s="195" t="s">
        <v>16</v>
      </c>
      <c r="M205" s="195">
        <f t="shared" si="12"/>
        <v>1</v>
      </c>
      <c r="N205" s="196">
        <f t="shared" si="10"/>
        <v>150</v>
      </c>
      <c r="O205" s="195">
        <v>0</v>
      </c>
    </row>
    <row r="206" spans="1:15" ht="20.25" customHeight="1" x14ac:dyDescent="0.25">
      <c r="A206" s="195">
        <v>201</v>
      </c>
      <c r="B206" s="195" t="s">
        <v>906</v>
      </c>
      <c r="C206" s="32">
        <v>45586</v>
      </c>
      <c r="D206" s="195">
        <v>1</v>
      </c>
      <c r="E206" s="230">
        <v>50</v>
      </c>
      <c r="F206" s="195">
        <f t="shared" si="9"/>
        <v>1</v>
      </c>
      <c r="G206" s="281" t="s">
        <v>915</v>
      </c>
      <c r="H206" s="282">
        <v>45590</v>
      </c>
      <c r="I206" s="230">
        <f t="shared" si="11"/>
        <v>50</v>
      </c>
      <c r="J206" s="195" t="s">
        <v>25</v>
      </c>
      <c r="K206" s="196">
        <v>20319.780000000002</v>
      </c>
      <c r="L206" s="195" t="s">
        <v>16</v>
      </c>
      <c r="M206" s="195">
        <f t="shared" si="12"/>
        <v>1</v>
      </c>
      <c r="N206" s="196">
        <f t="shared" si="10"/>
        <v>50</v>
      </c>
      <c r="O206" s="195">
        <v>0</v>
      </c>
    </row>
    <row r="207" spans="1:15" ht="20.25" customHeight="1" x14ac:dyDescent="0.25">
      <c r="A207" s="195">
        <v>202</v>
      </c>
      <c r="B207" s="195" t="s">
        <v>906</v>
      </c>
      <c r="C207" s="32">
        <v>45587</v>
      </c>
      <c r="D207" s="195">
        <v>1</v>
      </c>
      <c r="E207" s="230">
        <v>150</v>
      </c>
      <c r="F207" s="195">
        <f t="shared" ref="F207:F210" si="24">D207</f>
        <v>1</v>
      </c>
      <c r="G207" s="281" t="s">
        <v>916</v>
      </c>
      <c r="H207" s="282">
        <v>45590</v>
      </c>
      <c r="I207" s="230">
        <f t="shared" si="11"/>
        <v>150</v>
      </c>
      <c r="J207" s="195" t="s">
        <v>25</v>
      </c>
      <c r="K207" s="196">
        <v>20319.780000000002</v>
      </c>
      <c r="L207" s="195" t="s">
        <v>16</v>
      </c>
      <c r="M207" s="195">
        <f t="shared" si="12"/>
        <v>1</v>
      </c>
      <c r="N207" s="196">
        <f t="shared" si="10"/>
        <v>150</v>
      </c>
      <c r="O207" s="195">
        <v>0</v>
      </c>
    </row>
    <row r="208" spans="1:15" ht="20.25" customHeight="1" x14ac:dyDescent="0.25">
      <c r="A208" s="195">
        <v>203</v>
      </c>
      <c r="B208" s="195" t="s">
        <v>906</v>
      </c>
      <c r="C208" s="32">
        <v>45586</v>
      </c>
      <c r="D208" s="195">
        <v>1</v>
      </c>
      <c r="E208" s="230">
        <v>50</v>
      </c>
      <c r="F208" s="195">
        <f t="shared" si="24"/>
        <v>1</v>
      </c>
      <c r="G208" s="281" t="s">
        <v>917</v>
      </c>
      <c r="H208" s="282">
        <v>45593</v>
      </c>
      <c r="I208" s="230">
        <f t="shared" si="11"/>
        <v>50</v>
      </c>
      <c r="J208" s="195" t="s">
        <v>25</v>
      </c>
      <c r="K208" s="196">
        <v>20319.780000000002</v>
      </c>
      <c r="L208" s="195" t="s">
        <v>16</v>
      </c>
      <c r="M208" s="195">
        <f t="shared" si="12"/>
        <v>1</v>
      </c>
      <c r="N208" s="196">
        <f t="shared" si="10"/>
        <v>50</v>
      </c>
      <c r="O208" s="195">
        <v>0</v>
      </c>
    </row>
    <row r="209" spans="1:15" ht="20.25" customHeight="1" x14ac:dyDescent="0.25">
      <c r="A209" s="195">
        <v>204</v>
      </c>
      <c r="B209" s="195" t="s">
        <v>906</v>
      </c>
      <c r="C209" s="32">
        <v>45586</v>
      </c>
      <c r="D209" s="195">
        <v>1</v>
      </c>
      <c r="E209" s="230">
        <v>150</v>
      </c>
      <c r="F209" s="195">
        <f t="shared" si="24"/>
        <v>1</v>
      </c>
      <c r="G209" s="281" t="s">
        <v>918</v>
      </c>
      <c r="H209" s="282">
        <v>45593</v>
      </c>
      <c r="I209" s="230">
        <f t="shared" si="11"/>
        <v>150</v>
      </c>
      <c r="J209" s="195" t="s">
        <v>25</v>
      </c>
      <c r="K209" s="196">
        <v>20319.780000000002</v>
      </c>
      <c r="L209" s="195" t="s">
        <v>16</v>
      </c>
      <c r="M209" s="195">
        <f t="shared" si="12"/>
        <v>1</v>
      </c>
      <c r="N209" s="196">
        <f t="shared" si="10"/>
        <v>150</v>
      </c>
      <c r="O209" s="195">
        <v>0</v>
      </c>
    </row>
    <row r="210" spans="1:15" ht="20.25" customHeight="1" x14ac:dyDescent="0.25">
      <c r="A210" s="195">
        <v>205</v>
      </c>
      <c r="B210" s="195" t="s">
        <v>906</v>
      </c>
      <c r="C210" s="32">
        <v>45587</v>
      </c>
      <c r="D210" s="195">
        <v>1</v>
      </c>
      <c r="E210" s="230">
        <v>150</v>
      </c>
      <c r="F210" s="195">
        <f t="shared" si="24"/>
        <v>1</v>
      </c>
      <c r="G210" s="281" t="s">
        <v>919</v>
      </c>
      <c r="H210" s="282">
        <v>45593</v>
      </c>
      <c r="I210" s="230">
        <f t="shared" si="11"/>
        <v>150</v>
      </c>
      <c r="J210" s="195" t="s">
        <v>25</v>
      </c>
      <c r="K210" s="196">
        <v>20319.780000000002</v>
      </c>
      <c r="L210" s="195" t="s">
        <v>16</v>
      </c>
      <c r="M210" s="195">
        <f t="shared" si="12"/>
        <v>1</v>
      </c>
      <c r="N210" s="196">
        <f t="shared" ref="N210" si="25">I210</f>
        <v>150</v>
      </c>
      <c r="O210" s="195">
        <v>0</v>
      </c>
    </row>
  </sheetData>
  <autoFilter ref="A5:P210"/>
  <mergeCells count="199">
    <mergeCell ref="G196:H196"/>
    <mergeCell ref="G197:H197"/>
    <mergeCell ref="G198:H198"/>
    <mergeCell ref="G190:H190"/>
    <mergeCell ref="G191:H191"/>
    <mergeCell ref="G192:H192"/>
    <mergeCell ref="G193:H193"/>
    <mergeCell ref="G194:H194"/>
    <mergeCell ref="G195:H195"/>
    <mergeCell ref="G186:H186"/>
    <mergeCell ref="G187:H187"/>
    <mergeCell ref="G188:H188"/>
    <mergeCell ref="G189:H189"/>
    <mergeCell ref="G162:H162"/>
    <mergeCell ref="G163:H163"/>
    <mergeCell ref="G164:H164"/>
    <mergeCell ref="G165:H165"/>
    <mergeCell ref="G166:H166"/>
    <mergeCell ref="G167:H167"/>
    <mergeCell ref="G180:H180"/>
    <mergeCell ref="G181:H181"/>
    <mergeCell ref="G182:H182"/>
    <mergeCell ref="G183:H183"/>
    <mergeCell ref="G184:H184"/>
    <mergeCell ref="G185:H185"/>
    <mergeCell ref="G174:H174"/>
    <mergeCell ref="G175:H175"/>
    <mergeCell ref="G176:H176"/>
    <mergeCell ref="G177:H177"/>
    <mergeCell ref="G178:H178"/>
    <mergeCell ref="G179:H179"/>
    <mergeCell ref="G159:H159"/>
    <mergeCell ref="G160:H160"/>
    <mergeCell ref="G161:H161"/>
    <mergeCell ref="G171:H171"/>
    <mergeCell ref="G172:H172"/>
    <mergeCell ref="G173:H173"/>
    <mergeCell ref="G168:H168"/>
    <mergeCell ref="G169:H169"/>
    <mergeCell ref="G170:H170"/>
    <mergeCell ref="G153:H153"/>
    <mergeCell ref="G154:H154"/>
    <mergeCell ref="G155:H155"/>
    <mergeCell ref="G156:H156"/>
    <mergeCell ref="G157:H157"/>
    <mergeCell ref="G158:H158"/>
    <mergeCell ref="G147:H147"/>
    <mergeCell ref="G148:H148"/>
    <mergeCell ref="G149:H149"/>
    <mergeCell ref="G150:H150"/>
    <mergeCell ref="G151:H151"/>
    <mergeCell ref="G152:H152"/>
    <mergeCell ref="G143:H143"/>
    <mergeCell ref="G144:H144"/>
    <mergeCell ref="G145:H145"/>
    <mergeCell ref="G146:H146"/>
    <mergeCell ref="G138:H138"/>
    <mergeCell ref="G139:H139"/>
    <mergeCell ref="G140:H140"/>
    <mergeCell ref="G141:H141"/>
    <mergeCell ref="G142:H142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06:H106"/>
    <mergeCell ref="G107:H107"/>
    <mergeCell ref="G102:H102"/>
    <mergeCell ref="G103:H103"/>
    <mergeCell ref="G104:H104"/>
    <mergeCell ref="G105:H105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30:C44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25"/>
  <sheetViews>
    <sheetView topLeftCell="A4" zoomScale="85" zoomScaleNormal="85" workbookViewId="0">
      <pane ySplit="1" topLeftCell="A203" activePane="bottomLeft" state="frozen"/>
      <selection activeCell="S30" sqref="S30"/>
      <selection pane="bottomLeft" activeCell="H219" sqref="H219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296"/>
      <c r="B2" s="299"/>
      <c r="C2" s="299"/>
      <c r="D2" s="210"/>
      <c r="E2" s="211"/>
      <c r="F2" s="212"/>
      <c r="G2" s="298"/>
      <c r="H2" s="213"/>
      <c r="I2" s="214"/>
      <c r="J2" s="210"/>
      <c r="K2" s="215"/>
      <c r="L2" s="298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299" t="s">
        <v>17</v>
      </c>
      <c r="D4" s="297" t="s">
        <v>6</v>
      </c>
      <c r="E4" s="220" t="s">
        <v>7</v>
      </c>
      <c r="F4" s="221" t="s">
        <v>6</v>
      </c>
      <c r="G4" s="297" t="s">
        <v>8</v>
      </c>
      <c r="H4" s="222" t="s">
        <v>18</v>
      </c>
      <c r="I4" s="223" t="s">
        <v>9</v>
      </c>
      <c r="J4" s="297" t="s">
        <v>10</v>
      </c>
      <c r="K4" s="221" t="s">
        <v>177</v>
      </c>
      <c r="L4" s="297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ht="20.25" customHeight="1" x14ac:dyDescent="0.25">
      <c r="A6" s="195">
        <v>1</v>
      </c>
      <c r="B6" s="195" t="s">
        <v>685</v>
      </c>
      <c r="C6" s="32">
        <v>45589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70" si="0">E6</f>
        <v>30</v>
      </c>
      <c r="J6" s="32">
        <f>C6</f>
        <v>45589</v>
      </c>
      <c r="K6" s="196">
        <v>20319.78</v>
      </c>
      <c r="L6" s="195" t="s">
        <v>16</v>
      </c>
      <c r="M6" s="195">
        <f t="shared" ref="M6:M70" si="1">F6</f>
        <v>1</v>
      </c>
      <c r="N6" s="196">
        <f>I6</f>
        <v>30</v>
      </c>
      <c r="O6" s="195">
        <v>0</v>
      </c>
    </row>
    <row r="7" spans="1:15" ht="20.25" customHeight="1" x14ac:dyDescent="0.25">
      <c r="A7" s="195">
        <v>2</v>
      </c>
      <c r="B7" s="195" t="s">
        <v>685</v>
      </c>
      <c r="C7" s="32">
        <v>45590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71" si="2">C7</f>
        <v>45590</v>
      </c>
      <c r="K7" s="196">
        <v>20319.78</v>
      </c>
      <c r="L7" s="195" t="s">
        <v>16</v>
      </c>
      <c r="M7" s="195">
        <f t="shared" si="1"/>
        <v>1</v>
      </c>
      <c r="N7" s="196">
        <f t="shared" ref="N7:N65" si="3">I7</f>
        <v>30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685</v>
      </c>
      <c r="C8" s="32">
        <v>45592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45592</v>
      </c>
      <c r="K8" s="196">
        <v>20319.78</v>
      </c>
      <c r="L8" s="195" t="s">
        <v>16</v>
      </c>
      <c r="M8" s="195">
        <f t="shared" si="1"/>
        <v>1</v>
      </c>
      <c r="N8" s="196">
        <f t="shared" si="3"/>
        <v>30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685</v>
      </c>
      <c r="C9" s="32">
        <v>45595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45595</v>
      </c>
      <c r="K9" s="196">
        <v>20319.78</v>
      </c>
      <c r="L9" s="195" t="s">
        <v>16</v>
      </c>
      <c r="M9" s="195">
        <f t="shared" si="1"/>
        <v>1</v>
      </c>
      <c r="N9" s="196">
        <f t="shared" si="3"/>
        <v>30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685</v>
      </c>
      <c r="C10" s="32">
        <v>45596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45596</v>
      </c>
      <c r="K10" s="196">
        <v>20319.78</v>
      </c>
      <c r="L10" s="195" t="s">
        <v>16</v>
      </c>
      <c r="M10" s="195">
        <f t="shared" si="1"/>
        <v>1</v>
      </c>
      <c r="N10" s="196">
        <f t="shared" si="3"/>
        <v>30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685</v>
      </c>
      <c r="C11" s="32">
        <v>45598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45598</v>
      </c>
      <c r="K11" s="196">
        <v>20319.78</v>
      </c>
      <c r="L11" s="195" t="s">
        <v>16</v>
      </c>
      <c r="M11" s="195">
        <f t="shared" si="1"/>
        <v>1</v>
      </c>
      <c r="N11" s="196">
        <f t="shared" si="3"/>
        <v>30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685</v>
      </c>
      <c r="C12" s="32">
        <v>45599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45599</v>
      </c>
      <c r="K12" s="196">
        <v>20319.78</v>
      </c>
      <c r="L12" s="195" t="s">
        <v>16</v>
      </c>
      <c r="M12" s="195">
        <f t="shared" si="1"/>
        <v>1</v>
      </c>
      <c r="N12" s="196">
        <f t="shared" si="3"/>
        <v>30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685</v>
      </c>
      <c r="C13" s="32">
        <v>45603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45603</v>
      </c>
      <c r="K13" s="196">
        <v>20319.78</v>
      </c>
      <c r="L13" s="195" t="s">
        <v>16</v>
      </c>
      <c r="M13" s="195">
        <f t="shared" si="1"/>
        <v>1</v>
      </c>
      <c r="N13" s="196">
        <f t="shared" si="3"/>
        <v>30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685</v>
      </c>
      <c r="C14" s="32">
        <v>45603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45603</v>
      </c>
      <c r="K14" s="196">
        <v>20319.78</v>
      </c>
      <c r="L14" s="195" t="s">
        <v>16</v>
      </c>
      <c r="M14" s="195">
        <f t="shared" si="1"/>
        <v>1</v>
      </c>
      <c r="N14" s="196">
        <f t="shared" si="3"/>
        <v>30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685</v>
      </c>
      <c r="C15" s="32">
        <v>45606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45606</v>
      </c>
      <c r="K15" s="196">
        <v>20319.78</v>
      </c>
      <c r="L15" s="195" t="s">
        <v>16</v>
      </c>
      <c r="M15" s="195">
        <f t="shared" si="1"/>
        <v>1</v>
      </c>
      <c r="N15" s="196">
        <f t="shared" si="3"/>
        <v>30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685</v>
      </c>
      <c r="C16" s="32">
        <v>45606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45606</v>
      </c>
      <c r="K16" s="196">
        <v>20319.78</v>
      </c>
      <c r="L16" s="195" t="s">
        <v>16</v>
      </c>
      <c r="M16" s="195">
        <f t="shared" si="1"/>
        <v>1</v>
      </c>
      <c r="N16" s="196">
        <f t="shared" si="3"/>
        <v>30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685</v>
      </c>
      <c r="C17" s="32">
        <v>45607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45607</v>
      </c>
      <c r="K17" s="196">
        <v>20319.78</v>
      </c>
      <c r="L17" s="195" t="s">
        <v>16</v>
      </c>
      <c r="M17" s="195">
        <f t="shared" si="1"/>
        <v>1</v>
      </c>
      <c r="N17" s="196">
        <f t="shared" si="3"/>
        <v>30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685</v>
      </c>
      <c r="C18" s="32">
        <v>45607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45607</v>
      </c>
      <c r="K18" s="196">
        <v>20319.78</v>
      </c>
      <c r="L18" s="195" t="s">
        <v>16</v>
      </c>
      <c r="M18" s="195">
        <f t="shared" si="1"/>
        <v>1</v>
      </c>
      <c r="N18" s="196">
        <f t="shared" si="3"/>
        <v>30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685</v>
      </c>
      <c r="C19" s="32">
        <v>45609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45609</v>
      </c>
      <c r="K19" s="196">
        <v>20319.78</v>
      </c>
      <c r="L19" s="195" t="s">
        <v>16</v>
      </c>
      <c r="M19" s="195">
        <f t="shared" si="1"/>
        <v>1</v>
      </c>
      <c r="N19" s="196">
        <f t="shared" si="3"/>
        <v>30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685</v>
      </c>
      <c r="C20" s="32">
        <v>45610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45610</v>
      </c>
      <c r="K20" s="196">
        <v>20319.78</v>
      </c>
      <c r="L20" s="195" t="s">
        <v>16</v>
      </c>
      <c r="M20" s="195">
        <f t="shared" si="1"/>
        <v>1</v>
      </c>
      <c r="N20" s="196">
        <f t="shared" si="3"/>
        <v>30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685</v>
      </c>
      <c r="C21" s="32">
        <v>45613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45613</v>
      </c>
      <c r="K21" s="196">
        <v>20319.78</v>
      </c>
      <c r="L21" s="195" t="s">
        <v>16</v>
      </c>
      <c r="M21" s="195">
        <f t="shared" si="1"/>
        <v>1</v>
      </c>
      <c r="N21" s="196">
        <f t="shared" si="3"/>
        <v>30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685</v>
      </c>
      <c r="C22" s="32">
        <v>45614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45614</v>
      </c>
      <c r="K22" s="196">
        <v>20319.78</v>
      </c>
      <c r="L22" s="195" t="s">
        <v>16</v>
      </c>
      <c r="M22" s="195">
        <f t="shared" si="1"/>
        <v>1</v>
      </c>
      <c r="N22" s="196">
        <f t="shared" si="3"/>
        <v>30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685</v>
      </c>
      <c r="C23" s="32">
        <v>45618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45618</v>
      </c>
      <c r="K23" s="196">
        <v>20319.78</v>
      </c>
      <c r="L23" s="195" t="s">
        <v>16</v>
      </c>
      <c r="M23" s="195">
        <f t="shared" si="1"/>
        <v>1</v>
      </c>
      <c r="N23" s="196">
        <f t="shared" si="3"/>
        <v>30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685</v>
      </c>
      <c r="C24" s="32">
        <v>45618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si="0"/>
        <v>30</v>
      </c>
      <c r="J24" s="32">
        <f t="shared" si="2"/>
        <v>45618</v>
      </c>
      <c r="K24" s="196">
        <v>20319.78</v>
      </c>
      <c r="L24" s="195" t="s">
        <v>16</v>
      </c>
      <c r="M24" s="195">
        <f t="shared" si="1"/>
        <v>1</v>
      </c>
      <c r="N24" s="196">
        <f t="shared" si="3"/>
        <v>30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19</v>
      </c>
      <c r="C25" s="32">
        <v>45591</v>
      </c>
      <c r="D25" s="195">
        <v>1</v>
      </c>
      <c r="E25" s="230">
        <v>24.9</v>
      </c>
      <c r="F25" s="195">
        <f t="shared" ref="F25:F88" si="4">D25</f>
        <v>1</v>
      </c>
      <c r="G25" s="365" t="s">
        <v>688</v>
      </c>
      <c r="H25" s="366"/>
      <c r="I25" s="230">
        <f t="shared" si="0"/>
        <v>24.9</v>
      </c>
      <c r="J25" s="32">
        <f t="shared" si="2"/>
        <v>45591</v>
      </c>
      <c r="K25" s="196">
        <v>20319.78</v>
      </c>
      <c r="L25" s="195" t="s">
        <v>16</v>
      </c>
      <c r="M25" s="195">
        <f t="shared" si="1"/>
        <v>1</v>
      </c>
      <c r="N25" s="196">
        <f t="shared" si="3"/>
        <v>24.9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19</v>
      </c>
      <c r="C26" s="32">
        <v>45595</v>
      </c>
      <c r="D26" s="195">
        <v>1</v>
      </c>
      <c r="E26" s="230">
        <v>24.9</v>
      </c>
      <c r="F26" s="195">
        <f t="shared" si="4"/>
        <v>1</v>
      </c>
      <c r="G26" s="365" t="s">
        <v>688</v>
      </c>
      <c r="H26" s="366"/>
      <c r="I26" s="230">
        <f t="shared" si="0"/>
        <v>24.9</v>
      </c>
      <c r="J26" s="32">
        <f t="shared" si="2"/>
        <v>45595</v>
      </c>
      <c r="K26" s="196">
        <v>20319.78</v>
      </c>
      <c r="L26" s="195" t="s">
        <v>16</v>
      </c>
      <c r="M26" s="195">
        <f t="shared" si="1"/>
        <v>1</v>
      </c>
      <c r="N26" s="196">
        <f t="shared" si="3"/>
        <v>24.9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19</v>
      </c>
      <c r="C27" s="32">
        <v>45593</v>
      </c>
      <c r="D27" s="195">
        <v>1</v>
      </c>
      <c r="E27" s="230">
        <v>24.9</v>
      </c>
      <c r="F27" s="195">
        <f t="shared" si="4"/>
        <v>1</v>
      </c>
      <c r="G27" s="365" t="s">
        <v>688</v>
      </c>
      <c r="H27" s="366"/>
      <c r="I27" s="230">
        <f t="shared" si="0"/>
        <v>24.9</v>
      </c>
      <c r="J27" s="32">
        <f t="shared" si="2"/>
        <v>45593</v>
      </c>
      <c r="K27" s="196">
        <v>20319.78</v>
      </c>
      <c r="L27" s="195" t="s">
        <v>16</v>
      </c>
      <c r="M27" s="195">
        <f t="shared" si="1"/>
        <v>1</v>
      </c>
      <c r="N27" s="196">
        <f t="shared" si="3"/>
        <v>24.9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19</v>
      </c>
      <c r="C28" s="32">
        <v>45596</v>
      </c>
      <c r="D28" s="195">
        <v>1</v>
      </c>
      <c r="E28" s="230">
        <v>24.9</v>
      </c>
      <c r="F28" s="195">
        <f t="shared" si="4"/>
        <v>1</v>
      </c>
      <c r="G28" s="365" t="s">
        <v>688</v>
      </c>
      <c r="H28" s="366"/>
      <c r="I28" s="230">
        <f t="shared" si="0"/>
        <v>24.9</v>
      </c>
      <c r="J28" s="32">
        <f t="shared" si="2"/>
        <v>45596</v>
      </c>
      <c r="K28" s="196">
        <v>20319.78</v>
      </c>
      <c r="L28" s="195" t="s">
        <v>16</v>
      </c>
      <c r="M28" s="195">
        <f t="shared" si="1"/>
        <v>1</v>
      </c>
      <c r="N28" s="196">
        <f t="shared" si="3"/>
        <v>24.9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19</v>
      </c>
      <c r="C29" s="32">
        <v>45597</v>
      </c>
      <c r="D29" s="195">
        <v>1</v>
      </c>
      <c r="E29" s="230">
        <v>24.9</v>
      </c>
      <c r="F29" s="195">
        <f t="shared" si="4"/>
        <v>1</v>
      </c>
      <c r="G29" s="365" t="s">
        <v>688</v>
      </c>
      <c r="H29" s="366"/>
      <c r="I29" s="230">
        <f t="shared" si="0"/>
        <v>24.9</v>
      </c>
      <c r="J29" s="32">
        <f t="shared" si="2"/>
        <v>45597</v>
      </c>
      <c r="K29" s="196">
        <v>20319.78</v>
      </c>
      <c r="L29" s="195" t="s">
        <v>16</v>
      </c>
      <c r="M29" s="195">
        <f t="shared" si="1"/>
        <v>1</v>
      </c>
      <c r="N29" s="196">
        <f t="shared" si="3"/>
        <v>24.9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19</v>
      </c>
      <c r="C30" s="32">
        <v>45599</v>
      </c>
      <c r="D30" s="195">
        <v>1</v>
      </c>
      <c r="E30" s="230">
        <v>24.9</v>
      </c>
      <c r="F30" s="195">
        <f t="shared" si="4"/>
        <v>1</v>
      </c>
      <c r="G30" s="365" t="s">
        <v>688</v>
      </c>
      <c r="H30" s="366"/>
      <c r="I30" s="230">
        <f t="shared" si="0"/>
        <v>24.9</v>
      </c>
      <c r="J30" s="32">
        <f t="shared" si="2"/>
        <v>45599</v>
      </c>
      <c r="K30" s="196">
        <v>20319.78</v>
      </c>
      <c r="L30" s="195" t="s">
        <v>16</v>
      </c>
      <c r="M30" s="195">
        <f t="shared" si="1"/>
        <v>1</v>
      </c>
      <c r="N30" s="196">
        <f t="shared" si="3"/>
        <v>24.9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19</v>
      </c>
      <c r="C31" s="32">
        <v>45598</v>
      </c>
      <c r="D31" s="195">
        <v>1</v>
      </c>
      <c r="E31" s="230">
        <v>24.9</v>
      </c>
      <c r="F31" s="195">
        <f t="shared" si="4"/>
        <v>1</v>
      </c>
      <c r="G31" s="365" t="s">
        <v>688</v>
      </c>
      <c r="H31" s="366"/>
      <c r="I31" s="230">
        <f t="shared" si="0"/>
        <v>24.9</v>
      </c>
      <c r="J31" s="32">
        <f t="shared" si="2"/>
        <v>45598</v>
      </c>
      <c r="K31" s="196">
        <v>20319.78</v>
      </c>
      <c r="L31" s="195" t="s">
        <v>16</v>
      </c>
      <c r="M31" s="195">
        <f t="shared" si="1"/>
        <v>1</v>
      </c>
      <c r="N31" s="196">
        <f t="shared" si="3"/>
        <v>24.9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19</v>
      </c>
      <c r="C32" s="32">
        <v>45601</v>
      </c>
      <c r="D32" s="195">
        <v>1</v>
      </c>
      <c r="E32" s="230">
        <v>24.9</v>
      </c>
      <c r="F32" s="195">
        <f t="shared" si="4"/>
        <v>1</v>
      </c>
      <c r="G32" s="365" t="s">
        <v>688</v>
      </c>
      <c r="H32" s="366"/>
      <c r="I32" s="230">
        <f t="shared" si="0"/>
        <v>24.9</v>
      </c>
      <c r="J32" s="32">
        <f t="shared" si="2"/>
        <v>45601</v>
      </c>
      <c r="K32" s="196">
        <v>20319.78</v>
      </c>
      <c r="L32" s="195" t="s">
        <v>16</v>
      </c>
      <c r="M32" s="195">
        <f t="shared" si="1"/>
        <v>1</v>
      </c>
      <c r="N32" s="196">
        <f t="shared" si="3"/>
        <v>24.9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19</v>
      </c>
      <c r="C33" s="32">
        <v>45602</v>
      </c>
      <c r="D33" s="195">
        <v>1</v>
      </c>
      <c r="E33" s="230">
        <v>24.9</v>
      </c>
      <c r="F33" s="195">
        <f t="shared" si="4"/>
        <v>1</v>
      </c>
      <c r="G33" s="365" t="s">
        <v>688</v>
      </c>
      <c r="H33" s="366"/>
      <c r="I33" s="230">
        <f t="shared" si="0"/>
        <v>24.9</v>
      </c>
      <c r="J33" s="32">
        <f t="shared" si="2"/>
        <v>45602</v>
      </c>
      <c r="K33" s="196">
        <v>20319.78</v>
      </c>
      <c r="L33" s="195" t="s">
        <v>16</v>
      </c>
      <c r="M33" s="195">
        <f t="shared" si="1"/>
        <v>1</v>
      </c>
      <c r="N33" s="196">
        <f t="shared" si="3"/>
        <v>24.9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19</v>
      </c>
      <c r="C34" s="32">
        <v>45602</v>
      </c>
      <c r="D34" s="195">
        <v>1</v>
      </c>
      <c r="E34" s="230">
        <v>24.9</v>
      </c>
      <c r="F34" s="195">
        <f t="shared" si="4"/>
        <v>1</v>
      </c>
      <c r="G34" s="365" t="s">
        <v>688</v>
      </c>
      <c r="H34" s="366"/>
      <c r="I34" s="230">
        <f t="shared" si="0"/>
        <v>24.9</v>
      </c>
      <c r="J34" s="32">
        <f t="shared" si="2"/>
        <v>45602</v>
      </c>
      <c r="K34" s="196">
        <v>20319.78</v>
      </c>
      <c r="L34" s="195" t="s">
        <v>16</v>
      </c>
      <c r="M34" s="195">
        <f t="shared" si="1"/>
        <v>1</v>
      </c>
      <c r="N34" s="196">
        <f t="shared" si="3"/>
        <v>24.9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19</v>
      </c>
      <c r="C35" s="32">
        <v>45602</v>
      </c>
      <c r="D35" s="195">
        <v>1</v>
      </c>
      <c r="E35" s="230">
        <v>24.9</v>
      </c>
      <c r="F35" s="195">
        <f t="shared" si="4"/>
        <v>1</v>
      </c>
      <c r="G35" s="365" t="s">
        <v>688</v>
      </c>
      <c r="H35" s="366"/>
      <c r="I35" s="230">
        <f t="shared" si="0"/>
        <v>24.9</v>
      </c>
      <c r="J35" s="32">
        <f t="shared" si="2"/>
        <v>45602</v>
      </c>
      <c r="K35" s="196">
        <v>20319.78</v>
      </c>
      <c r="L35" s="195" t="s">
        <v>16</v>
      </c>
      <c r="M35" s="195">
        <f t="shared" si="1"/>
        <v>1</v>
      </c>
      <c r="N35" s="196">
        <f t="shared" si="3"/>
        <v>24.9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45603</v>
      </c>
      <c r="D36" s="195">
        <v>1</v>
      </c>
      <c r="E36" s="230">
        <v>24.9</v>
      </c>
      <c r="F36" s="195">
        <f t="shared" si="4"/>
        <v>1</v>
      </c>
      <c r="G36" s="365" t="s">
        <v>688</v>
      </c>
      <c r="H36" s="366"/>
      <c r="I36" s="230">
        <f t="shared" si="0"/>
        <v>24.9</v>
      </c>
      <c r="J36" s="32">
        <f t="shared" si="2"/>
        <v>45603</v>
      </c>
      <c r="K36" s="196">
        <v>20319.78</v>
      </c>
      <c r="L36" s="195" t="s">
        <v>16</v>
      </c>
      <c r="M36" s="195">
        <f t="shared" si="1"/>
        <v>1</v>
      </c>
      <c r="N36" s="196">
        <f t="shared" si="3"/>
        <v>24.9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19</v>
      </c>
      <c r="C37" s="32">
        <v>45603</v>
      </c>
      <c r="D37" s="195">
        <v>1</v>
      </c>
      <c r="E37" s="230">
        <v>24.9</v>
      </c>
      <c r="F37" s="195">
        <f t="shared" si="4"/>
        <v>1</v>
      </c>
      <c r="G37" s="365" t="s">
        <v>688</v>
      </c>
      <c r="H37" s="366"/>
      <c r="I37" s="230">
        <f t="shared" si="0"/>
        <v>24.9</v>
      </c>
      <c r="J37" s="32">
        <f t="shared" si="2"/>
        <v>45603</v>
      </c>
      <c r="K37" s="196">
        <v>20319.78</v>
      </c>
      <c r="L37" s="195" t="s">
        <v>16</v>
      </c>
      <c r="M37" s="195">
        <f t="shared" si="1"/>
        <v>1</v>
      </c>
      <c r="N37" s="196">
        <f t="shared" si="3"/>
        <v>24.9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19</v>
      </c>
      <c r="C38" s="32">
        <v>45604</v>
      </c>
      <c r="D38" s="195">
        <v>1</v>
      </c>
      <c r="E38" s="230">
        <v>24.9</v>
      </c>
      <c r="F38" s="195">
        <f t="shared" si="4"/>
        <v>1</v>
      </c>
      <c r="G38" s="365" t="s">
        <v>688</v>
      </c>
      <c r="H38" s="366"/>
      <c r="I38" s="230">
        <f t="shared" si="0"/>
        <v>24.9</v>
      </c>
      <c r="J38" s="32">
        <f t="shared" si="2"/>
        <v>45604</v>
      </c>
      <c r="K38" s="196">
        <v>20319.78</v>
      </c>
      <c r="L38" s="195" t="s">
        <v>16</v>
      </c>
      <c r="M38" s="195">
        <f t="shared" si="1"/>
        <v>1</v>
      </c>
      <c r="N38" s="196">
        <f t="shared" si="3"/>
        <v>24.9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19</v>
      </c>
      <c r="C39" s="32">
        <v>45607</v>
      </c>
      <c r="D39" s="195">
        <v>1</v>
      </c>
      <c r="E39" s="230">
        <v>24.9</v>
      </c>
      <c r="F39" s="195">
        <f t="shared" si="4"/>
        <v>1</v>
      </c>
      <c r="G39" s="365" t="s">
        <v>688</v>
      </c>
      <c r="H39" s="366"/>
      <c r="I39" s="230">
        <f t="shared" si="0"/>
        <v>24.9</v>
      </c>
      <c r="J39" s="32">
        <f t="shared" si="2"/>
        <v>45607</v>
      </c>
      <c r="K39" s="196">
        <v>20319.78</v>
      </c>
      <c r="L39" s="195" t="s">
        <v>16</v>
      </c>
      <c r="M39" s="195">
        <f t="shared" si="1"/>
        <v>1</v>
      </c>
      <c r="N39" s="196">
        <f t="shared" si="3"/>
        <v>24.9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19</v>
      </c>
      <c r="C40" s="32">
        <v>45605</v>
      </c>
      <c r="D40" s="195">
        <v>1</v>
      </c>
      <c r="E40" s="230">
        <v>24.9</v>
      </c>
      <c r="F40" s="195">
        <f t="shared" si="4"/>
        <v>1</v>
      </c>
      <c r="G40" s="365" t="s">
        <v>688</v>
      </c>
      <c r="H40" s="366"/>
      <c r="I40" s="230">
        <f t="shared" si="0"/>
        <v>24.9</v>
      </c>
      <c r="J40" s="32">
        <f t="shared" si="2"/>
        <v>45605</v>
      </c>
      <c r="K40" s="196">
        <v>20319.78</v>
      </c>
      <c r="L40" s="195" t="s">
        <v>16</v>
      </c>
      <c r="M40" s="195">
        <f t="shared" si="1"/>
        <v>1</v>
      </c>
      <c r="N40" s="196">
        <f t="shared" si="3"/>
        <v>24.9</v>
      </c>
      <c r="O40" s="195">
        <v>0</v>
      </c>
    </row>
    <row r="41" spans="1:15" s="227" customFormat="1" ht="20.25" customHeight="1" x14ac:dyDescent="0.25">
      <c r="A41" s="195">
        <v>36</v>
      </c>
      <c r="B41" s="195" t="s">
        <v>19</v>
      </c>
      <c r="C41" s="32">
        <v>45607</v>
      </c>
      <c r="D41" s="195">
        <v>1</v>
      </c>
      <c r="E41" s="230">
        <v>24.9</v>
      </c>
      <c r="F41" s="195">
        <f t="shared" si="4"/>
        <v>1</v>
      </c>
      <c r="G41" s="365" t="s">
        <v>688</v>
      </c>
      <c r="H41" s="366"/>
      <c r="I41" s="230">
        <f t="shared" si="0"/>
        <v>24.9</v>
      </c>
      <c r="J41" s="32">
        <f t="shared" si="2"/>
        <v>45607</v>
      </c>
      <c r="K41" s="196">
        <v>20319.78</v>
      </c>
      <c r="L41" s="195" t="s">
        <v>16</v>
      </c>
      <c r="M41" s="195">
        <f t="shared" si="1"/>
        <v>1</v>
      </c>
      <c r="N41" s="196">
        <f t="shared" si="3"/>
        <v>24.9</v>
      </c>
      <c r="O41" s="195">
        <v>0</v>
      </c>
    </row>
    <row r="42" spans="1:15" s="227" customFormat="1" ht="20.25" customHeight="1" x14ac:dyDescent="0.25">
      <c r="A42" s="195">
        <v>37</v>
      </c>
      <c r="B42" s="195" t="s">
        <v>19</v>
      </c>
      <c r="C42" s="32">
        <v>45608</v>
      </c>
      <c r="D42" s="195">
        <v>1</v>
      </c>
      <c r="E42" s="230">
        <v>24.9</v>
      </c>
      <c r="F42" s="195">
        <f t="shared" si="4"/>
        <v>1</v>
      </c>
      <c r="G42" s="365" t="s">
        <v>688</v>
      </c>
      <c r="H42" s="366"/>
      <c r="I42" s="230">
        <f t="shared" si="0"/>
        <v>24.9</v>
      </c>
      <c r="J42" s="32">
        <f t="shared" si="2"/>
        <v>45608</v>
      </c>
      <c r="K42" s="196">
        <v>20319.78</v>
      </c>
      <c r="L42" s="195" t="s">
        <v>16</v>
      </c>
      <c r="M42" s="195">
        <f t="shared" si="1"/>
        <v>1</v>
      </c>
      <c r="N42" s="196">
        <f t="shared" si="3"/>
        <v>24.9</v>
      </c>
      <c r="O42" s="195">
        <v>0</v>
      </c>
    </row>
    <row r="43" spans="1:15" s="227" customFormat="1" ht="20.25" customHeight="1" x14ac:dyDescent="0.25">
      <c r="A43" s="195">
        <v>38</v>
      </c>
      <c r="B43" s="195" t="s">
        <v>19</v>
      </c>
      <c r="C43" s="32">
        <v>45608</v>
      </c>
      <c r="D43" s="195">
        <v>1</v>
      </c>
      <c r="E43" s="230">
        <v>24.9</v>
      </c>
      <c r="F43" s="195">
        <f t="shared" si="4"/>
        <v>1</v>
      </c>
      <c r="G43" s="365" t="s">
        <v>688</v>
      </c>
      <c r="H43" s="366"/>
      <c r="I43" s="230">
        <f t="shared" si="0"/>
        <v>24.9</v>
      </c>
      <c r="J43" s="32">
        <f t="shared" si="2"/>
        <v>45608</v>
      </c>
      <c r="K43" s="196">
        <v>20319.78</v>
      </c>
      <c r="L43" s="195" t="s">
        <v>16</v>
      </c>
      <c r="M43" s="195">
        <f t="shared" si="1"/>
        <v>1</v>
      </c>
      <c r="N43" s="196">
        <f t="shared" si="3"/>
        <v>24.9</v>
      </c>
      <c r="O43" s="195">
        <v>0</v>
      </c>
    </row>
    <row r="44" spans="1:15" s="227" customFormat="1" ht="20.25" customHeight="1" x14ac:dyDescent="0.25">
      <c r="A44" s="195">
        <v>39</v>
      </c>
      <c r="B44" s="195" t="s">
        <v>19</v>
      </c>
      <c r="C44" s="32">
        <v>45609</v>
      </c>
      <c r="D44" s="195">
        <v>1</v>
      </c>
      <c r="E44" s="230">
        <v>24.9</v>
      </c>
      <c r="F44" s="195">
        <f t="shared" si="4"/>
        <v>1</v>
      </c>
      <c r="G44" s="365" t="s">
        <v>688</v>
      </c>
      <c r="H44" s="366"/>
      <c r="I44" s="230">
        <f t="shared" si="0"/>
        <v>24.9</v>
      </c>
      <c r="J44" s="32">
        <f t="shared" si="2"/>
        <v>45609</v>
      </c>
      <c r="K44" s="196">
        <v>20319.78</v>
      </c>
      <c r="L44" s="195" t="s">
        <v>16</v>
      </c>
      <c r="M44" s="195">
        <f t="shared" si="1"/>
        <v>1</v>
      </c>
      <c r="N44" s="196">
        <f t="shared" si="3"/>
        <v>24.9</v>
      </c>
      <c r="O44" s="195">
        <v>0</v>
      </c>
    </row>
    <row r="45" spans="1:15" s="227" customFormat="1" ht="20.25" customHeight="1" x14ac:dyDescent="0.25">
      <c r="A45" s="195">
        <v>40</v>
      </c>
      <c r="B45" s="195" t="s">
        <v>19</v>
      </c>
      <c r="C45" s="32">
        <v>45610</v>
      </c>
      <c r="D45" s="195">
        <v>1</v>
      </c>
      <c r="E45" s="230">
        <v>24.9</v>
      </c>
      <c r="F45" s="195">
        <f t="shared" si="4"/>
        <v>1</v>
      </c>
      <c r="G45" s="365" t="s">
        <v>688</v>
      </c>
      <c r="H45" s="366"/>
      <c r="I45" s="230">
        <f t="shared" si="0"/>
        <v>24.9</v>
      </c>
      <c r="J45" s="32">
        <f t="shared" si="2"/>
        <v>45610</v>
      </c>
      <c r="K45" s="196">
        <v>20319.78</v>
      </c>
      <c r="L45" s="195" t="s">
        <v>16</v>
      </c>
      <c r="M45" s="195">
        <f t="shared" si="1"/>
        <v>1</v>
      </c>
      <c r="N45" s="196">
        <f t="shared" si="3"/>
        <v>24.9</v>
      </c>
      <c r="O45" s="195">
        <v>0</v>
      </c>
    </row>
    <row r="46" spans="1:15" s="227" customFormat="1" ht="20.25" customHeight="1" x14ac:dyDescent="0.25">
      <c r="A46" s="195">
        <v>41</v>
      </c>
      <c r="B46" s="195" t="s">
        <v>19</v>
      </c>
      <c r="C46" s="32">
        <v>45611</v>
      </c>
      <c r="D46" s="195">
        <v>1</v>
      </c>
      <c r="E46" s="230">
        <v>24.9</v>
      </c>
      <c r="F46" s="195">
        <f t="shared" si="4"/>
        <v>1</v>
      </c>
      <c r="G46" s="365" t="s">
        <v>688</v>
      </c>
      <c r="H46" s="366"/>
      <c r="I46" s="230">
        <f t="shared" si="0"/>
        <v>24.9</v>
      </c>
      <c r="J46" s="32">
        <f t="shared" si="2"/>
        <v>45611</v>
      </c>
      <c r="K46" s="196">
        <v>20319.78</v>
      </c>
      <c r="L46" s="195" t="s">
        <v>16</v>
      </c>
      <c r="M46" s="195">
        <f t="shared" si="1"/>
        <v>1</v>
      </c>
      <c r="N46" s="196">
        <f t="shared" si="3"/>
        <v>24.9</v>
      </c>
      <c r="O46" s="195">
        <v>0</v>
      </c>
    </row>
    <row r="47" spans="1:15" s="227" customFormat="1" ht="20.25" customHeight="1" x14ac:dyDescent="0.25">
      <c r="A47" s="195">
        <v>42</v>
      </c>
      <c r="B47" s="195" t="s">
        <v>19</v>
      </c>
      <c r="C47" s="32">
        <v>45611</v>
      </c>
      <c r="D47" s="195">
        <v>1</v>
      </c>
      <c r="E47" s="230">
        <v>24.9</v>
      </c>
      <c r="F47" s="195">
        <f t="shared" si="4"/>
        <v>1</v>
      </c>
      <c r="G47" s="365" t="s">
        <v>688</v>
      </c>
      <c r="H47" s="366"/>
      <c r="I47" s="230">
        <f t="shared" si="0"/>
        <v>24.9</v>
      </c>
      <c r="J47" s="32">
        <f t="shared" si="2"/>
        <v>45611</v>
      </c>
      <c r="K47" s="196">
        <v>20319.78</v>
      </c>
      <c r="L47" s="195" t="s">
        <v>16</v>
      </c>
      <c r="M47" s="195">
        <f t="shared" si="1"/>
        <v>1</v>
      </c>
      <c r="N47" s="196">
        <f t="shared" si="3"/>
        <v>24.9</v>
      </c>
      <c r="O47" s="195">
        <v>0</v>
      </c>
    </row>
    <row r="48" spans="1:15" s="227" customFormat="1" ht="20.25" customHeight="1" x14ac:dyDescent="0.25">
      <c r="A48" s="195">
        <v>43</v>
      </c>
      <c r="B48" s="195" t="s">
        <v>19</v>
      </c>
      <c r="C48" s="32">
        <v>45613</v>
      </c>
      <c r="D48" s="195">
        <v>1</v>
      </c>
      <c r="E48" s="230">
        <v>24.9</v>
      </c>
      <c r="F48" s="195">
        <f t="shared" si="4"/>
        <v>1</v>
      </c>
      <c r="G48" s="365" t="s">
        <v>688</v>
      </c>
      <c r="H48" s="366"/>
      <c r="I48" s="230">
        <f t="shared" si="0"/>
        <v>24.9</v>
      </c>
      <c r="J48" s="32">
        <f t="shared" si="2"/>
        <v>45613</v>
      </c>
      <c r="K48" s="196">
        <v>20319.78</v>
      </c>
      <c r="L48" s="195" t="s">
        <v>16</v>
      </c>
      <c r="M48" s="195">
        <f t="shared" si="1"/>
        <v>1</v>
      </c>
      <c r="N48" s="196">
        <f t="shared" si="3"/>
        <v>24.9</v>
      </c>
      <c r="O48" s="195">
        <v>0</v>
      </c>
    </row>
    <row r="49" spans="1:15" s="227" customFormat="1" ht="20.25" customHeight="1" x14ac:dyDescent="0.25">
      <c r="A49" s="195">
        <v>44</v>
      </c>
      <c r="B49" s="195" t="s">
        <v>19</v>
      </c>
      <c r="C49" s="32">
        <v>45614</v>
      </c>
      <c r="D49" s="195">
        <v>1</v>
      </c>
      <c r="E49" s="230">
        <v>24.9</v>
      </c>
      <c r="F49" s="195">
        <f t="shared" si="4"/>
        <v>1</v>
      </c>
      <c r="G49" s="365" t="s">
        <v>688</v>
      </c>
      <c r="H49" s="366"/>
      <c r="I49" s="230">
        <f t="shared" si="0"/>
        <v>24.9</v>
      </c>
      <c r="J49" s="32">
        <f t="shared" si="2"/>
        <v>45614</v>
      </c>
      <c r="K49" s="196">
        <v>20319.78</v>
      </c>
      <c r="L49" s="195" t="s">
        <v>16</v>
      </c>
      <c r="M49" s="195">
        <f t="shared" si="1"/>
        <v>1</v>
      </c>
      <c r="N49" s="196">
        <f t="shared" si="3"/>
        <v>24.9</v>
      </c>
      <c r="O49" s="195">
        <v>0</v>
      </c>
    </row>
    <row r="50" spans="1:15" s="227" customFormat="1" ht="20.25" customHeight="1" x14ac:dyDescent="0.25">
      <c r="A50" s="195">
        <v>45</v>
      </c>
      <c r="B50" s="195" t="s">
        <v>19</v>
      </c>
      <c r="C50" s="32">
        <v>45614</v>
      </c>
      <c r="D50" s="195">
        <v>1</v>
      </c>
      <c r="E50" s="230">
        <v>24.9</v>
      </c>
      <c r="F50" s="195">
        <f t="shared" si="4"/>
        <v>1</v>
      </c>
      <c r="G50" s="365" t="s">
        <v>688</v>
      </c>
      <c r="H50" s="366"/>
      <c r="I50" s="230">
        <f t="shared" si="0"/>
        <v>24.9</v>
      </c>
      <c r="J50" s="32">
        <f t="shared" si="2"/>
        <v>45614</v>
      </c>
      <c r="K50" s="196">
        <v>20319.78</v>
      </c>
      <c r="L50" s="195" t="s">
        <v>16</v>
      </c>
      <c r="M50" s="195">
        <f t="shared" si="1"/>
        <v>1</v>
      </c>
      <c r="N50" s="196">
        <f t="shared" si="3"/>
        <v>24.9</v>
      </c>
      <c r="O50" s="195">
        <v>0</v>
      </c>
    </row>
    <row r="51" spans="1:15" s="227" customFormat="1" ht="20.25" customHeight="1" x14ac:dyDescent="0.25">
      <c r="A51" s="195">
        <v>46</v>
      </c>
      <c r="B51" s="195" t="s">
        <v>19</v>
      </c>
      <c r="C51" s="32">
        <v>45618</v>
      </c>
      <c r="D51" s="195">
        <v>1</v>
      </c>
      <c r="E51" s="230">
        <v>24.9</v>
      </c>
      <c r="F51" s="195">
        <f t="shared" si="4"/>
        <v>1</v>
      </c>
      <c r="G51" s="365" t="s">
        <v>688</v>
      </c>
      <c r="H51" s="366"/>
      <c r="I51" s="230">
        <f t="shared" si="0"/>
        <v>24.9</v>
      </c>
      <c r="J51" s="32">
        <f t="shared" si="2"/>
        <v>45618</v>
      </c>
      <c r="K51" s="196">
        <v>20319.78</v>
      </c>
      <c r="L51" s="195" t="s">
        <v>16</v>
      </c>
      <c r="M51" s="195">
        <f t="shared" si="1"/>
        <v>1</v>
      </c>
      <c r="N51" s="196">
        <f t="shared" si="3"/>
        <v>24.9</v>
      </c>
      <c r="O51" s="195">
        <v>0</v>
      </c>
    </row>
    <row r="52" spans="1:15" s="227" customFormat="1" ht="20.25" customHeight="1" x14ac:dyDescent="0.25">
      <c r="A52" s="195">
        <v>47</v>
      </c>
      <c r="B52" s="195" t="s">
        <v>19</v>
      </c>
      <c r="C52" s="32">
        <v>45615</v>
      </c>
      <c r="D52" s="195">
        <v>1</v>
      </c>
      <c r="E52" s="230">
        <v>24.9</v>
      </c>
      <c r="F52" s="195">
        <f t="shared" si="4"/>
        <v>1</v>
      </c>
      <c r="G52" s="365" t="s">
        <v>688</v>
      </c>
      <c r="H52" s="366"/>
      <c r="I52" s="230">
        <f t="shared" si="0"/>
        <v>24.9</v>
      </c>
      <c r="J52" s="32">
        <f t="shared" si="2"/>
        <v>45615</v>
      </c>
      <c r="K52" s="196">
        <v>20319.78</v>
      </c>
      <c r="L52" s="195" t="s">
        <v>16</v>
      </c>
      <c r="M52" s="195">
        <f t="shared" si="1"/>
        <v>1</v>
      </c>
      <c r="N52" s="196">
        <f t="shared" si="3"/>
        <v>24.9</v>
      </c>
      <c r="O52" s="195">
        <v>0</v>
      </c>
    </row>
    <row r="53" spans="1:15" s="227" customFormat="1" ht="20.25" customHeight="1" x14ac:dyDescent="0.25">
      <c r="A53" s="195">
        <v>48</v>
      </c>
      <c r="B53" s="195" t="s">
        <v>19</v>
      </c>
      <c r="C53" s="32">
        <v>45616</v>
      </c>
      <c r="D53" s="195">
        <v>1</v>
      </c>
      <c r="E53" s="230">
        <v>24.9</v>
      </c>
      <c r="F53" s="195">
        <f t="shared" si="4"/>
        <v>1</v>
      </c>
      <c r="G53" s="365" t="s">
        <v>688</v>
      </c>
      <c r="H53" s="366"/>
      <c r="I53" s="230">
        <f t="shared" si="0"/>
        <v>24.9</v>
      </c>
      <c r="J53" s="32">
        <f t="shared" si="2"/>
        <v>45616</v>
      </c>
      <c r="K53" s="196">
        <v>20319.78</v>
      </c>
      <c r="L53" s="195" t="s">
        <v>16</v>
      </c>
      <c r="M53" s="195">
        <f t="shared" si="1"/>
        <v>1</v>
      </c>
      <c r="N53" s="196">
        <f t="shared" si="3"/>
        <v>24.9</v>
      </c>
      <c r="O53" s="195">
        <v>0</v>
      </c>
    </row>
    <row r="54" spans="1:15" s="227" customFormat="1" ht="20.25" customHeight="1" x14ac:dyDescent="0.25">
      <c r="A54" s="195">
        <v>49</v>
      </c>
      <c r="B54" s="195" t="s">
        <v>19</v>
      </c>
      <c r="C54" s="32">
        <v>45616</v>
      </c>
      <c r="D54" s="195">
        <v>1</v>
      </c>
      <c r="E54" s="230">
        <v>24.9</v>
      </c>
      <c r="F54" s="195">
        <f t="shared" si="4"/>
        <v>1</v>
      </c>
      <c r="G54" s="365" t="s">
        <v>688</v>
      </c>
      <c r="H54" s="366"/>
      <c r="I54" s="230">
        <f t="shared" si="0"/>
        <v>24.9</v>
      </c>
      <c r="J54" s="32">
        <f t="shared" si="2"/>
        <v>45616</v>
      </c>
      <c r="K54" s="196">
        <v>20319.78</v>
      </c>
      <c r="L54" s="195" t="s">
        <v>16</v>
      </c>
      <c r="M54" s="195">
        <f t="shared" si="1"/>
        <v>1</v>
      </c>
      <c r="N54" s="196">
        <f t="shared" si="3"/>
        <v>24.9</v>
      </c>
      <c r="O54" s="195">
        <v>0</v>
      </c>
    </row>
    <row r="55" spans="1:15" s="227" customFormat="1" ht="20.25" customHeight="1" x14ac:dyDescent="0.25">
      <c r="A55" s="195">
        <v>50</v>
      </c>
      <c r="B55" s="195" t="s">
        <v>19</v>
      </c>
      <c r="C55" s="32">
        <v>45619</v>
      </c>
      <c r="D55" s="195">
        <v>1</v>
      </c>
      <c r="E55" s="230">
        <v>24.9</v>
      </c>
      <c r="F55" s="195">
        <f t="shared" si="4"/>
        <v>1</v>
      </c>
      <c r="G55" s="365" t="s">
        <v>688</v>
      </c>
      <c r="H55" s="366"/>
      <c r="I55" s="230">
        <f t="shared" si="0"/>
        <v>24.9</v>
      </c>
      <c r="J55" s="32">
        <f t="shared" si="2"/>
        <v>45619</v>
      </c>
      <c r="K55" s="196">
        <v>20319.78</v>
      </c>
      <c r="L55" s="195" t="s">
        <v>16</v>
      </c>
      <c r="M55" s="195">
        <f t="shared" si="1"/>
        <v>1</v>
      </c>
      <c r="N55" s="196">
        <f t="shared" si="3"/>
        <v>24.9</v>
      </c>
      <c r="O55" s="195">
        <v>0</v>
      </c>
    </row>
    <row r="56" spans="1:15" s="227" customFormat="1" ht="20.25" customHeight="1" x14ac:dyDescent="0.25">
      <c r="A56" s="195">
        <v>51</v>
      </c>
      <c r="B56" s="195" t="s">
        <v>19</v>
      </c>
      <c r="C56" s="32">
        <v>45618</v>
      </c>
      <c r="D56" s="195">
        <v>1</v>
      </c>
      <c r="E56" s="230">
        <v>24.9</v>
      </c>
      <c r="F56" s="195">
        <f t="shared" si="4"/>
        <v>1</v>
      </c>
      <c r="G56" s="365" t="s">
        <v>688</v>
      </c>
      <c r="H56" s="366"/>
      <c r="I56" s="230">
        <f t="shared" si="0"/>
        <v>24.9</v>
      </c>
      <c r="J56" s="32">
        <f t="shared" si="2"/>
        <v>45618</v>
      </c>
      <c r="K56" s="196">
        <v>20319.78</v>
      </c>
      <c r="L56" s="195" t="s">
        <v>16</v>
      </c>
      <c r="M56" s="195">
        <f t="shared" si="1"/>
        <v>1</v>
      </c>
      <c r="N56" s="196">
        <f t="shared" si="3"/>
        <v>24.9</v>
      </c>
      <c r="O56" s="195">
        <v>0</v>
      </c>
    </row>
    <row r="57" spans="1:15" s="227" customFormat="1" ht="20.25" customHeight="1" x14ac:dyDescent="0.25">
      <c r="A57" s="195">
        <v>52</v>
      </c>
      <c r="B57" s="195" t="s">
        <v>19</v>
      </c>
      <c r="C57" s="32">
        <v>45620</v>
      </c>
      <c r="D57" s="195">
        <v>1</v>
      </c>
      <c r="E57" s="230">
        <v>24.9</v>
      </c>
      <c r="F57" s="195">
        <f t="shared" si="4"/>
        <v>1</v>
      </c>
      <c r="G57" s="365" t="s">
        <v>688</v>
      </c>
      <c r="H57" s="366"/>
      <c r="I57" s="230">
        <f t="shared" si="0"/>
        <v>24.9</v>
      </c>
      <c r="J57" s="32">
        <f t="shared" si="2"/>
        <v>45620</v>
      </c>
      <c r="K57" s="196">
        <v>20319.78</v>
      </c>
      <c r="L57" s="195" t="s">
        <v>16</v>
      </c>
      <c r="M57" s="195">
        <f t="shared" si="1"/>
        <v>1</v>
      </c>
      <c r="N57" s="196">
        <f t="shared" si="3"/>
        <v>24.9</v>
      </c>
      <c r="O57" s="195">
        <v>0</v>
      </c>
    </row>
    <row r="58" spans="1:15" ht="20.25" customHeight="1" x14ac:dyDescent="0.25">
      <c r="A58" s="195">
        <v>53</v>
      </c>
      <c r="B58" s="195" t="s">
        <v>19</v>
      </c>
      <c r="C58" s="32">
        <v>45620</v>
      </c>
      <c r="D58" s="195">
        <v>1</v>
      </c>
      <c r="E58" s="230">
        <v>24.9</v>
      </c>
      <c r="F58" s="195">
        <f t="shared" si="4"/>
        <v>1</v>
      </c>
      <c r="G58" s="365" t="s">
        <v>688</v>
      </c>
      <c r="H58" s="366"/>
      <c r="I58" s="230">
        <f t="shared" si="0"/>
        <v>24.9</v>
      </c>
      <c r="J58" s="32">
        <f t="shared" si="2"/>
        <v>45620</v>
      </c>
      <c r="K58" s="196">
        <v>20319.78</v>
      </c>
      <c r="L58" s="195" t="s">
        <v>16</v>
      </c>
      <c r="M58" s="195">
        <f t="shared" si="1"/>
        <v>1</v>
      </c>
      <c r="N58" s="196">
        <f t="shared" si="3"/>
        <v>24.9</v>
      </c>
      <c r="O58" s="195">
        <v>0</v>
      </c>
    </row>
    <row r="59" spans="1:15" ht="20.25" customHeight="1" x14ac:dyDescent="0.25">
      <c r="A59" s="195">
        <v>54</v>
      </c>
      <c r="B59" s="195" t="s">
        <v>19</v>
      </c>
      <c r="C59" s="32">
        <v>45621</v>
      </c>
      <c r="D59" s="195">
        <v>1</v>
      </c>
      <c r="E59" s="230">
        <v>24.9</v>
      </c>
      <c r="F59" s="195">
        <f t="shared" si="4"/>
        <v>1</v>
      </c>
      <c r="G59" s="365" t="s">
        <v>688</v>
      </c>
      <c r="H59" s="366"/>
      <c r="I59" s="230">
        <f t="shared" si="0"/>
        <v>24.9</v>
      </c>
      <c r="J59" s="32">
        <f t="shared" si="2"/>
        <v>45621</v>
      </c>
      <c r="K59" s="196">
        <v>20319.78</v>
      </c>
      <c r="L59" s="195" t="s">
        <v>16</v>
      </c>
      <c r="M59" s="195">
        <f t="shared" si="1"/>
        <v>1</v>
      </c>
      <c r="N59" s="196">
        <f t="shared" si="3"/>
        <v>24.9</v>
      </c>
      <c r="O59" s="195">
        <v>0</v>
      </c>
    </row>
    <row r="60" spans="1:15" ht="20.25" customHeight="1" x14ac:dyDescent="0.25">
      <c r="A60" s="195">
        <v>55</v>
      </c>
      <c r="B60" s="195" t="s">
        <v>19</v>
      </c>
      <c r="C60" s="32">
        <v>45621</v>
      </c>
      <c r="D60" s="195">
        <v>1</v>
      </c>
      <c r="E60" s="230">
        <v>24.9</v>
      </c>
      <c r="F60" s="195">
        <f t="shared" si="4"/>
        <v>1</v>
      </c>
      <c r="G60" s="365" t="s">
        <v>688</v>
      </c>
      <c r="H60" s="366"/>
      <c r="I60" s="230">
        <f t="shared" si="0"/>
        <v>24.9</v>
      </c>
      <c r="J60" s="32">
        <f t="shared" si="2"/>
        <v>45621</v>
      </c>
      <c r="K60" s="196">
        <v>20319.78</v>
      </c>
      <c r="L60" s="195" t="s">
        <v>16</v>
      </c>
      <c r="M60" s="195">
        <f t="shared" si="1"/>
        <v>1</v>
      </c>
      <c r="N60" s="196">
        <f t="shared" si="3"/>
        <v>24.9</v>
      </c>
      <c r="O60" s="195">
        <v>0</v>
      </c>
    </row>
    <row r="61" spans="1:15" ht="20.25" customHeight="1" x14ac:dyDescent="0.25">
      <c r="A61" s="195">
        <v>56</v>
      </c>
      <c r="B61" s="195" t="s">
        <v>19</v>
      </c>
      <c r="C61" s="32">
        <v>45594.927083333336</v>
      </c>
      <c r="D61" s="195">
        <v>1</v>
      </c>
      <c r="E61" s="230">
        <v>24.9</v>
      </c>
      <c r="F61" s="195">
        <f t="shared" si="4"/>
        <v>1</v>
      </c>
      <c r="G61" s="365" t="s">
        <v>688</v>
      </c>
      <c r="H61" s="366"/>
      <c r="I61" s="230">
        <f t="shared" si="0"/>
        <v>24.9</v>
      </c>
      <c r="J61" s="32">
        <f t="shared" si="2"/>
        <v>45594.927083333336</v>
      </c>
      <c r="K61" s="196">
        <v>20319.78</v>
      </c>
      <c r="L61" s="195" t="s">
        <v>16</v>
      </c>
      <c r="M61" s="195">
        <f t="shared" si="1"/>
        <v>1</v>
      </c>
      <c r="N61" s="196">
        <f t="shared" si="3"/>
        <v>24.9</v>
      </c>
      <c r="O61" s="195">
        <v>0</v>
      </c>
    </row>
    <row r="62" spans="1:15" ht="20.25" customHeight="1" x14ac:dyDescent="0.25">
      <c r="A62" s="195">
        <v>57</v>
      </c>
      <c r="B62" s="195" t="s">
        <v>19</v>
      </c>
      <c r="C62" s="32">
        <v>45608.774305555555</v>
      </c>
      <c r="D62" s="195">
        <v>1</v>
      </c>
      <c r="E62" s="230">
        <v>14.9</v>
      </c>
      <c r="F62" s="195">
        <f t="shared" si="4"/>
        <v>1</v>
      </c>
      <c r="G62" s="365" t="s">
        <v>688</v>
      </c>
      <c r="H62" s="366"/>
      <c r="I62" s="230">
        <f t="shared" si="0"/>
        <v>14.9</v>
      </c>
      <c r="J62" s="32">
        <f t="shared" si="2"/>
        <v>45608.774305555555</v>
      </c>
      <c r="K62" s="196">
        <v>20319.78</v>
      </c>
      <c r="L62" s="195" t="s">
        <v>16</v>
      </c>
      <c r="M62" s="195">
        <f t="shared" si="1"/>
        <v>1</v>
      </c>
      <c r="N62" s="196">
        <f t="shared" si="3"/>
        <v>14.9</v>
      </c>
      <c r="O62" s="195">
        <v>0</v>
      </c>
    </row>
    <row r="63" spans="1:15" ht="20.25" customHeight="1" x14ac:dyDescent="0.25">
      <c r="A63" s="195">
        <v>58</v>
      </c>
      <c r="B63" s="195" t="s">
        <v>19</v>
      </c>
      <c r="C63" s="32">
        <v>45611.819444444445</v>
      </c>
      <c r="D63" s="195">
        <v>1</v>
      </c>
      <c r="E63" s="230">
        <v>14.9</v>
      </c>
      <c r="F63" s="195">
        <f t="shared" si="4"/>
        <v>1</v>
      </c>
      <c r="G63" s="365" t="s">
        <v>688</v>
      </c>
      <c r="H63" s="366"/>
      <c r="I63" s="230">
        <f t="shared" si="0"/>
        <v>14.9</v>
      </c>
      <c r="J63" s="32">
        <f t="shared" si="2"/>
        <v>45611.819444444445</v>
      </c>
      <c r="K63" s="196">
        <v>20319.78</v>
      </c>
      <c r="L63" s="195" t="s">
        <v>16</v>
      </c>
      <c r="M63" s="195">
        <f t="shared" si="1"/>
        <v>1</v>
      </c>
      <c r="N63" s="196">
        <f t="shared" si="3"/>
        <v>14.9</v>
      </c>
      <c r="O63" s="195">
        <v>0</v>
      </c>
    </row>
    <row r="64" spans="1:15" ht="20.25" customHeight="1" x14ac:dyDescent="0.25">
      <c r="A64" s="195">
        <v>59</v>
      </c>
      <c r="B64" s="195" t="s">
        <v>19</v>
      </c>
      <c r="C64" s="32">
        <v>45614.798611111109</v>
      </c>
      <c r="D64" s="195">
        <v>1</v>
      </c>
      <c r="E64" s="230">
        <v>14.9</v>
      </c>
      <c r="F64" s="195">
        <f t="shared" si="4"/>
        <v>1</v>
      </c>
      <c r="G64" s="365" t="s">
        <v>688</v>
      </c>
      <c r="H64" s="366"/>
      <c r="I64" s="230">
        <f t="shared" si="0"/>
        <v>14.9</v>
      </c>
      <c r="J64" s="32">
        <f t="shared" si="2"/>
        <v>45614.798611111109</v>
      </c>
      <c r="K64" s="196">
        <v>20319.78</v>
      </c>
      <c r="L64" s="195" t="s">
        <v>16</v>
      </c>
      <c r="M64" s="195">
        <f t="shared" si="1"/>
        <v>1</v>
      </c>
      <c r="N64" s="196">
        <f t="shared" si="3"/>
        <v>14.9</v>
      </c>
      <c r="O64" s="195">
        <v>0</v>
      </c>
    </row>
    <row r="65" spans="1:15" ht="20.25" customHeight="1" x14ac:dyDescent="0.25">
      <c r="A65" s="195">
        <v>60</v>
      </c>
      <c r="B65" s="195" t="s">
        <v>19</v>
      </c>
      <c r="C65" s="32">
        <v>45616.854166666664</v>
      </c>
      <c r="D65" s="195">
        <v>1</v>
      </c>
      <c r="E65" s="230">
        <v>14.9</v>
      </c>
      <c r="F65" s="195">
        <f t="shared" si="4"/>
        <v>1</v>
      </c>
      <c r="G65" s="365" t="s">
        <v>688</v>
      </c>
      <c r="H65" s="366"/>
      <c r="I65" s="230">
        <f t="shared" si="0"/>
        <v>14.9</v>
      </c>
      <c r="J65" s="32">
        <f t="shared" si="2"/>
        <v>45616.854166666664</v>
      </c>
      <c r="K65" s="196">
        <v>20319.78</v>
      </c>
      <c r="L65" s="195" t="s">
        <v>16</v>
      </c>
      <c r="M65" s="195">
        <f t="shared" si="1"/>
        <v>1</v>
      </c>
      <c r="N65" s="196">
        <f t="shared" si="3"/>
        <v>14.9</v>
      </c>
      <c r="O65" s="195">
        <v>0</v>
      </c>
    </row>
    <row r="66" spans="1:15" ht="20.25" customHeight="1" x14ac:dyDescent="0.25">
      <c r="A66" s="195">
        <v>61</v>
      </c>
      <c r="B66" s="195" t="s">
        <v>19</v>
      </c>
      <c r="C66" s="32">
        <v>45621.09375</v>
      </c>
      <c r="D66" s="195">
        <v>1</v>
      </c>
      <c r="E66" s="230">
        <v>14.9</v>
      </c>
      <c r="F66" s="195">
        <f t="shared" si="4"/>
        <v>1</v>
      </c>
      <c r="G66" s="365" t="s">
        <v>688</v>
      </c>
      <c r="H66" s="366"/>
      <c r="I66" s="230">
        <f t="shared" si="0"/>
        <v>14.9</v>
      </c>
      <c r="J66" s="32">
        <f t="shared" si="2"/>
        <v>45621.09375</v>
      </c>
      <c r="K66" s="196">
        <v>20319.78</v>
      </c>
      <c r="L66" s="195" t="s">
        <v>16</v>
      </c>
      <c r="M66" s="195">
        <f t="shared" si="1"/>
        <v>1</v>
      </c>
      <c r="N66" s="196">
        <f t="shared" ref="N66:N137" si="5">I66</f>
        <v>14.9</v>
      </c>
      <c r="O66" s="195">
        <v>0</v>
      </c>
    </row>
    <row r="67" spans="1:15" ht="20.25" customHeight="1" x14ac:dyDescent="0.25">
      <c r="A67" s="195">
        <v>62</v>
      </c>
      <c r="B67" s="195" t="s">
        <v>19</v>
      </c>
      <c r="C67" s="32">
        <v>45591</v>
      </c>
      <c r="D67" s="195">
        <v>1</v>
      </c>
      <c r="E67" s="230">
        <v>14.9</v>
      </c>
      <c r="F67" s="195">
        <f t="shared" si="4"/>
        <v>1</v>
      </c>
      <c r="G67" s="365" t="s">
        <v>688</v>
      </c>
      <c r="H67" s="366"/>
      <c r="I67" s="230">
        <f t="shared" si="0"/>
        <v>14.9</v>
      </c>
      <c r="J67" s="32">
        <f t="shared" si="2"/>
        <v>45591</v>
      </c>
      <c r="K67" s="196">
        <v>20319.78</v>
      </c>
      <c r="L67" s="195" t="s">
        <v>16</v>
      </c>
      <c r="M67" s="195">
        <f t="shared" si="1"/>
        <v>1</v>
      </c>
      <c r="N67" s="196">
        <f t="shared" si="5"/>
        <v>14.9</v>
      </c>
      <c r="O67" s="195">
        <v>0</v>
      </c>
    </row>
    <row r="68" spans="1:15" ht="20.25" customHeight="1" x14ac:dyDescent="0.25">
      <c r="A68" s="195">
        <v>63</v>
      </c>
      <c r="B68" s="195" t="s">
        <v>19</v>
      </c>
      <c r="C68" s="32">
        <v>45591</v>
      </c>
      <c r="D68" s="195">
        <v>1</v>
      </c>
      <c r="E68" s="230">
        <v>14.9</v>
      </c>
      <c r="F68" s="195">
        <f t="shared" si="4"/>
        <v>1</v>
      </c>
      <c r="G68" s="365" t="s">
        <v>688</v>
      </c>
      <c r="H68" s="366"/>
      <c r="I68" s="230">
        <f t="shared" si="0"/>
        <v>14.9</v>
      </c>
      <c r="J68" s="32">
        <f t="shared" si="2"/>
        <v>45591</v>
      </c>
      <c r="K68" s="196">
        <v>20319.78</v>
      </c>
      <c r="L68" s="195" t="s">
        <v>16</v>
      </c>
      <c r="M68" s="195">
        <f t="shared" si="1"/>
        <v>1</v>
      </c>
      <c r="N68" s="196">
        <f t="shared" si="5"/>
        <v>14.9</v>
      </c>
      <c r="O68" s="195">
        <v>0</v>
      </c>
    </row>
    <row r="69" spans="1:15" ht="20.25" customHeight="1" x14ac:dyDescent="0.25">
      <c r="A69" s="195">
        <v>64</v>
      </c>
      <c r="B69" s="195" t="s">
        <v>19</v>
      </c>
      <c r="C69" s="32">
        <v>45591</v>
      </c>
      <c r="D69" s="195">
        <v>1</v>
      </c>
      <c r="E69" s="230">
        <v>14.9</v>
      </c>
      <c r="F69" s="195">
        <f t="shared" si="4"/>
        <v>1</v>
      </c>
      <c r="G69" s="365" t="s">
        <v>688</v>
      </c>
      <c r="H69" s="366"/>
      <c r="I69" s="230">
        <f t="shared" si="0"/>
        <v>14.9</v>
      </c>
      <c r="J69" s="32">
        <f t="shared" si="2"/>
        <v>45591</v>
      </c>
      <c r="K69" s="196">
        <v>20319.78</v>
      </c>
      <c r="L69" s="195" t="s">
        <v>16</v>
      </c>
      <c r="M69" s="195">
        <f t="shared" si="1"/>
        <v>1</v>
      </c>
      <c r="N69" s="196">
        <f t="shared" si="5"/>
        <v>14.9</v>
      </c>
      <c r="O69" s="195">
        <v>0</v>
      </c>
    </row>
    <row r="70" spans="1:15" ht="20.25" customHeight="1" x14ac:dyDescent="0.25">
      <c r="A70" s="195">
        <v>65</v>
      </c>
      <c r="B70" s="195" t="s">
        <v>19</v>
      </c>
      <c r="C70" s="32">
        <v>45592</v>
      </c>
      <c r="D70" s="195">
        <v>1</v>
      </c>
      <c r="E70" s="230">
        <v>14.9</v>
      </c>
      <c r="F70" s="195">
        <f t="shared" si="4"/>
        <v>1</v>
      </c>
      <c r="G70" s="365" t="s">
        <v>688</v>
      </c>
      <c r="H70" s="366"/>
      <c r="I70" s="230">
        <f t="shared" si="0"/>
        <v>14.9</v>
      </c>
      <c r="J70" s="32">
        <f t="shared" si="2"/>
        <v>45592</v>
      </c>
      <c r="K70" s="196">
        <v>20319.78</v>
      </c>
      <c r="L70" s="195" t="s">
        <v>16</v>
      </c>
      <c r="M70" s="195">
        <f t="shared" si="1"/>
        <v>1</v>
      </c>
      <c r="N70" s="196">
        <f t="shared" si="5"/>
        <v>14.9</v>
      </c>
      <c r="O70" s="195">
        <v>0</v>
      </c>
    </row>
    <row r="71" spans="1:15" ht="20.25" customHeight="1" x14ac:dyDescent="0.25">
      <c r="A71" s="195">
        <v>66</v>
      </c>
      <c r="B71" s="195" t="s">
        <v>19</v>
      </c>
      <c r="C71" s="32">
        <v>45592</v>
      </c>
      <c r="D71" s="195">
        <v>1</v>
      </c>
      <c r="E71" s="230">
        <v>14.9</v>
      </c>
      <c r="F71" s="195">
        <f t="shared" si="4"/>
        <v>1</v>
      </c>
      <c r="G71" s="365" t="s">
        <v>688</v>
      </c>
      <c r="H71" s="366"/>
      <c r="I71" s="230">
        <f t="shared" ref="I71:I164" si="6">E71</f>
        <v>14.9</v>
      </c>
      <c r="J71" s="32">
        <f t="shared" si="2"/>
        <v>45592</v>
      </c>
      <c r="K71" s="196">
        <v>20319.78</v>
      </c>
      <c r="L71" s="195" t="s">
        <v>16</v>
      </c>
      <c r="M71" s="195">
        <f t="shared" ref="M71:M164" si="7">F71</f>
        <v>1</v>
      </c>
      <c r="N71" s="196">
        <f t="shared" si="5"/>
        <v>14.9</v>
      </c>
      <c r="O71" s="195">
        <v>0</v>
      </c>
    </row>
    <row r="72" spans="1:15" ht="20.25" customHeight="1" x14ac:dyDescent="0.25">
      <c r="A72" s="195">
        <v>67</v>
      </c>
      <c r="B72" s="195" t="s">
        <v>19</v>
      </c>
      <c r="C72" s="32">
        <v>45592</v>
      </c>
      <c r="D72" s="195">
        <v>1</v>
      </c>
      <c r="E72" s="230">
        <v>14.9</v>
      </c>
      <c r="F72" s="195">
        <f t="shared" si="4"/>
        <v>1</v>
      </c>
      <c r="G72" s="365" t="s">
        <v>688</v>
      </c>
      <c r="H72" s="366"/>
      <c r="I72" s="230">
        <f t="shared" si="6"/>
        <v>14.9</v>
      </c>
      <c r="J72" s="32">
        <f t="shared" ref="J72:J165" si="8">C72</f>
        <v>45592</v>
      </c>
      <c r="K72" s="196">
        <v>20319.78</v>
      </c>
      <c r="L72" s="195" t="s">
        <v>16</v>
      </c>
      <c r="M72" s="195">
        <f t="shared" si="7"/>
        <v>1</v>
      </c>
      <c r="N72" s="196">
        <f t="shared" si="5"/>
        <v>14.9</v>
      </c>
      <c r="O72" s="195">
        <v>0</v>
      </c>
    </row>
    <row r="73" spans="1:15" ht="20.25" customHeight="1" x14ac:dyDescent="0.25">
      <c r="A73" s="195">
        <v>68</v>
      </c>
      <c r="B73" s="195" t="s">
        <v>19</v>
      </c>
      <c r="C73" s="32">
        <v>45593</v>
      </c>
      <c r="D73" s="195">
        <v>1</v>
      </c>
      <c r="E73" s="230">
        <v>14.9</v>
      </c>
      <c r="F73" s="195">
        <f t="shared" si="4"/>
        <v>1</v>
      </c>
      <c r="G73" s="365" t="s">
        <v>688</v>
      </c>
      <c r="H73" s="366"/>
      <c r="I73" s="230">
        <f t="shared" si="6"/>
        <v>14.9</v>
      </c>
      <c r="J73" s="32">
        <f t="shared" si="8"/>
        <v>45593</v>
      </c>
      <c r="K73" s="196">
        <v>20319.78</v>
      </c>
      <c r="L73" s="195" t="s">
        <v>16</v>
      </c>
      <c r="M73" s="195">
        <f t="shared" si="7"/>
        <v>1</v>
      </c>
      <c r="N73" s="196">
        <f t="shared" si="5"/>
        <v>14.9</v>
      </c>
      <c r="O73" s="195">
        <v>0</v>
      </c>
    </row>
    <row r="74" spans="1:15" ht="20.25" customHeight="1" x14ac:dyDescent="0.25">
      <c r="A74" s="195">
        <v>69</v>
      </c>
      <c r="B74" s="195" t="s">
        <v>19</v>
      </c>
      <c r="C74" s="32">
        <v>45594</v>
      </c>
      <c r="D74" s="195">
        <v>1</v>
      </c>
      <c r="E74" s="230">
        <v>14.9</v>
      </c>
      <c r="F74" s="195">
        <f t="shared" si="4"/>
        <v>1</v>
      </c>
      <c r="G74" s="365" t="s">
        <v>688</v>
      </c>
      <c r="H74" s="366"/>
      <c r="I74" s="230">
        <f t="shared" si="6"/>
        <v>14.9</v>
      </c>
      <c r="J74" s="32">
        <f t="shared" si="8"/>
        <v>45594</v>
      </c>
      <c r="K74" s="196">
        <v>20319.78</v>
      </c>
      <c r="L74" s="195" t="s">
        <v>16</v>
      </c>
      <c r="M74" s="195">
        <f t="shared" si="7"/>
        <v>1</v>
      </c>
      <c r="N74" s="196">
        <f t="shared" si="5"/>
        <v>14.9</v>
      </c>
      <c r="O74" s="195">
        <v>0</v>
      </c>
    </row>
    <row r="75" spans="1:15" ht="20.25" customHeight="1" x14ac:dyDescent="0.25">
      <c r="A75" s="195">
        <v>70</v>
      </c>
      <c r="B75" s="195" t="s">
        <v>19</v>
      </c>
      <c r="C75" s="32">
        <v>45595</v>
      </c>
      <c r="D75" s="195">
        <v>1</v>
      </c>
      <c r="E75" s="230">
        <v>14.9</v>
      </c>
      <c r="F75" s="195">
        <f t="shared" si="4"/>
        <v>1</v>
      </c>
      <c r="G75" s="365" t="s">
        <v>688</v>
      </c>
      <c r="H75" s="366"/>
      <c r="I75" s="230">
        <f t="shared" si="6"/>
        <v>14.9</v>
      </c>
      <c r="J75" s="32">
        <f t="shared" si="8"/>
        <v>45595</v>
      </c>
      <c r="K75" s="196">
        <v>20319.78</v>
      </c>
      <c r="L75" s="195" t="s">
        <v>16</v>
      </c>
      <c r="M75" s="195">
        <f t="shared" si="7"/>
        <v>1</v>
      </c>
      <c r="N75" s="196">
        <f t="shared" si="5"/>
        <v>14.9</v>
      </c>
      <c r="O75" s="195">
        <v>0</v>
      </c>
    </row>
    <row r="76" spans="1:15" ht="20.25" customHeight="1" x14ac:dyDescent="0.25">
      <c r="A76" s="195">
        <v>71</v>
      </c>
      <c r="B76" s="195" t="s">
        <v>19</v>
      </c>
      <c r="C76" s="32">
        <v>45596</v>
      </c>
      <c r="D76" s="195">
        <v>1</v>
      </c>
      <c r="E76" s="230">
        <v>14.9</v>
      </c>
      <c r="F76" s="195">
        <f t="shared" si="4"/>
        <v>1</v>
      </c>
      <c r="G76" s="365" t="s">
        <v>688</v>
      </c>
      <c r="H76" s="366"/>
      <c r="I76" s="230">
        <f t="shared" si="6"/>
        <v>14.9</v>
      </c>
      <c r="J76" s="32">
        <f t="shared" si="8"/>
        <v>45596</v>
      </c>
      <c r="K76" s="196">
        <v>20319.78</v>
      </c>
      <c r="L76" s="195" t="s">
        <v>16</v>
      </c>
      <c r="M76" s="195">
        <f t="shared" si="7"/>
        <v>1</v>
      </c>
      <c r="N76" s="196">
        <f t="shared" si="5"/>
        <v>14.9</v>
      </c>
      <c r="O76" s="195">
        <v>0</v>
      </c>
    </row>
    <row r="77" spans="1:15" ht="20.25" customHeight="1" x14ac:dyDescent="0.25">
      <c r="A77" s="195">
        <v>72</v>
      </c>
      <c r="B77" s="195" t="s">
        <v>19</v>
      </c>
      <c r="C77" s="32">
        <v>45598</v>
      </c>
      <c r="D77" s="195">
        <v>1</v>
      </c>
      <c r="E77" s="230">
        <v>14.9</v>
      </c>
      <c r="F77" s="195">
        <f t="shared" si="4"/>
        <v>1</v>
      </c>
      <c r="G77" s="365" t="s">
        <v>688</v>
      </c>
      <c r="H77" s="366"/>
      <c r="I77" s="230">
        <f t="shared" si="6"/>
        <v>14.9</v>
      </c>
      <c r="J77" s="32">
        <f t="shared" si="8"/>
        <v>45598</v>
      </c>
      <c r="K77" s="196">
        <v>20319.78</v>
      </c>
      <c r="L77" s="195" t="s">
        <v>16</v>
      </c>
      <c r="M77" s="195">
        <f t="shared" si="7"/>
        <v>1</v>
      </c>
      <c r="N77" s="196">
        <f t="shared" si="5"/>
        <v>14.9</v>
      </c>
      <c r="O77" s="195">
        <v>0</v>
      </c>
    </row>
    <row r="78" spans="1:15" ht="20.25" customHeight="1" x14ac:dyDescent="0.25">
      <c r="A78" s="195">
        <v>73</v>
      </c>
      <c r="B78" s="195" t="s">
        <v>19</v>
      </c>
      <c r="C78" s="32">
        <v>45598</v>
      </c>
      <c r="D78" s="195">
        <v>1</v>
      </c>
      <c r="E78" s="230">
        <v>14.9</v>
      </c>
      <c r="F78" s="195">
        <f t="shared" si="4"/>
        <v>1</v>
      </c>
      <c r="G78" s="365" t="s">
        <v>688</v>
      </c>
      <c r="H78" s="366"/>
      <c r="I78" s="230">
        <f t="shared" si="6"/>
        <v>14.9</v>
      </c>
      <c r="J78" s="32">
        <f t="shared" si="8"/>
        <v>45598</v>
      </c>
      <c r="K78" s="196">
        <v>20319.78</v>
      </c>
      <c r="L78" s="195" t="s">
        <v>16</v>
      </c>
      <c r="M78" s="195">
        <f t="shared" si="7"/>
        <v>1</v>
      </c>
      <c r="N78" s="196">
        <f t="shared" si="5"/>
        <v>14.9</v>
      </c>
      <c r="O78" s="195">
        <v>0</v>
      </c>
    </row>
    <row r="79" spans="1:15" ht="20.25" customHeight="1" x14ac:dyDescent="0.25">
      <c r="A79" s="195">
        <v>74</v>
      </c>
      <c r="B79" s="195" t="s">
        <v>19</v>
      </c>
      <c r="C79" s="32">
        <v>45598</v>
      </c>
      <c r="D79" s="195">
        <v>1</v>
      </c>
      <c r="E79" s="230">
        <v>14.9</v>
      </c>
      <c r="F79" s="195">
        <f t="shared" si="4"/>
        <v>1</v>
      </c>
      <c r="G79" s="365" t="s">
        <v>688</v>
      </c>
      <c r="H79" s="366"/>
      <c r="I79" s="230">
        <f t="shared" si="6"/>
        <v>14.9</v>
      </c>
      <c r="J79" s="32">
        <f t="shared" si="8"/>
        <v>45598</v>
      </c>
      <c r="K79" s="196">
        <v>20319.78</v>
      </c>
      <c r="L79" s="195" t="s">
        <v>16</v>
      </c>
      <c r="M79" s="195">
        <f t="shared" si="7"/>
        <v>1</v>
      </c>
      <c r="N79" s="196">
        <f t="shared" si="5"/>
        <v>14.9</v>
      </c>
      <c r="O79" s="195">
        <v>0</v>
      </c>
    </row>
    <row r="80" spans="1:15" ht="20.25" customHeight="1" x14ac:dyDescent="0.25">
      <c r="A80" s="195">
        <v>75</v>
      </c>
      <c r="B80" s="195" t="s">
        <v>19</v>
      </c>
      <c r="C80" s="32">
        <v>45600</v>
      </c>
      <c r="D80" s="195">
        <v>1</v>
      </c>
      <c r="E80" s="230">
        <v>14.9</v>
      </c>
      <c r="F80" s="195">
        <f t="shared" si="4"/>
        <v>1</v>
      </c>
      <c r="G80" s="365" t="s">
        <v>688</v>
      </c>
      <c r="H80" s="366"/>
      <c r="I80" s="230">
        <f t="shared" si="6"/>
        <v>14.9</v>
      </c>
      <c r="J80" s="32">
        <f t="shared" si="8"/>
        <v>45600</v>
      </c>
      <c r="K80" s="196">
        <v>20319.78</v>
      </c>
      <c r="L80" s="195" t="s">
        <v>16</v>
      </c>
      <c r="M80" s="195">
        <f t="shared" si="7"/>
        <v>1</v>
      </c>
      <c r="N80" s="196">
        <f t="shared" si="5"/>
        <v>14.9</v>
      </c>
      <c r="O80" s="195">
        <v>0</v>
      </c>
    </row>
    <row r="81" spans="1:15" ht="20.25" customHeight="1" x14ac:dyDescent="0.25">
      <c r="A81" s="195">
        <v>76</v>
      </c>
      <c r="B81" s="195" t="s">
        <v>19</v>
      </c>
      <c r="C81" s="32">
        <v>45600</v>
      </c>
      <c r="D81" s="195">
        <v>1</v>
      </c>
      <c r="E81" s="230">
        <v>14.9</v>
      </c>
      <c r="F81" s="195">
        <f t="shared" si="4"/>
        <v>1</v>
      </c>
      <c r="G81" s="365" t="s">
        <v>688</v>
      </c>
      <c r="H81" s="366"/>
      <c r="I81" s="230">
        <f t="shared" si="6"/>
        <v>14.9</v>
      </c>
      <c r="J81" s="32">
        <f t="shared" si="8"/>
        <v>45600</v>
      </c>
      <c r="K81" s="196">
        <v>20319.78</v>
      </c>
      <c r="L81" s="195" t="s">
        <v>16</v>
      </c>
      <c r="M81" s="195">
        <f t="shared" si="7"/>
        <v>1</v>
      </c>
      <c r="N81" s="196">
        <f t="shared" si="5"/>
        <v>14.9</v>
      </c>
      <c r="O81" s="195">
        <v>0</v>
      </c>
    </row>
    <row r="82" spans="1:15" ht="20.25" customHeight="1" x14ac:dyDescent="0.25">
      <c r="A82" s="195">
        <v>77</v>
      </c>
      <c r="B82" s="195" t="s">
        <v>19</v>
      </c>
      <c r="C82" s="32">
        <v>45601</v>
      </c>
      <c r="D82" s="195">
        <v>1</v>
      </c>
      <c r="E82" s="230">
        <v>14.9</v>
      </c>
      <c r="F82" s="195">
        <f t="shared" si="4"/>
        <v>1</v>
      </c>
      <c r="G82" s="365" t="s">
        <v>688</v>
      </c>
      <c r="H82" s="366"/>
      <c r="I82" s="230">
        <f t="shared" si="6"/>
        <v>14.9</v>
      </c>
      <c r="J82" s="32">
        <f t="shared" si="8"/>
        <v>45601</v>
      </c>
      <c r="K82" s="196">
        <v>20319.78</v>
      </c>
      <c r="L82" s="195" t="s">
        <v>16</v>
      </c>
      <c r="M82" s="195">
        <f t="shared" si="7"/>
        <v>1</v>
      </c>
      <c r="N82" s="196">
        <f t="shared" si="5"/>
        <v>14.9</v>
      </c>
      <c r="O82" s="195">
        <v>0</v>
      </c>
    </row>
    <row r="83" spans="1:15" ht="20.25" customHeight="1" x14ac:dyDescent="0.25">
      <c r="A83" s="195">
        <v>78</v>
      </c>
      <c r="B83" s="195" t="s">
        <v>19</v>
      </c>
      <c r="C83" s="32">
        <v>45601</v>
      </c>
      <c r="D83" s="195">
        <v>1</v>
      </c>
      <c r="E83" s="230">
        <v>14.9</v>
      </c>
      <c r="F83" s="195">
        <f t="shared" si="4"/>
        <v>1</v>
      </c>
      <c r="G83" s="365" t="s">
        <v>688</v>
      </c>
      <c r="H83" s="366"/>
      <c r="I83" s="230">
        <f t="shared" si="6"/>
        <v>14.9</v>
      </c>
      <c r="J83" s="32">
        <f t="shared" si="8"/>
        <v>45601</v>
      </c>
      <c r="K83" s="196">
        <v>20319.78</v>
      </c>
      <c r="L83" s="195" t="s">
        <v>16</v>
      </c>
      <c r="M83" s="195">
        <f t="shared" si="7"/>
        <v>1</v>
      </c>
      <c r="N83" s="196">
        <f t="shared" si="5"/>
        <v>14.9</v>
      </c>
      <c r="O83" s="195">
        <v>0</v>
      </c>
    </row>
    <row r="84" spans="1:15" ht="20.25" customHeight="1" x14ac:dyDescent="0.25">
      <c r="A84" s="195">
        <v>79</v>
      </c>
      <c r="B84" s="195" t="s">
        <v>19</v>
      </c>
      <c r="C84" s="32">
        <v>45601</v>
      </c>
      <c r="D84" s="195">
        <v>1</v>
      </c>
      <c r="E84" s="230">
        <v>14.9</v>
      </c>
      <c r="F84" s="195">
        <f t="shared" si="4"/>
        <v>1</v>
      </c>
      <c r="G84" s="365" t="s">
        <v>688</v>
      </c>
      <c r="H84" s="366"/>
      <c r="I84" s="230">
        <f t="shared" si="6"/>
        <v>14.9</v>
      </c>
      <c r="J84" s="32">
        <f t="shared" si="8"/>
        <v>45601</v>
      </c>
      <c r="K84" s="196">
        <v>20319.78</v>
      </c>
      <c r="L84" s="195" t="s">
        <v>16</v>
      </c>
      <c r="M84" s="195">
        <f t="shared" si="7"/>
        <v>1</v>
      </c>
      <c r="N84" s="196">
        <f t="shared" si="5"/>
        <v>14.9</v>
      </c>
      <c r="O84" s="195">
        <v>0</v>
      </c>
    </row>
    <row r="85" spans="1:15" ht="20.25" customHeight="1" x14ac:dyDescent="0.25">
      <c r="A85" s="195">
        <v>80</v>
      </c>
      <c r="B85" s="195" t="s">
        <v>19</v>
      </c>
      <c r="C85" s="32">
        <v>45602</v>
      </c>
      <c r="D85" s="195">
        <v>1</v>
      </c>
      <c r="E85" s="230">
        <v>14.9</v>
      </c>
      <c r="F85" s="195">
        <f t="shared" si="4"/>
        <v>1</v>
      </c>
      <c r="G85" s="365" t="s">
        <v>688</v>
      </c>
      <c r="H85" s="366"/>
      <c r="I85" s="230">
        <f t="shared" si="6"/>
        <v>14.9</v>
      </c>
      <c r="J85" s="32">
        <f t="shared" si="8"/>
        <v>45602</v>
      </c>
      <c r="K85" s="196">
        <v>20319.78</v>
      </c>
      <c r="L85" s="195" t="s">
        <v>16</v>
      </c>
      <c r="M85" s="195">
        <f t="shared" si="7"/>
        <v>1</v>
      </c>
      <c r="N85" s="196">
        <f t="shared" si="5"/>
        <v>14.9</v>
      </c>
      <c r="O85" s="195">
        <v>0</v>
      </c>
    </row>
    <row r="86" spans="1:15" ht="20.25" customHeight="1" x14ac:dyDescent="0.25">
      <c r="A86" s="195">
        <v>81</v>
      </c>
      <c r="B86" s="195" t="s">
        <v>19</v>
      </c>
      <c r="C86" s="32">
        <v>45603</v>
      </c>
      <c r="D86" s="195">
        <v>1</v>
      </c>
      <c r="E86" s="230">
        <v>14.9</v>
      </c>
      <c r="F86" s="195">
        <f t="shared" si="4"/>
        <v>1</v>
      </c>
      <c r="G86" s="365" t="s">
        <v>688</v>
      </c>
      <c r="H86" s="366"/>
      <c r="I86" s="230">
        <f t="shared" si="6"/>
        <v>14.9</v>
      </c>
      <c r="J86" s="32">
        <f t="shared" si="8"/>
        <v>45603</v>
      </c>
      <c r="K86" s="196">
        <v>20319.78</v>
      </c>
      <c r="L86" s="195" t="s">
        <v>16</v>
      </c>
      <c r="M86" s="195">
        <f t="shared" si="7"/>
        <v>1</v>
      </c>
      <c r="N86" s="196">
        <f t="shared" si="5"/>
        <v>14.9</v>
      </c>
      <c r="O86" s="195">
        <v>0</v>
      </c>
    </row>
    <row r="87" spans="1:15" ht="20.25" customHeight="1" x14ac:dyDescent="0.25">
      <c r="A87" s="195">
        <v>82</v>
      </c>
      <c r="B87" s="195" t="s">
        <v>19</v>
      </c>
      <c r="C87" s="32">
        <v>45603</v>
      </c>
      <c r="D87" s="195">
        <v>1</v>
      </c>
      <c r="E87" s="230">
        <v>14.9</v>
      </c>
      <c r="F87" s="195">
        <f t="shared" si="4"/>
        <v>1</v>
      </c>
      <c r="G87" s="365" t="s">
        <v>688</v>
      </c>
      <c r="H87" s="366"/>
      <c r="I87" s="230">
        <f t="shared" si="6"/>
        <v>14.9</v>
      </c>
      <c r="J87" s="32">
        <f t="shared" si="8"/>
        <v>45603</v>
      </c>
      <c r="K87" s="196">
        <v>20319.78</v>
      </c>
      <c r="L87" s="195" t="s">
        <v>16</v>
      </c>
      <c r="M87" s="195">
        <f t="shared" si="7"/>
        <v>1</v>
      </c>
      <c r="N87" s="196">
        <f t="shared" si="5"/>
        <v>14.9</v>
      </c>
      <c r="O87" s="195">
        <v>0</v>
      </c>
    </row>
    <row r="88" spans="1:15" ht="20.25" customHeight="1" x14ac:dyDescent="0.25">
      <c r="A88" s="195">
        <v>83</v>
      </c>
      <c r="B88" s="195" t="s">
        <v>19</v>
      </c>
      <c r="C88" s="32">
        <v>45604</v>
      </c>
      <c r="D88" s="195">
        <v>1</v>
      </c>
      <c r="E88" s="230">
        <v>14.9</v>
      </c>
      <c r="F88" s="195">
        <f t="shared" si="4"/>
        <v>1</v>
      </c>
      <c r="G88" s="365" t="s">
        <v>688</v>
      </c>
      <c r="H88" s="366"/>
      <c r="I88" s="230">
        <f t="shared" si="6"/>
        <v>14.9</v>
      </c>
      <c r="J88" s="32">
        <f t="shared" si="8"/>
        <v>45604</v>
      </c>
      <c r="K88" s="196">
        <v>20319.78</v>
      </c>
      <c r="L88" s="195" t="s">
        <v>16</v>
      </c>
      <c r="M88" s="195">
        <f t="shared" si="7"/>
        <v>1</v>
      </c>
      <c r="N88" s="196">
        <f t="shared" si="5"/>
        <v>14.9</v>
      </c>
      <c r="O88" s="195">
        <v>0</v>
      </c>
    </row>
    <row r="89" spans="1:15" ht="20.25" customHeight="1" x14ac:dyDescent="0.25">
      <c r="A89" s="195">
        <v>84</v>
      </c>
      <c r="B89" s="195" t="s">
        <v>19</v>
      </c>
      <c r="C89" s="32">
        <v>45605</v>
      </c>
      <c r="D89" s="195">
        <v>1</v>
      </c>
      <c r="E89" s="230">
        <v>14.9</v>
      </c>
      <c r="F89" s="195">
        <f t="shared" ref="F89:F216" si="9">D89</f>
        <v>1</v>
      </c>
      <c r="G89" s="365" t="s">
        <v>688</v>
      </c>
      <c r="H89" s="366"/>
      <c r="I89" s="230">
        <f t="shared" si="6"/>
        <v>14.9</v>
      </c>
      <c r="J89" s="32">
        <f t="shared" si="8"/>
        <v>45605</v>
      </c>
      <c r="K89" s="196">
        <v>20319.78</v>
      </c>
      <c r="L89" s="195" t="s">
        <v>16</v>
      </c>
      <c r="M89" s="195">
        <f t="shared" si="7"/>
        <v>1</v>
      </c>
      <c r="N89" s="196">
        <f t="shared" si="5"/>
        <v>14.9</v>
      </c>
      <c r="O89" s="195">
        <v>0</v>
      </c>
    </row>
    <row r="90" spans="1:15" ht="20.25" customHeight="1" x14ac:dyDescent="0.25">
      <c r="A90" s="195">
        <v>85</v>
      </c>
      <c r="B90" s="195" t="s">
        <v>19</v>
      </c>
      <c r="C90" s="32">
        <v>45605</v>
      </c>
      <c r="D90" s="195">
        <v>1</v>
      </c>
      <c r="E90" s="230">
        <v>14.9</v>
      </c>
      <c r="F90" s="195">
        <f t="shared" si="9"/>
        <v>1</v>
      </c>
      <c r="G90" s="365" t="s">
        <v>688</v>
      </c>
      <c r="H90" s="366"/>
      <c r="I90" s="230">
        <f t="shared" si="6"/>
        <v>14.9</v>
      </c>
      <c r="J90" s="32">
        <f t="shared" si="8"/>
        <v>45605</v>
      </c>
      <c r="K90" s="196">
        <v>20319.78</v>
      </c>
      <c r="L90" s="195" t="s">
        <v>16</v>
      </c>
      <c r="M90" s="195">
        <f t="shared" si="7"/>
        <v>1</v>
      </c>
      <c r="N90" s="196">
        <f t="shared" si="5"/>
        <v>14.9</v>
      </c>
      <c r="O90" s="195">
        <v>0</v>
      </c>
    </row>
    <row r="91" spans="1:15" ht="20.25" customHeight="1" x14ac:dyDescent="0.25">
      <c r="A91" s="195">
        <v>86</v>
      </c>
      <c r="B91" s="195" t="s">
        <v>19</v>
      </c>
      <c r="C91" s="32">
        <v>45606</v>
      </c>
      <c r="D91" s="195">
        <v>1</v>
      </c>
      <c r="E91" s="230">
        <v>14.9</v>
      </c>
      <c r="F91" s="195">
        <f t="shared" si="9"/>
        <v>1</v>
      </c>
      <c r="G91" s="365" t="s">
        <v>688</v>
      </c>
      <c r="H91" s="366"/>
      <c r="I91" s="230">
        <f t="shared" si="6"/>
        <v>14.9</v>
      </c>
      <c r="J91" s="32">
        <f t="shared" si="8"/>
        <v>45606</v>
      </c>
      <c r="K91" s="196">
        <v>20319.78</v>
      </c>
      <c r="L91" s="195" t="s">
        <v>16</v>
      </c>
      <c r="M91" s="195">
        <f t="shared" si="7"/>
        <v>1</v>
      </c>
      <c r="N91" s="196">
        <f t="shared" si="5"/>
        <v>14.9</v>
      </c>
      <c r="O91" s="195">
        <v>0</v>
      </c>
    </row>
    <row r="92" spans="1:15" ht="20.25" customHeight="1" x14ac:dyDescent="0.25">
      <c r="A92" s="195">
        <v>87</v>
      </c>
      <c r="B92" s="195" t="s">
        <v>19</v>
      </c>
      <c r="C92" s="32">
        <v>45606</v>
      </c>
      <c r="D92" s="195">
        <v>1</v>
      </c>
      <c r="E92" s="230">
        <v>14.9</v>
      </c>
      <c r="F92" s="195">
        <f t="shared" si="9"/>
        <v>1</v>
      </c>
      <c r="G92" s="365" t="s">
        <v>688</v>
      </c>
      <c r="H92" s="366"/>
      <c r="I92" s="230">
        <f t="shared" si="6"/>
        <v>14.9</v>
      </c>
      <c r="J92" s="32">
        <f t="shared" si="8"/>
        <v>45606</v>
      </c>
      <c r="K92" s="196">
        <v>20319.78</v>
      </c>
      <c r="L92" s="195" t="s">
        <v>16</v>
      </c>
      <c r="M92" s="195">
        <f t="shared" si="7"/>
        <v>1</v>
      </c>
      <c r="N92" s="196">
        <f t="shared" si="5"/>
        <v>14.9</v>
      </c>
      <c r="O92" s="195">
        <v>0</v>
      </c>
    </row>
    <row r="93" spans="1:15" ht="20.25" customHeight="1" x14ac:dyDescent="0.25">
      <c r="A93" s="195">
        <v>88</v>
      </c>
      <c r="B93" s="195" t="s">
        <v>19</v>
      </c>
      <c r="C93" s="32">
        <v>45607</v>
      </c>
      <c r="D93" s="195">
        <v>1</v>
      </c>
      <c r="E93" s="230">
        <v>14.9</v>
      </c>
      <c r="F93" s="195">
        <f t="shared" si="9"/>
        <v>1</v>
      </c>
      <c r="G93" s="365" t="s">
        <v>688</v>
      </c>
      <c r="H93" s="366"/>
      <c r="I93" s="230">
        <f t="shared" si="6"/>
        <v>14.9</v>
      </c>
      <c r="J93" s="32">
        <f t="shared" si="8"/>
        <v>45607</v>
      </c>
      <c r="K93" s="196">
        <v>20319.78</v>
      </c>
      <c r="L93" s="195" t="s">
        <v>16</v>
      </c>
      <c r="M93" s="195">
        <f t="shared" si="7"/>
        <v>1</v>
      </c>
      <c r="N93" s="196">
        <f t="shared" si="5"/>
        <v>14.9</v>
      </c>
      <c r="O93" s="195">
        <v>0</v>
      </c>
    </row>
    <row r="94" spans="1:15" ht="20.25" customHeight="1" x14ac:dyDescent="0.25">
      <c r="A94" s="195">
        <v>89</v>
      </c>
      <c r="B94" s="195" t="s">
        <v>19</v>
      </c>
      <c r="C94" s="32">
        <v>45608</v>
      </c>
      <c r="D94" s="195">
        <v>1</v>
      </c>
      <c r="E94" s="230">
        <v>14.9</v>
      </c>
      <c r="F94" s="195">
        <f t="shared" si="9"/>
        <v>1</v>
      </c>
      <c r="G94" s="365" t="s">
        <v>688</v>
      </c>
      <c r="H94" s="366"/>
      <c r="I94" s="230">
        <f t="shared" si="6"/>
        <v>14.9</v>
      </c>
      <c r="J94" s="32">
        <f t="shared" si="8"/>
        <v>45608</v>
      </c>
      <c r="K94" s="196">
        <v>20319.78</v>
      </c>
      <c r="L94" s="195" t="s">
        <v>16</v>
      </c>
      <c r="M94" s="195">
        <f t="shared" si="7"/>
        <v>1</v>
      </c>
      <c r="N94" s="196">
        <f t="shared" si="5"/>
        <v>14.9</v>
      </c>
      <c r="O94" s="195">
        <v>0</v>
      </c>
    </row>
    <row r="95" spans="1:15" ht="20.25" customHeight="1" x14ac:dyDescent="0.25">
      <c r="A95" s="195">
        <v>90</v>
      </c>
      <c r="B95" s="195" t="s">
        <v>19</v>
      </c>
      <c r="C95" s="32">
        <v>45608</v>
      </c>
      <c r="D95" s="195">
        <v>1</v>
      </c>
      <c r="E95" s="230">
        <v>14.9</v>
      </c>
      <c r="F95" s="195">
        <f t="shared" si="9"/>
        <v>1</v>
      </c>
      <c r="G95" s="365" t="s">
        <v>688</v>
      </c>
      <c r="H95" s="366"/>
      <c r="I95" s="230">
        <f t="shared" si="6"/>
        <v>14.9</v>
      </c>
      <c r="J95" s="32">
        <f t="shared" si="8"/>
        <v>45608</v>
      </c>
      <c r="K95" s="196">
        <v>20319.78</v>
      </c>
      <c r="L95" s="195" t="s">
        <v>16</v>
      </c>
      <c r="M95" s="195">
        <f t="shared" si="7"/>
        <v>1</v>
      </c>
      <c r="N95" s="196">
        <f t="shared" si="5"/>
        <v>14.9</v>
      </c>
      <c r="O95" s="195">
        <v>0</v>
      </c>
    </row>
    <row r="96" spans="1:15" ht="20.25" customHeight="1" x14ac:dyDescent="0.25">
      <c r="A96" s="195">
        <v>91</v>
      </c>
      <c r="B96" s="195" t="s">
        <v>19</v>
      </c>
      <c r="C96" s="32">
        <v>45608</v>
      </c>
      <c r="D96" s="195">
        <v>1</v>
      </c>
      <c r="E96" s="230">
        <v>14.9</v>
      </c>
      <c r="F96" s="195">
        <f t="shared" si="9"/>
        <v>1</v>
      </c>
      <c r="G96" s="365" t="s">
        <v>688</v>
      </c>
      <c r="H96" s="366"/>
      <c r="I96" s="230">
        <f t="shared" si="6"/>
        <v>14.9</v>
      </c>
      <c r="J96" s="32">
        <f t="shared" si="8"/>
        <v>45608</v>
      </c>
      <c r="K96" s="196">
        <v>20319.78</v>
      </c>
      <c r="L96" s="195" t="s">
        <v>16</v>
      </c>
      <c r="M96" s="195">
        <f t="shared" si="7"/>
        <v>1</v>
      </c>
      <c r="N96" s="196">
        <f t="shared" si="5"/>
        <v>14.9</v>
      </c>
      <c r="O96" s="195">
        <v>0</v>
      </c>
    </row>
    <row r="97" spans="1:15" ht="20.25" customHeight="1" x14ac:dyDescent="0.25">
      <c r="A97" s="195">
        <v>92</v>
      </c>
      <c r="B97" s="195" t="s">
        <v>19</v>
      </c>
      <c r="C97" s="32">
        <v>45609</v>
      </c>
      <c r="D97" s="195">
        <v>1</v>
      </c>
      <c r="E97" s="230">
        <v>14.9</v>
      </c>
      <c r="F97" s="195">
        <f t="shared" si="9"/>
        <v>1</v>
      </c>
      <c r="G97" s="365" t="s">
        <v>688</v>
      </c>
      <c r="H97" s="366"/>
      <c r="I97" s="230">
        <f t="shared" si="6"/>
        <v>14.9</v>
      </c>
      <c r="J97" s="32">
        <f t="shared" si="8"/>
        <v>45609</v>
      </c>
      <c r="K97" s="196">
        <v>20319.78</v>
      </c>
      <c r="L97" s="195" t="s">
        <v>16</v>
      </c>
      <c r="M97" s="195">
        <f t="shared" si="7"/>
        <v>1</v>
      </c>
      <c r="N97" s="196">
        <f t="shared" si="5"/>
        <v>14.9</v>
      </c>
      <c r="O97" s="195">
        <v>0</v>
      </c>
    </row>
    <row r="98" spans="1:15" ht="20.25" customHeight="1" x14ac:dyDescent="0.25">
      <c r="A98" s="195">
        <v>93</v>
      </c>
      <c r="B98" s="195" t="s">
        <v>19</v>
      </c>
      <c r="C98" s="32">
        <v>45610</v>
      </c>
      <c r="D98" s="195">
        <v>1</v>
      </c>
      <c r="E98" s="230">
        <v>24.9</v>
      </c>
      <c r="F98" s="195">
        <f t="shared" si="9"/>
        <v>1</v>
      </c>
      <c r="G98" s="365" t="s">
        <v>688</v>
      </c>
      <c r="H98" s="366"/>
      <c r="I98" s="230">
        <f t="shared" si="6"/>
        <v>24.9</v>
      </c>
      <c r="J98" s="32">
        <f t="shared" si="8"/>
        <v>45610</v>
      </c>
      <c r="K98" s="196">
        <v>20319.78</v>
      </c>
      <c r="L98" s="195" t="s">
        <v>16</v>
      </c>
      <c r="M98" s="195">
        <f t="shared" si="7"/>
        <v>1</v>
      </c>
      <c r="N98" s="196">
        <f t="shared" si="5"/>
        <v>24.9</v>
      </c>
      <c r="O98" s="195">
        <v>0</v>
      </c>
    </row>
    <row r="99" spans="1:15" ht="20.25" customHeight="1" x14ac:dyDescent="0.25">
      <c r="A99" s="195">
        <v>94</v>
      </c>
      <c r="B99" s="195" t="s">
        <v>19</v>
      </c>
      <c r="C99" s="32">
        <v>45611</v>
      </c>
      <c r="D99" s="195">
        <v>1</v>
      </c>
      <c r="E99" s="230">
        <v>14.9</v>
      </c>
      <c r="F99" s="195">
        <f t="shared" si="9"/>
        <v>1</v>
      </c>
      <c r="G99" s="365" t="s">
        <v>688</v>
      </c>
      <c r="H99" s="366"/>
      <c r="I99" s="230">
        <f t="shared" si="6"/>
        <v>14.9</v>
      </c>
      <c r="J99" s="32">
        <f t="shared" si="8"/>
        <v>45611</v>
      </c>
      <c r="K99" s="196">
        <v>20319.78</v>
      </c>
      <c r="L99" s="195" t="s">
        <v>16</v>
      </c>
      <c r="M99" s="195">
        <f t="shared" si="7"/>
        <v>1</v>
      </c>
      <c r="N99" s="196">
        <f t="shared" si="5"/>
        <v>14.9</v>
      </c>
      <c r="O99" s="195">
        <v>0</v>
      </c>
    </row>
    <row r="100" spans="1:15" ht="20.25" customHeight="1" x14ac:dyDescent="0.25">
      <c r="A100" s="195">
        <v>95</v>
      </c>
      <c r="B100" s="195" t="s">
        <v>19</v>
      </c>
      <c r="C100" s="32">
        <v>45611</v>
      </c>
      <c r="D100" s="195">
        <v>1</v>
      </c>
      <c r="E100" s="230">
        <v>14.9</v>
      </c>
      <c r="F100" s="195">
        <f t="shared" si="9"/>
        <v>1</v>
      </c>
      <c r="G100" s="365" t="s">
        <v>688</v>
      </c>
      <c r="H100" s="366"/>
      <c r="I100" s="230">
        <f t="shared" si="6"/>
        <v>14.9</v>
      </c>
      <c r="J100" s="32">
        <f t="shared" si="8"/>
        <v>45611</v>
      </c>
      <c r="K100" s="196">
        <v>20319.78</v>
      </c>
      <c r="L100" s="195" t="s">
        <v>16</v>
      </c>
      <c r="M100" s="195">
        <f t="shared" si="7"/>
        <v>1</v>
      </c>
      <c r="N100" s="196">
        <f t="shared" si="5"/>
        <v>14.9</v>
      </c>
      <c r="O100" s="195">
        <v>0</v>
      </c>
    </row>
    <row r="101" spans="1:15" ht="20.25" customHeight="1" x14ac:dyDescent="0.25">
      <c r="A101" s="195">
        <v>96</v>
      </c>
      <c r="B101" s="195" t="s">
        <v>19</v>
      </c>
      <c r="C101" s="32">
        <v>45611</v>
      </c>
      <c r="D101" s="195">
        <v>1</v>
      </c>
      <c r="E101" s="230">
        <v>24.9</v>
      </c>
      <c r="F101" s="195">
        <f t="shared" si="9"/>
        <v>1</v>
      </c>
      <c r="G101" s="365" t="s">
        <v>688</v>
      </c>
      <c r="H101" s="366"/>
      <c r="I101" s="230">
        <f t="shared" si="6"/>
        <v>24.9</v>
      </c>
      <c r="J101" s="32">
        <f t="shared" si="8"/>
        <v>45611</v>
      </c>
      <c r="K101" s="196">
        <v>20319.78</v>
      </c>
      <c r="L101" s="195" t="s">
        <v>16</v>
      </c>
      <c r="M101" s="195">
        <f t="shared" si="7"/>
        <v>1</v>
      </c>
      <c r="N101" s="196">
        <f t="shared" si="5"/>
        <v>24.9</v>
      </c>
      <c r="O101" s="195">
        <v>0</v>
      </c>
    </row>
    <row r="102" spans="1:15" ht="20.25" customHeight="1" x14ac:dyDescent="0.25">
      <c r="A102" s="195">
        <v>97</v>
      </c>
      <c r="B102" s="195" t="s">
        <v>19</v>
      </c>
      <c r="C102" s="32">
        <v>45612</v>
      </c>
      <c r="D102" s="195">
        <v>1</v>
      </c>
      <c r="E102" s="230">
        <v>24.9</v>
      </c>
      <c r="F102" s="195">
        <f t="shared" si="9"/>
        <v>1</v>
      </c>
      <c r="G102" s="365" t="s">
        <v>688</v>
      </c>
      <c r="H102" s="366"/>
      <c r="I102" s="230">
        <f t="shared" si="6"/>
        <v>24.9</v>
      </c>
      <c r="J102" s="32">
        <f t="shared" si="8"/>
        <v>45612</v>
      </c>
      <c r="K102" s="196">
        <v>20319.78</v>
      </c>
      <c r="L102" s="195" t="s">
        <v>16</v>
      </c>
      <c r="M102" s="195">
        <f t="shared" si="7"/>
        <v>1</v>
      </c>
      <c r="N102" s="196">
        <f t="shared" si="5"/>
        <v>24.9</v>
      </c>
      <c r="O102" s="195">
        <v>0</v>
      </c>
    </row>
    <row r="103" spans="1:15" ht="20.25" customHeight="1" x14ac:dyDescent="0.25">
      <c r="A103" s="195">
        <v>98</v>
      </c>
      <c r="B103" s="195" t="s">
        <v>19</v>
      </c>
      <c r="C103" s="32">
        <v>45612</v>
      </c>
      <c r="D103" s="195">
        <v>1</v>
      </c>
      <c r="E103" s="230">
        <v>14.9</v>
      </c>
      <c r="F103" s="195">
        <f t="shared" si="9"/>
        <v>1</v>
      </c>
      <c r="G103" s="365" t="s">
        <v>688</v>
      </c>
      <c r="H103" s="366"/>
      <c r="I103" s="230">
        <f t="shared" si="6"/>
        <v>14.9</v>
      </c>
      <c r="J103" s="32">
        <f t="shared" si="8"/>
        <v>45612</v>
      </c>
      <c r="K103" s="196">
        <v>20319.78</v>
      </c>
      <c r="L103" s="195" t="s">
        <v>16</v>
      </c>
      <c r="M103" s="195">
        <f t="shared" si="7"/>
        <v>1</v>
      </c>
      <c r="N103" s="196">
        <f t="shared" si="5"/>
        <v>14.9</v>
      </c>
      <c r="O103" s="195">
        <v>0</v>
      </c>
    </row>
    <row r="104" spans="1:15" ht="20.25" customHeight="1" x14ac:dyDescent="0.25">
      <c r="A104" s="195">
        <v>99</v>
      </c>
      <c r="B104" s="195" t="s">
        <v>19</v>
      </c>
      <c r="C104" s="32">
        <v>45612</v>
      </c>
      <c r="D104" s="195">
        <v>1</v>
      </c>
      <c r="E104" s="230">
        <v>24.9</v>
      </c>
      <c r="F104" s="195">
        <f t="shared" si="9"/>
        <v>1</v>
      </c>
      <c r="G104" s="365" t="s">
        <v>688</v>
      </c>
      <c r="H104" s="366"/>
      <c r="I104" s="230">
        <f t="shared" si="6"/>
        <v>24.9</v>
      </c>
      <c r="J104" s="32">
        <f t="shared" si="8"/>
        <v>45612</v>
      </c>
      <c r="K104" s="196">
        <v>20319.78</v>
      </c>
      <c r="L104" s="195" t="s">
        <v>16</v>
      </c>
      <c r="M104" s="195">
        <f t="shared" si="7"/>
        <v>1</v>
      </c>
      <c r="N104" s="196">
        <f t="shared" si="5"/>
        <v>24.9</v>
      </c>
      <c r="O104" s="195">
        <v>0</v>
      </c>
    </row>
    <row r="105" spans="1:15" ht="20.25" customHeight="1" x14ac:dyDescent="0.25">
      <c r="A105" s="195">
        <v>100</v>
      </c>
      <c r="B105" s="195" t="s">
        <v>19</v>
      </c>
      <c r="C105" s="32">
        <v>45614</v>
      </c>
      <c r="D105" s="195">
        <v>1</v>
      </c>
      <c r="E105" s="230">
        <v>14.9</v>
      </c>
      <c r="F105" s="195">
        <f t="shared" si="9"/>
        <v>1</v>
      </c>
      <c r="G105" s="365" t="s">
        <v>688</v>
      </c>
      <c r="H105" s="366"/>
      <c r="I105" s="230">
        <f t="shared" si="6"/>
        <v>14.9</v>
      </c>
      <c r="J105" s="32">
        <f t="shared" si="8"/>
        <v>45614</v>
      </c>
      <c r="K105" s="196">
        <v>20319.78</v>
      </c>
      <c r="L105" s="195" t="s">
        <v>16</v>
      </c>
      <c r="M105" s="195">
        <f t="shared" si="7"/>
        <v>1</v>
      </c>
      <c r="N105" s="196">
        <f t="shared" si="5"/>
        <v>14.9</v>
      </c>
      <c r="O105" s="195">
        <v>0</v>
      </c>
    </row>
    <row r="106" spans="1:15" ht="20.25" customHeight="1" x14ac:dyDescent="0.25">
      <c r="A106" s="195">
        <v>101</v>
      </c>
      <c r="B106" s="195" t="s">
        <v>19</v>
      </c>
      <c r="C106" s="32">
        <v>45615</v>
      </c>
      <c r="D106" s="195">
        <v>1</v>
      </c>
      <c r="E106" s="230">
        <v>14.9</v>
      </c>
      <c r="F106" s="195">
        <f t="shared" si="9"/>
        <v>1</v>
      </c>
      <c r="G106" s="365" t="s">
        <v>688</v>
      </c>
      <c r="H106" s="366"/>
      <c r="I106" s="230">
        <f t="shared" si="6"/>
        <v>14.9</v>
      </c>
      <c r="J106" s="32">
        <f t="shared" si="8"/>
        <v>45615</v>
      </c>
      <c r="K106" s="196">
        <v>20319.78</v>
      </c>
      <c r="L106" s="195" t="s">
        <v>16</v>
      </c>
      <c r="M106" s="195">
        <f t="shared" si="7"/>
        <v>1</v>
      </c>
      <c r="N106" s="196">
        <f t="shared" si="5"/>
        <v>14.9</v>
      </c>
      <c r="O106" s="195">
        <v>0</v>
      </c>
    </row>
    <row r="107" spans="1:15" ht="20.25" customHeight="1" x14ac:dyDescent="0.25">
      <c r="A107" s="195">
        <v>102</v>
      </c>
      <c r="B107" s="195" t="s">
        <v>19</v>
      </c>
      <c r="C107" s="32">
        <v>45616</v>
      </c>
      <c r="D107" s="195">
        <v>1</v>
      </c>
      <c r="E107" s="230">
        <v>14.9</v>
      </c>
      <c r="F107" s="195">
        <f t="shared" si="9"/>
        <v>1</v>
      </c>
      <c r="G107" s="365" t="s">
        <v>688</v>
      </c>
      <c r="H107" s="366"/>
      <c r="I107" s="230">
        <f t="shared" si="6"/>
        <v>14.9</v>
      </c>
      <c r="J107" s="32">
        <f t="shared" si="8"/>
        <v>45616</v>
      </c>
      <c r="K107" s="196">
        <v>20319.78</v>
      </c>
      <c r="L107" s="195" t="s">
        <v>16</v>
      </c>
      <c r="M107" s="195">
        <f t="shared" si="7"/>
        <v>1</v>
      </c>
      <c r="N107" s="196">
        <f t="shared" si="5"/>
        <v>14.9</v>
      </c>
      <c r="O107" s="195">
        <v>0</v>
      </c>
    </row>
    <row r="108" spans="1:15" ht="20.25" customHeight="1" x14ac:dyDescent="0.25">
      <c r="A108" s="195">
        <v>103</v>
      </c>
      <c r="B108" s="195" t="s">
        <v>19</v>
      </c>
      <c r="C108" s="32">
        <v>45616</v>
      </c>
      <c r="D108" s="195">
        <v>1</v>
      </c>
      <c r="E108" s="230">
        <v>14.9</v>
      </c>
      <c r="F108" s="195">
        <f t="shared" si="9"/>
        <v>1</v>
      </c>
      <c r="G108" s="365" t="s">
        <v>688</v>
      </c>
      <c r="H108" s="366"/>
      <c r="I108" s="230">
        <f t="shared" si="6"/>
        <v>14.9</v>
      </c>
      <c r="J108" s="32">
        <f t="shared" si="8"/>
        <v>45616</v>
      </c>
      <c r="K108" s="196">
        <v>20319.78</v>
      </c>
      <c r="L108" s="195" t="s">
        <v>16</v>
      </c>
      <c r="M108" s="195">
        <f t="shared" si="7"/>
        <v>1</v>
      </c>
      <c r="N108" s="196">
        <f t="shared" si="5"/>
        <v>14.9</v>
      </c>
      <c r="O108" s="195">
        <v>0</v>
      </c>
    </row>
    <row r="109" spans="1:15" ht="20.25" customHeight="1" x14ac:dyDescent="0.25">
      <c r="A109" s="195">
        <v>104</v>
      </c>
      <c r="B109" s="195" t="s">
        <v>19</v>
      </c>
      <c r="C109" s="32">
        <v>45616</v>
      </c>
      <c r="D109" s="195">
        <v>1</v>
      </c>
      <c r="E109" s="230">
        <v>14.9</v>
      </c>
      <c r="F109" s="195">
        <f t="shared" si="9"/>
        <v>1</v>
      </c>
      <c r="G109" s="365" t="s">
        <v>688</v>
      </c>
      <c r="H109" s="366"/>
      <c r="I109" s="230">
        <f t="shared" si="6"/>
        <v>14.9</v>
      </c>
      <c r="J109" s="32">
        <f t="shared" si="8"/>
        <v>45616</v>
      </c>
      <c r="K109" s="196">
        <v>20319.78</v>
      </c>
      <c r="L109" s="195" t="s">
        <v>16</v>
      </c>
      <c r="M109" s="195">
        <f t="shared" si="7"/>
        <v>1</v>
      </c>
      <c r="N109" s="196">
        <f t="shared" si="5"/>
        <v>14.9</v>
      </c>
      <c r="O109" s="195">
        <v>0</v>
      </c>
    </row>
    <row r="110" spans="1:15" ht="20.25" customHeight="1" x14ac:dyDescent="0.25">
      <c r="A110" s="195">
        <v>105</v>
      </c>
      <c r="B110" s="195" t="s">
        <v>19</v>
      </c>
      <c r="C110" s="32">
        <v>45618</v>
      </c>
      <c r="D110" s="195">
        <v>1</v>
      </c>
      <c r="E110" s="230">
        <v>14.9</v>
      </c>
      <c r="F110" s="195">
        <f t="shared" si="9"/>
        <v>1</v>
      </c>
      <c r="G110" s="365" t="s">
        <v>688</v>
      </c>
      <c r="H110" s="366"/>
      <c r="I110" s="230">
        <f t="shared" si="6"/>
        <v>14.9</v>
      </c>
      <c r="J110" s="32">
        <f t="shared" si="8"/>
        <v>45618</v>
      </c>
      <c r="K110" s="196">
        <v>20319.78</v>
      </c>
      <c r="L110" s="195" t="s">
        <v>16</v>
      </c>
      <c r="M110" s="195">
        <f t="shared" si="7"/>
        <v>1</v>
      </c>
      <c r="N110" s="196">
        <f t="shared" si="5"/>
        <v>14.9</v>
      </c>
      <c r="O110" s="195">
        <v>0</v>
      </c>
    </row>
    <row r="111" spans="1:15" ht="20.25" customHeight="1" x14ac:dyDescent="0.25">
      <c r="A111" s="195">
        <v>106</v>
      </c>
      <c r="B111" s="195" t="s">
        <v>19</v>
      </c>
      <c r="C111" s="32">
        <v>45618</v>
      </c>
      <c r="D111" s="195">
        <v>1</v>
      </c>
      <c r="E111" s="230">
        <v>14.9</v>
      </c>
      <c r="F111" s="195">
        <f t="shared" si="9"/>
        <v>1</v>
      </c>
      <c r="G111" s="365" t="s">
        <v>688</v>
      </c>
      <c r="H111" s="366"/>
      <c r="I111" s="230">
        <f t="shared" si="6"/>
        <v>14.9</v>
      </c>
      <c r="J111" s="32">
        <f t="shared" si="8"/>
        <v>45618</v>
      </c>
      <c r="K111" s="196">
        <v>20319.78</v>
      </c>
      <c r="L111" s="195" t="s">
        <v>16</v>
      </c>
      <c r="M111" s="195">
        <f t="shared" si="7"/>
        <v>1</v>
      </c>
      <c r="N111" s="196">
        <f t="shared" si="5"/>
        <v>14.9</v>
      </c>
      <c r="O111" s="195">
        <v>0</v>
      </c>
    </row>
    <row r="112" spans="1:15" ht="20.25" customHeight="1" x14ac:dyDescent="0.25">
      <c r="A112" s="195">
        <v>107</v>
      </c>
      <c r="B112" s="195" t="s">
        <v>19</v>
      </c>
      <c r="C112" s="32">
        <v>45618</v>
      </c>
      <c r="D112" s="195">
        <v>1</v>
      </c>
      <c r="E112" s="230">
        <v>14.9</v>
      </c>
      <c r="F112" s="195">
        <f t="shared" si="9"/>
        <v>1</v>
      </c>
      <c r="G112" s="365" t="s">
        <v>688</v>
      </c>
      <c r="H112" s="366"/>
      <c r="I112" s="230">
        <f t="shared" si="6"/>
        <v>14.9</v>
      </c>
      <c r="J112" s="32">
        <f t="shared" si="8"/>
        <v>45618</v>
      </c>
      <c r="K112" s="196">
        <v>20319.78</v>
      </c>
      <c r="L112" s="195" t="s">
        <v>16</v>
      </c>
      <c r="M112" s="195">
        <f t="shared" si="7"/>
        <v>1</v>
      </c>
      <c r="N112" s="196">
        <f t="shared" si="5"/>
        <v>14.9</v>
      </c>
      <c r="O112" s="195">
        <v>0</v>
      </c>
    </row>
    <row r="113" spans="1:15" ht="20.25" customHeight="1" x14ac:dyDescent="0.25">
      <c r="A113" s="195">
        <v>108</v>
      </c>
      <c r="B113" s="195" t="s">
        <v>19</v>
      </c>
      <c r="C113" s="32">
        <v>45619</v>
      </c>
      <c r="D113" s="195">
        <v>1</v>
      </c>
      <c r="E113" s="230">
        <v>14.9</v>
      </c>
      <c r="F113" s="195">
        <f t="shared" si="9"/>
        <v>1</v>
      </c>
      <c r="G113" s="365" t="s">
        <v>688</v>
      </c>
      <c r="H113" s="366"/>
      <c r="I113" s="230">
        <f t="shared" si="6"/>
        <v>14.9</v>
      </c>
      <c r="J113" s="32">
        <f t="shared" si="8"/>
        <v>45619</v>
      </c>
      <c r="K113" s="196">
        <v>20319.78</v>
      </c>
      <c r="L113" s="195" t="s">
        <v>16</v>
      </c>
      <c r="M113" s="195">
        <f t="shared" si="7"/>
        <v>1</v>
      </c>
      <c r="N113" s="196">
        <f t="shared" si="5"/>
        <v>14.9</v>
      </c>
      <c r="O113" s="195">
        <v>0</v>
      </c>
    </row>
    <row r="114" spans="1:15" ht="20.25" customHeight="1" x14ac:dyDescent="0.25">
      <c r="A114" s="195">
        <v>109</v>
      </c>
      <c r="B114" s="195" t="s">
        <v>19</v>
      </c>
      <c r="C114" s="32">
        <v>45619</v>
      </c>
      <c r="D114" s="195">
        <v>1</v>
      </c>
      <c r="E114" s="230">
        <v>14.9</v>
      </c>
      <c r="F114" s="195">
        <f t="shared" si="9"/>
        <v>1</v>
      </c>
      <c r="G114" s="365" t="s">
        <v>688</v>
      </c>
      <c r="H114" s="366"/>
      <c r="I114" s="230">
        <f t="shared" si="6"/>
        <v>14.9</v>
      </c>
      <c r="J114" s="32">
        <f t="shared" si="8"/>
        <v>45619</v>
      </c>
      <c r="K114" s="196">
        <v>20319.78</v>
      </c>
      <c r="L114" s="195" t="s">
        <v>16</v>
      </c>
      <c r="M114" s="195">
        <f t="shared" si="7"/>
        <v>1</v>
      </c>
      <c r="N114" s="196">
        <f t="shared" si="5"/>
        <v>14.9</v>
      </c>
      <c r="O114" s="195">
        <v>0</v>
      </c>
    </row>
    <row r="115" spans="1:15" ht="20.25" customHeight="1" x14ac:dyDescent="0.25">
      <c r="A115" s="195">
        <v>110</v>
      </c>
      <c r="B115" s="195" t="s">
        <v>19</v>
      </c>
      <c r="C115" s="32">
        <v>45620</v>
      </c>
      <c r="D115" s="195">
        <v>1</v>
      </c>
      <c r="E115" s="230">
        <v>14.9</v>
      </c>
      <c r="F115" s="195">
        <f t="shared" si="9"/>
        <v>1</v>
      </c>
      <c r="G115" s="365" t="s">
        <v>688</v>
      </c>
      <c r="H115" s="366"/>
      <c r="I115" s="230">
        <f t="shared" si="6"/>
        <v>14.9</v>
      </c>
      <c r="J115" s="32">
        <f t="shared" si="8"/>
        <v>45620</v>
      </c>
      <c r="K115" s="196">
        <v>20319.78</v>
      </c>
      <c r="L115" s="195" t="s">
        <v>16</v>
      </c>
      <c r="M115" s="195">
        <f t="shared" si="7"/>
        <v>1</v>
      </c>
      <c r="N115" s="196">
        <f t="shared" si="5"/>
        <v>14.9</v>
      </c>
      <c r="O115" s="195">
        <v>0</v>
      </c>
    </row>
    <row r="116" spans="1:15" ht="20.25" customHeight="1" x14ac:dyDescent="0.25">
      <c r="A116" s="195">
        <v>111</v>
      </c>
      <c r="B116" s="195" t="s">
        <v>687</v>
      </c>
      <c r="C116" s="32">
        <v>45586</v>
      </c>
      <c r="D116" s="195">
        <v>1</v>
      </c>
      <c r="E116" s="230">
        <v>12</v>
      </c>
      <c r="F116" s="195">
        <f t="shared" si="9"/>
        <v>1</v>
      </c>
      <c r="G116" s="365" t="s">
        <v>691</v>
      </c>
      <c r="H116" s="366"/>
      <c r="I116" s="230">
        <f t="shared" si="6"/>
        <v>12</v>
      </c>
      <c r="J116" s="32">
        <f t="shared" si="8"/>
        <v>45586</v>
      </c>
      <c r="K116" s="196">
        <v>20319.78</v>
      </c>
      <c r="L116" s="195" t="s">
        <v>16</v>
      </c>
      <c r="M116" s="195">
        <f t="shared" si="7"/>
        <v>1</v>
      </c>
      <c r="N116" s="196">
        <f t="shared" si="5"/>
        <v>12</v>
      </c>
      <c r="O116" s="195">
        <v>0</v>
      </c>
    </row>
    <row r="117" spans="1:15" ht="20.25" customHeight="1" x14ac:dyDescent="0.25">
      <c r="A117" s="195">
        <v>112</v>
      </c>
      <c r="B117" s="195" t="s">
        <v>687</v>
      </c>
      <c r="C117" s="32">
        <v>45587</v>
      </c>
      <c r="D117" s="195">
        <v>1</v>
      </c>
      <c r="E117" s="230">
        <v>12</v>
      </c>
      <c r="F117" s="195">
        <f t="shared" si="9"/>
        <v>1</v>
      </c>
      <c r="G117" s="365" t="s">
        <v>691</v>
      </c>
      <c r="H117" s="366"/>
      <c r="I117" s="230">
        <f t="shared" si="6"/>
        <v>12</v>
      </c>
      <c r="J117" s="32">
        <f t="shared" si="8"/>
        <v>45587</v>
      </c>
      <c r="K117" s="196">
        <v>20319.78</v>
      </c>
      <c r="L117" s="195" t="s">
        <v>16</v>
      </c>
      <c r="M117" s="195">
        <f t="shared" si="7"/>
        <v>1</v>
      </c>
      <c r="N117" s="196">
        <f t="shared" si="5"/>
        <v>12</v>
      </c>
      <c r="O117" s="195">
        <v>0</v>
      </c>
    </row>
    <row r="118" spans="1:15" ht="20.25" customHeight="1" x14ac:dyDescent="0.25">
      <c r="A118" s="195">
        <v>113</v>
      </c>
      <c r="B118" s="195" t="s">
        <v>687</v>
      </c>
      <c r="C118" s="32">
        <v>45589</v>
      </c>
      <c r="D118" s="195">
        <v>1</v>
      </c>
      <c r="E118" s="230">
        <v>12</v>
      </c>
      <c r="F118" s="195">
        <f t="shared" si="9"/>
        <v>1</v>
      </c>
      <c r="G118" s="365" t="s">
        <v>691</v>
      </c>
      <c r="H118" s="366"/>
      <c r="I118" s="230">
        <f t="shared" si="6"/>
        <v>12</v>
      </c>
      <c r="J118" s="32">
        <f t="shared" si="8"/>
        <v>45589</v>
      </c>
      <c r="K118" s="196">
        <v>20319.78</v>
      </c>
      <c r="L118" s="195" t="s">
        <v>16</v>
      </c>
      <c r="M118" s="195">
        <f t="shared" si="7"/>
        <v>1</v>
      </c>
      <c r="N118" s="196">
        <f t="shared" si="5"/>
        <v>12</v>
      </c>
      <c r="O118" s="195">
        <v>0</v>
      </c>
    </row>
    <row r="119" spans="1:15" ht="20.25" customHeight="1" x14ac:dyDescent="0.25">
      <c r="A119" s="195">
        <v>114</v>
      </c>
      <c r="B119" s="195" t="s">
        <v>687</v>
      </c>
      <c r="C119" s="32">
        <v>45595</v>
      </c>
      <c r="D119" s="195">
        <v>1</v>
      </c>
      <c r="E119" s="230">
        <v>12</v>
      </c>
      <c r="F119" s="195">
        <f t="shared" si="9"/>
        <v>1</v>
      </c>
      <c r="G119" s="365" t="s">
        <v>691</v>
      </c>
      <c r="H119" s="366"/>
      <c r="I119" s="230">
        <f t="shared" si="6"/>
        <v>12</v>
      </c>
      <c r="J119" s="32">
        <f t="shared" si="8"/>
        <v>45595</v>
      </c>
      <c r="K119" s="196">
        <v>20319.78</v>
      </c>
      <c r="L119" s="195" t="s">
        <v>16</v>
      </c>
      <c r="M119" s="195">
        <f t="shared" si="7"/>
        <v>1</v>
      </c>
      <c r="N119" s="196">
        <f t="shared" si="5"/>
        <v>12</v>
      </c>
      <c r="O119" s="195">
        <v>0</v>
      </c>
    </row>
    <row r="120" spans="1:15" ht="20.25" customHeight="1" x14ac:dyDescent="0.25">
      <c r="A120" s="195">
        <v>115</v>
      </c>
      <c r="B120" s="195" t="s">
        <v>687</v>
      </c>
      <c r="C120" s="32">
        <v>45595</v>
      </c>
      <c r="D120" s="195">
        <v>1</v>
      </c>
      <c r="E120" s="230">
        <v>12</v>
      </c>
      <c r="F120" s="195">
        <f t="shared" si="9"/>
        <v>1</v>
      </c>
      <c r="G120" s="365" t="s">
        <v>691</v>
      </c>
      <c r="H120" s="366"/>
      <c r="I120" s="230">
        <f t="shared" si="6"/>
        <v>12</v>
      </c>
      <c r="J120" s="32">
        <f t="shared" si="8"/>
        <v>45595</v>
      </c>
      <c r="K120" s="196">
        <v>20319.78</v>
      </c>
      <c r="L120" s="195" t="s">
        <v>16</v>
      </c>
      <c r="M120" s="195">
        <f t="shared" si="7"/>
        <v>1</v>
      </c>
      <c r="N120" s="196">
        <f t="shared" si="5"/>
        <v>12</v>
      </c>
      <c r="O120" s="195">
        <v>0</v>
      </c>
    </row>
    <row r="121" spans="1:15" ht="20.25" customHeight="1" x14ac:dyDescent="0.25">
      <c r="A121" s="195">
        <v>116</v>
      </c>
      <c r="B121" s="195" t="s">
        <v>687</v>
      </c>
      <c r="C121" s="32">
        <v>45596</v>
      </c>
      <c r="D121" s="195">
        <v>1</v>
      </c>
      <c r="E121" s="230">
        <v>12</v>
      </c>
      <c r="F121" s="195">
        <f t="shared" si="9"/>
        <v>1</v>
      </c>
      <c r="G121" s="365" t="s">
        <v>691</v>
      </c>
      <c r="H121" s="366"/>
      <c r="I121" s="230">
        <f t="shared" si="6"/>
        <v>12</v>
      </c>
      <c r="J121" s="32">
        <f t="shared" si="8"/>
        <v>45596</v>
      </c>
      <c r="K121" s="196">
        <v>20319.78</v>
      </c>
      <c r="L121" s="195" t="s">
        <v>16</v>
      </c>
      <c r="M121" s="195">
        <f t="shared" si="7"/>
        <v>1</v>
      </c>
      <c r="N121" s="196">
        <f t="shared" si="5"/>
        <v>12</v>
      </c>
      <c r="O121" s="195">
        <v>0</v>
      </c>
    </row>
    <row r="122" spans="1:15" ht="20.25" customHeight="1" x14ac:dyDescent="0.25">
      <c r="A122" s="195">
        <v>117</v>
      </c>
      <c r="B122" s="195" t="s">
        <v>687</v>
      </c>
      <c r="C122" s="32">
        <v>45596</v>
      </c>
      <c r="D122" s="195">
        <v>1</v>
      </c>
      <c r="E122" s="230">
        <v>12</v>
      </c>
      <c r="F122" s="195">
        <f t="shared" si="9"/>
        <v>1</v>
      </c>
      <c r="G122" s="365" t="s">
        <v>691</v>
      </c>
      <c r="H122" s="366"/>
      <c r="I122" s="230">
        <f t="shared" si="6"/>
        <v>12</v>
      </c>
      <c r="J122" s="32">
        <f t="shared" si="8"/>
        <v>45596</v>
      </c>
      <c r="K122" s="196">
        <v>20319.78</v>
      </c>
      <c r="L122" s="195" t="s">
        <v>16</v>
      </c>
      <c r="M122" s="195">
        <f t="shared" si="7"/>
        <v>1</v>
      </c>
      <c r="N122" s="196">
        <f t="shared" si="5"/>
        <v>12</v>
      </c>
      <c r="O122" s="195">
        <v>0</v>
      </c>
    </row>
    <row r="123" spans="1:15" ht="20.25" customHeight="1" x14ac:dyDescent="0.25">
      <c r="A123" s="195">
        <v>118</v>
      </c>
      <c r="B123" s="195" t="s">
        <v>687</v>
      </c>
      <c r="C123" s="32">
        <v>45597</v>
      </c>
      <c r="D123" s="195">
        <v>1</v>
      </c>
      <c r="E123" s="230">
        <v>12</v>
      </c>
      <c r="F123" s="195">
        <f t="shared" si="9"/>
        <v>1</v>
      </c>
      <c r="G123" s="365" t="s">
        <v>691</v>
      </c>
      <c r="H123" s="366"/>
      <c r="I123" s="230">
        <f t="shared" si="6"/>
        <v>12</v>
      </c>
      <c r="J123" s="32">
        <f t="shared" si="8"/>
        <v>45597</v>
      </c>
      <c r="K123" s="196">
        <v>20319.78</v>
      </c>
      <c r="L123" s="195" t="s">
        <v>16</v>
      </c>
      <c r="M123" s="195">
        <f t="shared" si="7"/>
        <v>1</v>
      </c>
      <c r="N123" s="196">
        <f t="shared" si="5"/>
        <v>12</v>
      </c>
      <c r="O123" s="195">
        <v>0</v>
      </c>
    </row>
    <row r="124" spans="1:15" ht="20.25" customHeight="1" x14ac:dyDescent="0.25">
      <c r="A124" s="195">
        <v>119</v>
      </c>
      <c r="B124" s="195" t="s">
        <v>687</v>
      </c>
      <c r="C124" s="32">
        <v>45597</v>
      </c>
      <c r="D124" s="195">
        <v>1</v>
      </c>
      <c r="E124" s="230">
        <v>12</v>
      </c>
      <c r="F124" s="195">
        <f t="shared" si="9"/>
        <v>1</v>
      </c>
      <c r="G124" s="365" t="s">
        <v>691</v>
      </c>
      <c r="H124" s="366"/>
      <c r="I124" s="230">
        <f t="shared" si="6"/>
        <v>12</v>
      </c>
      <c r="J124" s="32">
        <f t="shared" si="8"/>
        <v>45597</v>
      </c>
      <c r="K124" s="196">
        <v>20319.78</v>
      </c>
      <c r="L124" s="195" t="s">
        <v>16</v>
      </c>
      <c r="M124" s="195">
        <f t="shared" si="7"/>
        <v>1</v>
      </c>
      <c r="N124" s="196">
        <f t="shared" si="5"/>
        <v>12</v>
      </c>
      <c r="O124" s="195">
        <v>0</v>
      </c>
    </row>
    <row r="125" spans="1:15" ht="20.25" customHeight="1" x14ac:dyDescent="0.25">
      <c r="A125" s="195">
        <v>120</v>
      </c>
      <c r="B125" s="195" t="s">
        <v>687</v>
      </c>
      <c r="C125" s="32">
        <v>45597</v>
      </c>
      <c r="D125" s="195">
        <v>1</v>
      </c>
      <c r="E125" s="230">
        <v>12</v>
      </c>
      <c r="F125" s="195">
        <f t="shared" si="9"/>
        <v>1</v>
      </c>
      <c r="G125" s="365" t="s">
        <v>691</v>
      </c>
      <c r="H125" s="366"/>
      <c r="I125" s="230">
        <f t="shared" si="6"/>
        <v>12</v>
      </c>
      <c r="J125" s="32">
        <f t="shared" si="8"/>
        <v>45597</v>
      </c>
      <c r="K125" s="196">
        <v>20319.78</v>
      </c>
      <c r="L125" s="195" t="s">
        <v>16</v>
      </c>
      <c r="M125" s="195">
        <f t="shared" si="7"/>
        <v>1</v>
      </c>
      <c r="N125" s="196">
        <f t="shared" si="5"/>
        <v>12</v>
      </c>
      <c r="O125" s="195">
        <v>0</v>
      </c>
    </row>
    <row r="126" spans="1:15" ht="20.25" customHeight="1" x14ac:dyDescent="0.25">
      <c r="A126" s="195">
        <v>121</v>
      </c>
      <c r="B126" s="195" t="s">
        <v>687</v>
      </c>
      <c r="C126" s="32">
        <v>45598</v>
      </c>
      <c r="D126" s="195">
        <v>1</v>
      </c>
      <c r="E126" s="230">
        <v>12</v>
      </c>
      <c r="F126" s="195">
        <f t="shared" si="9"/>
        <v>1</v>
      </c>
      <c r="G126" s="365" t="s">
        <v>691</v>
      </c>
      <c r="H126" s="366"/>
      <c r="I126" s="230">
        <f t="shared" si="6"/>
        <v>12</v>
      </c>
      <c r="J126" s="32">
        <f t="shared" si="8"/>
        <v>45598</v>
      </c>
      <c r="K126" s="196">
        <v>20319.78</v>
      </c>
      <c r="L126" s="195" t="s">
        <v>16</v>
      </c>
      <c r="M126" s="195">
        <f t="shared" si="7"/>
        <v>1</v>
      </c>
      <c r="N126" s="196">
        <f t="shared" si="5"/>
        <v>12</v>
      </c>
      <c r="O126" s="195">
        <v>0</v>
      </c>
    </row>
    <row r="127" spans="1:15" ht="20.25" customHeight="1" x14ac:dyDescent="0.25">
      <c r="A127" s="195">
        <v>122</v>
      </c>
      <c r="B127" s="195" t="s">
        <v>687</v>
      </c>
      <c r="C127" s="32">
        <v>45599</v>
      </c>
      <c r="D127" s="195">
        <v>1</v>
      </c>
      <c r="E127" s="230">
        <v>12</v>
      </c>
      <c r="F127" s="195">
        <f t="shared" si="9"/>
        <v>1</v>
      </c>
      <c r="G127" s="365" t="s">
        <v>691</v>
      </c>
      <c r="H127" s="366"/>
      <c r="I127" s="230">
        <f t="shared" si="6"/>
        <v>12</v>
      </c>
      <c r="J127" s="32">
        <f t="shared" si="8"/>
        <v>45599</v>
      </c>
      <c r="K127" s="196">
        <v>20319.78</v>
      </c>
      <c r="L127" s="195" t="s">
        <v>16</v>
      </c>
      <c r="M127" s="195">
        <f t="shared" si="7"/>
        <v>1</v>
      </c>
      <c r="N127" s="196">
        <f t="shared" si="5"/>
        <v>12</v>
      </c>
      <c r="O127" s="195">
        <v>0</v>
      </c>
    </row>
    <row r="128" spans="1:15" ht="20.25" customHeight="1" x14ac:dyDescent="0.25">
      <c r="A128" s="195">
        <v>123</v>
      </c>
      <c r="B128" s="195" t="s">
        <v>687</v>
      </c>
      <c r="C128" s="32">
        <v>45599</v>
      </c>
      <c r="D128" s="195">
        <v>1</v>
      </c>
      <c r="E128" s="230">
        <v>12</v>
      </c>
      <c r="F128" s="195">
        <f t="shared" si="9"/>
        <v>1</v>
      </c>
      <c r="G128" s="365" t="s">
        <v>691</v>
      </c>
      <c r="H128" s="366"/>
      <c r="I128" s="230">
        <f t="shared" si="6"/>
        <v>12</v>
      </c>
      <c r="J128" s="32">
        <f t="shared" si="8"/>
        <v>45599</v>
      </c>
      <c r="K128" s="196">
        <v>20319.78</v>
      </c>
      <c r="L128" s="195" t="s">
        <v>16</v>
      </c>
      <c r="M128" s="195">
        <f t="shared" si="7"/>
        <v>1</v>
      </c>
      <c r="N128" s="196">
        <f t="shared" si="5"/>
        <v>12</v>
      </c>
      <c r="O128" s="195">
        <v>0</v>
      </c>
    </row>
    <row r="129" spans="1:15" ht="20.25" customHeight="1" x14ac:dyDescent="0.25">
      <c r="A129" s="195">
        <v>124</v>
      </c>
      <c r="B129" s="195" t="s">
        <v>687</v>
      </c>
      <c r="C129" s="32">
        <v>45602</v>
      </c>
      <c r="D129" s="195">
        <v>1</v>
      </c>
      <c r="E129" s="230">
        <v>12</v>
      </c>
      <c r="F129" s="195">
        <f t="shared" si="9"/>
        <v>1</v>
      </c>
      <c r="G129" s="365" t="s">
        <v>691</v>
      </c>
      <c r="H129" s="366"/>
      <c r="I129" s="230">
        <f t="shared" si="6"/>
        <v>12</v>
      </c>
      <c r="J129" s="32">
        <f t="shared" si="8"/>
        <v>45602</v>
      </c>
      <c r="K129" s="196">
        <v>20319.78</v>
      </c>
      <c r="L129" s="195" t="s">
        <v>16</v>
      </c>
      <c r="M129" s="195">
        <f t="shared" si="7"/>
        <v>1</v>
      </c>
      <c r="N129" s="196">
        <f t="shared" si="5"/>
        <v>12</v>
      </c>
      <c r="O129" s="195">
        <v>0</v>
      </c>
    </row>
    <row r="130" spans="1:15" ht="20.25" customHeight="1" x14ac:dyDescent="0.25">
      <c r="A130" s="195">
        <v>125</v>
      </c>
      <c r="B130" s="195" t="s">
        <v>687</v>
      </c>
      <c r="C130" s="32">
        <v>45603</v>
      </c>
      <c r="D130" s="195">
        <v>1</v>
      </c>
      <c r="E130" s="230">
        <v>12</v>
      </c>
      <c r="F130" s="195">
        <f t="shared" si="9"/>
        <v>1</v>
      </c>
      <c r="G130" s="365" t="s">
        <v>691</v>
      </c>
      <c r="H130" s="366"/>
      <c r="I130" s="230">
        <f t="shared" si="6"/>
        <v>12</v>
      </c>
      <c r="J130" s="32">
        <f t="shared" si="8"/>
        <v>45603</v>
      </c>
      <c r="K130" s="196">
        <v>20319.78</v>
      </c>
      <c r="L130" s="195" t="s">
        <v>16</v>
      </c>
      <c r="M130" s="195">
        <f t="shared" si="7"/>
        <v>1</v>
      </c>
      <c r="N130" s="196">
        <f t="shared" si="5"/>
        <v>12</v>
      </c>
      <c r="O130" s="195">
        <v>0</v>
      </c>
    </row>
    <row r="131" spans="1:15" ht="20.25" customHeight="1" x14ac:dyDescent="0.25">
      <c r="A131" s="195">
        <v>126</v>
      </c>
      <c r="B131" s="195" t="s">
        <v>687</v>
      </c>
      <c r="C131" s="32">
        <v>45603</v>
      </c>
      <c r="D131" s="195">
        <v>1</v>
      </c>
      <c r="E131" s="230">
        <v>12</v>
      </c>
      <c r="F131" s="195">
        <f t="shared" si="9"/>
        <v>1</v>
      </c>
      <c r="G131" s="365" t="s">
        <v>691</v>
      </c>
      <c r="H131" s="366"/>
      <c r="I131" s="230">
        <f t="shared" si="6"/>
        <v>12</v>
      </c>
      <c r="J131" s="32">
        <f t="shared" si="8"/>
        <v>45603</v>
      </c>
      <c r="K131" s="196">
        <v>20319.78</v>
      </c>
      <c r="L131" s="195" t="s">
        <v>16</v>
      </c>
      <c r="M131" s="195">
        <f t="shared" si="7"/>
        <v>1</v>
      </c>
      <c r="N131" s="196">
        <f t="shared" si="5"/>
        <v>12</v>
      </c>
      <c r="O131" s="195">
        <v>0</v>
      </c>
    </row>
    <row r="132" spans="1:15" ht="20.25" customHeight="1" x14ac:dyDescent="0.25">
      <c r="A132" s="195">
        <v>127</v>
      </c>
      <c r="B132" s="195" t="s">
        <v>687</v>
      </c>
      <c r="C132" s="32">
        <v>45603</v>
      </c>
      <c r="D132" s="195">
        <v>1</v>
      </c>
      <c r="E132" s="230">
        <v>12</v>
      </c>
      <c r="F132" s="195">
        <f t="shared" si="9"/>
        <v>1</v>
      </c>
      <c r="G132" s="365" t="s">
        <v>691</v>
      </c>
      <c r="H132" s="366"/>
      <c r="I132" s="230">
        <f t="shared" si="6"/>
        <v>12</v>
      </c>
      <c r="J132" s="32">
        <f t="shared" si="8"/>
        <v>45603</v>
      </c>
      <c r="K132" s="196">
        <v>20319.78</v>
      </c>
      <c r="L132" s="195" t="s">
        <v>16</v>
      </c>
      <c r="M132" s="195">
        <f t="shared" si="7"/>
        <v>1</v>
      </c>
      <c r="N132" s="196">
        <f t="shared" si="5"/>
        <v>12</v>
      </c>
      <c r="O132" s="195">
        <v>0</v>
      </c>
    </row>
    <row r="133" spans="1:15" ht="20.25" customHeight="1" x14ac:dyDescent="0.25">
      <c r="A133" s="195">
        <v>128</v>
      </c>
      <c r="B133" s="195" t="s">
        <v>687</v>
      </c>
      <c r="C133" s="32">
        <v>45604</v>
      </c>
      <c r="D133" s="195">
        <v>1</v>
      </c>
      <c r="E133" s="230">
        <v>12</v>
      </c>
      <c r="F133" s="195">
        <f t="shared" si="9"/>
        <v>1</v>
      </c>
      <c r="G133" s="365" t="s">
        <v>691</v>
      </c>
      <c r="H133" s="366"/>
      <c r="I133" s="230">
        <f t="shared" si="6"/>
        <v>12</v>
      </c>
      <c r="J133" s="32">
        <f t="shared" si="8"/>
        <v>45604</v>
      </c>
      <c r="K133" s="196">
        <v>20319.78</v>
      </c>
      <c r="L133" s="195" t="s">
        <v>16</v>
      </c>
      <c r="M133" s="195">
        <f t="shared" si="7"/>
        <v>1</v>
      </c>
      <c r="N133" s="196">
        <f t="shared" si="5"/>
        <v>12</v>
      </c>
      <c r="O133" s="195">
        <v>0</v>
      </c>
    </row>
    <row r="134" spans="1:15" ht="20.25" customHeight="1" x14ac:dyDescent="0.25">
      <c r="A134" s="195">
        <v>129</v>
      </c>
      <c r="B134" s="195" t="s">
        <v>687</v>
      </c>
      <c r="C134" s="32">
        <v>45604</v>
      </c>
      <c r="D134" s="195">
        <v>1</v>
      </c>
      <c r="E134" s="230">
        <v>12</v>
      </c>
      <c r="F134" s="195">
        <f t="shared" si="9"/>
        <v>1</v>
      </c>
      <c r="G134" s="365" t="s">
        <v>691</v>
      </c>
      <c r="H134" s="366"/>
      <c r="I134" s="230">
        <f t="shared" si="6"/>
        <v>12</v>
      </c>
      <c r="J134" s="32">
        <f t="shared" si="8"/>
        <v>45604</v>
      </c>
      <c r="K134" s="196">
        <v>20319.78</v>
      </c>
      <c r="L134" s="195" t="s">
        <v>16</v>
      </c>
      <c r="M134" s="195">
        <f t="shared" si="7"/>
        <v>1</v>
      </c>
      <c r="N134" s="196">
        <f t="shared" si="5"/>
        <v>12</v>
      </c>
      <c r="O134" s="195">
        <v>0</v>
      </c>
    </row>
    <row r="135" spans="1:15" ht="20.25" customHeight="1" x14ac:dyDescent="0.25">
      <c r="A135" s="195">
        <v>130</v>
      </c>
      <c r="B135" s="195" t="s">
        <v>687</v>
      </c>
      <c r="C135" s="32">
        <v>45605</v>
      </c>
      <c r="D135" s="195">
        <v>1</v>
      </c>
      <c r="E135" s="230">
        <v>12</v>
      </c>
      <c r="F135" s="195">
        <f t="shared" si="9"/>
        <v>1</v>
      </c>
      <c r="G135" s="365" t="s">
        <v>691</v>
      </c>
      <c r="H135" s="366"/>
      <c r="I135" s="230">
        <f t="shared" si="6"/>
        <v>12</v>
      </c>
      <c r="J135" s="32">
        <f t="shared" si="8"/>
        <v>45605</v>
      </c>
      <c r="K135" s="196">
        <v>20319.78</v>
      </c>
      <c r="L135" s="195" t="s">
        <v>16</v>
      </c>
      <c r="M135" s="195">
        <f t="shared" si="7"/>
        <v>1</v>
      </c>
      <c r="N135" s="196">
        <f t="shared" si="5"/>
        <v>12</v>
      </c>
      <c r="O135" s="195">
        <v>0</v>
      </c>
    </row>
    <row r="136" spans="1:15" ht="20.25" customHeight="1" x14ac:dyDescent="0.25">
      <c r="A136" s="195">
        <v>131</v>
      </c>
      <c r="B136" s="195" t="s">
        <v>687</v>
      </c>
      <c r="C136" s="32">
        <v>45605</v>
      </c>
      <c r="D136" s="195">
        <v>1</v>
      </c>
      <c r="E136" s="230">
        <v>12</v>
      </c>
      <c r="F136" s="195">
        <f t="shared" si="9"/>
        <v>1</v>
      </c>
      <c r="G136" s="365" t="s">
        <v>691</v>
      </c>
      <c r="H136" s="366"/>
      <c r="I136" s="230">
        <f t="shared" si="6"/>
        <v>12</v>
      </c>
      <c r="J136" s="32">
        <f t="shared" si="8"/>
        <v>45605</v>
      </c>
      <c r="K136" s="196">
        <v>20319.78</v>
      </c>
      <c r="L136" s="195" t="s">
        <v>16</v>
      </c>
      <c r="M136" s="195">
        <f t="shared" si="7"/>
        <v>1</v>
      </c>
      <c r="N136" s="196">
        <f t="shared" si="5"/>
        <v>12</v>
      </c>
      <c r="O136" s="195">
        <v>0</v>
      </c>
    </row>
    <row r="137" spans="1:15" ht="20.25" customHeight="1" x14ac:dyDescent="0.25">
      <c r="A137" s="195">
        <v>132</v>
      </c>
      <c r="B137" s="195" t="s">
        <v>687</v>
      </c>
      <c r="C137" s="32">
        <v>45605</v>
      </c>
      <c r="D137" s="195">
        <v>1</v>
      </c>
      <c r="E137" s="230">
        <v>12</v>
      </c>
      <c r="F137" s="195">
        <f t="shared" si="9"/>
        <v>1</v>
      </c>
      <c r="G137" s="365" t="s">
        <v>691</v>
      </c>
      <c r="H137" s="366"/>
      <c r="I137" s="230">
        <f t="shared" si="6"/>
        <v>12</v>
      </c>
      <c r="J137" s="32">
        <f t="shared" si="8"/>
        <v>45605</v>
      </c>
      <c r="K137" s="196">
        <v>20319.78</v>
      </c>
      <c r="L137" s="195" t="s">
        <v>16</v>
      </c>
      <c r="M137" s="195">
        <f t="shared" si="7"/>
        <v>1</v>
      </c>
      <c r="N137" s="196">
        <f t="shared" si="5"/>
        <v>12</v>
      </c>
      <c r="O137" s="195">
        <v>0</v>
      </c>
    </row>
    <row r="138" spans="1:15" ht="20.25" customHeight="1" x14ac:dyDescent="0.25">
      <c r="A138" s="195">
        <v>133</v>
      </c>
      <c r="B138" s="195" t="s">
        <v>687</v>
      </c>
      <c r="C138" s="32">
        <v>45609</v>
      </c>
      <c r="D138" s="195">
        <v>1</v>
      </c>
      <c r="E138" s="230">
        <v>12</v>
      </c>
      <c r="F138" s="195">
        <f t="shared" ref="F138:F152" si="10">D138</f>
        <v>1</v>
      </c>
      <c r="G138" s="365" t="s">
        <v>691</v>
      </c>
      <c r="H138" s="366"/>
      <c r="I138" s="230">
        <f t="shared" ref="I138:I152" si="11">E138</f>
        <v>12</v>
      </c>
      <c r="J138" s="32">
        <f t="shared" ref="J138:J152" si="12">C138</f>
        <v>45609</v>
      </c>
      <c r="K138" s="196">
        <v>20319.78</v>
      </c>
      <c r="L138" s="195" t="s">
        <v>16</v>
      </c>
      <c r="M138" s="195">
        <f t="shared" ref="M138:M152" si="13">F138</f>
        <v>1</v>
      </c>
      <c r="N138" s="196">
        <f t="shared" ref="N138:N152" si="14">I138</f>
        <v>12</v>
      </c>
      <c r="O138" s="195">
        <v>0</v>
      </c>
    </row>
    <row r="139" spans="1:15" ht="20.25" customHeight="1" x14ac:dyDescent="0.25">
      <c r="A139" s="195">
        <v>134</v>
      </c>
      <c r="B139" s="195" t="s">
        <v>687</v>
      </c>
      <c r="C139" s="32">
        <v>45609</v>
      </c>
      <c r="D139" s="195">
        <v>1</v>
      </c>
      <c r="E139" s="230">
        <v>12</v>
      </c>
      <c r="F139" s="195">
        <f t="shared" si="10"/>
        <v>1</v>
      </c>
      <c r="G139" s="365" t="s">
        <v>691</v>
      </c>
      <c r="H139" s="366"/>
      <c r="I139" s="230">
        <f t="shared" si="11"/>
        <v>12</v>
      </c>
      <c r="J139" s="32">
        <f t="shared" si="12"/>
        <v>45609</v>
      </c>
      <c r="K139" s="196">
        <v>20319.78</v>
      </c>
      <c r="L139" s="195" t="s">
        <v>16</v>
      </c>
      <c r="M139" s="195">
        <f t="shared" si="13"/>
        <v>1</v>
      </c>
      <c r="N139" s="196">
        <f t="shared" si="14"/>
        <v>12</v>
      </c>
      <c r="O139" s="195">
        <v>0</v>
      </c>
    </row>
    <row r="140" spans="1:15" ht="20.25" customHeight="1" x14ac:dyDescent="0.25">
      <c r="A140" s="195">
        <v>135</v>
      </c>
      <c r="B140" s="195" t="s">
        <v>687</v>
      </c>
      <c r="C140" s="32">
        <v>45609</v>
      </c>
      <c r="D140" s="195">
        <v>1</v>
      </c>
      <c r="E140" s="230">
        <v>12</v>
      </c>
      <c r="F140" s="195">
        <f t="shared" si="10"/>
        <v>1</v>
      </c>
      <c r="G140" s="365" t="s">
        <v>691</v>
      </c>
      <c r="H140" s="366"/>
      <c r="I140" s="230">
        <f t="shared" si="11"/>
        <v>12</v>
      </c>
      <c r="J140" s="32">
        <f t="shared" si="12"/>
        <v>45609</v>
      </c>
      <c r="K140" s="196">
        <v>20319.78</v>
      </c>
      <c r="L140" s="195" t="s">
        <v>16</v>
      </c>
      <c r="M140" s="195">
        <f t="shared" si="13"/>
        <v>1</v>
      </c>
      <c r="N140" s="196">
        <f t="shared" si="14"/>
        <v>12</v>
      </c>
      <c r="O140" s="195">
        <v>0</v>
      </c>
    </row>
    <row r="141" spans="1:15" ht="20.25" customHeight="1" x14ac:dyDescent="0.25">
      <c r="A141" s="195">
        <v>136</v>
      </c>
      <c r="B141" s="195" t="s">
        <v>687</v>
      </c>
      <c r="C141" s="32">
        <v>45609</v>
      </c>
      <c r="D141" s="195">
        <v>1</v>
      </c>
      <c r="E141" s="230">
        <v>12</v>
      </c>
      <c r="F141" s="195">
        <f t="shared" si="10"/>
        <v>1</v>
      </c>
      <c r="G141" s="365" t="s">
        <v>691</v>
      </c>
      <c r="H141" s="366"/>
      <c r="I141" s="230">
        <f t="shared" si="11"/>
        <v>12</v>
      </c>
      <c r="J141" s="32">
        <f t="shared" si="12"/>
        <v>45609</v>
      </c>
      <c r="K141" s="196">
        <v>20319.78</v>
      </c>
      <c r="L141" s="195" t="s">
        <v>16</v>
      </c>
      <c r="M141" s="195">
        <f t="shared" si="13"/>
        <v>1</v>
      </c>
      <c r="N141" s="196">
        <f t="shared" si="14"/>
        <v>12</v>
      </c>
      <c r="O141" s="195">
        <v>0</v>
      </c>
    </row>
    <row r="142" spans="1:15" ht="20.25" customHeight="1" x14ac:dyDescent="0.25">
      <c r="A142" s="195">
        <v>137</v>
      </c>
      <c r="B142" s="195" t="s">
        <v>687</v>
      </c>
      <c r="C142" s="32">
        <v>45609</v>
      </c>
      <c r="D142" s="195">
        <v>1</v>
      </c>
      <c r="E142" s="230">
        <v>12</v>
      </c>
      <c r="F142" s="195">
        <f t="shared" si="10"/>
        <v>1</v>
      </c>
      <c r="G142" s="365" t="s">
        <v>691</v>
      </c>
      <c r="H142" s="366"/>
      <c r="I142" s="230">
        <f t="shared" si="11"/>
        <v>12</v>
      </c>
      <c r="J142" s="32">
        <f t="shared" si="12"/>
        <v>45609</v>
      </c>
      <c r="K142" s="196">
        <v>20319.78</v>
      </c>
      <c r="L142" s="195" t="s">
        <v>16</v>
      </c>
      <c r="M142" s="195">
        <f t="shared" si="13"/>
        <v>1</v>
      </c>
      <c r="N142" s="196">
        <f t="shared" si="14"/>
        <v>12</v>
      </c>
      <c r="O142" s="195">
        <v>0</v>
      </c>
    </row>
    <row r="143" spans="1:15" ht="20.25" customHeight="1" x14ac:dyDescent="0.25">
      <c r="A143" s="195">
        <v>138</v>
      </c>
      <c r="B143" s="195" t="s">
        <v>687</v>
      </c>
      <c r="C143" s="32">
        <v>45610</v>
      </c>
      <c r="D143" s="195">
        <v>1</v>
      </c>
      <c r="E143" s="230">
        <v>12</v>
      </c>
      <c r="F143" s="195">
        <f t="shared" si="10"/>
        <v>1</v>
      </c>
      <c r="G143" s="365" t="s">
        <v>691</v>
      </c>
      <c r="H143" s="366"/>
      <c r="I143" s="230">
        <f t="shared" si="11"/>
        <v>12</v>
      </c>
      <c r="J143" s="32">
        <f t="shared" si="12"/>
        <v>45610</v>
      </c>
      <c r="K143" s="196">
        <v>20319.78</v>
      </c>
      <c r="L143" s="195" t="s">
        <v>16</v>
      </c>
      <c r="M143" s="195">
        <f t="shared" si="13"/>
        <v>1</v>
      </c>
      <c r="N143" s="196">
        <f t="shared" si="14"/>
        <v>12</v>
      </c>
      <c r="O143" s="195">
        <v>0</v>
      </c>
    </row>
    <row r="144" spans="1:15" ht="20.25" customHeight="1" x14ac:dyDescent="0.25">
      <c r="A144" s="195">
        <v>139</v>
      </c>
      <c r="B144" s="195" t="s">
        <v>687</v>
      </c>
      <c r="C144" s="32">
        <v>45610</v>
      </c>
      <c r="D144" s="195">
        <v>1</v>
      </c>
      <c r="E144" s="230">
        <v>12</v>
      </c>
      <c r="F144" s="195">
        <f t="shared" si="10"/>
        <v>1</v>
      </c>
      <c r="G144" s="365" t="s">
        <v>691</v>
      </c>
      <c r="H144" s="366"/>
      <c r="I144" s="230">
        <f t="shared" si="11"/>
        <v>12</v>
      </c>
      <c r="J144" s="32">
        <f t="shared" si="12"/>
        <v>45610</v>
      </c>
      <c r="K144" s="196">
        <v>20319.78</v>
      </c>
      <c r="L144" s="195" t="s">
        <v>16</v>
      </c>
      <c r="M144" s="195">
        <f t="shared" si="13"/>
        <v>1</v>
      </c>
      <c r="N144" s="196">
        <f t="shared" si="14"/>
        <v>12</v>
      </c>
      <c r="O144" s="195">
        <v>0</v>
      </c>
    </row>
    <row r="145" spans="1:15" ht="20.25" customHeight="1" x14ac:dyDescent="0.25">
      <c r="A145" s="195">
        <v>140</v>
      </c>
      <c r="B145" s="195" t="s">
        <v>687</v>
      </c>
      <c r="C145" s="32">
        <v>45611</v>
      </c>
      <c r="D145" s="195">
        <v>1</v>
      </c>
      <c r="E145" s="230">
        <v>12</v>
      </c>
      <c r="F145" s="195">
        <f t="shared" si="10"/>
        <v>1</v>
      </c>
      <c r="G145" s="365" t="s">
        <v>691</v>
      </c>
      <c r="H145" s="366"/>
      <c r="I145" s="230">
        <f t="shared" si="11"/>
        <v>12</v>
      </c>
      <c r="J145" s="32">
        <f t="shared" si="12"/>
        <v>45611</v>
      </c>
      <c r="K145" s="196">
        <v>20319.78</v>
      </c>
      <c r="L145" s="195" t="s">
        <v>16</v>
      </c>
      <c r="M145" s="195">
        <f t="shared" si="13"/>
        <v>1</v>
      </c>
      <c r="N145" s="196">
        <f t="shared" si="14"/>
        <v>12</v>
      </c>
      <c r="O145" s="195">
        <v>0</v>
      </c>
    </row>
    <row r="146" spans="1:15" ht="20.25" customHeight="1" x14ac:dyDescent="0.25">
      <c r="A146" s="195">
        <v>141</v>
      </c>
      <c r="B146" s="195" t="s">
        <v>687</v>
      </c>
      <c r="C146" s="32">
        <v>45612</v>
      </c>
      <c r="D146" s="195">
        <v>1</v>
      </c>
      <c r="E146" s="230">
        <v>12</v>
      </c>
      <c r="F146" s="195">
        <f t="shared" si="10"/>
        <v>1</v>
      </c>
      <c r="G146" s="365" t="s">
        <v>691</v>
      </c>
      <c r="H146" s="366"/>
      <c r="I146" s="230">
        <f t="shared" si="11"/>
        <v>12</v>
      </c>
      <c r="J146" s="32">
        <f t="shared" si="12"/>
        <v>45612</v>
      </c>
      <c r="K146" s="196">
        <v>20319.78</v>
      </c>
      <c r="L146" s="195" t="s">
        <v>16</v>
      </c>
      <c r="M146" s="195">
        <f t="shared" si="13"/>
        <v>1</v>
      </c>
      <c r="N146" s="196">
        <f t="shared" si="14"/>
        <v>12</v>
      </c>
      <c r="O146" s="195">
        <v>0</v>
      </c>
    </row>
    <row r="147" spans="1:15" ht="20.25" customHeight="1" x14ac:dyDescent="0.25">
      <c r="A147" s="195">
        <v>142</v>
      </c>
      <c r="B147" s="195" t="s">
        <v>687</v>
      </c>
      <c r="C147" s="32">
        <v>45616</v>
      </c>
      <c r="D147" s="195">
        <v>1</v>
      </c>
      <c r="E147" s="230">
        <v>12</v>
      </c>
      <c r="F147" s="195">
        <f t="shared" si="10"/>
        <v>1</v>
      </c>
      <c r="G147" s="365" t="s">
        <v>691</v>
      </c>
      <c r="H147" s="366"/>
      <c r="I147" s="230">
        <f t="shared" si="11"/>
        <v>12</v>
      </c>
      <c r="J147" s="32">
        <f t="shared" si="12"/>
        <v>45616</v>
      </c>
      <c r="K147" s="196">
        <v>20319.78</v>
      </c>
      <c r="L147" s="195" t="s">
        <v>16</v>
      </c>
      <c r="M147" s="195">
        <f t="shared" si="13"/>
        <v>1</v>
      </c>
      <c r="N147" s="196">
        <f t="shared" si="14"/>
        <v>12</v>
      </c>
      <c r="O147" s="195">
        <v>0</v>
      </c>
    </row>
    <row r="148" spans="1:15" ht="20.25" customHeight="1" x14ac:dyDescent="0.25">
      <c r="A148" s="195">
        <v>143</v>
      </c>
      <c r="B148" s="195" t="s">
        <v>687</v>
      </c>
      <c r="C148" s="32">
        <v>45617</v>
      </c>
      <c r="D148" s="195">
        <v>1</v>
      </c>
      <c r="E148" s="230">
        <v>12</v>
      </c>
      <c r="F148" s="195">
        <f t="shared" si="10"/>
        <v>1</v>
      </c>
      <c r="G148" s="365" t="s">
        <v>691</v>
      </c>
      <c r="H148" s="366"/>
      <c r="I148" s="230">
        <f t="shared" si="11"/>
        <v>12</v>
      </c>
      <c r="J148" s="32">
        <f t="shared" si="12"/>
        <v>45617</v>
      </c>
      <c r="K148" s="196">
        <v>20319.78</v>
      </c>
      <c r="L148" s="195" t="s">
        <v>16</v>
      </c>
      <c r="M148" s="195">
        <f t="shared" si="13"/>
        <v>1</v>
      </c>
      <c r="N148" s="196">
        <f t="shared" si="14"/>
        <v>12</v>
      </c>
      <c r="O148" s="195">
        <v>0</v>
      </c>
    </row>
    <row r="149" spans="1:15" ht="20.25" customHeight="1" x14ac:dyDescent="0.25">
      <c r="A149" s="195">
        <v>144</v>
      </c>
      <c r="B149" s="195" t="s">
        <v>687</v>
      </c>
      <c r="C149" s="32">
        <v>45621</v>
      </c>
      <c r="D149" s="195">
        <v>1</v>
      </c>
      <c r="E149" s="230">
        <v>12</v>
      </c>
      <c r="F149" s="195">
        <f t="shared" si="10"/>
        <v>1</v>
      </c>
      <c r="G149" s="365" t="s">
        <v>691</v>
      </c>
      <c r="H149" s="366"/>
      <c r="I149" s="230">
        <f t="shared" si="11"/>
        <v>12</v>
      </c>
      <c r="J149" s="32">
        <f t="shared" si="12"/>
        <v>45621</v>
      </c>
      <c r="K149" s="196">
        <v>20319.78</v>
      </c>
      <c r="L149" s="195" t="s">
        <v>16</v>
      </c>
      <c r="M149" s="195">
        <f t="shared" si="13"/>
        <v>1</v>
      </c>
      <c r="N149" s="196">
        <f t="shared" si="14"/>
        <v>12</v>
      </c>
      <c r="O149" s="195">
        <v>0</v>
      </c>
    </row>
    <row r="150" spans="1:15" ht="20.25" customHeight="1" x14ac:dyDescent="0.25">
      <c r="A150" s="195">
        <v>145</v>
      </c>
      <c r="B150" s="195" t="s">
        <v>687</v>
      </c>
      <c r="C150" s="32">
        <v>45621</v>
      </c>
      <c r="D150" s="195">
        <v>1</v>
      </c>
      <c r="E150" s="230">
        <v>12</v>
      </c>
      <c r="F150" s="195">
        <f t="shared" si="10"/>
        <v>1</v>
      </c>
      <c r="G150" s="365" t="s">
        <v>691</v>
      </c>
      <c r="H150" s="366"/>
      <c r="I150" s="230">
        <f t="shared" si="11"/>
        <v>12</v>
      </c>
      <c r="J150" s="32">
        <f t="shared" si="12"/>
        <v>45621</v>
      </c>
      <c r="K150" s="196">
        <v>20319.78</v>
      </c>
      <c r="L150" s="195" t="s">
        <v>16</v>
      </c>
      <c r="M150" s="195">
        <f t="shared" si="13"/>
        <v>1</v>
      </c>
      <c r="N150" s="196">
        <f t="shared" si="14"/>
        <v>12</v>
      </c>
      <c r="O150" s="195">
        <v>0</v>
      </c>
    </row>
    <row r="151" spans="1:15" ht="20.25" customHeight="1" x14ac:dyDescent="0.25">
      <c r="A151" s="195">
        <v>146</v>
      </c>
      <c r="B151" s="195" t="s">
        <v>687</v>
      </c>
      <c r="C151" s="32">
        <v>45621</v>
      </c>
      <c r="D151" s="195">
        <v>1</v>
      </c>
      <c r="E151" s="230">
        <v>12</v>
      </c>
      <c r="F151" s="195">
        <f t="shared" si="10"/>
        <v>1</v>
      </c>
      <c r="G151" s="365" t="s">
        <v>691</v>
      </c>
      <c r="H151" s="366"/>
      <c r="I151" s="230">
        <f t="shared" si="11"/>
        <v>12</v>
      </c>
      <c r="J151" s="32">
        <f t="shared" si="12"/>
        <v>45621</v>
      </c>
      <c r="K151" s="196">
        <v>20319.78</v>
      </c>
      <c r="L151" s="195" t="s">
        <v>16</v>
      </c>
      <c r="M151" s="195">
        <f t="shared" si="13"/>
        <v>1</v>
      </c>
      <c r="N151" s="196">
        <f t="shared" si="14"/>
        <v>12</v>
      </c>
      <c r="O151" s="195">
        <v>0</v>
      </c>
    </row>
    <row r="152" spans="1:15" ht="20.25" customHeight="1" x14ac:dyDescent="0.25">
      <c r="A152" s="195">
        <v>147</v>
      </c>
      <c r="B152" s="195" t="s">
        <v>687</v>
      </c>
      <c r="C152" s="32">
        <v>45621</v>
      </c>
      <c r="D152" s="195">
        <v>1</v>
      </c>
      <c r="E152" s="230">
        <v>12</v>
      </c>
      <c r="F152" s="195">
        <f t="shared" si="10"/>
        <v>1</v>
      </c>
      <c r="G152" s="365" t="s">
        <v>691</v>
      </c>
      <c r="H152" s="366"/>
      <c r="I152" s="230">
        <f t="shared" si="11"/>
        <v>12</v>
      </c>
      <c r="J152" s="32">
        <f t="shared" si="12"/>
        <v>45621</v>
      </c>
      <c r="K152" s="196">
        <v>20319.78</v>
      </c>
      <c r="L152" s="195" t="s">
        <v>16</v>
      </c>
      <c r="M152" s="195">
        <f t="shared" si="13"/>
        <v>1</v>
      </c>
      <c r="N152" s="196">
        <f t="shared" si="14"/>
        <v>12</v>
      </c>
      <c r="O152" s="195">
        <v>0</v>
      </c>
    </row>
    <row r="153" spans="1:15" ht="20.25" customHeight="1" x14ac:dyDescent="0.25">
      <c r="A153" s="195">
        <v>148</v>
      </c>
      <c r="B153" s="195" t="s">
        <v>709</v>
      </c>
      <c r="C153" s="32">
        <v>45592</v>
      </c>
      <c r="D153" s="195">
        <v>1</v>
      </c>
      <c r="E153" s="230">
        <v>40</v>
      </c>
      <c r="F153" s="195">
        <f t="shared" si="9"/>
        <v>1</v>
      </c>
      <c r="G153" s="365" t="s">
        <v>689</v>
      </c>
      <c r="H153" s="366"/>
      <c r="I153" s="230">
        <f t="shared" si="6"/>
        <v>40</v>
      </c>
      <c r="J153" s="32">
        <f t="shared" si="8"/>
        <v>45592</v>
      </c>
      <c r="K153" s="196">
        <v>20319.78</v>
      </c>
      <c r="L153" s="195" t="s">
        <v>16</v>
      </c>
      <c r="M153" s="195">
        <f t="shared" si="7"/>
        <v>1</v>
      </c>
      <c r="N153" s="196">
        <f t="shared" ref="N153:N225" si="15">I153</f>
        <v>40</v>
      </c>
      <c r="O153" s="195">
        <v>0</v>
      </c>
    </row>
    <row r="154" spans="1:15" ht="20.25" customHeight="1" x14ac:dyDescent="0.25">
      <c r="A154" s="195">
        <v>149</v>
      </c>
      <c r="B154" s="195" t="s">
        <v>709</v>
      </c>
      <c r="C154" s="32">
        <v>45592</v>
      </c>
      <c r="D154" s="195">
        <v>1</v>
      </c>
      <c r="E154" s="230">
        <v>40</v>
      </c>
      <c r="F154" s="195">
        <f t="shared" si="9"/>
        <v>1</v>
      </c>
      <c r="G154" s="365" t="s">
        <v>689</v>
      </c>
      <c r="H154" s="366"/>
      <c r="I154" s="230">
        <f t="shared" si="6"/>
        <v>40</v>
      </c>
      <c r="J154" s="32">
        <f t="shared" si="8"/>
        <v>45592</v>
      </c>
      <c r="K154" s="196">
        <v>20319.78</v>
      </c>
      <c r="L154" s="195" t="s">
        <v>16</v>
      </c>
      <c r="M154" s="195">
        <f t="shared" si="7"/>
        <v>1</v>
      </c>
      <c r="N154" s="196">
        <f t="shared" si="15"/>
        <v>40</v>
      </c>
      <c r="O154" s="195">
        <v>0</v>
      </c>
    </row>
    <row r="155" spans="1:15" ht="20.25" customHeight="1" x14ac:dyDescent="0.25">
      <c r="A155" s="195">
        <v>150</v>
      </c>
      <c r="B155" s="195" t="s">
        <v>709</v>
      </c>
      <c r="C155" s="32">
        <v>45594</v>
      </c>
      <c r="D155" s="195">
        <v>1</v>
      </c>
      <c r="E155" s="230">
        <v>40</v>
      </c>
      <c r="F155" s="195">
        <f t="shared" si="9"/>
        <v>1</v>
      </c>
      <c r="G155" s="365" t="s">
        <v>689</v>
      </c>
      <c r="H155" s="366"/>
      <c r="I155" s="230">
        <f t="shared" si="6"/>
        <v>40</v>
      </c>
      <c r="J155" s="32">
        <f t="shared" si="8"/>
        <v>45594</v>
      </c>
      <c r="K155" s="196">
        <v>20319.78</v>
      </c>
      <c r="L155" s="195" t="s">
        <v>16</v>
      </c>
      <c r="M155" s="195">
        <f t="shared" si="7"/>
        <v>1</v>
      </c>
      <c r="N155" s="196">
        <f t="shared" si="15"/>
        <v>40</v>
      </c>
      <c r="O155" s="195">
        <v>0</v>
      </c>
    </row>
    <row r="156" spans="1:15" ht="20.25" customHeight="1" x14ac:dyDescent="0.25">
      <c r="A156" s="195">
        <v>151</v>
      </c>
      <c r="B156" s="195" t="s">
        <v>709</v>
      </c>
      <c r="C156" s="32">
        <v>45596</v>
      </c>
      <c r="D156" s="195">
        <v>1</v>
      </c>
      <c r="E156" s="230">
        <v>40</v>
      </c>
      <c r="F156" s="195">
        <f t="shared" si="9"/>
        <v>1</v>
      </c>
      <c r="G156" s="365" t="s">
        <v>689</v>
      </c>
      <c r="H156" s="366"/>
      <c r="I156" s="230">
        <f t="shared" si="6"/>
        <v>40</v>
      </c>
      <c r="J156" s="32">
        <f t="shared" si="8"/>
        <v>45596</v>
      </c>
      <c r="K156" s="196">
        <v>20319.78</v>
      </c>
      <c r="L156" s="195" t="s">
        <v>16</v>
      </c>
      <c r="M156" s="195">
        <f t="shared" si="7"/>
        <v>1</v>
      </c>
      <c r="N156" s="196">
        <f t="shared" si="15"/>
        <v>40</v>
      </c>
      <c r="O156" s="195">
        <v>0</v>
      </c>
    </row>
    <row r="157" spans="1:15" ht="20.25" customHeight="1" x14ac:dyDescent="0.25">
      <c r="A157" s="195">
        <v>152</v>
      </c>
      <c r="B157" s="195" t="s">
        <v>709</v>
      </c>
      <c r="C157" s="32">
        <v>45597</v>
      </c>
      <c r="D157" s="195">
        <v>1</v>
      </c>
      <c r="E157" s="230">
        <v>40</v>
      </c>
      <c r="F157" s="195">
        <f t="shared" si="9"/>
        <v>1</v>
      </c>
      <c r="G157" s="365" t="s">
        <v>689</v>
      </c>
      <c r="H157" s="366"/>
      <c r="I157" s="230">
        <f t="shared" si="6"/>
        <v>40</v>
      </c>
      <c r="J157" s="32">
        <f t="shared" si="8"/>
        <v>45597</v>
      </c>
      <c r="K157" s="196">
        <v>20319.78</v>
      </c>
      <c r="L157" s="195" t="s">
        <v>16</v>
      </c>
      <c r="M157" s="195">
        <f t="shared" si="7"/>
        <v>1</v>
      </c>
      <c r="N157" s="196">
        <f t="shared" si="15"/>
        <v>40</v>
      </c>
      <c r="O157" s="195">
        <v>0</v>
      </c>
    </row>
    <row r="158" spans="1:15" ht="20.25" customHeight="1" x14ac:dyDescent="0.25">
      <c r="A158" s="195">
        <v>153</v>
      </c>
      <c r="B158" s="195" t="s">
        <v>709</v>
      </c>
      <c r="C158" s="32">
        <v>45598</v>
      </c>
      <c r="D158" s="195">
        <v>1</v>
      </c>
      <c r="E158" s="230">
        <v>40</v>
      </c>
      <c r="F158" s="195">
        <f t="shared" si="9"/>
        <v>1</v>
      </c>
      <c r="G158" s="365" t="s">
        <v>689</v>
      </c>
      <c r="H158" s="366"/>
      <c r="I158" s="230">
        <f t="shared" si="6"/>
        <v>40</v>
      </c>
      <c r="J158" s="32">
        <f t="shared" si="8"/>
        <v>45598</v>
      </c>
      <c r="K158" s="196">
        <v>20319.78</v>
      </c>
      <c r="L158" s="195" t="s">
        <v>16</v>
      </c>
      <c r="M158" s="195">
        <f t="shared" si="7"/>
        <v>1</v>
      </c>
      <c r="N158" s="196">
        <f t="shared" si="15"/>
        <v>40</v>
      </c>
      <c r="O158" s="195">
        <v>0</v>
      </c>
    </row>
    <row r="159" spans="1:15" ht="20.25" customHeight="1" x14ac:dyDescent="0.25">
      <c r="A159" s="195">
        <v>154</v>
      </c>
      <c r="B159" s="195" t="s">
        <v>709</v>
      </c>
      <c r="C159" s="32">
        <v>45599</v>
      </c>
      <c r="D159" s="195">
        <v>1</v>
      </c>
      <c r="E159" s="230">
        <v>40</v>
      </c>
      <c r="F159" s="195">
        <f t="shared" si="9"/>
        <v>1</v>
      </c>
      <c r="G159" s="365" t="s">
        <v>689</v>
      </c>
      <c r="H159" s="366"/>
      <c r="I159" s="230">
        <f t="shared" si="6"/>
        <v>40</v>
      </c>
      <c r="J159" s="32">
        <f t="shared" si="8"/>
        <v>45599</v>
      </c>
      <c r="K159" s="196">
        <v>20319.78</v>
      </c>
      <c r="L159" s="195" t="s">
        <v>16</v>
      </c>
      <c r="M159" s="195">
        <f t="shared" si="7"/>
        <v>1</v>
      </c>
      <c r="N159" s="196">
        <f t="shared" si="15"/>
        <v>40</v>
      </c>
      <c r="O159" s="195">
        <v>0</v>
      </c>
    </row>
    <row r="160" spans="1:15" ht="20.25" customHeight="1" x14ac:dyDescent="0.25">
      <c r="A160" s="195">
        <v>155</v>
      </c>
      <c r="B160" s="195" t="s">
        <v>709</v>
      </c>
      <c r="C160" s="32">
        <v>45602</v>
      </c>
      <c r="D160" s="195">
        <v>1</v>
      </c>
      <c r="E160" s="230">
        <v>40</v>
      </c>
      <c r="F160" s="195">
        <f t="shared" si="9"/>
        <v>1</v>
      </c>
      <c r="G160" s="365" t="s">
        <v>689</v>
      </c>
      <c r="H160" s="366"/>
      <c r="I160" s="230">
        <f t="shared" si="6"/>
        <v>40</v>
      </c>
      <c r="J160" s="32">
        <f t="shared" si="8"/>
        <v>45602</v>
      </c>
      <c r="K160" s="196">
        <v>20319.78</v>
      </c>
      <c r="L160" s="195" t="s">
        <v>16</v>
      </c>
      <c r="M160" s="195">
        <f t="shared" si="7"/>
        <v>1</v>
      </c>
      <c r="N160" s="196">
        <f t="shared" si="15"/>
        <v>40</v>
      </c>
      <c r="O160" s="195">
        <v>0</v>
      </c>
    </row>
    <row r="161" spans="1:15" ht="20.25" customHeight="1" x14ac:dyDescent="0.25">
      <c r="A161" s="195">
        <v>156</v>
      </c>
      <c r="B161" s="195" t="s">
        <v>709</v>
      </c>
      <c r="C161" s="32">
        <v>45605</v>
      </c>
      <c r="D161" s="195">
        <v>1</v>
      </c>
      <c r="E161" s="230">
        <v>40</v>
      </c>
      <c r="F161" s="195">
        <f t="shared" si="9"/>
        <v>1</v>
      </c>
      <c r="G161" s="365" t="s">
        <v>689</v>
      </c>
      <c r="H161" s="366"/>
      <c r="I161" s="230">
        <f t="shared" si="6"/>
        <v>40</v>
      </c>
      <c r="J161" s="32">
        <f t="shared" si="8"/>
        <v>45605</v>
      </c>
      <c r="K161" s="196">
        <v>20319.78</v>
      </c>
      <c r="L161" s="195" t="s">
        <v>16</v>
      </c>
      <c r="M161" s="195">
        <f t="shared" si="7"/>
        <v>1</v>
      </c>
      <c r="N161" s="196">
        <f t="shared" si="15"/>
        <v>40</v>
      </c>
      <c r="O161" s="195">
        <v>0</v>
      </c>
    </row>
    <row r="162" spans="1:15" ht="20.25" customHeight="1" x14ac:dyDescent="0.25">
      <c r="A162" s="195">
        <v>157</v>
      </c>
      <c r="B162" s="195" t="s">
        <v>709</v>
      </c>
      <c r="C162" s="32">
        <v>45605</v>
      </c>
      <c r="D162" s="195">
        <v>1</v>
      </c>
      <c r="E162" s="230">
        <v>40</v>
      </c>
      <c r="F162" s="195">
        <f t="shared" si="9"/>
        <v>1</v>
      </c>
      <c r="G162" s="365" t="s">
        <v>689</v>
      </c>
      <c r="H162" s="366"/>
      <c r="I162" s="230">
        <f t="shared" si="6"/>
        <v>40</v>
      </c>
      <c r="J162" s="32">
        <f t="shared" si="8"/>
        <v>45605</v>
      </c>
      <c r="K162" s="196">
        <v>20319.78</v>
      </c>
      <c r="L162" s="195" t="s">
        <v>16</v>
      </c>
      <c r="M162" s="195">
        <f t="shared" si="7"/>
        <v>1</v>
      </c>
      <c r="N162" s="196">
        <f t="shared" si="15"/>
        <v>40</v>
      </c>
      <c r="O162" s="195">
        <v>0</v>
      </c>
    </row>
    <row r="163" spans="1:15" ht="20.25" customHeight="1" x14ac:dyDescent="0.25">
      <c r="A163" s="195">
        <v>158</v>
      </c>
      <c r="B163" s="195" t="s">
        <v>709</v>
      </c>
      <c r="C163" s="32">
        <v>45608</v>
      </c>
      <c r="D163" s="195">
        <v>1</v>
      </c>
      <c r="E163" s="230">
        <v>40</v>
      </c>
      <c r="F163" s="195">
        <f t="shared" si="9"/>
        <v>1</v>
      </c>
      <c r="G163" s="365" t="s">
        <v>689</v>
      </c>
      <c r="H163" s="366"/>
      <c r="I163" s="230">
        <f t="shared" si="6"/>
        <v>40</v>
      </c>
      <c r="J163" s="32">
        <f t="shared" si="8"/>
        <v>45608</v>
      </c>
      <c r="K163" s="196">
        <v>20319.78</v>
      </c>
      <c r="L163" s="195" t="s">
        <v>16</v>
      </c>
      <c r="M163" s="195">
        <f t="shared" si="7"/>
        <v>1</v>
      </c>
      <c r="N163" s="196">
        <f t="shared" si="15"/>
        <v>40</v>
      </c>
      <c r="O163" s="195">
        <v>0</v>
      </c>
    </row>
    <row r="164" spans="1:15" ht="20.25" customHeight="1" x14ac:dyDescent="0.25">
      <c r="A164" s="195">
        <v>159</v>
      </c>
      <c r="B164" s="195" t="s">
        <v>709</v>
      </c>
      <c r="C164" s="32">
        <v>45610</v>
      </c>
      <c r="D164" s="195">
        <v>1</v>
      </c>
      <c r="E164" s="230">
        <v>40</v>
      </c>
      <c r="F164" s="195">
        <f t="shared" si="9"/>
        <v>1</v>
      </c>
      <c r="G164" s="365" t="s">
        <v>689</v>
      </c>
      <c r="H164" s="366"/>
      <c r="I164" s="230">
        <f t="shared" si="6"/>
        <v>40</v>
      </c>
      <c r="J164" s="32">
        <f t="shared" si="8"/>
        <v>45610</v>
      </c>
      <c r="K164" s="196">
        <v>20319.78</v>
      </c>
      <c r="L164" s="195" t="s">
        <v>16</v>
      </c>
      <c r="M164" s="195">
        <f t="shared" si="7"/>
        <v>1</v>
      </c>
      <c r="N164" s="196">
        <f t="shared" si="15"/>
        <v>40</v>
      </c>
      <c r="O164" s="195">
        <v>0</v>
      </c>
    </row>
    <row r="165" spans="1:15" ht="20.25" customHeight="1" x14ac:dyDescent="0.25">
      <c r="A165" s="195">
        <v>160</v>
      </c>
      <c r="B165" s="195" t="s">
        <v>709</v>
      </c>
      <c r="C165" s="32">
        <v>45612</v>
      </c>
      <c r="D165" s="195">
        <v>1</v>
      </c>
      <c r="E165" s="230">
        <v>40</v>
      </c>
      <c r="F165" s="195">
        <f t="shared" si="9"/>
        <v>1</v>
      </c>
      <c r="G165" s="365" t="s">
        <v>689</v>
      </c>
      <c r="H165" s="366"/>
      <c r="I165" s="230">
        <f t="shared" ref="I165:I225" si="16">E165</f>
        <v>40</v>
      </c>
      <c r="J165" s="32">
        <f t="shared" si="8"/>
        <v>45612</v>
      </c>
      <c r="K165" s="196">
        <v>20319.78</v>
      </c>
      <c r="L165" s="195" t="s">
        <v>16</v>
      </c>
      <c r="M165" s="195">
        <f t="shared" ref="M165:M225" si="17">F165</f>
        <v>1</v>
      </c>
      <c r="N165" s="196">
        <f t="shared" si="15"/>
        <v>40</v>
      </c>
      <c r="O165" s="195">
        <v>0</v>
      </c>
    </row>
    <row r="166" spans="1:15" ht="20.25" customHeight="1" x14ac:dyDescent="0.25">
      <c r="A166" s="195">
        <v>161</v>
      </c>
      <c r="B166" s="195" t="s">
        <v>709</v>
      </c>
      <c r="C166" s="32">
        <v>45613</v>
      </c>
      <c r="D166" s="195">
        <v>1</v>
      </c>
      <c r="E166" s="230">
        <v>40</v>
      </c>
      <c r="F166" s="195">
        <f t="shared" si="9"/>
        <v>1</v>
      </c>
      <c r="G166" s="365" t="s">
        <v>689</v>
      </c>
      <c r="H166" s="366"/>
      <c r="I166" s="230">
        <f t="shared" si="16"/>
        <v>40</v>
      </c>
      <c r="J166" s="32">
        <f t="shared" ref="J166:J210" si="18">C166</f>
        <v>45613</v>
      </c>
      <c r="K166" s="196">
        <v>20319.78</v>
      </c>
      <c r="L166" s="195" t="s">
        <v>16</v>
      </c>
      <c r="M166" s="195">
        <f t="shared" si="17"/>
        <v>1</v>
      </c>
      <c r="N166" s="196">
        <f t="shared" si="15"/>
        <v>40</v>
      </c>
      <c r="O166" s="195">
        <v>0</v>
      </c>
    </row>
    <row r="167" spans="1:15" ht="20.25" customHeight="1" x14ac:dyDescent="0.25">
      <c r="A167" s="195">
        <v>162</v>
      </c>
      <c r="B167" s="195" t="s">
        <v>709</v>
      </c>
      <c r="C167" s="32">
        <v>45614</v>
      </c>
      <c r="D167" s="195">
        <v>1</v>
      </c>
      <c r="E167" s="230">
        <v>40</v>
      </c>
      <c r="F167" s="195">
        <f t="shared" si="9"/>
        <v>1</v>
      </c>
      <c r="G167" s="365" t="s">
        <v>689</v>
      </c>
      <c r="H167" s="366"/>
      <c r="I167" s="230">
        <f t="shared" si="16"/>
        <v>40</v>
      </c>
      <c r="J167" s="32">
        <f t="shared" si="18"/>
        <v>45614</v>
      </c>
      <c r="K167" s="196">
        <v>20319.78</v>
      </c>
      <c r="L167" s="195" t="s">
        <v>16</v>
      </c>
      <c r="M167" s="195">
        <f t="shared" si="17"/>
        <v>1</v>
      </c>
      <c r="N167" s="196">
        <f t="shared" si="15"/>
        <v>40</v>
      </c>
      <c r="O167" s="195">
        <v>0</v>
      </c>
    </row>
    <row r="168" spans="1:15" ht="20.25" customHeight="1" x14ac:dyDescent="0.25">
      <c r="A168" s="195">
        <v>163</v>
      </c>
      <c r="B168" s="195" t="s">
        <v>709</v>
      </c>
      <c r="C168" s="32">
        <v>45615</v>
      </c>
      <c r="D168" s="195">
        <v>1</v>
      </c>
      <c r="E168" s="230">
        <v>40</v>
      </c>
      <c r="F168" s="195">
        <f t="shared" si="9"/>
        <v>1</v>
      </c>
      <c r="G168" s="365" t="s">
        <v>689</v>
      </c>
      <c r="H168" s="366"/>
      <c r="I168" s="230">
        <f t="shared" si="16"/>
        <v>40</v>
      </c>
      <c r="J168" s="32">
        <f t="shared" si="18"/>
        <v>45615</v>
      </c>
      <c r="K168" s="196">
        <v>20319.78</v>
      </c>
      <c r="L168" s="195" t="s">
        <v>16</v>
      </c>
      <c r="M168" s="195">
        <f t="shared" si="17"/>
        <v>1</v>
      </c>
      <c r="N168" s="196">
        <f t="shared" si="15"/>
        <v>40</v>
      </c>
      <c r="O168" s="195">
        <v>0</v>
      </c>
    </row>
    <row r="169" spans="1:15" ht="20.25" customHeight="1" x14ac:dyDescent="0.25">
      <c r="A169" s="195">
        <v>164</v>
      </c>
      <c r="B169" s="195" t="s">
        <v>709</v>
      </c>
      <c r="C169" s="32">
        <v>45617</v>
      </c>
      <c r="D169" s="195">
        <v>1</v>
      </c>
      <c r="E169" s="230">
        <v>40</v>
      </c>
      <c r="F169" s="195">
        <f t="shared" si="9"/>
        <v>1</v>
      </c>
      <c r="G169" s="365" t="s">
        <v>689</v>
      </c>
      <c r="H169" s="366"/>
      <c r="I169" s="230">
        <f t="shared" si="16"/>
        <v>40</v>
      </c>
      <c r="J169" s="32">
        <f t="shared" si="18"/>
        <v>45617</v>
      </c>
      <c r="K169" s="196">
        <v>20319.78</v>
      </c>
      <c r="L169" s="195" t="s">
        <v>16</v>
      </c>
      <c r="M169" s="195">
        <f t="shared" si="17"/>
        <v>1</v>
      </c>
      <c r="N169" s="196">
        <f t="shared" si="15"/>
        <v>40</v>
      </c>
      <c r="O169" s="195">
        <v>0</v>
      </c>
    </row>
    <row r="170" spans="1:15" ht="20.25" customHeight="1" x14ac:dyDescent="0.25">
      <c r="A170" s="195">
        <v>165</v>
      </c>
      <c r="B170" s="195" t="s">
        <v>709</v>
      </c>
      <c r="C170" s="32">
        <v>45619</v>
      </c>
      <c r="D170" s="195">
        <v>1</v>
      </c>
      <c r="E170" s="230">
        <v>40</v>
      </c>
      <c r="F170" s="195">
        <f t="shared" si="9"/>
        <v>1</v>
      </c>
      <c r="G170" s="365" t="s">
        <v>689</v>
      </c>
      <c r="H170" s="366"/>
      <c r="I170" s="230">
        <f t="shared" si="16"/>
        <v>40</v>
      </c>
      <c r="J170" s="32">
        <f t="shared" si="18"/>
        <v>45619</v>
      </c>
      <c r="K170" s="196">
        <v>20319.78</v>
      </c>
      <c r="L170" s="195" t="s">
        <v>16</v>
      </c>
      <c r="M170" s="195">
        <f t="shared" si="17"/>
        <v>1</v>
      </c>
      <c r="N170" s="196">
        <f t="shared" si="15"/>
        <v>40</v>
      </c>
      <c r="O170" s="195">
        <v>0</v>
      </c>
    </row>
    <row r="171" spans="1:15" ht="20.25" customHeight="1" x14ac:dyDescent="0.25">
      <c r="A171" s="195">
        <v>166</v>
      </c>
      <c r="B171" s="195" t="s">
        <v>709</v>
      </c>
      <c r="C171" s="32">
        <v>45591</v>
      </c>
      <c r="D171" s="195">
        <v>1</v>
      </c>
      <c r="E171" s="230">
        <v>40</v>
      </c>
      <c r="F171" s="195">
        <f t="shared" si="9"/>
        <v>1</v>
      </c>
      <c r="G171" s="365" t="s">
        <v>689</v>
      </c>
      <c r="H171" s="366"/>
      <c r="I171" s="230">
        <f t="shared" si="16"/>
        <v>40</v>
      </c>
      <c r="J171" s="32">
        <f t="shared" si="18"/>
        <v>45591</v>
      </c>
      <c r="K171" s="196">
        <v>20319.78</v>
      </c>
      <c r="L171" s="195" t="s">
        <v>16</v>
      </c>
      <c r="M171" s="195">
        <f t="shared" si="17"/>
        <v>1</v>
      </c>
      <c r="N171" s="196">
        <f t="shared" si="15"/>
        <v>40</v>
      </c>
      <c r="O171" s="195">
        <v>0</v>
      </c>
    </row>
    <row r="172" spans="1:15" ht="20.25" customHeight="1" x14ac:dyDescent="0.25">
      <c r="A172" s="195">
        <v>167</v>
      </c>
      <c r="B172" s="195" t="s">
        <v>709</v>
      </c>
      <c r="C172" s="32">
        <v>45591</v>
      </c>
      <c r="D172" s="195">
        <v>1</v>
      </c>
      <c r="E172" s="230">
        <v>40</v>
      </c>
      <c r="F172" s="195">
        <f t="shared" si="9"/>
        <v>1</v>
      </c>
      <c r="G172" s="365" t="s">
        <v>689</v>
      </c>
      <c r="H172" s="366"/>
      <c r="I172" s="230">
        <f t="shared" si="16"/>
        <v>40</v>
      </c>
      <c r="J172" s="32">
        <f t="shared" si="18"/>
        <v>45591</v>
      </c>
      <c r="K172" s="196">
        <v>20319.78</v>
      </c>
      <c r="L172" s="195" t="s">
        <v>16</v>
      </c>
      <c r="M172" s="195">
        <f t="shared" si="17"/>
        <v>1</v>
      </c>
      <c r="N172" s="196">
        <f t="shared" si="15"/>
        <v>40</v>
      </c>
      <c r="O172" s="195">
        <v>0</v>
      </c>
    </row>
    <row r="173" spans="1:15" ht="20.25" customHeight="1" x14ac:dyDescent="0.25">
      <c r="A173" s="195">
        <v>168</v>
      </c>
      <c r="B173" s="195" t="s">
        <v>709</v>
      </c>
      <c r="C173" s="32">
        <v>45597</v>
      </c>
      <c r="D173" s="195">
        <v>1</v>
      </c>
      <c r="E173" s="230">
        <v>40</v>
      </c>
      <c r="F173" s="195">
        <f t="shared" si="9"/>
        <v>1</v>
      </c>
      <c r="G173" s="365" t="s">
        <v>689</v>
      </c>
      <c r="H173" s="366"/>
      <c r="I173" s="230">
        <f t="shared" si="16"/>
        <v>40</v>
      </c>
      <c r="J173" s="32">
        <f t="shared" si="18"/>
        <v>45597</v>
      </c>
      <c r="K173" s="196">
        <v>20319.78</v>
      </c>
      <c r="L173" s="195" t="s">
        <v>16</v>
      </c>
      <c r="M173" s="195">
        <f t="shared" si="17"/>
        <v>1</v>
      </c>
      <c r="N173" s="196">
        <f t="shared" si="15"/>
        <v>40</v>
      </c>
      <c r="O173" s="195">
        <v>0</v>
      </c>
    </row>
    <row r="174" spans="1:15" ht="20.25" customHeight="1" x14ac:dyDescent="0.25">
      <c r="A174" s="195">
        <v>169</v>
      </c>
      <c r="B174" s="195" t="s">
        <v>709</v>
      </c>
      <c r="C174" s="32">
        <v>45597</v>
      </c>
      <c r="D174" s="195">
        <v>1</v>
      </c>
      <c r="E174" s="230">
        <v>40</v>
      </c>
      <c r="F174" s="195">
        <f t="shared" si="9"/>
        <v>1</v>
      </c>
      <c r="G174" s="365" t="s">
        <v>689</v>
      </c>
      <c r="H174" s="366"/>
      <c r="I174" s="230">
        <f t="shared" si="16"/>
        <v>40</v>
      </c>
      <c r="J174" s="32">
        <f t="shared" si="18"/>
        <v>45597</v>
      </c>
      <c r="K174" s="196">
        <v>20319.78</v>
      </c>
      <c r="L174" s="195" t="s">
        <v>16</v>
      </c>
      <c r="M174" s="195">
        <f t="shared" si="17"/>
        <v>1</v>
      </c>
      <c r="N174" s="196">
        <f t="shared" si="15"/>
        <v>40</v>
      </c>
      <c r="O174" s="195">
        <v>0</v>
      </c>
    </row>
    <row r="175" spans="1:15" ht="20.25" customHeight="1" x14ac:dyDescent="0.25">
      <c r="A175" s="195">
        <v>170</v>
      </c>
      <c r="B175" s="195" t="s">
        <v>709</v>
      </c>
      <c r="C175" s="32">
        <v>45601</v>
      </c>
      <c r="D175" s="195">
        <v>1</v>
      </c>
      <c r="E175" s="230">
        <v>40</v>
      </c>
      <c r="F175" s="195">
        <f t="shared" si="9"/>
        <v>1</v>
      </c>
      <c r="G175" s="365" t="s">
        <v>689</v>
      </c>
      <c r="H175" s="366"/>
      <c r="I175" s="230">
        <f t="shared" si="16"/>
        <v>40</v>
      </c>
      <c r="J175" s="32">
        <f t="shared" si="18"/>
        <v>45601</v>
      </c>
      <c r="K175" s="196">
        <v>20319.78</v>
      </c>
      <c r="L175" s="195" t="s">
        <v>16</v>
      </c>
      <c r="M175" s="195">
        <f t="shared" si="17"/>
        <v>1</v>
      </c>
      <c r="N175" s="196">
        <f t="shared" si="15"/>
        <v>40</v>
      </c>
      <c r="O175" s="195">
        <v>0</v>
      </c>
    </row>
    <row r="176" spans="1:15" ht="20.25" customHeight="1" x14ac:dyDescent="0.25">
      <c r="A176" s="195">
        <v>171</v>
      </c>
      <c r="B176" s="195" t="s">
        <v>709</v>
      </c>
      <c r="C176" s="32">
        <v>45601</v>
      </c>
      <c r="D176" s="195">
        <v>1</v>
      </c>
      <c r="E176" s="230">
        <v>40</v>
      </c>
      <c r="F176" s="195">
        <f t="shared" si="9"/>
        <v>1</v>
      </c>
      <c r="G176" s="365" t="s">
        <v>689</v>
      </c>
      <c r="H176" s="366"/>
      <c r="I176" s="230">
        <f t="shared" si="16"/>
        <v>40</v>
      </c>
      <c r="J176" s="32">
        <f t="shared" si="18"/>
        <v>45601</v>
      </c>
      <c r="K176" s="196">
        <v>20319.78</v>
      </c>
      <c r="L176" s="195" t="s">
        <v>16</v>
      </c>
      <c r="M176" s="195">
        <f t="shared" si="17"/>
        <v>1</v>
      </c>
      <c r="N176" s="196">
        <f t="shared" si="15"/>
        <v>40</v>
      </c>
      <c r="O176" s="195">
        <v>0</v>
      </c>
    </row>
    <row r="177" spans="1:15" ht="20.25" customHeight="1" x14ac:dyDescent="0.25">
      <c r="A177" s="195">
        <v>172</v>
      </c>
      <c r="B177" s="195" t="s">
        <v>709</v>
      </c>
      <c r="C177" s="32">
        <v>45606</v>
      </c>
      <c r="D177" s="195">
        <v>1</v>
      </c>
      <c r="E177" s="230">
        <v>40</v>
      </c>
      <c r="F177" s="195">
        <f t="shared" si="9"/>
        <v>1</v>
      </c>
      <c r="G177" s="365" t="s">
        <v>689</v>
      </c>
      <c r="H177" s="366"/>
      <c r="I177" s="230">
        <f t="shared" si="16"/>
        <v>40</v>
      </c>
      <c r="J177" s="32">
        <f t="shared" si="18"/>
        <v>45606</v>
      </c>
      <c r="K177" s="196">
        <v>20319.78</v>
      </c>
      <c r="L177" s="195" t="s">
        <v>16</v>
      </c>
      <c r="M177" s="195">
        <f t="shared" si="17"/>
        <v>1</v>
      </c>
      <c r="N177" s="196">
        <f t="shared" si="15"/>
        <v>40</v>
      </c>
      <c r="O177" s="195">
        <v>0</v>
      </c>
    </row>
    <row r="178" spans="1:15" ht="20.25" customHeight="1" x14ac:dyDescent="0.25">
      <c r="A178" s="195">
        <v>173</v>
      </c>
      <c r="B178" s="195" t="s">
        <v>709</v>
      </c>
      <c r="C178" s="32">
        <v>45606</v>
      </c>
      <c r="D178" s="195">
        <v>1</v>
      </c>
      <c r="E178" s="230">
        <v>40</v>
      </c>
      <c r="F178" s="195">
        <f t="shared" si="9"/>
        <v>1</v>
      </c>
      <c r="G178" s="365" t="s">
        <v>689</v>
      </c>
      <c r="H178" s="366"/>
      <c r="I178" s="230">
        <f t="shared" si="16"/>
        <v>40</v>
      </c>
      <c r="J178" s="32">
        <f t="shared" si="18"/>
        <v>45606</v>
      </c>
      <c r="K178" s="196">
        <v>20319.78</v>
      </c>
      <c r="L178" s="195" t="s">
        <v>16</v>
      </c>
      <c r="M178" s="195">
        <f t="shared" si="17"/>
        <v>1</v>
      </c>
      <c r="N178" s="196">
        <f t="shared" si="15"/>
        <v>40</v>
      </c>
      <c r="O178" s="195">
        <v>0</v>
      </c>
    </row>
    <row r="179" spans="1:15" ht="20.25" customHeight="1" x14ac:dyDescent="0.25">
      <c r="A179" s="195">
        <v>174</v>
      </c>
      <c r="B179" s="195" t="s">
        <v>709</v>
      </c>
      <c r="C179" s="32">
        <v>45620</v>
      </c>
      <c r="D179" s="195">
        <v>1</v>
      </c>
      <c r="E179" s="230">
        <v>40</v>
      </c>
      <c r="F179" s="195">
        <f t="shared" si="9"/>
        <v>1</v>
      </c>
      <c r="G179" s="365" t="s">
        <v>689</v>
      </c>
      <c r="H179" s="366"/>
      <c r="I179" s="230">
        <f t="shared" si="16"/>
        <v>40</v>
      </c>
      <c r="J179" s="32">
        <f t="shared" si="18"/>
        <v>45620</v>
      </c>
      <c r="K179" s="196">
        <v>20319.78</v>
      </c>
      <c r="L179" s="195" t="s">
        <v>16</v>
      </c>
      <c r="M179" s="195">
        <f t="shared" si="17"/>
        <v>1</v>
      </c>
      <c r="N179" s="196">
        <f t="shared" si="15"/>
        <v>40</v>
      </c>
      <c r="O179" s="195">
        <v>0</v>
      </c>
    </row>
    <row r="180" spans="1:15" ht="20.25" customHeight="1" x14ac:dyDescent="0.25">
      <c r="A180" s="195">
        <v>175</v>
      </c>
      <c r="B180" s="195" t="s">
        <v>709</v>
      </c>
      <c r="C180" s="32">
        <v>45620</v>
      </c>
      <c r="D180" s="195">
        <v>1</v>
      </c>
      <c r="E180" s="230">
        <v>40</v>
      </c>
      <c r="F180" s="195">
        <f t="shared" si="9"/>
        <v>1</v>
      </c>
      <c r="G180" s="365" t="s">
        <v>689</v>
      </c>
      <c r="H180" s="366"/>
      <c r="I180" s="230">
        <f t="shared" si="16"/>
        <v>40</v>
      </c>
      <c r="J180" s="32">
        <f t="shared" si="18"/>
        <v>45620</v>
      </c>
      <c r="K180" s="196">
        <v>20319.78</v>
      </c>
      <c r="L180" s="195" t="s">
        <v>16</v>
      </c>
      <c r="M180" s="195">
        <f t="shared" si="17"/>
        <v>1</v>
      </c>
      <c r="N180" s="196">
        <f t="shared" si="15"/>
        <v>40</v>
      </c>
      <c r="O180" s="195">
        <v>0</v>
      </c>
    </row>
    <row r="181" spans="1:15" ht="20.25" customHeight="1" x14ac:dyDescent="0.25">
      <c r="A181" s="195">
        <v>176</v>
      </c>
      <c r="B181" s="195" t="s">
        <v>555</v>
      </c>
      <c r="C181" s="32">
        <v>45590</v>
      </c>
      <c r="D181" s="195">
        <v>1</v>
      </c>
      <c r="E181" s="230">
        <v>20</v>
      </c>
      <c r="F181" s="195">
        <f t="shared" si="9"/>
        <v>1</v>
      </c>
      <c r="G181" s="365" t="s">
        <v>690</v>
      </c>
      <c r="H181" s="366"/>
      <c r="I181" s="230">
        <f t="shared" si="16"/>
        <v>20</v>
      </c>
      <c r="J181" s="32">
        <f t="shared" si="18"/>
        <v>45590</v>
      </c>
      <c r="K181" s="196">
        <v>20319.78</v>
      </c>
      <c r="L181" s="195" t="s">
        <v>16</v>
      </c>
      <c r="M181" s="195">
        <f t="shared" si="17"/>
        <v>1</v>
      </c>
      <c r="N181" s="196">
        <f t="shared" si="15"/>
        <v>20</v>
      </c>
      <c r="O181" s="195">
        <v>0</v>
      </c>
    </row>
    <row r="182" spans="1:15" ht="20.25" customHeight="1" x14ac:dyDescent="0.25">
      <c r="A182" s="195">
        <v>177</v>
      </c>
      <c r="B182" s="195" t="s">
        <v>555</v>
      </c>
      <c r="C182" s="32">
        <v>45590</v>
      </c>
      <c r="D182" s="195">
        <v>1</v>
      </c>
      <c r="E182" s="230">
        <v>20</v>
      </c>
      <c r="F182" s="195">
        <f t="shared" si="9"/>
        <v>1</v>
      </c>
      <c r="G182" s="365" t="s">
        <v>690</v>
      </c>
      <c r="H182" s="366"/>
      <c r="I182" s="230">
        <f t="shared" si="16"/>
        <v>20</v>
      </c>
      <c r="J182" s="32">
        <f t="shared" si="18"/>
        <v>45590</v>
      </c>
      <c r="K182" s="196">
        <v>20319.78</v>
      </c>
      <c r="L182" s="195" t="s">
        <v>16</v>
      </c>
      <c r="M182" s="195">
        <f t="shared" si="17"/>
        <v>1</v>
      </c>
      <c r="N182" s="196">
        <f t="shared" si="15"/>
        <v>20</v>
      </c>
      <c r="O182" s="195">
        <v>0</v>
      </c>
    </row>
    <row r="183" spans="1:15" ht="20.25" customHeight="1" x14ac:dyDescent="0.25">
      <c r="A183" s="195">
        <v>178</v>
      </c>
      <c r="B183" s="195" t="s">
        <v>555</v>
      </c>
      <c r="C183" s="32">
        <v>45592</v>
      </c>
      <c r="D183" s="195">
        <v>1</v>
      </c>
      <c r="E183" s="230">
        <v>20</v>
      </c>
      <c r="F183" s="195">
        <f t="shared" si="9"/>
        <v>1</v>
      </c>
      <c r="G183" s="365" t="s">
        <v>690</v>
      </c>
      <c r="H183" s="366"/>
      <c r="I183" s="230">
        <f t="shared" si="16"/>
        <v>20</v>
      </c>
      <c r="J183" s="32">
        <f t="shared" si="18"/>
        <v>45592</v>
      </c>
      <c r="K183" s="196">
        <v>20319.78</v>
      </c>
      <c r="L183" s="195" t="s">
        <v>16</v>
      </c>
      <c r="M183" s="195">
        <f t="shared" si="17"/>
        <v>1</v>
      </c>
      <c r="N183" s="196">
        <f t="shared" si="15"/>
        <v>20</v>
      </c>
      <c r="O183" s="195">
        <v>0</v>
      </c>
    </row>
    <row r="184" spans="1:15" ht="20.25" customHeight="1" x14ac:dyDescent="0.25">
      <c r="A184" s="195">
        <v>179</v>
      </c>
      <c r="B184" s="195" t="s">
        <v>555</v>
      </c>
      <c r="C184" s="32">
        <v>45592</v>
      </c>
      <c r="D184" s="195">
        <v>1</v>
      </c>
      <c r="E184" s="230">
        <v>20</v>
      </c>
      <c r="F184" s="195">
        <f t="shared" si="9"/>
        <v>1</v>
      </c>
      <c r="G184" s="365" t="s">
        <v>690</v>
      </c>
      <c r="H184" s="366"/>
      <c r="I184" s="230">
        <f t="shared" si="16"/>
        <v>20</v>
      </c>
      <c r="J184" s="32">
        <f t="shared" si="18"/>
        <v>45592</v>
      </c>
      <c r="K184" s="196">
        <v>20319.78</v>
      </c>
      <c r="L184" s="195" t="s">
        <v>16</v>
      </c>
      <c r="M184" s="195">
        <f t="shared" si="17"/>
        <v>1</v>
      </c>
      <c r="N184" s="196">
        <f t="shared" si="15"/>
        <v>20</v>
      </c>
      <c r="O184" s="195">
        <v>0</v>
      </c>
    </row>
    <row r="185" spans="1:15" ht="20.25" customHeight="1" x14ac:dyDescent="0.25">
      <c r="A185" s="195">
        <v>180</v>
      </c>
      <c r="B185" s="195" t="s">
        <v>555</v>
      </c>
      <c r="C185" s="32">
        <v>45593</v>
      </c>
      <c r="D185" s="195">
        <v>1</v>
      </c>
      <c r="E185" s="230">
        <v>20</v>
      </c>
      <c r="F185" s="195">
        <f t="shared" si="9"/>
        <v>1</v>
      </c>
      <c r="G185" s="365" t="s">
        <v>690</v>
      </c>
      <c r="H185" s="366"/>
      <c r="I185" s="230">
        <f t="shared" si="16"/>
        <v>20</v>
      </c>
      <c r="J185" s="32">
        <f t="shared" si="18"/>
        <v>45593</v>
      </c>
      <c r="K185" s="196">
        <v>20319.78</v>
      </c>
      <c r="L185" s="195" t="s">
        <v>16</v>
      </c>
      <c r="M185" s="195">
        <f t="shared" si="17"/>
        <v>1</v>
      </c>
      <c r="N185" s="196">
        <f t="shared" si="15"/>
        <v>20</v>
      </c>
      <c r="O185" s="195">
        <v>0</v>
      </c>
    </row>
    <row r="186" spans="1:15" ht="20.25" customHeight="1" x14ac:dyDescent="0.25">
      <c r="A186" s="195">
        <v>181</v>
      </c>
      <c r="B186" s="195" t="s">
        <v>555</v>
      </c>
      <c r="C186" s="32">
        <v>45594</v>
      </c>
      <c r="D186" s="195">
        <v>1</v>
      </c>
      <c r="E186" s="230">
        <v>20</v>
      </c>
      <c r="F186" s="195">
        <f t="shared" si="9"/>
        <v>1</v>
      </c>
      <c r="G186" s="365" t="s">
        <v>690</v>
      </c>
      <c r="H186" s="366"/>
      <c r="I186" s="230">
        <f t="shared" si="16"/>
        <v>20</v>
      </c>
      <c r="J186" s="32">
        <f t="shared" si="18"/>
        <v>45594</v>
      </c>
      <c r="K186" s="196">
        <v>20319.78</v>
      </c>
      <c r="L186" s="195" t="s">
        <v>16</v>
      </c>
      <c r="M186" s="195">
        <f t="shared" si="17"/>
        <v>1</v>
      </c>
      <c r="N186" s="196">
        <f t="shared" si="15"/>
        <v>20</v>
      </c>
      <c r="O186" s="195">
        <v>0</v>
      </c>
    </row>
    <row r="187" spans="1:15" ht="20.25" customHeight="1" x14ac:dyDescent="0.25">
      <c r="A187" s="195">
        <v>182</v>
      </c>
      <c r="B187" s="195" t="s">
        <v>555</v>
      </c>
      <c r="C187" s="32">
        <v>45594</v>
      </c>
      <c r="D187" s="195">
        <v>1</v>
      </c>
      <c r="E187" s="230">
        <v>20</v>
      </c>
      <c r="F187" s="195">
        <f t="shared" si="9"/>
        <v>1</v>
      </c>
      <c r="G187" s="365" t="s">
        <v>690</v>
      </c>
      <c r="H187" s="366"/>
      <c r="I187" s="230">
        <f t="shared" si="16"/>
        <v>20</v>
      </c>
      <c r="J187" s="32">
        <f t="shared" si="18"/>
        <v>45594</v>
      </c>
      <c r="K187" s="196">
        <v>20319.78</v>
      </c>
      <c r="L187" s="195" t="s">
        <v>16</v>
      </c>
      <c r="M187" s="195">
        <f t="shared" si="17"/>
        <v>1</v>
      </c>
      <c r="N187" s="196">
        <f t="shared" si="15"/>
        <v>20</v>
      </c>
      <c r="O187" s="195">
        <v>0</v>
      </c>
    </row>
    <row r="188" spans="1:15" ht="20.25" customHeight="1" x14ac:dyDescent="0.25">
      <c r="A188" s="195">
        <v>183</v>
      </c>
      <c r="B188" s="195" t="s">
        <v>555</v>
      </c>
      <c r="C188" s="32">
        <v>45594</v>
      </c>
      <c r="D188" s="195">
        <v>1</v>
      </c>
      <c r="E188" s="230">
        <v>20</v>
      </c>
      <c r="F188" s="195">
        <f t="shared" si="9"/>
        <v>1</v>
      </c>
      <c r="G188" s="365" t="s">
        <v>690</v>
      </c>
      <c r="H188" s="366"/>
      <c r="I188" s="230">
        <f t="shared" si="16"/>
        <v>20</v>
      </c>
      <c r="J188" s="32">
        <f t="shared" si="18"/>
        <v>45594</v>
      </c>
      <c r="K188" s="196">
        <v>20319.78</v>
      </c>
      <c r="L188" s="195" t="s">
        <v>16</v>
      </c>
      <c r="M188" s="195">
        <f t="shared" si="17"/>
        <v>1</v>
      </c>
      <c r="N188" s="196">
        <f t="shared" si="15"/>
        <v>20</v>
      </c>
      <c r="O188" s="195">
        <v>0</v>
      </c>
    </row>
    <row r="189" spans="1:15" ht="20.25" customHeight="1" x14ac:dyDescent="0.25">
      <c r="A189" s="195">
        <v>184</v>
      </c>
      <c r="B189" s="195" t="s">
        <v>555</v>
      </c>
      <c r="C189" s="32">
        <v>45595</v>
      </c>
      <c r="D189" s="195">
        <v>1</v>
      </c>
      <c r="E189" s="230">
        <v>20</v>
      </c>
      <c r="F189" s="195">
        <f t="shared" si="9"/>
        <v>1</v>
      </c>
      <c r="G189" s="365" t="s">
        <v>690</v>
      </c>
      <c r="H189" s="366"/>
      <c r="I189" s="230">
        <f t="shared" si="16"/>
        <v>20</v>
      </c>
      <c r="J189" s="32">
        <f t="shared" si="18"/>
        <v>45595</v>
      </c>
      <c r="K189" s="196">
        <v>20319.78</v>
      </c>
      <c r="L189" s="195" t="s">
        <v>16</v>
      </c>
      <c r="M189" s="195">
        <f t="shared" si="17"/>
        <v>1</v>
      </c>
      <c r="N189" s="196">
        <f t="shared" si="15"/>
        <v>20</v>
      </c>
      <c r="O189" s="195">
        <v>0</v>
      </c>
    </row>
    <row r="190" spans="1:15" ht="20.25" customHeight="1" x14ac:dyDescent="0.25">
      <c r="A190" s="195">
        <v>185</v>
      </c>
      <c r="B190" s="195" t="s">
        <v>555</v>
      </c>
      <c r="C190" s="32">
        <v>45597</v>
      </c>
      <c r="D190" s="195">
        <v>1</v>
      </c>
      <c r="E190" s="230">
        <v>20</v>
      </c>
      <c r="F190" s="195">
        <f t="shared" si="9"/>
        <v>1</v>
      </c>
      <c r="G190" s="365" t="s">
        <v>690</v>
      </c>
      <c r="H190" s="366"/>
      <c r="I190" s="230">
        <f t="shared" si="16"/>
        <v>20</v>
      </c>
      <c r="J190" s="32">
        <f t="shared" si="18"/>
        <v>45597</v>
      </c>
      <c r="K190" s="196">
        <v>20319.78</v>
      </c>
      <c r="L190" s="195" t="s">
        <v>16</v>
      </c>
      <c r="M190" s="195">
        <f t="shared" si="17"/>
        <v>1</v>
      </c>
      <c r="N190" s="196">
        <f t="shared" si="15"/>
        <v>20</v>
      </c>
      <c r="O190" s="195">
        <v>0</v>
      </c>
    </row>
    <row r="191" spans="1:15" ht="20.25" customHeight="1" x14ac:dyDescent="0.25">
      <c r="A191" s="195">
        <v>186</v>
      </c>
      <c r="B191" s="195" t="s">
        <v>555</v>
      </c>
      <c r="C191" s="32">
        <v>45597</v>
      </c>
      <c r="D191" s="195">
        <v>1</v>
      </c>
      <c r="E191" s="230">
        <v>20</v>
      </c>
      <c r="F191" s="195">
        <f t="shared" si="9"/>
        <v>1</v>
      </c>
      <c r="G191" s="365" t="s">
        <v>690</v>
      </c>
      <c r="H191" s="366"/>
      <c r="I191" s="230">
        <f t="shared" si="16"/>
        <v>20</v>
      </c>
      <c r="J191" s="32">
        <f t="shared" si="18"/>
        <v>45597</v>
      </c>
      <c r="K191" s="196">
        <v>20319.78</v>
      </c>
      <c r="L191" s="195" t="s">
        <v>16</v>
      </c>
      <c r="M191" s="195">
        <f t="shared" si="17"/>
        <v>1</v>
      </c>
      <c r="N191" s="196">
        <f t="shared" si="15"/>
        <v>20</v>
      </c>
      <c r="O191" s="195">
        <v>0</v>
      </c>
    </row>
    <row r="192" spans="1:15" ht="20.25" customHeight="1" x14ac:dyDescent="0.25">
      <c r="A192" s="195">
        <v>187</v>
      </c>
      <c r="B192" s="195" t="s">
        <v>555</v>
      </c>
      <c r="C192" s="32">
        <v>45599</v>
      </c>
      <c r="D192" s="195">
        <v>1</v>
      </c>
      <c r="E192" s="230">
        <v>20</v>
      </c>
      <c r="F192" s="195">
        <f t="shared" si="9"/>
        <v>1</v>
      </c>
      <c r="G192" s="365" t="s">
        <v>690</v>
      </c>
      <c r="H192" s="366"/>
      <c r="I192" s="230">
        <f t="shared" si="16"/>
        <v>20</v>
      </c>
      <c r="J192" s="32">
        <f t="shared" si="18"/>
        <v>45599</v>
      </c>
      <c r="K192" s="196">
        <v>20319.78</v>
      </c>
      <c r="L192" s="195" t="s">
        <v>16</v>
      </c>
      <c r="M192" s="195">
        <f t="shared" si="17"/>
        <v>1</v>
      </c>
      <c r="N192" s="196">
        <f t="shared" si="15"/>
        <v>20</v>
      </c>
      <c r="O192" s="195">
        <v>0</v>
      </c>
    </row>
    <row r="193" spans="1:15" ht="20.25" customHeight="1" x14ac:dyDescent="0.25">
      <c r="A193" s="195">
        <v>188</v>
      </c>
      <c r="B193" s="195" t="s">
        <v>555</v>
      </c>
      <c r="C193" s="32">
        <v>45599</v>
      </c>
      <c r="D193" s="195">
        <v>1</v>
      </c>
      <c r="E193" s="230">
        <v>20</v>
      </c>
      <c r="F193" s="195">
        <f t="shared" si="9"/>
        <v>1</v>
      </c>
      <c r="G193" s="365" t="s">
        <v>690</v>
      </c>
      <c r="H193" s="366"/>
      <c r="I193" s="230">
        <f t="shared" si="16"/>
        <v>20</v>
      </c>
      <c r="J193" s="32">
        <f t="shared" si="18"/>
        <v>45599</v>
      </c>
      <c r="K193" s="196">
        <v>20319.78</v>
      </c>
      <c r="L193" s="195" t="s">
        <v>16</v>
      </c>
      <c r="M193" s="195">
        <f t="shared" si="17"/>
        <v>1</v>
      </c>
      <c r="N193" s="196">
        <f t="shared" si="15"/>
        <v>20</v>
      </c>
      <c r="O193" s="195">
        <v>0</v>
      </c>
    </row>
    <row r="194" spans="1:15" ht="20.25" customHeight="1" x14ac:dyDescent="0.25">
      <c r="A194" s="195">
        <v>189</v>
      </c>
      <c r="B194" s="195" t="s">
        <v>555</v>
      </c>
      <c r="C194" s="32">
        <v>45601</v>
      </c>
      <c r="D194" s="195">
        <v>1</v>
      </c>
      <c r="E194" s="230">
        <v>20</v>
      </c>
      <c r="F194" s="195">
        <f t="shared" si="9"/>
        <v>1</v>
      </c>
      <c r="G194" s="365" t="s">
        <v>690</v>
      </c>
      <c r="H194" s="366"/>
      <c r="I194" s="230">
        <f t="shared" si="16"/>
        <v>20</v>
      </c>
      <c r="J194" s="32">
        <f t="shared" si="18"/>
        <v>45601</v>
      </c>
      <c r="K194" s="196">
        <v>20319.78</v>
      </c>
      <c r="L194" s="195" t="s">
        <v>16</v>
      </c>
      <c r="M194" s="195">
        <f t="shared" si="17"/>
        <v>1</v>
      </c>
      <c r="N194" s="196">
        <f t="shared" si="15"/>
        <v>20</v>
      </c>
      <c r="O194" s="195">
        <v>0</v>
      </c>
    </row>
    <row r="195" spans="1:15" ht="20.25" customHeight="1" x14ac:dyDescent="0.25">
      <c r="A195" s="195">
        <v>190</v>
      </c>
      <c r="B195" s="195" t="s">
        <v>555</v>
      </c>
      <c r="C195" s="32">
        <v>45601</v>
      </c>
      <c r="D195" s="195">
        <v>1</v>
      </c>
      <c r="E195" s="230">
        <v>20</v>
      </c>
      <c r="F195" s="195">
        <f t="shared" si="9"/>
        <v>1</v>
      </c>
      <c r="G195" s="365" t="s">
        <v>690</v>
      </c>
      <c r="H195" s="366"/>
      <c r="I195" s="230">
        <f t="shared" si="16"/>
        <v>20</v>
      </c>
      <c r="J195" s="32">
        <f t="shared" si="18"/>
        <v>45601</v>
      </c>
      <c r="K195" s="196">
        <v>20319.78</v>
      </c>
      <c r="L195" s="195" t="s">
        <v>16</v>
      </c>
      <c r="M195" s="195">
        <f t="shared" si="17"/>
        <v>1</v>
      </c>
      <c r="N195" s="196">
        <f t="shared" si="15"/>
        <v>20</v>
      </c>
      <c r="O195" s="195">
        <v>0</v>
      </c>
    </row>
    <row r="196" spans="1:15" ht="20.25" customHeight="1" x14ac:dyDescent="0.25">
      <c r="A196" s="195">
        <v>191</v>
      </c>
      <c r="B196" s="195" t="s">
        <v>555</v>
      </c>
      <c r="C196" s="32">
        <v>45602</v>
      </c>
      <c r="D196" s="195">
        <v>1</v>
      </c>
      <c r="E196" s="230">
        <v>20</v>
      </c>
      <c r="F196" s="195">
        <f t="shared" si="9"/>
        <v>1</v>
      </c>
      <c r="G196" s="365" t="s">
        <v>690</v>
      </c>
      <c r="H196" s="366"/>
      <c r="I196" s="230">
        <f t="shared" si="16"/>
        <v>20</v>
      </c>
      <c r="J196" s="32">
        <f t="shared" si="18"/>
        <v>45602</v>
      </c>
      <c r="K196" s="196">
        <v>20319.78</v>
      </c>
      <c r="L196" s="195" t="s">
        <v>16</v>
      </c>
      <c r="M196" s="195">
        <f t="shared" si="17"/>
        <v>1</v>
      </c>
      <c r="N196" s="196">
        <f t="shared" si="15"/>
        <v>20</v>
      </c>
      <c r="O196" s="195">
        <v>0</v>
      </c>
    </row>
    <row r="197" spans="1:15" ht="20.25" customHeight="1" x14ac:dyDescent="0.25">
      <c r="A197" s="195">
        <v>192</v>
      </c>
      <c r="B197" s="195" t="s">
        <v>555</v>
      </c>
      <c r="C197" s="32">
        <v>45604</v>
      </c>
      <c r="D197" s="195">
        <v>1</v>
      </c>
      <c r="E197" s="230">
        <v>20</v>
      </c>
      <c r="F197" s="195">
        <f t="shared" si="9"/>
        <v>1</v>
      </c>
      <c r="G197" s="365" t="s">
        <v>690</v>
      </c>
      <c r="H197" s="366"/>
      <c r="I197" s="230">
        <f t="shared" si="16"/>
        <v>20</v>
      </c>
      <c r="J197" s="32">
        <f t="shared" si="18"/>
        <v>45604</v>
      </c>
      <c r="K197" s="196">
        <v>20319.78</v>
      </c>
      <c r="L197" s="195" t="s">
        <v>16</v>
      </c>
      <c r="M197" s="195">
        <f t="shared" si="17"/>
        <v>1</v>
      </c>
      <c r="N197" s="196">
        <f t="shared" si="15"/>
        <v>20</v>
      </c>
      <c r="O197" s="195">
        <v>0</v>
      </c>
    </row>
    <row r="198" spans="1:15" ht="20.25" customHeight="1" x14ac:dyDescent="0.25">
      <c r="A198" s="195">
        <v>193</v>
      </c>
      <c r="B198" s="195" t="s">
        <v>555</v>
      </c>
      <c r="C198" s="32">
        <v>45607</v>
      </c>
      <c r="D198" s="195">
        <v>1</v>
      </c>
      <c r="E198" s="230">
        <v>20</v>
      </c>
      <c r="F198" s="195">
        <f t="shared" si="9"/>
        <v>1</v>
      </c>
      <c r="G198" s="365" t="s">
        <v>690</v>
      </c>
      <c r="H198" s="366"/>
      <c r="I198" s="230">
        <f t="shared" si="16"/>
        <v>20</v>
      </c>
      <c r="J198" s="32">
        <f t="shared" si="18"/>
        <v>45607</v>
      </c>
      <c r="K198" s="196">
        <v>20319.78</v>
      </c>
      <c r="L198" s="195" t="s">
        <v>16</v>
      </c>
      <c r="M198" s="195">
        <f t="shared" si="17"/>
        <v>1</v>
      </c>
      <c r="N198" s="196">
        <f t="shared" si="15"/>
        <v>20</v>
      </c>
      <c r="O198" s="195">
        <v>0</v>
      </c>
    </row>
    <row r="199" spans="1:15" ht="20.25" customHeight="1" x14ac:dyDescent="0.25">
      <c r="A199" s="195">
        <v>194</v>
      </c>
      <c r="B199" s="195" t="s">
        <v>555</v>
      </c>
      <c r="C199" s="32">
        <v>45608</v>
      </c>
      <c r="D199" s="195">
        <v>1</v>
      </c>
      <c r="E199" s="230">
        <v>20</v>
      </c>
      <c r="F199" s="195">
        <f t="shared" si="9"/>
        <v>1</v>
      </c>
      <c r="G199" s="365" t="s">
        <v>690</v>
      </c>
      <c r="H199" s="366"/>
      <c r="I199" s="230">
        <f t="shared" si="16"/>
        <v>20</v>
      </c>
      <c r="J199" s="32">
        <f t="shared" si="18"/>
        <v>45608</v>
      </c>
      <c r="K199" s="196">
        <v>20319.78</v>
      </c>
      <c r="L199" s="195" t="s">
        <v>16</v>
      </c>
      <c r="M199" s="195">
        <f t="shared" si="17"/>
        <v>1</v>
      </c>
      <c r="N199" s="196">
        <f t="shared" si="15"/>
        <v>20</v>
      </c>
      <c r="O199" s="195">
        <v>0</v>
      </c>
    </row>
    <row r="200" spans="1:15" ht="20.25" customHeight="1" x14ac:dyDescent="0.25">
      <c r="A200" s="195">
        <v>195</v>
      </c>
      <c r="B200" s="195" t="s">
        <v>555</v>
      </c>
      <c r="C200" s="32">
        <v>45608</v>
      </c>
      <c r="D200" s="195">
        <v>1</v>
      </c>
      <c r="E200" s="230">
        <v>20</v>
      </c>
      <c r="F200" s="195">
        <f t="shared" si="9"/>
        <v>1</v>
      </c>
      <c r="G200" s="365" t="s">
        <v>690</v>
      </c>
      <c r="H200" s="366"/>
      <c r="I200" s="230">
        <f t="shared" si="16"/>
        <v>20</v>
      </c>
      <c r="J200" s="32">
        <f t="shared" si="18"/>
        <v>45608</v>
      </c>
      <c r="K200" s="196">
        <v>20319.78</v>
      </c>
      <c r="L200" s="195" t="s">
        <v>16</v>
      </c>
      <c r="M200" s="195">
        <f t="shared" si="17"/>
        <v>1</v>
      </c>
      <c r="N200" s="196">
        <f t="shared" si="15"/>
        <v>20</v>
      </c>
      <c r="O200" s="195">
        <v>0</v>
      </c>
    </row>
    <row r="201" spans="1:15" ht="20.25" customHeight="1" x14ac:dyDescent="0.25">
      <c r="A201" s="195">
        <v>196</v>
      </c>
      <c r="B201" s="195" t="s">
        <v>555</v>
      </c>
      <c r="C201" s="32">
        <v>45617</v>
      </c>
      <c r="D201" s="195">
        <v>1</v>
      </c>
      <c r="E201" s="230">
        <v>20</v>
      </c>
      <c r="F201" s="195">
        <f t="shared" si="9"/>
        <v>1</v>
      </c>
      <c r="G201" s="365" t="s">
        <v>690</v>
      </c>
      <c r="H201" s="366"/>
      <c r="I201" s="230">
        <f t="shared" si="16"/>
        <v>20</v>
      </c>
      <c r="J201" s="32">
        <f t="shared" si="18"/>
        <v>45617</v>
      </c>
      <c r="K201" s="196">
        <v>20319.78</v>
      </c>
      <c r="L201" s="195" t="s">
        <v>16</v>
      </c>
      <c r="M201" s="195">
        <f t="shared" si="17"/>
        <v>1</v>
      </c>
      <c r="N201" s="196">
        <f t="shared" si="15"/>
        <v>20</v>
      </c>
      <c r="O201" s="195">
        <v>0</v>
      </c>
    </row>
    <row r="202" spans="1:15" ht="20.25" customHeight="1" x14ac:dyDescent="0.25">
      <c r="A202" s="195">
        <v>197</v>
      </c>
      <c r="B202" s="195" t="s">
        <v>555</v>
      </c>
      <c r="C202" s="32">
        <v>45618</v>
      </c>
      <c r="D202" s="195">
        <v>1</v>
      </c>
      <c r="E202" s="230">
        <v>20</v>
      </c>
      <c r="F202" s="195">
        <f t="shared" si="9"/>
        <v>1</v>
      </c>
      <c r="G202" s="365" t="s">
        <v>690</v>
      </c>
      <c r="H202" s="366"/>
      <c r="I202" s="230">
        <f t="shared" si="16"/>
        <v>20</v>
      </c>
      <c r="J202" s="32">
        <f t="shared" si="18"/>
        <v>45618</v>
      </c>
      <c r="K202" s="196">
        <v>20319.78</v>
      </c>
      <c r="L202" s="195" t="s">
        <v>16</v>
      </c>
      <c r="M202" s="195">
        <f t="shared" si="17"/>
        <v>1</v>
      </c>
      <c r="N202" s="196">
        <f t="shared" si="15"/>
        <v>20</v>
      </c>
      <c r="O202" s="195">
        <v>0</v>
      </c>
    </row>
    <row r="203" spans="1:15" ht="20.25" customHeight="1" x14ac:dyDescent="0.25">
      <c r="A203" s="195">
        <v>198</v>
      </c>
      <c r="B203" s="195" t="s">
        <v>555</v>
      </c>
      <c r="C203" s="32">
        <v>45612</v>
      </c>
      <c r="D203" s="195">
        <v>1</v>
      </c>
      <c r="E203" s="230">
        <v>20</v>
      </c>
      <c r="F203" s="195">
        <f t="shared" si="9"/>
        <v>1</v>
      </c>
      <c r="G203" s="365" t="s">
        <v>690</v>
      </c>
      <c r="H203" s="366"/>
      <c r="I203" s="230">
        <f t="shared" si="16"/>
        <v>20</v>
      </c>
      <c r="J203" s="32">
        <f t="shared" si="18"/>
        <v>45612</v>
      </c>
      <c r="K203" s="196">
        <v>20319.78</v>
      </c>
      <c r="L203" s="195" t="s">
        <v>16</v>
      </c>
      <c r="M203" s="195">
        <f t="shared" si="17"/>
        <v>1</v>
      </c>
      <c r="N203" s="196">
        <f t="shared" si="15"/>
        <v>20</v>
      </c>
      <c r="O203" s="195">
        <v>0</v>
      </c>
    </row>
    <row r="204" spans="1:15" ht="20.25" customHeight="1" x14ac:dyDescent="0.25">
      <c r="A204" s="195">
        <v>199</v>
      </c>
      <c r="B204" s="195" t="s">
        <v>555</v>
      </c>
      <c r="C204" s="32">
        <v>45619</v>
      </c>
      <c r="D204" s="195">
        <v>1</v>
      </c>
      <c r="E204" s="230">
        <v>20</v>
      </c>
      <c r="F204" s="195">
        <f t="shared" si="9"/>
        <v>1</v>
      </c>
      <c r="G204" s="365" t="s">
        <v>690</v>
      </c>
      <c r="H204" s="366"/>
      <c r="I204" s="230">
        <f t="shared" si="16"/>
        <v>20</v>
      </c>
      <c r="J204" s="32">
        <f t="shared" si="18"/>
        <v>45619</v>
      </c>
      <c r="K204" s="196">
        <v>20319.78</v>
      </c>
      <c r="L204" s="195" t="s">
        <v>16</v>
      </c>
      <c r="M204" s="195">
        <f t="shared" si="17"/>
        <v>1</v>
      </c>
      <c r="N204" s="196">
        <f t="shared" si="15"/>
        <v>20</v>
      </c>
      <c r="O204" s="195">
        <v>0</v>
      </c>
    </row>
    <row r="205" spans="1:15" ht="20.25" customHeight="1" x14ac:dyDescent="0.25">
      <c r="A205" s="195">
        <v>200</v>
      </c>
      <c r="B205" s="195" t="s">
        <v>920</v>
      </c>
      <c r="C205" s="32">
        <v>45598</v>
      </c>
      <c r="D205" s="195">
        <v>1</v>
      </c>
      <c r="E205" s="230">
        <v>40</v>
      </c>
      <c r="F205" s="195">
        <f t="shared" si="9"/>
        <v>1</v>
      </c>
      <c r="G205" s="365" t="s">
        <v>921</v>
      </c>
      <c r="H205" s="366"/>
      <c r="I205" s="230">
        <f t="shared" si="16"/>
        <v>40</v>
      </c>
      <c r="J205" s="32">
        <f t="shared" si="18"/>
        <v>45598</v>
      </c>
      <c r="K205" s="196">
        <v>20319.78</v>
      </c>
      <c r="L205" s="195" t="s">
        <v>16</v>
      </c>
      <c r="M205" s="195">
        <f t="shared" si="17"/>
        <v>1</v>
      </c>
      <c r="N205" s="196">
        <f t="shared" si="15"/>
        <v>40</v>
      </c>
      <c r="O205" s="195">
        <v>0</v>
      </c>
    </row>
    <row r="206" spans="1:15" ht="20.25" customHeight="1" x14ac:dyDescent="0.25">
      <c r="A206" s="195">
        <v>201</v>
      </c>
      <c r="B206" s="195" t="s">
        <v>920</v>
      </c>
      <c r="C206" s="32">
        <v>45598</v>
      </c>
      <c r="D206" s="195">
        <v>1</v>
      </c>
      <c r="E206" s="230">
        <v>40</v>
      </c>
      <c r="F206" s="195">
        <f t="shared" si="9"/>
        <v>1</v>
      </c>
      <c r="G206" s="365" t="s">
        <v>921</v>
      </c>
      <c r="H206" s="366"/>
      <c r="I206" s="230">
        <f t="shared" si="16"/>
        <v>40</v>
      </c>
      <c r="J206" s="32">
        <f t="shared" si="18"/>
        <v>45598</v>
      </c>
      <c r="K206" s="196">
        <v>20319.78</v>
      </c>
      <c r="L206" s="195" t="s">
        <v>16</v>
      </c>
      <c r="M206" s="195">
        <f t="shared" si="17"/>
        <v>1</v>
      </c>
      <c r="N206" s="196">
        <f t="shared" si="15"/>
        <v>40</v>
      </c>
      <c r="O206" s="195">
        <v>0</v>
      </c>
    </row>
    <row r="207" spans="1:15" ht="20.25" customHeight="1" x14ac:dyDescent="0.25">
      <c r="A207" s="195">
        <v>202</v>
      </c>
      <c r="B207" s="195" t="s">
        <v>920</v>
      </c>
      <c r="C207" s="32">
        <v>45598</v>
      </c>
      <c r="D207" s="195">
        <v>1</v>
      </c>
      <c r="E207" s="230">
        <v>40</v>
      </c>
      <c r="F207" s="195">
        <f t="shared" si="9"/>
        <v>1</v>
      </c>
      <c r="G207" s="365" t="s">
        <v>921</v>
      </c>
      <c r="H207" s="366"/>
      <c r="I207" s="230">
        <f t="shared" si="16"/>
        <v>40</v>
      </c>
      <c r="J207" s="32">
        <f t="shared" si="18"/>
        <v>45598</v>
      </c>
      <c r="K207" s="196">
        <v>20319.78</v>
      </c>
      <c r="L207" s="195" t="s">
        <v>16</v>
      </c>
      <c r="M207" s="195">
        <f t="shared" si="17"/>
        <v>1</v>
      </c>
      <c r="N207" s="196">
        <f t="shared" si="15"/>
        <v>40</v>
      </c>
      <c r="O207" s="195">
        <v>0</v>
      </c>
    </row>
    <row r="208" spans="1:15" ht="20.25" customHeight="1" x14ac:dyDescent="0.25">
      <c r="A208" s="195">
        <v>203</v>
      </c>
      <c r="B208" s="195" t="s">
        <v>920</v>
      </c>
      <c r="C208" s="32">
        <v>45599</v>
      </c>
      <c r="D208" s="195">
        <v>1</v>
      </c>
      <c r="E208" s="230">
        <v>40</v>
      </c>
      <c r="F208" s="195">
        <f t="shared" si="9"/>
        <v>1</v>
      </c>
      <c r="G208" s="365" t="s">
        <v>921</v>
      </c>
      <c r="H208" s="366"/>
      <c r="I208" s="230">
        <f t="shared" si="16"/>
        <v>40</v>
      </c>
      <c r="J208" s="32">
        <f t="shared" si="18"/>
        <v>45599</v>
      </c>
      <c r="K208" s="196">
        <v>20319.78</v>
      </c>
      <c r="L208" s="195" t="s">
        <v>16</v>
      </c>
      <c r="M208" s="195">
        <f t="shared" si="17"/>
        <v>1</v>
      </c>
      <c r="N208" s="196">
        <f t="shared" si="15"/>
        <v>40</v>
      </c>
      <c r="O208" s="195">
        <v>0</v>
      </c>
    </row>
    <row r="209" spans="1:15" ht="20.25" customHeight="1" x14ac:dyDescent="0.25">
      <c r="A209" s="195">
        <v>204</v>
      </c>
      <c r="B209" s="195" t="s">
        <v>920</v>
      </c>
      <c r="C209" s="32">
        <v>45605</v>
      </c>
      <c r="D209" s="195">
        <v>1</v>
      </c>
      <c r="E209" s="230">
        <v>40</v>
      </c>
      <c r="F209" s="195">
        <f t="shared" si="9"/>
        <v>1</v>
      </c>
      <c r="G209" s="365" t="s">
        <v>921</v>
      </c>
      <c r="H209" s="366"/>
      <c r="I209" s="230">
        <f t="shared" si="16"/>
        <v>40</v>
      </c>
      <c r="J209" s="32">
        <f t="shared" si="18"/>
        <v>45605</v>
      </c>
      <c r="K209" s="196">
        <v>20319.780000000002</v>
      </c>
      <c r="L209" s="195" t="s">
        <v>16</v>
      </c>
      <c r="M209" s="195">
        <f t="shared" si="17"/>
        <v>1</v>
      </c>
      <c r="N209" s="196">
        <f t="shared" si="15"/>
        <v>40</v>
      </c>
      <c r="O209" s="195">
        <v>0</v>
      </c>
    </row>
    <row r="210" spans="1:15" ht="20.25" customHeight="1" x14ac:dyDescent="0.25">
      <c r="A210" s="195">
        <v>205</v>
      </c>
      <c r="B210" s="195" t="s">
        <v>920</v>
      </c>
      <c r="C210" s="32">
        <v>45613</v>
      </c>
      <c r="D210" s="195">
        <v>1</v>
      </c>
      <c r="E210" s="230">
        <v>20</v>
      </c>
      <c r="F210" s="195">
        <f t="shared" si="9"/>
        <v>1</v>
      </c>
      <c r="G210" s="365" t="s">
        <v>921</v>
      </c>
      <c r="H210" s="366"/>
      <c r="I210" s="230">
        <f t="shared" si="16"/>
        <v>20</v>
      </c>
      <c r="J210" s="32">
        <f t="shared" si="18"/>
        <v>45613</v>
      </c>
      <c r="K210" s="196">
        <v>20319.780000000002</v>
      </c>
      <c r="L210" s="195" t="s">
        <v>16</v>
      </c>
      <c r="M210" s="195">
        <f t="shared" si="17"/>
        <v>1</v>
      </c>
      <c r="N210" s="196">
        <f t="shared" si="15"/>
        <v>20</v>
      </c>
      <c r="O210" s="195">
        <v>0</v>
      </c>
    </row>
    <row r="211" spans="1:15" ht="20.25" customHeight="1" x14ac:dyDescent="0.25">
      <c r="A211" s="195">
        <v>196</v>
      </c>
      <c r="B211" s="195" t="s">
        <v>922</v>
      </c>
      <c r="C211" s="32">
        <v>45597</v>
      </c>
      <c r="D211" s="195">
        <v>1</v>
      </c>
      <c r="E211" s="230">
        <v>20</v>
      </c>
      <c r="F211" s="195">
        <f t="shared" si="9"/>
        <v>1</v>
      </c>
      <c r="G211" s="281" t="s">
        <v>924</v>
      </c>
      <c r="H211" s="282">
        <v>45603</v>
      </c>
      <c r="I211" s="230">
        <f t="shared" si="16"/>
        <v>20</v>
      </c>
      <c r="J211" s="175">
        <v>45623</v>
      </c>
      <c r="K211" s="196">
        <v>20319.780000000002</v>
      </c>
      <c r="L211" s="195" t="s">
        <v>16</v>
      </c>
      <c r="M211" s="195">
        <f t="shared" si="17"/>
        <v>1</v>
      </c>
      <c r="N211" s="196">
        <f t="shared" si="15"/>
        <v>20</v>
      </c>
      <c r="O211" s="195">
        <v>0</v>
      </c>
    </row>
    <row r="212" spans="1:15" ht="20.25" customHeight="1" x14ac:dyDescent="0.25">
      <c r="A212" s="195">
        <v>197</v>
      </c>
      <c r="B212" s="195" t="s">
        <v>711</v>
      </c>
      <c r="C212" s="32">
        <v>45607</v>
      </c>
      <c r="D212" s="195">
        <v>1</v>
      </c>
      <c r="E212" s="230">
        <v>50</v>
      </c>
      <c r="F212" s="195">
        <f t="shared" si="9"/>
        <v>1</v>
      </c>
      <c r="G212" s="281" t="s">
        <v>925</v>
      </c>
      <c r="H212" s="282">
        <v>45608</v>
      </c>
      <c r="I212" s="230">
        <f t="shared" si="16"/>
        <v>50</v>
      </c>
      <c r="J212" s="195" t="s">
        <v>25</v>
      </c>
      <c r="K212" s="196">
        <v>20319.780000000002</v>
      </c>
      <c r="L212" s="195" t="s">
        <v>16</v>
      </c>
      <c r="M212" s="195">
        <f t="shared" si="17"/>
        <v>1</v>
      </c>
      <c r="N212" s="196">
        <f t="shared" si="15"/>
        <v>50</v>
      </c>
      <c r="O212" s="195">
        <v>0</v>
      </c>
    </row>
    <row r="213" spans="1:15" ht="20.25" customHeight="1" x14ac:dyDescent="0.25">
      <c r="A213" s="195">
        <v>198</v>
      </c>
      <c r="B213" s="195" t="s">
        <v>711</v>
      </c>
      <c r="C213" s="32">
        <v>45614</v>
      </c>
      <c r="D213" s="195">
        <v>1</v>
      </c>
      <c r="E213" s="230">
        <v>50</v>
      </c>
      <c r="F213" s="195">
        <f t="shared" si="9"/>
        <v>1</v>
      </c>
      <c r="G213" s="281" t="s">
        <v>926</v>
      </c>
      <c r="H213" s="282">
        <v>45616</v>
      </c>
      <c r="I213" s="230">
        <f t="shared" si="16"/>
        <v>50</v>
      </c>
      <c r="J213" s="195" t="s">
        <v>25</v>
      </c>
      <c r="K213" s="196">
        <v>20319.780000000002</v>
      </c>
      <c r="L213" s="195" t="s">
        <v>16</v>
      </c>
      <c r="M213" s="195">
        <f t="shared" si="17"/>
        <v>1</v>
      </c>
      <c r="N213" s="196">
        <f t="shared" si="15"/>
        <v>50</v>
      </c>
      <c r="O213" s="195">
        <v>0</v>
      </c>
    </row>
    <row r="214" spans="1:15" ht="20.25" customHeight="1" x14ac:dyDescent="0.25">
      <c r="A214" s="195">
        <v>199</v>
      </c>
      <c r="B214" s="195" t="s">
        <v>711</v>
      </c>
      <c r="C214" s="32">
        <v>45614</v>
      </c>
      <c r="D214" s="195">
        <v>1</v>
      </c>
      <c r="E214" s="230">
        <v>150</v>
      </c>
      <c r="F214" s="195">
        <f t="shared" si="9"/>
        <v>1</v>
      </c>
      <c r="G214" s="281" t="s">
        <v>927</v>
      </c>
      <c r="H214" s="282">
        <v>45616</v>
      </c>
      <c r="I214" s="230">
        <f t="shared" si="16"/>
        <v>150</v>
      </c>
      <c r="J214" s="195" t="s">
        <v>25</v>
      </c>
      <c r="K214" s="196">
        <v>20319.780000000002</v>
      </c>
      <c r="L214" s="195" t="s">
        <v>16</v>
      </c>
      <c r="M214" s="195">
        <f t="shared" si="17"/>
        <v>1</v>
      </c>
      <c r="N214" s="196">
        <f t="shared" si="15"/>
        <v>150</v>
      </c>
      <c r="O214" s="195">
        <v>0</v>
      </c>
    </row>
    <row r="215" spans="1:15" ht="20.25" customHeight="1" x14ac:dyDescent="0.25">
      <c r="A215" s="195">
        <v>200</v>
      </c>
      <c r="B215" s="195" t="s">
        <v>711</v>
      </c>
      <c r="C215" s="32">
        <v>45614</v>
      </c>
      <c r="D215" s="195">
        <v>1</v>
      </c>
      <c r="E215" s="230">
        <v>50</v>
      </c>
      <c r="F215" s="195">
        <f t="shared" si="9"/>
        <v>1</v>
      </c>
      <c r="G215" s="281" t="s">
        <v>928</v>
      </c>
      <c r="H215" s="282">
        <v>45616</v>
      </c>
      <c r="I215" s="230">
        <f t="shared" si="16"/>
        <v>50</v>
      </c>
      <c r="J215" s="195" t="s">
        <v>25</v>
      </c>
      <c r="K215" s="196">
        <v>20319.780000000002</v>
      </c>
      <c r="L215" s="195" t="s">
        <v>16</v>
      </c>
      <c r="M215" s="195">
        <f t="shared" si="17"/>
        <v>1</v>
      </c>
      <c r="N215" s="196">
        <f t="shared" si="15"/>
        <v>50</v>
      </c>
      <c r="O215" s="195">
        <v>0</v>
      </c>
    </row>
    <row r="216" spans="1:15" ht="20.25" customHeight="1" x14ac:dyDescent="0.25">
      <c r="A216" s="195">
        <v>201</v>
      </c>
      <c r="B216" s="195" t="s">
        <v>711</v>
      </c>
      <c r="C216" s="32">
        <v>45614</v>
      </c>
      <c r="D216" s="195">
        <v>1</v>
      </c>
      <c r="E216" s="230">
        <v>150</v>
      </c>
      <c r="F216" s="195">
        <f t="shared" si="9"/>
        <v>1</v>
      </c>
      <c r="G216" s="281" t="s">
        <v>929</v>
      </c>
      <c r="H216" s="282">
        <v>45616</v>
      </c>
      <c r="I216" s="230">
        <f t="shared" si="16"/>
        <v>150</v>
      </c>
      <c r="J216" s="195" t="s">
        <v>25</v>
      </c>
      <c r="K216" s="196">
        <v>20319.780000000002</v>
      </c>
      <c r="L216" s="195" t="s">
        <v>16</v>
      </c>
      <c r="M216" s="195">
        <f t="shared" si="17"/>
        <v>1</v>
      </c>
      <c r="N216" s="196">
        <f t="shared" si="15"/>
        <v>150</v>
      </c>
      <c r="O216" s="195">
        <v>0</v>
      </c>
    </row>
    <row r="217" spans="1:15" ht="20.25" customHeight="1" x14ac:dyDescent="0.25">
      <c r="A217" s="195">
        <v>202</v>
      </c>
      <c r="B217" s="195" t="s">
        <v>711</v>
      </c>
      <c r="C217" s="32">
        <v>45614</v>
      </c>
      <c r="D217" s="195">
        <v>1</v>
      </c>
      <c r="E217" s="230">
        <v>50</v>
      </c>
      <c r="F217" s="195">
        <f t="shared" ref="F217:F225" si="19">D217</f>
        <v>1</v>
      </c>
      <c r="G217" s="281" t="s">
        <v>930</v>
      </c>
      <c r="H217" s="282">
        <v>45616</v>
      </c>
      <c r="I217" s="230">
        <f t="shared" si="16"/>
        <v>50</v>
      </c>
      <c r="J217" s="195" t="s">
        <v>25</v>
      </c>
      <c r="K217" s="196">
        <v>20319.780000000002</v>
      </c>
      <c r="L217" s="195" t="s">
        <v>16</v>
      </c>
      <c r="M217" s="195">
        <f t="shared" si="17"/>
        <v>1</v>
      </c>
      <c r="N217" s="196">
        <f t="shared" si="15"/>
        <v>50</v>
      </c>
      <c r="O217" s="195">
        <v>0</v>
      </c>
    </row>
    <row r="218" spans="1:15" ht="20.25" customHeight="1" x14ac:dyDescent="0.25">
      <c r="A218" s="195">
        <v>203</v>
      </c>
      <c r="B218" s="195" t="s">
        <v>711</v>
      </c>
      <c r="C218" s="32">
        <v>45614</v>
      </c>
      <c r="D218" s="195">
        <v>1</v>
      </c>
      <c r="E218" s="230">
        <v>150</v>
      </c>
      <c r="F218" s="195">
        <f t="shared" si="19"/>
        <v>1</v>
      </c>
      <c r="G218" s="281" t="s">
        <v>931</v>
      </c>
      <c r="H218" s="282">
        <v>45616</v>
      </c>
      <c r="I218" s="230">
        <f t="shared" si="16"/>
        <v>150</v>
      </c>
      <c r="J218" s="195" t="s">
        <v>25</v>
      </c>
      <c r="K218" s="196">
        <v>20319.780000000002</v>
      </c>
      <c r="L218" s="195" t="s">
        <v>16</v>
      </c>
      <c r="M218" s="195">
        <f t="shared" si="17"/>
        <v>1</v>
      </c>
      <c r="N218" s="196">
        <f t="shared" si="15"/>
        <v>150</v>
      </c>
      <c r="O218" s="195">
        <v>0</v>
      </c>
    </row>
    <row r="219" spans="1:15" ht="20.25" customHeight="1" x14ac:dyDescent="0.25">
      <c r="A219" s="195">
        <v>204</v>
      </c>
      <c r="B219" s="195" t="s">
        <v>190</v>
      </c>
      <c r="C219" s="32">
        <v>45616</v>
      </c>
      <c r="D219" s="195">
        <v>1</v>
      </c>
      <c r="E219" s="230">
        <v>30</v>
      </c>
      <c r="F219" s="195">
        <f t="shared" si="19"/>
        <v>1</v>
      </c>
      <c r="G219" s="281"/>
      <c r="H219" s="282">
        <v>45626</v>
      </c>
      <c r="I219" s="230">
        <f t="shared" si="16"/>
        <v>30</v>
      </c>
      <c r="J219" s="195" t="s">
        <v>25</v>
      </c>
      <c r="K219" s="196">
        <v>20319.780000000002</v>
      </c>
      <c r="L219" s="195" t="s">
        <v>16</v>
      </c>
      <c r="M219" s="195">
        <f t="shared" si="17"/>
        <v>1</v>
      </c>
      <c r="N219" s="196">
        <f t="shared" si="15"/>
        <v>30</v>
      </c>
      <c r="O219" s="195">
        <v>0</v>
      </c>
    </row>
    <row r="220" spans="1:15" ht="20.25" customHeight="1" x14ac:dyDescent="0.25">
      <c r="A220" s="195">
        <v>205</v>
      </c>
      <c r="B220" s="195" t="s">
        <v>923</v>
      </c>
      <c r="C220" s="32">
        <v>45618</v>
      </c>
      <c r="D220" s="195">
        <v>1</v>
      </c>
      <c r="E220" s="230">
        <v>50</v>
      </c>
      <c r="F220" s="195">
        <f t="shared" si="19"/>
        <v>1</v>
      </c>
      <c r="G220" s="281" t="s">
        <v>932</v>
      </c>
      <c r="H220" s="282">
        <v>45624</v>
      </c>
      <c r="I220" s="230">
        <f t="shared" si="16"/>
        <v>50</v>
      </c>
      <c r="J220" s="195" t="s">
        <v>25</v>
      </c>
      <c r="K220" s="196">
        <v>20319.780000000002</v>
      </c>
      <c r="L220" s="195" t="s">
        <v>16</v>
      </c>
      <c r="M220" s="195">
        <f t="shared" si="17"/>
        <v>1</v>
      </c>
      <c r="N220" s="196">
        <f t="shared" si="15"/>
        <v>50</v>
      </c>
      <c r="O220" s="195">
        <v>0</v>
      </c>
    </row>
    <row r="221" spans="1:15" ht="20.25" customHeight="1" x14ac:dyDescent="0.25">
      <c r="A221" s="195">
        <v>206</v>
      </c>
      <c r="B221" s="195" t="s">
        <v>906</v>
      </c>
      <c r="C221" s="32">
        <v>45618</v>
      </c>
      <c r="D221" s="195">
        <v>1</v>
      </c>
      <c r="E221" s="230">
        <v>150</v>
      </c>
      <c r="F221" s="195">
        <f t="shared" si="19"/>
        <v>1</v>
      </c>
      <c r="G221" s="281" t="s">
        <v>933</v>
      </c>
      <c r="H221" s="282">
        <v>45624</v>
      </c>
      <c r="I221" s="230">
        <f t="shared" si="16"/>
        <v>150</v>
      </c>
      <c r="J221" s="195" t="s">
        <v>25</v>
      </c>
      <c r="K221" s="196">
        <v>20319.780000000002</v>
      </c>
      <c r="L221" s="195" t="s">
        <v>16</v>
      </c>
      <c r="M221" s="195">
        <f t="shared" si="17"/>
        <v>1</v>
      </c>
      <c r="N221" s="196">
        <f t="shared" si="15"/>
        <v>150</v>
      </c>
      <c r="O221" s="195">
        <v>0</v>
      </c>
    </row>
    <row r="222" spans="1:15" ht="20.25" customHeight="1" x14ac:dyDescent="0.25">
      <c r="A222" s="195">
        <v>207</v>
      </c>
      <c r="B222" s="195" t="s">
        <v>923</v>
      </c>
      <c r="C222" s="32">
        <v>45621</v>
      </c>
      <c r="D222" s="195">
        <v>1</v>
      </c>
      <c r="E222" s="230">
        <v>50</v>
      </c>
      <c r="F222" s="195">
        <f t="shared" si="19"/>
        <v>1</v>
      </c>
      <c r="G222" s="281" t="s">
        <v>934</v>
      </c>
      <c r="H222" s="282">
        <v>45624</v>
      </c>
      <c r="I222" s="230">
        <f t="shared" si="16"/>
        <v>50</v>
      </c>
      <c r="J222" s="195" t="s">
        <v>25</v>
      </c>
      <c r="K222" s="196">
        <v>20319.780000000002</v>
      </c>
      <c r="L222" s="195" t="s">
        <v>16</v>
      </c>
      <c r="M222" s="195">
        <f t="shared" si="17"/>
        <v>1</v>
      </c>
      <c r="N222" s="196">
        <f t="shared" si="15"/>
        <v>50</v>
      </c>
      <c r="O222" s="195">
        <v>0</v>
      </c>
    </row>
    <row r="223" spans="1:15" ht="20.25" customHeight="1" x14ac:dyDescent="0.25">
      <c r="A223" s="195">
        <v>208</v>
      </c>
      <c r="B223" s="195" t="s">
        <v>906</v>
      </c>
      <c r="C223" s="32">
        <v>45621</v>
      </c>
      <c r="D223" s="195">
        <v>1</v>
      </c>
      <c r="E223" s="230">
        <v>150</v>
      </c>
      <c r="F223" s="195">
        <f t="shared" si="19"/>
        <v>1</v>
      </c>
      <c r="G223" s="281" t="s">
        <v>935</v>
      </c>
      <c r="H223" s="282">
        <v>45624</v>
      </c>
      <c r="I223" s="230">
        <f t="shared" si="16"/>
        <v>150</v>
      </c>
      <c r="J223" s="195" t="s">
        <v>25</v>
      </c>
      <c r="K223" s="196">
        <v>20319.780000000002</v>
      </c>
      <c r="L223" s="195" t="s">
        <v>16</v>
      </c>
      <c r="M223" s="195">
        <f t="shared" si="17"/>
        <v>1</v>
      </c>
      <c r="N223" s="196">
        <f t="shared" si="15"/>
        <v>150</v>
      </c>
      <c r="O223" s="195">
        <v>0</v>
      </c>
    </row>
    <row r="224" spans="1:15" ht="20.25" customHeight="1" x14ac:dyDescent="0.25">
      <c r="A224" s="195">
        <v>209</v>
      </c>
      <c r="B224" s="195" t="s">
        <v>923</v>
      </c>
      <c r="C224" s="32">
        <v>45623</v>
      </c>
      <c r="D224" s="195">
        <v>1</v>
      </c>
      <c r="E224" s="230">
        <v>50</v>
      </c>
      <c r="F224" s="195">
        <f t="shared" si="19"/>
        <v>1</v>
      </c>
      <c r="G224" s="281" t="s">
        <v>936</v>
      </c>
      <c r="H224" s="282">
        <v>45625</v>
      </c>
      <c r="I224" s="230">
        <f t="shared" si="16"/>
        <v>50</v>
      </c>
      <c r="J224" s="195" t="s">
        <v>25</v>
      </c>
      <c r="K224" s="196">
        <v>20319.780000000002</v>
      </c>
      <c r="L224" s="195" t="s">
        <v>16</v>
      </c>
      <c r="M224" s="195">
        <f t="shared" si="17"/>
        <v>1</v>
      </c>
      <c r="N224" s="196">
        <f t="shared" si="15"/>
        <v>50</v>
      </c>
      <c r="O224" s="195">
        <v>0</v>
      </c>
    </row>
    <row r="225" spans="1:15" ht="20.25" customHeight="1" x14ac:dyDescent="0.25">
      <c r="A225" s="195">
        <v>210</v>
      </c>
      <c r="B225" s="195" t="s">
        <v>906</v>
      </c>
      <c r="C225" s="32">
        <v>45623</v>
      </c>
      <c r="D225" s="195">
        <v>1</v>
      </c>
      <c r="E225" s="230">
        <v>150</v>
      </c>
      <c r="F225" s="195">
        <f t="shared" si="19"/>
        <v>1</v>
      </c>
      <c r="G225" s="281" t="s">
        <v>937</v>
      </c>
      <c r="H225" s="282">
        <v>45625</v>
      </c>
      <c r="I225" s="230">
        <f t="shared" si="16"/>
        <v>150</v>
      </c>
      <c r="J225" s="195" t="s">
        <v>25</v>
      </c>
      <c r="K225" s="196">
        <v>20319.780000000002</v>
      </c>
      <c r="L225" s="195" t="s">
        <v>16</v>
      </c>
      <c r="M225" s="195">
        <f t="shared" si="17"/>
        <v>1</v>
      </c>
      <c r="N225" s="196">
        <f t="shared" si="15"/>
        <v>150</v>
      </c>
      <c r="O225" s="195">
        <v>0</v>
      </c>
    </row>
  </sheetData>
  <autoFilter ref="A5:P220"/>
  <mergeCells count="211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24:H24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1:H31"/>
    <mergeCell ref="G32:H32"/>
    <mergeCell ref="G33:H33"/>
    <mergeCell ref="G34:H34"/>
    <mergeCell ref="G35:H35"/>
    <mergeCell ref="G36:H36"/>
    <mergeCell ref="G25:H25"/>
    <mergeCell ref="G26:H26"/>
    <mergeCell ref="G27:H27"/>
    <mergeCell ref="G28:H28"/>
    <mergeCell ref="G29:H29"/>
    <mergeCell ref="G30:H30"/>
    <mergeCell ref="G43:H43"/>
    <mergeCell ref="G44:H44"/>
    <mergeCell ref="G45:H45"/>
    <mergeCell ref="G46:H46"/>
    <mergeCell ref="G47:H47"/>
    <mergeCell ref="G48:H48"/>
    <mergeCell ref="G37:H37"/>
    <mergeCell ref="G38:H38"/>
    <mergeCell ref="G39:H39"/>
    <mergeCell ref="G40:H40"/>
    <mergeCell ref="G41:H41"/>
    <mergeCell ref="G42:H42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67:H67"/>
    <mergeCell ref="G68:H68"/>
    <mergeCell ref="G69:H69"/>
    <mergeCell ref="G70:H70"/>
    <mergeCell ref="G71:H71"/>
    <mergeCell ref="G72:H72"/>
    <mergeCell ref="G61:H61"/>
    <mergeCell ref="G62:H62"/>
    <mergeCell ref="G63:H63"/>
    <mergeCell ref="G64:H64"/>
    <mergeCell ref="G65:H65"/>
    <mergeCell ref="G66:H66"/>
    <mergeCell ref="G79:H79"/>
    <mergeCell ref="G80:H80"/>
    <mergeCell ref="G81:H81"/>
    <mergeCell ref="G82:H82"/>
    <mergeCell ref="G83:H83"/>
    <mergeCell ref="G84:H84"/>
    <mergeCell ref="G73:H73"/>
    <mergeCell ref="G74:H74"/>
    <mergeCell ref="G75:H75"/>
    <mergeCell ref="G76:H76"/>
    <mergeCell ref="G77:H77"/>
    <mergeCell ref="G78:H78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  <mergeCell ref="G115:H115"/>
    <mergeCell ref="G116:H116"/>
    <mergeCell ref="G117:H117"/>
    <mergeCell ref="G118:H118"/>
    <mergeCell ref="G119:H119"/>
    <mergeCell ref="G120:H120"/>
    <mergeCell ref="G109:H109"/>
    <mergeCell ref="G110:H110"/>
    <mergeCell ref="G111:H111"/>
    <mergeCell ref="G112:H112"/>
    <mergeCell ref="G113:H113"/>
    <mergeCell ref="G114:H114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54:H154"/>
    <mergeCell ref="G155:H155"/>
    <mergeCell ref="G156:H156"/>
    <mergeCell ref="G157:H157"/>
    <mergeCell ref="G158:H158"/>
    <mergeCell ref="G159:H159"/>
    <mergeCell ref="G133:H133"/>
    <mergeCell ref="G134:H134"/>
    <mergeCell ref="G135:H135"/>
    <mergeCell ref="G136:H136"/>
    <mergeCell ref="G137:H137"/>
    <mergeCell ref="G153:H153"/>
    <mergeCell ref="G147:H147"/>
    <mergeCell ref="G148:H148"/>
    <mergeCell ref="G149:H149"/>
    <mergeCell ref="G150:H150"/>
    <mergeCell ref="G166:H166"/>
    <mergeCell ref="G167:H167"/>
    <mergeCell ref="G168:H168"/>
    <mergeCell ref="G169:H169"/>
    <mergeCell ref="G170:H170"/>
    <mergeCell ref="G171:H171"/>
    <mergeCell ref="G160:H160"/>
    <mergeCell ref="G161:H161"/>
    <mergeCell ref="G162:H162"/>
    <mergeCell ref="G163:H163"/>
    <mergeCell ref="G164:H164"/>
    <mergeCell ref="G165:H165"/>
    <mergeCell ref="G178:H178"/>
    <mergeCell ref="G179:H179"/>
    <mergeCell ref="G180:H180"/>
    <mergeCell ref="G181:H181"/>
    <mergeCell ref="G182:H182"/>
    <mergeCell ref="G183:H183"/>
    <mergeCell ref="G172:H172"/>
    <mergeCell ref="G173:H173"/>
    <mergeCell ref="G174:H174"/>
    <mergeCell ref="G175:H175"/>
    <mergeCell ref="G176:H176"/>
    <mergeCell ref="G177:H177"/>
    <mergeCell ref="G200:H200"/>
    <mergeCell ref="G201:H201"/>
    <mergeCell ref="G190:H190"/>
    <mergeCell ref="G191:H191"/>
    <mergeCell ref="G192:H192"/>
    <mergeCell ref="G193:H193"/>
    <mergeCell ref="G194:H194"/>
    <mergeCell ref="G195:H195"/>
    <mergeCell ref="G184:H184"/>
    <mergeCell ref="G185:H185"/>
    <mergeCell ref="G186:H186"/>
    <mergeCell ref="G187:H187"/>
    <mergeCell ref="G188:H188"/>
    <mergeCell ref="G189:H189"/>
    <mergeCell ref="G209:H209"/>
    <mergeCell ref="G210:H210"/>
    <mergeCell ref="G151:H151"/>
    <mergeCell ref="G152:H152"/>
    <mergeCell ref="G208:H208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202:H202"/>
    <mergeCell ref="G203:H203"/>
    <mergeCell ref="G204:H204"/>
    <mergeCell ref="G205:H205"/>
    <mergeCell ref="G206:H206"/>
    <mergeCell ref="G207:H207"/>
    <mergeCell ref="G196:H196"/>
    <mergeCell ref="G197:H197"/>
    <mergeCell ref="G198:H198"/>
    <mergeCell ref="G199:H199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25:C39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34"/>
  <sheetViews>
    <sheetView topLeftCell="A4" zoomScale="85" zoomScaleNormal="85" workbookViewId="0">
      <pane ySplit="1" topLeftCell="A5" activePane="bottomLeft" state="frozen"/>
      <selection activeCell="S30" sqref="S30"/>
      <selection pane="bottomLeft" activeCell="A6" sqref="A6:A234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300"/>
      <c r="B2" s="303"/>
      <c r="C2" s="303"/>
      <c r="D2" s="210"/>
      <c r="E2" s="211"/>
      <c r="F2" s="212"/>
      <c r="G2" s="302"/>
      <c r="H2" s="213"/>
      <c r="I2" s="214"/>
      <c r="J2" s="210"/>
      <c r="K2" s="215"/>
      <c r="L2" s="302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303" t="s">
        <v>17</v>
      </c>
      <c r="D4" s="301" t="s">
        <v>6</v>
      </c>
      <c r="E4" s="220" t="s">
        <v>7</v>
      </c>
      <c r="F4" s="221" t="s">
        <v>6</v>
      </c>
      <c r="G4" s="301" t="s">
        <v>8</v>
      </c>
      <c r="H4" s="222" t="s">
        <v>18</v>
      </c>
      <c r="I4" s="223" t="s">
        <v>9</v>
      </c>
      <c r="J4" s="301" t="s">
        <v>10</v>
      </c>
      <c r="K4" s="221" t="s">
        <v>177</v>
      </c>
      <c r="L4" s="301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ht="20.25" customHeight="1" x14ac:dyDescent="0.25">
      <c r="A6" s="195">
        <v>1</v>
      </c>
      <c r="B6" s="195" t="s">
        <v>685</v>
      </c>
      <c r="C6" s="32">
        <v>45620</v>
      </c>
      <c r="D6" s="195">
        <v>1</v>
      </c>
      <c r="E6" s="230">
        <v>30</v>
      </c>
      <c r="F6" s="195">
        <v>1</v>
      </c>
      <c r="G6" s="365" t="s">
        <v>686</v>
      </c>
      <c r="H6" s="366"/>
      <c r="I6" s="230">
        <f t="shared" ref="I6:I70" si="0">E6</f>
        <v>30</v>
      </c>
      <c r="J6" s="32">
        <f>C6</f>
        <v>45620</v>
      </c>
      <c r="K6" s="196">
        <v>20319.78</v>
      </c>
      <c r="L6" s="195" t="s">
        <v>16</v>
      </c>
      <c r="M6" s="195">
        <f t="shared" ref="M6:M70" si="1">F6</f>
        <v>1</v>
      </c>
      <c r="N6" s="196">
        <f>I6</f>
        <v>30</v>
      </c>
      <c r="O6" s="195">
        <v>0</v>
      </c>
    </row>
    <row r="7" spans="1:15" ht="20.25" customHeight="1" x14ac:dyDescent="0.25">
      <c r="A7" s="195">
        <v>2</v>
      </c>
      <c r="B7" s="195" t="s">
        <v>685</v>
      </c>
      <c r="C7" s="32">
        <v>45620</v>
      </c>
      <c r="D7" s="195">
        <v>1</v>
      </c>
      <c r="E7" s="230">
        <v>30</v>
      </c>
      <c r="F7" s="195">
        <v>1</v>
      </c>
      <c r="G7" s="365" t="s">
        <v>686</v>
      </c>
      <c r="H7" s="366"/>
      <c r="I7" s="230">
        <f t="shared" si="0"/>
        <v>30</v>
      </c>
      <c r="J7" s="32">
        <f t="shared" ref="J7:J71" si="2">C7</f>
        <v>45620</v>
      </c>
      <c r="K7" s="196">
        <v>20319.78</v>
      </c>
      <c r="L7" s="195" t="s">
        <v>16</v>
      </c>
      <c r="M7" s="195">
        <f t="shared" si="1"/>
        <v>1</v>
      </c>
      <c r="N7" s="196">
        <f t="shared" ref="N7:N70" si="3">I7</f>
        <v>30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685</v>
      </c>
      <c r="C8" s="32">
        <v>45622</v>
      </c>
      <c r="D8" s="195">
        <v>1</v>
      </c>
      <c r="E8" s="230">
        <v>30</v>
      </c>
      <c r="F8" s="195">
        <v>1</v>
      </c>
      <c r="G8" s="365" t="s">
        <v>686</v>
      </c>
      <c r="H8" s="366"/>
      <c r="I8" s="230">
        <f t="shared" si="0"/>
        <v>30</v>
      </c>
      <c r="J8" s="32">
        <f t="shared" si="2"/>
        <v>45622</v>
      </c>
      <c r="K8" s="196">
        <v>20319.78</v>
      </c>
      <c r="L8" s="195" t="s">
        <v>16</v>
      </c>
      <c r="M8" s="195">
        <f t="shared" si="1"/>
        <v>1</v>
      </c>
      <c r="N8" s="196">
        <f t="shared" si="3"/>
        <v>30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685</v>
      </c>
      <c r="C9" s="32">
        <v>45623</v>
      </c>
      <c r="D9" s="195">
        <v>1</v>
      </c>
      <c r="E9" s="230">
        <v>30</v>
      </c>
      <c r="F9" s="195">
        <v>1</v>
      </c>
      <c r="G9" s="365" t="s">
        <v>686</v>
      </c>
      <c r="H9" s="366"/>
      <c r="I9" s="230">
        <f t="shared" si="0"/>
        <v>30</v>
      </c>
      <c r="J9" s="32">
        <f t="shared" si="2"/>
        <v>45623</v>
      </c>
      <c r="K9" s="196">
        <v>20319.78</v>
      </c>
      <c r="L9" s="195" t="s">
        <v>16</v>
      </c>
      <c r="M9" s="195">
        <f t="shared" si="1"/>
        <v>1</v>
      </c>
      <c r="N9" s="196">
        <f t="shared" si="3"/>
        <v>30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685</v>
      </c>
      <c r="C10" s="32">
        <v>45623</v>
      </c>
      <c r="D10" s="195">
        <v>1</v>
      </c>
      <c r="E10" s="230">
        <v>30</v>
      </c>
      <c r="F10" s="195">
        <v>1</v>
      </c>
      <c r="G10" s="365" t="s">
        <v>686</v>
      </c>
      <c r="H10" s="366"/>
      <c r="I10" s="230">
        <f t="shared" si="0"/>
        <v>30</v>
      </c>
      <c r="J10" s="32">
        <f t="shared" si="2"/>
        <v>45623</v>
      </c>
      <c r="K10" s="196">
        <v>20319.78</v>
      </c>
      <c r="L10" s="195" t="s">
        <v>16</v>
      </c>
      <c r="M10" s="195">
        <f t="shared" si="1"/>
        <v>1</v>
      </c>
      <c r="N10" s="196">
        <f t="shared" si="3"/>
        <v>30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685</v>
      </c>
      <c r="C11" s="32">
        <v>45625</v>
      </c>
      <c r="D11" s="195">
        <v>1</v>
      </c>
      <c r="E11" s="230">
        <v>30</v>
      </c>
      <c r="F11" s="195">
        <v>1</v>
      </c>
      <c r="G11" s="365" t="s">
        <v>686</v>
      </c>
      <c r="H11" s="366"/>
      <c r="I11" s="230">
        <f t="shared" si="0"/>
        <v>30</v>
      </c>
      <c r="J11" s="32">
        <f t="shared" si="2"/>
        <v>45625</v>
      </c>
      <c r="K11" s="196">
        <v>20319.78</v>
      </c>
      <c r="L11" s="195" t="s">
        <v>16</v>
      </c>
      <c r="M11" s="195">
        <f t="shared" si="1"/>
        <v>1</v>
      </c>
      <c r="N11" s="196">
        <f t="shared" si="3"/>
        <v>30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685</v>
      </c>
      <c r="C12" s="32">
        <v>45625</v>
      </c>
      <c r="D12" s="195">
        <v>1</v>
      </c>
      <c r="E12" s="230">
        <v>30</v>
      </c>
      <c r="F12" s="195">
        <v>1</v>
      </c>
      <c r="G12" s="365" t="s">
        <v>686</v>
      </c>
      <c r="H12" s="366"/>
      <c r="I12" s="230">
        <f t="shared" si="0"/>
        <v>30</v>
      </c>
      <c r="J12" s="32">
        <f t="shared" si="2"/>
        <v>45625</v>
      </c>
      <c r="K12" s="196">
        <v>20319.78</v>
      </c>
      <c r="L12" s="195" t="s">
        <v>16</v>
      </c>
      <c r="M12" s="195">
        <f t="shared" si="1"/>
        <v>1</v>
      </c>
      <c r="N12" s="196">
        <f t="shared" si="3"/>
        <v>30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685</v>
      </c>
      <c r="C13" s="32">
        <v>45626</v>
      </c>
      <c r="D13" s="195">
        <v>1</v>
      </c>
      <c r="E13" s="230">
        <v>30</v>
      </c>
      <c r="F13" s="195">
        <v>1</v>
      </c>
      <c r="G13" s="365" t="s">
        <v>686</v>
      </c>
      <c r="H13" s="366"/>
      <c r="I13" s="230">
        <f t="shared" si="0"/>
        <v>30</v>
      </c>
      <c r="J13" s="32">
        <f t="shared" si="2"/>
        <v>45626</v>
      </c>
      <c r="K13" s="196">
        <v>20319.78</v>
      </c>
      <c r="L13" s="195" t="s">
        <v>16</v>
      </c>
      <c r="M13" s="195">
        <f t="shared" si="1"/>
        <v>1</v>
      </c>
      <c r="N13" s="196">
        <f t="shared" si="3"/>
        <v>30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685</v>
      </c>
      <c r="C14" s="32">
        <v>45626</v>
      </c>
      <c r="D14" s="195">
        <v>1</v>
      </c>
      <c r="E14" s="230">
        <v>30</v>
      </c>
      <c r="F14" s="195">
        <v>1</v>
      </c>
      <c r="G14" s="365" t="s">
        <v>686</v>
      </c>
      <c r="H14" s="366"/>
      <c r="I14" s="230">
        <f t="shared" si="0"/>
        <v>30</v>
      </c>
      <c r="J14" s="32">
        <f t="shared" si="2"/>
        <v>45626</v>
      </c>
      <c r="K14" s="196">
        <v>20319.78</v>
      </c>
      <c r="L14" s="195" t="s">
        <v>16</v>
      </c>
      <c r="M14" s="195">
        <f t="shared" si="1"/>
        <v>1</v>
      </c>
      <c r="N14" s="196">
        <f t="shared" si="3"/>
        <v>30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685</v>
      </c>
      <c r="C15" s="32">
        <v>45628</v>
      </c>
      <c r="D15" s="195">
        <v>1</v>
      </c>
      <c r="E15" s="230">
        <v>30</v>
      </c>
      <c r="F15" s="195">
        <v>1</v>
      </c>
      <c r="G15" s="365" t="s">
        <v>686</v>
      </c>
      <c r="H15" s="366"/>
      <c r="I15" s="230">
        <f t="shared" si="0"/>
        <v>30</v>
      </c>
      <c r="J15" s="32">
        <f t="shared" si="2"/>
        <v>45628</v>
      </c>
      <c r="K15" s="196">
        <v>20319.78</v>
      </c>
      <c r="L15" s="195" t="s">
        <v>16</v>
      </c>
      <c r="M15" s="195">
        <f t="shared" si="1"/>
        <v>1</v>
      </c>
      <c r="N15" s="196">
        <f t="shared" si="3"/>
        <v>30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685</v>
      </c>
      <c r="C16" s="32">
        <v>45630</v>
      </c>
      <c r="D16" s="195">
        <v>1</v>
      </c>
      <c r="E16" s="230">
        <v>30</v>
      </c>
      <c r="F16" s="195">
        <v>1</v>
      </c>
      <c r="G16" s="365" t="s">
        <v>686</v>
      </c>
      <c r="H16" s="366"/>
      <c r="I16" s="230">
        <f t="shared" si="0"/>
        <v>30</v>
      </c>
      <c r="J16" s="32">
        <f t="shared" si="2"/>
        <v>45630</v>
      </c>
      <c r="K16" s="196">
        <v>20319.78</v>
      </c>
      <c r="L16" s="195" t="s">
        <v>16</v>
      </c>
      <c r="M16" s="195">
        <f t="shared" si="1"/>
        <v>1</v>
      </c>
      <c r="N16" s="196">
        <f t="shared" si="3"/>
        <v>30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685</v>
      </c>
      <c r="C17" s="32">
        <v>45630</v>
      </c>
      <c r="D17" s="195">
        <v>1</v>
      </c>
      <c r="E17" s="230">
        <v>30</v>
      </c>
      <c r="F17" s="195">
        <v>1</v>
      </c>
      <c r="G17" s="365" t="s">
        <v>686</v>
      </c>
      <c r="H17" s="366"/>
      <c r="I17" s="230">
        <f t="shared" si="0"/>
        <v>30</v>
      </c>
      <c r="J17" s="32">
        <f t="shared" si="2"/>
        <v>45630</v>
      </c>
      <c r="K17" s="196">
        <v>20319.78</v>
      </c>
      <c r="L17" s="195" t="s">
        <v>16</v>
      </c>
      <c r="M17" s="195">
        <f t="shared" si="1"/>
        <v>1</v>
      </c>
      <c r="N17" s="196">
        <f t="shared" si="3"/>
        <v>30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685</v>
      </c>
      <c r="C18" s="32">
        <v>45631</v>
      </c>
      <c r="D18" s="195">
        <v>1</v>
      </c>
      <c r="E18" s="230">
        <v>30</v>
      </c>
      <c r="F18" s="195">
        <v>1</v>
      </c>
      <c r="G18" s="365" t="s">
        <v>686</v>
      </c>
      <c r="H18" s="366"/>
      <c r="I18" s="230">
        <f t="shared" si="0"/>
        <v>30</v>
      </c>
      <c r="J18" s="32">
        <f t="shared" si="2"/>
        <v>45631</v>
      </c>
      <c r="K18" s="196">
        <v>20319.78</v>
      </c>
      <c r="L18" s="195" t="s">
        <v>16</v>
      </c>
      <c r="M18" s="195">
        <f t="shared" si="1"/>
        <v>1</v>
      </c>
      <c r="N18" s="196">
        <f t="shared" si="3"/>
        <v>30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685</v>
      </c>
      <c r="C19" s="32">
        <v>45632</v>
      </c>
      <c r="D19" s="195">
        <v>1</v>
      </c>
      <c r="E19" s="230">
        <v>30</v>
      </c>
      <c r="F19" s="195">
        <v>1</v>
      </c>
      <c r="G19" s="365" t="s">
        <v>686</v>
      </c>
      <c r="H19" s="366"/>
      <c r="I19" s="230">
        <f t="shared" si="0"/>
        <v>30</v>
      </c>
      <c r="J19" s="32">
        <f t="shared" si="2"/>
        <v>45632</v>
      </c>
      <c r="K19" s="196">
        <v>20319.78</v>
      </c>
      <c r="L19" s="195" t="s">
        <v>16</v>
      </c>
      <c r="M19" s="195">
        <f t="shared" si="1"/>
        <v>1</v>
      </c>
      <c r="N19" s="196">
        <f t="shared" si="3"/>
        <v>30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685</v>
      </c>
      <c r="C20" s="32">
        <v>45632</v>
      </c>
      <c r="D20" s="195">
        <v>1</v>
      </c>
      <c r="E20" s="230">
        <v>30</v>
      </c>
      <c r="F20" s="195">
        <v>1</v>
      </c>
      <c r="G20" s="365" t="s">
        <v>686</v>
      </c>
      <c r="H20" s="366"/>
      <c r="I20" s="230">
        <f t="shared" si="0"/>
        <v>30</v>
      </c>
      <c r="J20" s="32">
        <f t="shared" si="2"/>
        <v>45632</v>
      </c>
      <c r="K20" s="196">
        <v>20319.78</v>
      </c>
      <c r="L20" s="195" t="s">
        <v>16</v>
      </c>
      <c r="M20" s="195">
        <f t="shared" si="1"/>
        <v>1</v>
      </c>
      <c r="N20" s="196">
        <f t="shared" si="3"/>
        <v>30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685</v>
      </c>
      <c r="C21" s="32">
        <v>45634</v>
      </c>
      <c r="D21" s="195">
        <v>1</v>
      </c>
      <c r="E21" s="230">
        <v>30</v>
      </c>
      <c r="F21" s="195">
        <v>1</v>
      </c>
      <c r="G21" s="365" t="s">
        <v>686</v>
      </c>
      <c r="H21" s="366"/>
      <c r="I21" s="230">
        <f t="shared" si="0"/>
        <v>30</v>
      </c>
      <c r="J21" s="32">
        <f t="shared" si="2"/>
        <v>45634</v>
      </c>
      <c r="K21" s="196">
        <v>20319.78</v>
      </c>
      <c r="L21" s="195" t="s">
        <v>16</v>
      </c>
      <c r="M21" s="195">
        <f t="shared" si="1"/>
        <v>1</v>
      </c>
      <c r="N21" s="196">
        <f t="shared" si="3"/>
        <v>30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685</v>
      </c>
      <c r="C22" s="32">
        <v>45633</v>
      </c>
      <c r="D22" s="195">
        <v>1</v>
      </c>
      <c r="E22" s="230">
        <v>30</v>
      </c>
      <c r="F22" s="195">
        <v>1</v>
      </c>
      <c r="G22" s="365" t="s">
        <v>686</v>
      </c>
      <c r="H22" s="366"/>
      <c r="I22" s="230">
        <f t="shared" si="0"/>
        <v>30</v>
      </c>
      <c r="J22" s="32">
        <f t="shared" si="2"/>
        <v>45633</v>
      </c>
      <c r="K22" s="196">
        <v>20319.78</v>
      </c>
      <c r="L22" s="195" t="s">
        <v>16</v>
      </c>
      <c r="M22" s="195">
        <f t="shared" si="1"/>
        <v>1</v>
      </c>
      <c r="N22" s="196">
        <f t="shared" si="3"/>
        <v>30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685</v>
      </c>
      <c r="C23" s="32">
        <v>45635</v>
      </c>
      <c r="D23" s="195">
        <v>1</v>
      </c>
      <c r="E23" s="230">
        <v>30</v>
      </c>
      <c r="F23" s="195">
        <v>1</v>
      </c>
      <c r="G23" s="365" t="s">
        <v>686</v>
      </c>
      <c r="H23" s="366"/>
      <c r="I23" s="230">
        <f t="shared" si="0"/>
        <v>30</v>
      </c>
      <c r="J23" s="32">
        <f t="shared" si="2"/>
        <v>45635</v>
      </c>
      <c r="K23" s="196">
        <v>20319.78</v>
      </c>
      <c r="L23" s="195" t="s">
        <v>16</v>
      </c>
      <c r="M23" s="195">
        <f t="shared" si="1"/>
        <v>1</v>
      </c>
      <c r="N23" s="196">
        <f t="shared" si="3"/>
        <v>30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685</v>
      </c>
      <c r="C24" s="32">
        <v>45638</v>
      </c>
      <c r="D24" s="195">
        <v>1</v>
      </c>
      <c r="E24" s="230">
        <v>30</v>
      </c>
      <c r="F24" s="195">
        <v>1</v>
      </c>
      <c r="G24" s="365" t="s">
        <v>686</v>
      </c>
      <c r="H24" s="366"/>
      <c r="I24" s="230">
        <f t="shared" si="0"/>
        <v>30</v>
      </c>
      <c r="J24" s="32">
        <f t="shared" si="2"/>
        <v>45638</v>
      </c>
      <c r="K24" s="196">
        <v>20319.78</v>
      </c>
      <c r="L24" s="195" t="s">
        <v>16</v>
      </c>
      <c r="M24" s="195">
        <f t="shared" si="1"/>
        <v>1</v>
      </c>
      <c r="N24" s="196">
        <f t="shared" si="3"/>
        <v>30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685</v>
      </c>
      <c r="C25" s="32">
        <v>45640</v>
      </c>
      <c r="D25" s="195">
        <v>1</v>
      </c>
      <c r="E25" s="230">
        <v>30</v>
      </c>
      <c r="F25" s="195">
        <f t="shared" ref="F25:F88" si="4">D25</f>
        <v>1</v>
      </c>
      <c r="G25" s="365" t="s">
        <v>686</v>
      </c>
      <c r="H25" s="366"/>
      <c r="I25" s="230">
        <f t="shared" si="0"/>
        <v>30</v>
      </c>
      <c r="J25" s="32">
        <f t="shared" si="2"/>
        <v>45640</v>
      </c>
      <c r="K25" s="196">
        <v>20319.78</v>
      </c>
      <c r="L25" s="195" t="s">
        <v>16</v>
      </c>
      <c r="M25" s="195">
        <f t="shared" si="1"/>
        <v>1</v>
      </c>
      <c r="N25" s="196">
        <f t="shared" si="3"/>
        <v>30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685</v>
      </c>
      <c r="C26" s="32">
        <v>45643</v>
      </c>
      <c r="D26" s="195">
        <v>1</v>
      </c>
      <c r="E26" s="230">
        <v>30</v>
      </c>
      <c r="F26" s="195">
        <f t="shared" si="4"/>
        <v>1</v>
      </c>
      <c r="G26" s="365" t="s">
        <v>686</v>
      </c>
      <c r="H26" s="366"/>
      <c r="I26" s="230">
        <f t="shared" si="0"/>
        <v>30</v>
      </c>
      <c r="J26" s="32">
        <f t="shared" si="2"/>
        <v>45643</v>
      </c>
      <c r="K26" s="196">
        <v>20319.78</v>
      </c>
      <c r="L26" s="195" t="s">
        <v>16</v>
      </c>
      <c r="M26" s="195">
        <f t="shared" si="1"/>
        <v>1</v>
      </c>
      <c r="N26" s="196">
        <f t="shared" si="3"/>
        <v>30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685</v>
      </c>
      <c r="C27" s="32">
        <v>45643</v>
      </c>
      <c r="D27" s="195">
        <v>1</v>
      </c>
      <c r="E27" s="230">
        <v>30</v>
      </c>
      <c r="F27" s="195">
        <f t="shared" si="4"/>
        <v>1</v>
      </c>
      <c r="G27" s="365" t="s">
        <v>686</v>
      </c>
      <c r="H27" s="366"/>
      <c r="I27" s="230">
        <f t="shared" si="0"/>
        <v>30</v>
      </c>
      <c r="J27" s="32">
        <f t="shared" si="2"/>
        <v>45643</v>
      </c>
      <c r="K27" s="196">
        <v>20319.78</v>
      </c>
      <c r="L27" s="195" t="s">
        <v>16</v>
      </c>
      <c r="M27" s="195">
        <f t="shared" si="1"/>
        <v>1</v>
      </c>
      <c r="N27" s="196">
        <f t="shared" si="3"/>
        <v>30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685</v>
      </c>
      <c r="C28" s="32">
        <v>45646</v>
      </c>
      <c r="D28" s="195">
        <v>1</v>
      </c>
      <c r="E28" s="230">
        <v>30</v>
      </c>
      <c r="F28" s="195">
        <f t="shared" si="4"/>
        <v>1</v>
      </c>
      <c r="G28" s="365" t="s">
        <v>686</v>
      </c>
      <c r="H28" s="366"/>
      <c r="I28" s="230">
        <f t="shared" si="0"/>
        <v>30</v>
      </c>
      <c r="J28" s="32">
        <f t="shared" si="2"/>
        <v>45646</v>
      </c>
      <c r="K28" s="196">
        <v>20319.78</v>
      </c>
      <c r="L28" s="195" t="s">
        <v>16</v>
      </c>
      <c r="M28" s="195">
        <f t="shared" si="1"/>
        <v>1</v>
      </c>
      <c r="N28" s="196">
        <f t="shared" si="3"/>
        <v>30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685</v>
      </c>
      <c r="C29" s="32">
        <v>45647</v>
      </c>
      <c r="D29" s="195">
        <v>1</v>
      </c>
      <c r="E29" s="230">
        <v>30</v>
      </c>
      <c r="F29" s="195">
        <f t="shared" si="4"/>
        <v>1</v>
      </c>
      <c r="G29" s="365" t="s">
        <v>686</v>
      </c>
      <c r="H29" s="366"/>
      <c r="I29" s="230">
        <f t="shared" si="0"/>
        <v>30</v>
      </c>
      <c r="J29" s="32">
        <f t="shared" si="2"/>
        <v>45647</v>
      </c>
      <c r="K29" s="196">
        <v>20319.78</v>
      </c>
      <c r="L29" s="195" t="s">
        <v>16</v>
      </c>
      <c r="M29" s="195">
        <f t="shared" si="1"/>
        <v>1</v>
      </c>
      <c r="N29" s="196">
        <f t="shared" si="3"/>
        <v>30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685</v>
      </c>
      <c r="C30" s="32">
        <v>45648</v>
      </c>
      <c r="D30" s="195">
        <v>1</v>
      </c>
      <c r="E30" s="230">
        <v>30</v>
      </c>
      <c r="F30" s="195">
        <f t="shared" si="4"/>
        <v>1</v>
      </c>
      <c r="G30" s="365" t="s">
        <v>686</v>
      </c>
      <c r="H30" s="366"/>
      <c r="I30" s="230">
        <f t="shared" si="0"/>
        <v>30</v>
      </c>
      <c r="J30" s="32">
        <f t="shared" si="2"/>
        <v>45648</v>
      </c>
      <c r="K30" s="196">
        <v>20319.78</v>
      </c>
      <c r="L30" s="195" t="s">
        <v>16</v>
      </c>
      <c r="M30" s="195">
        <f t="shared" si="1"/>
        <v>1</v>
      </c>
      <c r="N30" s="196">
        <f t="shared" si="3"/>
        <v>30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685</v>
      </c>
      <c r="C31" s="32">
        <v>45649</v>
      </c>
      <c r="D31" s="195">
        <v>1</v>
      </c>
      <c r="E31" s="230">
        <v>30</v>
      </c>
      <c r="F31" s="195">
        <f t="shared" si="4"/>
        <v>1</v>
      </c>
      <c r="G31" s="365" t="s">
        <v>686</v>
      </c>
      <c r="H31" s="366"/>
      <c r="I31" s="230">
        <f t="shared" si="0"/>
        <v>30</v>
      </c>
      <c r="J31" s="32">
        <f t="shared" si="2"/>
        <v>45649</v>
      </c>
      <c r="K31" s="196">
        <v>20319.78</v>
      </c>
      <c r="L31" s="195" t="s">
        <v>16</v>
      </c>
      <c r="M31" s="195">
        <f t="shared" si="1"/>
        <v>1</v>
      </c>
      <c r="N31" s="196">
        <f t="shared" si="3"/>
        <v>30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685</v>
      </c>
      <c r="C32" s="32">
        <v>45651</v>
      </c>
      <c r="D32" s="195">
        <v>1</v>
      </c>
      <c r="E32" s="230">
        <v>30</v>
      </c>
      <c r="F32" s="195">
        <f t="shared" si="4"/>
        <v>1</v>
      </c>
      <c r="G32" s="365" t="s">
        <v>686</v>
      </c>
      <c r="H32" s="366"/>
      <c r="I32" s="230">
        <f t="shared" si="0"/>
        <v>30</v>
      </c>
      <c r="J32" s="32">
        <f t="shared" si="2"/>
        <v>45651</v>
      </c>
      <c r="K32" s="196">
        <v>20319.78</v>
      </c>
      <c r="L32" s="195" t="s">
        <v>16</v>
      </c>
      <c r="M32" s="195">
        <f t="shared" si="1"/>
        <v>1</v>
      </c>
      <c r="N32" s="196">
        <f t="shared" si="3"/>
        <v>30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685</v>
      </c>
      <c r="C33" s="32">
        <v>45654</v>
      </c>
      <c r="D33" s="195">
        <v>1</v>
      </c>
      <c r="E33" s="230">
        <v>30</v>
      </c>
      <c r="F33" s="195">
        <f t="shared" si="4"/>
        <v>1</v>
      </c>
      <c r="G33" s="365" t="s">
        <v>686</v>
      </c>
      <c r="H33" s="366"/>
      <c r="I33" s="230">
        <f t="shared" si="0"/>
        <v>30</v>
      </c>
      <c r="J33" s="32">
        <f t="shared" si="2"/>
        <v>45654</v>
      </c>
      <c r="K33" s="196">
        <v>20319.78</v>
      </c>
      <c r="L33" s="195" t="s">
        <v>16</v>
      </c>
      <c r="M33" s="195">
        <f t="shared" si="1"/>
        <v>1</v>
      </c>
      <c r="N33" s="196">
        <f t="shared" si="3"/>
        <v>30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685</v>
      </c>
      <c r="C34" s="32">
        <v>45656</v>
      </c>
      <c r="D34" s="195">
        <v>1</v>
      </c>
      <c r="E34" s="230">
        <v>30</v>
      </c>
      <c r="F34" s="195">
        <f t="shared" si="4"/>
        <v>1</v>
      </c>
      <c r="G34" s="365" t="s">
        <v>686</v>
      </c>
      <c r="H34" s="366"/>
      <c r="I34" s="230">
        <f t="shared" si="0"/>
        <v>30</v>
      </c>
      <c r="J34" s="32">
        <f t="shared" si="2"/>
        <v>45656</v>
      </c>
      <c r="K34" s="196">
        <v>20319.78</v>
      </c>
      <c r="L34" s="195" t="s">
        <v>16</v>
      </c>
      <c r="M34" s="195">
        <f t="shared" si="1"/>
        <v>1</v>
      </c>
      <c r="N34" s="196">
        <f t="shared" si="3"/>
        <v>30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19</v>
      </c>
      <c r="C35" s="32">
        <v>45625</v>
      </c>
      <c r="D35" s="195">
        <v>1</v>
      </c>
      <c r="E35" s="230">
        <v>14.9</v>
      </c>
      <c r="F35" s="195">
        <f t="shared" si="4"/>
        <v>1</v>
      </c>
      <c r="G35" s="365" t="s">
        <v>688</v>
      </c>
      <c r="H35" s="366"/>
      <c r="I35" s="230">
        <f t="shared" si="0"/>
        <v>14.9</v>
      </c>
      <c r="J35" s="32">
        <f t="shared" si="2"/>
        <v>45625</v>
      </c>
      <c r="K35" s="196">
        <v>20319.78</v>
      </c>
      <c r="L35" s="195" t="s">
        <v>16</v>
      </c>
      <c r="M35" s="195">
        <f t="shared" si="1"/>
        <v>1</v>
      </c>
      <c r="N35" s="196">
        <f t="shared" si="3"/>
        <v>14.9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45629</v>
      </c>
      <c r="D36" s="195">
        <v>1</v>
      </c>
      <c r="E36" s="230">
        <v>14.9</v>
      </c>
      <c r="F36" s="195">
        <f t="shared" si="4"/>
        <v>1</v>
      </c>
      <c r="G36" s="365" t="s">
        <v>688</v>
      </c>
      <c r="H36" s="366"/>
      <c r="I36" s="230">
        <f t="shared" si="0"/>
        <v>14.9</v>
      </c>
      <c r="J36" s="32">
        <f t="shared" si="2"/>
        <v>45629</v>
      </c>
      <c r="K36" s="196">
        <v>20319.78</v>
      </c>
      <c r="L36" s="195" t="s">
        <v>16</v>
      </c>
      <c r="M36" s="195">
        <f t="shared" si="1"/>
        <v>1</v>
      </c>
      <c r="N36" s="196">
        <f t="shared" si="3"/>
        <v>14.9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19</v>
      </c>
      <c r="C37" s="32">
        <v>45622</v>
      </c>
      <c r="D37" s="195">
        <v>1</v>
      </c>
      <c r="E37" s="230">
        <v>24.9</v>
      </c>
      <c r="F37" s="195">
        <f t="shared" si="4"/>
        <v>1</v>
      </c>
      <c r="G37" s="365" t="s">
        <v>688</v>
      </c>
      <c r="H37" s="366"/>
      <c r="I37" s="230">
        <f t="shared" si="0"/>
        <v>24.9</v>
      </c>
      <c r="J37" s="32">
        <f t="shared" si="2"/>
        <v>45622</v>
      </c>
      <c r="K37" s="196">
        <v>20319.78</v>
      </c>
      <c r="L37" s="195" t="s">
        <v>16</v>
      </c>
      <c r="M37" s="195">
        <f t="shared" si="1"/>
        <v>1</v>
      </c>
      <c r="N37" s="196">
        <f t="shared" si="3"/>
        <v>24.9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19</v>
      </c>
      <c r="C38" s="32">
        <v>45625</v>
      </c>
      <c r="D38" s="195">
        <v>1</v>
      </c>
      <c r="E38" s="230">
        <v>24.9</v>
      </c>
      <c r="F38" s="195">
        <f t="shared" si="4"/>
        <v>1</v>
      </c>
      <c r="G38" s="365" t="s">
        <v>688</v>
      </c>
      <c r="H38" s="366"/>
      <c r="I38" s="230">
        <f t="shared" si="0"/>
        <v>24.9</v>
      </c>
      <c r="J38" s="32">
        <f t="shared" si="2"/>
        <v>45625</v>
      </c>
      <c r="K38" s="196">
        <v>20319.78</v>
      </c>
      <c r="L38" s="195" t="s">
        <v>16</v>
      </c>
      <c r="M38" s="195">
        <f t="shared" si="1"/>
        <v>1</v>
      </c>
      <c r="N38" s="196">
        <f t="shared" si="3"/>
        <v>24.9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19</v>
      </c>
      <c r="C39" s="32">
        <v>45623</v>
      </c>
      <c r="D39" s="195">
        <v>1</v>
      </c>
      <c r="E39" s="230">
        <v>24.9</v>
      </c>
      <c r="F39" s="195">
        <f t="shared" si="4"/>
        <v>1</v>
      </c>
      <c r="G39" s="365" t="s">
        <v>688</v>
      </c>
      <c r="H39" s="366"/>
      <c r="I39" s="230">
        <f t="shared" si="0"/>
        <v>24.9</v>
      </c>
      <c r="J39" s="32">
        <f t="shared" si="2"/>
        <v>45623</v>
      </c>
      <c r="K39" s="196">
        <v>20319.78</v>
      </c>
      <c r="L39" s="195" t="s">
        <v>16</v>
      </c>
      <c r="M39" s="195">
        <f t="shared" si="1"/>
        <v>1</v>
      </c>
      <c r="N39" s="196">
        <f t="shared" si="3"/>
        <v>24.9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19</v>
      </c>
      <c r="C40" s="32">
        <v>45630</v>
      </c>
      <c r="D40" s="195">
        <v>1</v>
      </c>
      <c r="E40" s="230">
        <v>14.9</v>
      </c>
      <c r="F40" s="195">
        <f t="shared" si="4"/>
        <v>1</v>
      </c>
      <c r="G40" s="365" t="s">
        <v>688</v>
      </c>
      <c r="H40" s="366"/>
      <c r="I40" s="230">
        <f t="shared" si="0"/>
        <v>14.9</v>
      </c>
      <c r="J40" s="32">
        <f t="shared" si="2"/>
        <v>45630</v>
      </c>
      <c r="K40" s="196">
        <v>20319.78</v>
      </c>
      <c r="L40" s="195" t="s">
        <v>16</v>
      </c>
      <c r="M40" s="195">
        <f t="shared" si="1"/>
        <v>1</v>
      </c>
      <c r="N40" s="196">
        <f t="shared" si="3"/>
        <v>14.9</v>
      </c>
      <c r="O40" s="195">
        <v>0</v>
      </c>
    </row>
    <row r="41" spans="1:15" s="227" customFormat="1" ht="20.25" customHeight="1" x14ac:dyDescent="0.25">
      <c r="A41" s="195">
        <v>36</v>
      </c>
      <c r="B41" s="195" t="s">
        <v>19</v>
      </c>
      <c r="C41" s="32">
        <v>45626</v>
      </c>
      <c r="D41" s="195">
        <v>1</v>
      </c>
      <c r="E41" s="230">
        <v>24.9</v>
      </c>
      <c r="F41" s="195">
        <f t="shared" si="4"/>
        <v>1</v>
      </c>
      <c r="G41" s="365" t="s">
        <v>688</v>
      </c>
      <c r="H41" s="366"/>
      <c r="I41" s="230">
        <f t="shared" si="0"/>
        <v>24.9</v>
      </c>
      <c r="J41" s="32">
        <f t="shared" si="2"/>
        <v>45626</v>
      </c>
      <c r="K41" s="196">
        <v>20319.78</v>
      </c>
      <c r="L41" s="195" t="s">
        <v>16</v>
      </c>
      <c r="M41" s="195">
        <f t="shared" si="1"/>
        <v>1</v>
      </c>
      <c r="N41" s="196">
        <f t="shared" si="3"/>
        <v>24.9</v>
      </c>
      <c r="O41" s="195">
        <v>0</v>
      </c>
    </row>
    <row r="42" spans="1:15" s="227" customFormat="1" ht="20.25" customHeight="1" x14ac:dyDescent="0.25">
      <c r="A42" s="195">
        <v>37</v>
      </c>
      <c r="B42" s="195" t="s">
        <v>19</v>
      </c>
      <c r="C42" s="32">
        <v>45626</v>
      </c>
      <c r="D42" s="195">
        <v>1</v>
      </c>
      <c r="E42" s="230">
        <v>24.9</v>
      </c>
      <c r="F42" s="195">
        <f t="shared" si="4"/>
        <v>1</v>
      </c>
      <c r="G42" s="365" t="s">
        <v>688</v>
      </c>
      <c r="H42" s="366"/>
      <c r="I42" s="230">
        <f t="shared" si="0"/>
        <v>24.9</v>
      </c>
      <c r="J42" s="32">
        <f t="shared" si="2"/>
        <v>45626</v>
      </c>
      <c r="K42" s="196">
        <v>20319.78</v>
      </c>
      <c r="L42" s="195" t="s">
        <v>16</v>
      </c>
      <c r="M42" s="195">
        <f t="shared" si="1"/>
        <v>1</v>
      </c>
      <c r="N42" s="196">
        <f t="shared" si="3"/>
        <v>24.9</v>
      </c>
      <c r="O42" s="195">
        <v>0</v>
      </c>
    </row>
    <row r="43" spans="1:15" s="227" customFormat="1" ht="20.25" customHeight="1" x14ac:dyDescent="0.25">
      <c r="A43" s="195">
        <v>38</v>
      </c>
      <c r="B43" s="195" t="s">
        <v>19</v>
      </c>
      <c r="C43" s="32">
        <v>45628</v>
      </c>
      <c r="D43" s="195">
        <v>1</v>
      </c>
      <c r="E43" s="230">
        <v>24.9</v>
      </c>
      <c r="F43" s="195">
        <f t="shared" si="4"/>
        <v>1</v>
      </c>
      <c r="G43" s="365" t="s">
        <v>688</v>
      </c>
      <c r="H43" s="366"/>
      <c r="I43" s="230">
        <f t="shared" si="0"/>
        <v>24.9</v>
      </c>
      <c r="J43" s="32">
        <f t="shared" si="2"/>
        <v>45628</v>
      </c>
      <c r="K43" s="196">
        <v>20319.78</v>
      </c>
      <c r="L43" s="195" t="s">
        <v>16</v>
      </c>
      <c r="M43" s="195">
        <f t="shared" si="1"/>
        <v>1</v>
      </c>
      <c r="N43" s="196">
        <f t="shared" si="3"/>
        <v>24.9</v>
      </c>
      <c r="O43" s="195">
        <v>0</v>
      </c>
    </row>
    <row r="44" spans="1:15" s="227" customFormat="1" ht="20.25" customHeight="1" x14ac:dyDescent="0.25">
      <c r="A44" s="195">
        <v>39</v>
      </c>
      <c r="B44" s="195" t="s">
        <v>19</v>
      </c>
      <c r="C44" s="32">
        <v>45630</v>
      </c>
      <c r="D44" s="195">
        <v>1</v>
      </c>
      <c r="E44" s="230">
        <v>24.9</v>
      </c>
      <c r="F44" s="195">
        <f t="shared" si="4"/>
        <v>1</v>
      </c>
      <c r="G44" s="365" t="s">
        <v>688</v>
      </c>
      <c r="H44" s="366"/>
      <c r="I44" s="230">
        <f t="shared" si="0"/>
        <v>24.9</v>
      </c>
      <c r="J44" s="32">
        <f t="shared" si="2"/>
        <v>45630</v>
      </c>
      <c r="K44" s="196">
        <v>20319.78</v>
      </c>
      <c r="L44" s="195" t="s">
        <v>16</v>
      </c>
      <c r="M44" s="195">
        <f t="shared" si="1"/>
        <v>1</v>
      </c>
      <c r="N44" s="196">
        <f t="shared" si="3"/>
        <v>24.9</v>
      </c>
      <c r="O44" s="195">
        <v>0</v>
      </c>
    </row>
    <row r="45" spans="1:15" s="227" customFormat="1" ht="20.25" customHeight="1" x14ac:dyDescent="0.25">
      <c r="A45" s="195">
        <v>40</v>
      </c>
      <c r="B45" s="195" t="s">
        <v>19</v>
      </c>
      <c r="C45" s="32">
        <v>45631</v>
      </c>
      <c r="D45" s="195">
        <v>1</v>
      </c>
      <c r="E45" s="230">
        <v>24.9</v>
      </c>
      <c r="F45" s="195">
        <f t="shared" si="4"/>
        <v>1</v>
      </c>
      <c r="G45" s="365" t="s">
        <v>688</v>
      </c>
      <c r="H45" s="366"/>
      <c r="I45" s="230">
        <f t="shared" si="0"/>
        <v>24.9</v>
      </c>
      <c r="J45" s="32">
        <f t="shared" si="2"/>
        <v>45631</v>
      </c>
      <c r="K45" s="196">
        <v>20319.78</v>
      </c>
      <c r="L45" s="195" t="s">
        <v>16</v>
      </c>
      <c r="M45" s="195">
        <f t="shared" si="1"/>
        <v>1</v>
      </c>
      <c r="N45" s="196">
        <f t="shared" si="3"/>
        <v>24.9</v>
      </c>
      <c r="O45" s="195">
        <v>0</v>
      </c>
    </row>
    <row r="46" spans="1:15" s="227" customFormat="1" ht="20.25" customHeight="1" x14ac:dyDescent="0.25">
      <c r="A46" s="195">
        <v>41</v>
      </c>
      <c r="B46" s="195" t="s">
        <v>19</v>
      </c>
      <c r="C46" s="32">
        <v>45631</v>
      </c>
      <c r="D46" s="195">
        <v>1</v>
      </c>
      <c r="E46" s="230">
        <v>24.9</v>
      </c>
      <c r="F46" s="195">
        <f t="shared" si="4"/>
        <v>1</v>
      </c>
      <c r="G46" s="365" t="s">
        <v>688</v>
      </c>
      <c r="H46" s="366"/>
      <c r="I46" s="230">
        <f t="shared" si="0"/>
        <v>24.9</v>
      </c>
      <c r="J46" s="32">
        <f t="shared" si="2"/>
        <v>45631</v>
      </c>
      <c r="K46" s="196">
        <v>20319.78</v>
      </c>
      <c r="L46" s="195" t="s">
        <v>16</v>
      </c>
      <c r="M46" s="195">
        <f t="shared" si="1"/>
        <v>1</v>
      </c>
      <c r="N46" s="196">
        <f t="shared" si="3"/>
        <v>24.9</v>
      </c>
      <c r="O46" s="195">
        <v>0</v>
      </c>
    </row>
    <row r="47" spans="1:15" s="227" customFormat="1" ht="20.25" customHeight="1" x14ac:dyDescent="0.25">
      <c r="A47" s="195">
        <v>42</v>
      </c>
      <c r="B47" s="195" t="s">
        <v>19</v>
      </c>
      <c r="C47" s="32">
        <v>45633</v>
      </c>
      <c r="D47" s="195">
        <v>1</v>
      </c>
      <c r="E47" s="230">
        <v>24.9</v>
      </c>
      <c r="F47" s="195">
        <f t="shared" si="4"/>
        <v>1</v>
      </c>
      <c r="G47" s="365" t="s">
        <v>688</v>
      </c>
      <c r="H47" s="366"/>
      <c r="I47" s="230">
        <f t="shared" si="0"/>
        <v>24.9</v>
      </c>
      <c r="J47" s="32">
        <f t="shared" si="2"/>
        <v>45633</v>
      </c>
      <c r="K47" s="196">
        <v>20319.78</v>
      </c>
      <c r="L47" s="195" t="s">
        <v>16</v>
      </c>
      <c r="M47" s="195">
        <f t="shared" si="1"/>
        <v>1</v>
      </c>
      <c r="N47" s="196">
        <f t="shared" si="3"/>
        <v>24.9</v>
      </c>
      <c r="O47" s="195">
        <v>0</v>
      </c>
    </row>
    <row r="48" spans="1:15" s="227" customFormat="1" ht="20.25" customHeight="1" x14ac:dyDescent="0.25">
      <c r="A48" s="195">
        <v>43</v>
      </c>
      <c r="B48" s="195" t="s">
        <v>19</v>
      </c>
      <c r="C48" s="32">
        <v>45633</v>
      </c>
      <c r="D48" s="195">
        <v>1</v>
      </c>
      <c r="E48" s="230">
        <v>24.9</v>
      </c>
      <c r="F48" s="195">
        <f t="shared" si="4"/>
        <v>1</v>
      </c>
      <c r="G48" s="365" t="s">
        <v>688</v>
      </c>
      <c r="H48" s="366"/>
      <c r="I48" s="230">
        <f t="shared" si="0"/>
        <v>24.9</v>
      </c>
      <c r="J48" s="32">
        <f t="shared" si="2"/>
        <v>45633</v>
      </c>
      <c r="K48" s="196">
        <v>20319.78</v>
      </c>
      <c r="L48" s="195" t="s">
        <v>16</v>
      </c>
      <c r="M48" s="195">
        <f t="shared" si="1"/>
        <v>1</v>
      </c>
      <c r="N48" s="196">
        <f t="shared" si="3"/>
        <v>24.9</v>
      </c>
      <c r="O48" s="195">
        <v>0</v>
      </c>
    </row>
    <row r="49" spans="1:15" s="227" customFormat="1" ht="20.25" customHeight="1" x14ac:dyDescent="0.25">
      <c r="A49" s="195">
        <v>44</v>
      </c>
      <c r="B49" s="195" t="s">
        <v>19</v>
      </c>
      <c r="C49" s="32">
        <v>45633</v>
      </c>
      <c r="D49" s="195">
        <v>1</v>
      </c>
      <c r="E49" s="230">
        <v>24.9</v>
      </c>
      <c r="F49" s="195">
        <f t="shared" si="4"/>
        <v>1</v>
      </c>
      <c r="G49" s="365" t="s">
        <v>688</v>
      </c>
      <c r="H49" s="366"/>
      <c r="I49" s="230">
        <f t="shared" si="0"/>
        <v>24.9</v>
      </c>
      <c r="J49" s="32">
        <f t="shared" si="2"/>
        <v>45633</v>
      </c>
      <c r="K49" s="196">
        <v>20319.78</v>
      </c>
      <c r="L49" s="195" t="s">
        <v>16</v>
      </c>
      <c r="M49" s="195">
        <f t="shared" si="1"/>
        <v>1</v>
      </c>
      <c r="N49" s="196">
        <f t="shared" si="3"/>
        <v>24.9</v>
      </c>
      <c r="O49" s="195">
        <v>0</v>
      </c>
    </row>
    <row r="50" spans="1:15" s="227" customFormat="1" ht="20.25" customHeight="1" x14ac:dyDescent="0.25">
      <c r="A50" s="195">
        <v>45</v>
      </c>
      <c r="B50" s="195" t="s">
        <v>19</v>
      </c>
      <c r="C50" s="32">
        <v>45634</v>
      </c>
      <c r="D50" s="195">
        <v>1</v>
      </c>
      <c r="E50" s="230">
        <v>24.9</v>
      </c>
      <c r="F50" s="195">
        <f t="shared" si="4"/>
        <v>1</v>
      </c>
      <c r="G50" s="365" t="s">
        <v>688</v>
      </c>
      <c r="H50" s="366"/>
      <c r="I50" s="230">
        <f t="shared" si="0"/>
        <v>24.9</v>
      </c>
      <c r="J50" s="32">
        <f t="shared" si="2"/>
        <v>45634</v>
      </c>
      <c r="K50" s="196">
        <v>20319.78</v>
      </c>
      <c r="L50" s="195" t="s">
        <v>16</v>
      </c>
      <c r="M50" s="195">
        <f t="shared" si="1"/>
        <v>1</v>
      </c>
      <c r="N50" s="196">
        <f t="shared" si="3"/>
        <v>24.9</v>
      </c>
      <c r="O50" s="195">
        <v>0</v>
      </c>
    </row>
    <row r="51" spans="1:15" s="227" customFormat="1" ht="20.25" customHeight="1" x14ac:dyDescent="0.25">
      <c r="A51" s="195">
        <v>46</v>
      </c>
      <c r="B51" s="195" t="s">
        <v>19</v>
      </c>
      <c r="C51" s="32">
        <v>45635</v>
      </c>
      <c r="D51" s="195">
        <v>1</v>
      </c>
      <c r="E51" s="230">
        <v>24.9</v>
      </c>
      <c r="F51" s="195">
        <f t="shared" si="4"/>
        <v>1</v>
      </c>
      <c r="G51" s="365" t="s">
        <v>688</v>
      </c>
      <c r="H51" s="366"/>
      <c r="I51" s="230">
        <f t="shared" si="0"/>
        <v>24.9</v>
      </c>
      <c r="J51" s="32">
        <f t="shared" si="2"/>
        <v>45635</v>
      </c>
      <c r="K51" s="196">
        <v>20319.78</v>
      </c>
      <c r="L51" s="195" t="s">
        <v>16</v>
      </c>
      <c r="M51" s="195">
        <f t="shared" si="1"/>
        <v>1</v>
      </c>
      <c r="N51" s="196">
        <f t="shared" si="3"/>
        <v>24.9</v>
      </c>
      <c r="O51" s="195">
        <v>0</v>
      </c>
    </row>
    <row r="52" spans="1:15" s="227" customFormat="1" ht="20.25" customHeight="1" x14ac:dyDescent="0.25">
      <c r="A52" s="195">
        <v>47</v>
      </c>
      <c r="B52" s="195" t="s">
        <v>19</v>
      </c>
      <c r="C52" s="32">
        <v>45639</v>
      </c>
      <c r="D52" s="195">
        <v>1</v>
      </c>
      <c r="E52" s="230">
        <v>24.9</v>
      </c>
      <c r="F52" s="195">
        <f t="shared" si="4"/>
        <v>1</v>
      </c>
      <c r="G52" s="365" t="s">
        <v>688</v>
      </c>
      <c r="H52" s="366"/>
      <c r="I52" s="230">
        <f t="shared" si="0"/>
        <v>24.9</v>
      </c>
      <c r="J52" s="32">
        <f t="shared" si="2"/>
        <v>45639</v>
      </c>
      <c r="K52" s="196">
        <v>20319.78</v>
      </c>
      <c r="L52" s="195" t="s">
        <v>16</v>
      </c>
      <c r="M52" s="195">
        <f t="shared" si="1"/>
        <v>1</v>
      </c>
      <c r="N52" s="196">
        <f t="shared" si="3"/>
        <v>24.9</v>
      </c>
      <c r="O52" s="195">
        <v>0</v>
      </c>
    </row>
    <row r="53" spans="1:15" s="227" customFormat="1" ht="20.25" customHeight="1" x14ac:dyDescent="0.25">
      <c r="A53" s="195">
        <v>48</v>
      </c>
      <c r="B53" s="195" t="s">
        <v>19</v>
      </c>
      <c r="C53" s="32">
        <v>45639</v>
      </c>
      <c r="D53" s="195">
        <v>1</v>
      </c>
      <c r="E53" s="230">
        <v>24.9</v>
      </c>
      <c r="F53" s="195">
        <f t="shared" si="4"/>
        <v>1</v>
      </c>
      <c r="G53" s="365" t="s">
        <v>688</v>
      </c>
      <c r="H53" s="366"/>
      <c r="I53" s="230">
        <f t="shared" si="0"/>
        <v>24.9</v>
      </c>
      <c r="J53" s="32">
        <f t="shared" si="2"/>
        <v>45639</v>
      </c>
      <c r="K53" s="196">
        <v>20319.78</v>
      </c>
      <c r="L53" s="195" t="s">
        <v>16</v>
      </c>
      <c r="M53" s="195">
        <f t="shared" si="1"/>
        <v>1</v>
      </c>
      <c r="N53" s="196">
        <f t="shared" si="3"/>
        <v>24.9</v>
      </c>
      <c r="O53" s="195">
        <v>0</v>
      </c>
    </row>
    <row r="54" spans="1:15" s="227" customFormat="1" ht="20.25" customHeight="1" x14ac:dyDescent="0.25">
      <c r="A54" s="195">
        <v>49</v>
      </c>
      <c r="B54" s="195" t="s">
        <v>19</v>
      </c>
      <c r="C54" s="32">
        <v>45642</v>
      </c>
      <c r="D54" s="195">
        <v>1</v>
      </c>
      <c r="E54" s="230">
        <v>24.9</v>
      </c>
      <c r="F54" s="195">
        <f t="shared" si="4"/>
        <v>1</v>
      </c>
      <c r="G54" s="365" t="s">
        <v>688</v>
      </c>
      <c r="H54" s="366"/>
      <c r="I54" s="230">
        <f t="shared" si="0"/>
        <v>24.9</v>
      </c>
      <c r="J54" s="32">
        <f t="shared" si="2"/>
        <v>45642</v>
      </c>
      <c r="K54" s="196">
        <v>20319.78</v>
      </c>
      <c r="L54" s="195" t="s">
        <v>16</v>
      </c>
      <c r="M54" s="195">
        <f t="shared" si="1"/>
        <v>1</v>
      </c>
      <c r="N54" s="196">
        <f t="shared" si="3"/>
        <v>24.9</v>
      </c>
      <c r="O54" s="195">
        <v>0</v>
      </c>
    </row>
    <row r="55" spans="1:15" s="227" customFormat="1" ht="20.25" customHeight="1" x14ac:dyDescent="0.25">
      <c r="A55" s="195">
        <v>50</v>
      </c>
      <c r="B55" s="195" t="s">
        <v>19</v>
      </c>
      <c r="C55" s="32">
        <v>45640</v>
      </c>
      <c r="D55" s="195">
        <v>1</v>
      </c>
      <c r="E55" s="230">
        <v>24.9</v>
      </c>
      <c r="F55" s="195">
        <f t="shared" si="4"/>
        <v>1</v>
      </c>
      <c r="G55" s="365" t="s">
        <v>688</v>
      </c>
      <c r="H55" s="366"/>
      <c r="I55" s="230">
        <f t="shared" si="0"/>
        <v>24.9</v>
      </c>
      <c r="J55" s="32">
        <f t="shared" si="2"/>
        <v>45640</v>
      </c>
      <c r="K55" s="196">
        <v>20319.78</v>
      </c>
      <c r="L55" s="195" t="s">
        <v>16</v>
      </c>
      <c r="M55" s="195">
        <f t="shared" si="1"/>
        <v>1</v>
      </c>
      <c r="N55" s="196">
        <f t="shared" si="3"/>
        <v>24.9</v>
      </c>
      <c r="O55" s="195">
        <v>0</v>
      </c>
    </row>
    <row r="56" spans="1:15" s="227" customFormat="1" ht="20.25" customHeight="1" x14ac:dyDescent="0.25">
      <c r="A56" s="195">
        <v>51</v>
      </c>
      <c r="B56" s="195" t="s">
        <v>19</v>
      </c>
      <c r="C56" s="32">
        <v>45644</v>
      </c>
      <c r="D56" s="195">
        <v>1</v>
      </c>
      <c r="E56" s="230">
        <v>24.9</v>
      </c>
      <c r="F56" s="195">
        <f t="shared" si="4"/>
        <v>1</v>
      </c>
      <c r="G56" s="365" t="s">
        <v>688</v>
      </c>
      <c r="H56" s="366"/>
      <c r="I56" s="230">
        <f t="shared" si="0"/>
        <v>24.9</v>
      </c>
      <c r="J56" s="32">
        <f t="shared" si="2"/>
        <v>45644</v>
      </c>
      <c r="K56" s="196">
        <v>20319.78</v>
      </c>
      <c r="L56" s="195" t="s">
        <v>16</v>
      </c>
      <c r="M56" s="195">
        <f t="shared" si="1"/>
        <v>1</v>
      </c>
      <c r="N56" s="196">
        <f t="shared" si="3"/>
        <v>24.9</v>
      </c>
      <c r="O56" s="195">
        <v>0</v>
      </c>
    </row>
    <row r="57" spans="1:15" s="227" customFormat="1" ht="20.25" customHeight="1" x14ac:dyDescent="0.25">
      <c r="A57" s="195">
        <v>52</v>
      </c>
      <c r="B57" s="195" t="s">
        <v>19</v>
      </c>
      <c r="C57" s="32">
        <v>45644</v>
      </c>
      <c r="D57" s="195">
        <v>1</v>
      </c>
      <c r="E57" s="230">
        <v>24.9</v>
      </c>
      <c r="F57" s="195">
        <f t="shared" si="4"/>
        <v>1</v>
      </c>
      <c r="G57" s="365" t="s">
        <v>688</v>
      </c>
      <c r="H57" s="366"/>
      <c r="I57" s="230">
        <f t="shared" si="0"/>
        <v>24.9</v>
      </c>
      <c r="J57" s="32">
        <f t="shared" si="2"/>
        <v>45644</v>
      </c>
      <c r="K57" s="196">
        <v>20319.78</v>
      </c>
      <c r="L57" s="195" t="s">
        <v>16</v>
      </c>
      <c r="M57" s="195">
        <f t="shared" si="1"/>
        <v>1</v>
      </c>
      <c r="N57" s="196">
        <f t="shared" si="3"/>
        <v>24.9</v>
      </c>
      <c r="O57" s="195">
        <v>0</v>
      </c>
    </row>
    <row r="58" spans="1:15" ht="20.25" customHeight="1" x14ac:dyDescent="0.25">
      <c r="A58" s="195">
        <v>53</v>
      </c>
      <c r="B58" s="195" t="s">
        <v>19</v>
      </c>
      <c r="C58" s="32">
        <v>45648</v>
      </c>
      <c r="D58" s="195">
        <v>1</v>
      </c>
      <c r="E58" s="230">
        <v>24.9</v>
      </c>
      <c r="F58" s="195">
        <f t="shared" si="4"/>
        <v>1</v>
      </c>
      <c r="G58" s="365" t="s">
        <v>688</v>
      </c>
      <c r="H58" s="366"/>
      <c r="I58" s="230">
        <f t="shared" si="0"/>
        <v>24.9</v>
      </c>
      <c r="J58" s="32">
        <f t="shared" si="2"/>
        <v>45648</v>
      </c>
      <c r="K58" s="196">
        <v>20319.78</v>
      </c>
      <c r="L58" s="195" t="s">
        <v>16</v>
      </c>
      <c r="M58" s="195">
        <f t="shared" si="1"/>
        <v>1</v>
      </c>
      <c r="N58" s="196">
        <f t="shared" si="3"/>
        <v>24.9</v>
      </c>
      <c r="O58" s="195">
        <v>0</v>
      </c>
    </row>
    <row r="59" spans="1:15" ht="20.25" customHeight="1" x14ac:dyDescent="0.25">
      <c r="A59" s="195">
        <v>54</v>
      </c>
      <c r="B59" s="195" t="s">
        <v>19</v>
      </c>
      <c r="C59" s="32">
        <v>45648</v>
      </c>
      <c r="D59" s="195">
        <v>1</v>
      </c>
      <c r="E59" s="230">
        <v>24.9</v>
      </c>
      <c r="F59" s="195">
        <f t="shared" si="4"/>
        <v>1</v>
      </c>
      <c r="G59" s="365" t="s">
        <v>688</v>
      </c>
      <c r="H59" s="366"/>
      <c r="I59" s="230">
        <f t="shared" si="0"/>
        <v>24.9</v>
      </c>
      <c r="J59" s="32">
        <f t="shared" si="2"/>
        <v>45648</v>
      </c>
      <c r="K59" s="196">
        <v>20319.78</v>
      </c>
      <c r="L59" s="195" t="s">
        <v>16</v>
      </c>
      <c r="M59" s="195">
        <f t="shared" si="1"/>
        <v>1</v>
      </c>
      <c r="N59" s="196">
        <f t="shared" si="3"/>
        <v>24.9</v>
      </c>
      <c r="O59" s="195">
        <v>0</v>
      </c>
    </row>
    <row r="60" spans="1:15" ht="20.25" customHeight="1" x14ac:dyDescent="0.25">
      <c r="A60" s="195">
        <v>55</v>
      </c>
      <c r="B60" s="195" t="s">
        <v>19</v>
      </c>
      <c r="C60" s="32">
        <v>45650</v>
      </c>
      <c r="D60" s="195">
        <v>1</v>
      </c>
      <c r="E60" s="230">
        <v>24.9</v>
      </c>
      <c r="F60" s="195">
        <f t="shared" si="4"/>
        <v>1</v>
      </c>
      <c r="G60" s="365" t="s">
        <v>688</v>
      </c>
      <c r="H60" s="366"/>
      <c r="I60" s="230">
        <f t="shared" si="0"/>
        <v>24.9</v>
      </c>
      <c r="J60" s="32">
        <f t="shared" si="2"/>
        <v>45650</v>
      </c>
      <c r="K60" s="196">
        <v>20319.78</v>
      </c>
      <c r="L60" s="195" t="s">
        <v>16</v>
      </c>
      <c r="M60" s="195">
        <f t="shared" si="1"/>
        <v>1</v>
      </c>
      <c r="N60" s="196">
        <f t="shared" si="3"/>
        <v>24.9</v>
      </c>
      <c r="O60" s="195">
        <v>0</v>
      </c>
    </row>
    <row r="61" spans="1:15" ht="20.25" customHeight="1" x14ac:dyDescent="0.25">
      <c r="A61" s="195">
        <v>56</v>
      </c>
      <c r="B61" s="195" t="s">
        <v>19</v>
      </c>
      <c r="C61" s="32">
        <v>45650</v>
      </c>
      <c r="D61" s="195">
        <v>1</v>
      </c>
      <c r="E61" s="230">
        <v>24.9</v>
      </c>
      <c r="F61" s="195">
        <f t="shared" si="4"/>
        <v>1</v>
      </c>
      <c r="G61" s="365" t="s">
        <v>688</v>
      </c>
      <c r="H61" s="366"/>
      <c r="I61" s="230">
        <f t="shared" si="0"/>
        <v>24.9</v>
      </c>
      <c r="J61" s="32">
        <f t="shared" si="2"/>
        <v>45650</v>
      </c>
      <c r="K61" s="196">
        <v>20319.78</v>
      </c>
      <c r="L61" s="195" t="s">
        <v>16</v>
      </c>
      <c r="M61" s="195">
        <f t="shared" si="1"/>
        <v>1</v>
      </c>
      <c r="N61" s="196">
        <f t="shared" si="3"/>
        <v>24.9</v>
      </c>
      <c r="O61" s="195">
        <v>0</v>
      </c>
    </row>
    <row r="62" spans="1:15" ht="20.25" customHeight="1" x14ac:dyDescent="0.25">
      <c r="A62" s="195">
        <v>57</v>
      </c>
      <c r="B62" s="195" t="s">
        <v>19</v>
      </c>
      <c r="C62" s="32">
        <v>45652</v>
      </c>
      <c r="D62" s="195">
        <v>1</v>
      </c>
      <c r="E62" s="230">
        <v>24.9</v>
      </c>
      <c r="F62" s="195">
        <f t="shared" si="4"/>
        <v>1</v>
      </c>
      <c r="G62" s="365" t="s">
        <v>688</v>
      </c>
      <c r="H62" s="366"/>
      <c r="I62" s="230">
        <f t="shared" si="0"/>
        <v>24.9</v>
      </c>
      <c r="J62" s="32">
        <f t="shared" si="2"/>
        <v>45652</v>
      </c>
      <c r="K62" s="196">
        <v>20319.78</v>
      </c>
      <c r="L62" s="195" t="s">
        <v>16</v>
      </c>
      <c r="M62" s="195">
        <f t="shared" si="1"/>
        <v>1</v>
      </c>
      <c r="N62" s="196">
        <f t="shared" si="3"/>
        <v>24.9</v>
      </c>
      <c r="O62" s="195">
        <v>0</v>
      </c>
    </row>
    <row r="63" spans="1:15" ht="20.25" customHeight="1" x14ac:dyDescent="0.25">
      <c r="A63" s="195">
        <v>58</v>
      </c>
      <c r="B63" s="195" t="s">
        <v>19</v>
      </c>
      <c r="C63" s="32">
        <v>45653</v>
      </c>
      <c r="D63" s="195">
        <v>1</v>
      </c>
      <c r="E63" s="230">
        <v>24.9</v>
      </c>
      <c r="F63" s="195">
        <f t="shared" si="4"/>
        <v>1</v>
      </c>
      <c r="G63" s="365" t="s">
        <v>688</v>
      </c>
      <c r="H63" s="366"/>
      <c r="I63" s="230">
        <f t="shared" si="0"/>
        <v>24.9</v>
      </c>
      <c r="J63" s="32">
        <f t="shared" si="2"/>
        <v>45653</v>
      </c>
      <c r="K63" s="196">
        <v>20319.78</v>
      </c>
      <c r="L63" s="195" t="s">
        <v>16</v>
      </c>
      <c r="M63" s="195">
        <f t="shared" si="1"/>
        <v>1</v>
      </c>
      <c r="N63" s="196">
        <f t="shared" si="3"/>
        <v>24.9</v>
      </c>
      <c r="O63" s="195">
        <v>0</v>
      </c>
    </row>
    <row r="64" spans="1:15" ht="20.25" customHeight="1" x14ac:dyDescent="0.25">
      <c r="A64" s="195">
        <v>59</v>
      </c>
      <c r="B64" s="195" t="s">
        <v>19</v>
      </c>
      <c r="C64" s="32">
        <v>45654</v>
      </c>
      <c r="D64" s="195">
        <v>1</v>
      </c>
      <c r="E64" s="230">
        <v>24.9</v>
      </c>
      <c r="F64" s="195">
        <f t="shared" si="4"/>
        <v>1</v>
      </c>
      <c r="G64" s="365" t="s">
        <v>688</v>
      </c>
      <c r="H64" s="366"/>
      <c r="I64" s="230">
        <f t="shared" si="0"/>
        <v>24.9</v>
      </c>
      <c r="J64" s="32">
        <f t="shared" si="2"/>
        <v>45654</v>
      </c>
      <c r="K64" s="196">
        <v>20319.78</v>
      </c>
      <c r="L64" s="195" t="s">
        <v>16</v>
      </c>
      <c r="M64" s="195">
        <f t="shared" si="1"/>
        <v>1</v>
      </c>
      <c r="N64" s="196">
        <f t="shared" si="3"/>
        <v>24.9</v>
      </c>
      <c r="O64" s="195">
        <v>0</v>
      </c>
    </row>
    <row r="65" spans="1:15" ht="20.25" customHeight="1" x14ac:dyDescent="0.25">
      <c r="A65" s="195">
        <v>60</v>
      </c>
      <c r="B65" s="195" t="s">
        <v>19</v>
      </c>
      <c r="C65" s="32">
        <v>45656</v>
      </c>
      <c r="D65" s="195">
        <v>1</v>
      </c>
      <c r="E65" s="230">
        <v>24.9</v>
      </c>
      <c r="F65" s="195">
        <f t="shared" si="4"/>
        <v>1</v>
      </c>
      <c r="G65" s="365" t="s">
        <v>688</v>
      </c>
      <c r="H65" s="366"/>
      <c r="I65" s="230">
        <f t="shared" si="0"/>
        <v>24.9</v>
      </c>
      <c r="J65" s="32">
        <f t="shared" si="2"/>
        <v>45656</v>
      </c>
      <c r="K65" s="196">
        <v>20319.78</v>
      </c>
      <c r="L65" s="195" t="s">
        <v>16</v>
      </c>
      <c r="M65" s="195">
        <f t="shared" si="1"/>
        <v>1</v>
      </c>
      <c r="N65" s="196">
        <f t="shared" si="3"/>
        <v>24.9</v>
      </c>
      <c r="O65" s="195">
        <v>0</v>
      </c>
    </row>
    <row r="66" spans="1:15" ht="20.25" customHeight="1" x14ac:dyDescent="0.25">
      <c r="A66" s="195">
        <v>61</v>
      </c>
      <c r="B66" s="195" t="s">
        <v>19</v>
      </c>
      <c r="C66" s="32">
        <v>45655</v>
      </c>
      <c r="D66" s="195">
        <v>1</v>
      </c>
      <c r="E66" s="230">
        <v>24.9</v>
      </c>
      <c r="F66" s="195">
        <f t="shared" si="4"/>
        <v>1</v>
      </c>
      <c r="G66" s="365" t="s">
        <v>688</v>
      </c>
      <c r="H66" s="366"/>
      <c r="I66" s="230">
        <f t="shared" si="0"/>
        <v>24.9</v>
      </c>
      <c r="J66" s="32">
        <f t="shared" si="2"/>
        <v>45655</v>
      </c>
      <c r="K66" s="196">
        <v>20319.78</v>
      </c>
      <c r="L66" s="195" t="s">
        <v>16</v>
      </c>
      <c r="M66" s="195">
        <f t="shared" si="1"/>
        <v>1</v>
      </c>
      <c r="N66" s="196">
        <f t="shared" si="3"/>
        <v>24.9</v>
      </c>
      <c r="O66" s="195">
        <v>0</v>
      </c>
    </row>
    <row r="67" spans="1:15" ht="20.25" customHeight="1" x14ac:dyDescent="0.25">
      <c r="A67" s="195">
        <v>62</v>
      </c>
      <c r="B67" s="195" t="s">
        <v>19</v>
      </c>
      <c r="C67" s="32">
        <v>45657</v>
      </c>
      <c r="D67" s="195">
        <v>1</v>
      </c>
      <c r="E67" s="230">
        <v>24.9</v>
      </c>
      <c r="F67" s="195">
        <f t="shared" si="4"/>
        <v>1</v>
      </c>
      <c r="G67" s="365" t="s">
        <v>688</v>
      </c>
      <c r="H67" s="366"/>
      <c r="I67" s="230">
        <f t="shared" si="0"/>
        <v>24.9</v>
      </c>
      <c r="J67" s="32">
        <f t="shared" si="2"/>
        <v>45657</v>
      </c>
      <c r="K67" s="196">
        <v>20319.78</v>
      </c>
      <c r="L67" s="195" t="s">
        <v>16</v>
      </c>
      <c r="M67" s="195">
        <f t="shared" si="1"/>
        <v>1</v>
      </c>
      <c r="N67" s="196">
        <f t="shared" si="3"/>
        <v>24.9</v>
      </c>
      <c r="O67" s="195">
        <v>0</v>
      </c>
    </row>
    <row r="68" spans="1:15" ht="20.25" customHeight="1" x14ac:dyDescent="0.25">
      <c r="A68" s="195">
        <v>63</v>
      </c>
      <c r="B68" s="195" t="s">
        <v>19</v>
      </c>
      <c r="C68" s="32">
        <v>45657</v>
      </c>
      <c r="D68" s="195">
        <v>1</v>
      </c>
      <c r="E68" s="230">
        <v>24.9</v>
      </c>
      <c r="F68" s="195">
        <f t="shared" si="4"/>
        <v>1</v>
      </c>
      <c r="G68" s="365" t="s">
        <v>688</v>
      </c>
      <c r="H68" s="366"/>
      <c r="I68" s="230">
        <f t="shared" si="0"/>
        <v>24.9</v>
      </c>
      <c r="J68" s="32">
        <f t="shared" si="2"/>
        <v>45657</v>
      </c>
      <c r="K68" s="196">
        <v>20319.78</v>
      </c>
      <c r="L68" s="195" t="s">
        <v>16</v>
      </c>
      <c r="M68" s="195">
        <f t="shared" si="1"/>
        <v>1</v>
      </c>
      <c r="N68" s="196">
        <f t="shared" si="3"/>
        <v>24.9</v>
      </c>
      <c r="O68" s="195">
        <v>0</v>
      </c>
    </row>
    <row r="69" spans="1:15" ht="20.25" customHeight="1" x14ac:dyDescent="0.25">
      <c r="A69" s="195">
        <v>64</v>
      </c>
      <c r="B69" s="195" t="s">
        <v>19</v>
      </c>
      <c r="C69" s="32">
        <v>45622</v>
      </c>
      <c r="D69" s="195">
        <v>1</v>
      </c>
      <c r="E69" s="230">
        <v>14.9</v>
      </c>
      <c r="F69" s="195">
        <f t="shared" si="4"/>
        <v>1</v>
      </c>
      <c r="G69" s="365" t="s">
        <v>688</v>
      </c>
      <c r="H69" s="366"/>
      <c r="I69" s="230">
        <f t="shared" si="0"/>
        <v>14.9</v>
      </c>
      <c r="J69" s="32">
        <f t="shared" si="2"/>
        <v>45622</v>
      </c>
      <c r="K69" s="196">
        <v>20319.78</v>
      </c>
      <c r="L69" s="195" t="s">
        <v>16</v>
      </c>
      <c r="M69" s="195">
        <f t="shared" si="1"/>
        <v>1</v>
      </c>
      <c r="N69" s="196">
        <f t="shared" si="3"/>
        <v>14.9</v>
      </c>
      <c r="O69" s="195">
        <v>0</v>
      </c>
    </row>
    <row r="70" spans="1:15" ht="20.25" customHeight="1" x14ac:dyDescent="0.25">
      <c r="A70" s="195">
        <v>65</v>
      </c>
      <c r="B70" s="195" t="s">
        <v>19</v>
      </c>
      <c r="C70" s="32">
        <v>45622</v>
      </c>
      <c r="D70" s="195">
        <v>1</v>
      </c>
      <c r="E70" s="230">
        <v>24.9</v>
      </c>
      <c r="F70" s="195">
        <f t="shared" si="4"/>
        <v>1</v>
      </c>
      <c r="G70" s="365" t="s">
        <v>688</v>
      </c>
      <c r="H70" s="366"/>
      <c r="I70" s="230">
        <f t="shared" si="0"/>
        <v>24.9</v>
      </c>
      <c r="J70" s="32">
        <f t="shared" si="2"/>
        <v>45622</v>
      </c>
      <c r="K70" s="196">
        <v>20319.78</v>
      </c>
      <c r="L70" s="195" t="s">
        <v>16</v>
      </c>
      <c r="M70" s="195">
        <f t="shared" si="1"/>
        <v>1</v>
      </c>
      <c r="N70" s="196">
        <f t="shared" si="3"/>
        <v>24.9</v>
      </c>
      <c r="O70" s="195">
        <v>0</v>
      </c>
    </row>
    <row r="71" spans="1:15" ht="20.25" customHeight="1" x14ac:dyDescent="0.25">
      <c r="A71" s="195">
        <v>66</v>
      </c>
      <c r="B71" s="195" t="s">
        <v>19</v>
      </c>
      <c r="C71" s="32">
        <v>45622</v>
      </c>
      <c r="D71" s="195">
        <v>1</v>
      </c>
      <c r="E71" s="230">
        <v>14.9</v>
      </c>
      <c r="F71" s="195">
        <f t="shared" si="4"/>
        <v>1</v>
      </c>
      <c r="G71" s="365" t="s">
        <v>688</v>
      </c>
      <c r="H71" s="366"/>
      <c r="I71" s="230">
        <f t="shared" ref="I71:I146" si="5">E71</f>
        <v>14.9</v>
      </c>
      <c r="J71" s="32">
        <f t="shared" si="2"/>
        <v>45622</v>
      </c>
      <c r="K71" s="196">
        <v>20319.78</v>
      </c>
      <c r="L71" s="195" t="s">
        <v>16</v>
      </c>
      <c r="M71" s="195">
        <f t="shared" ref="M71:M146" si="6">F71</f>
        <v>1</v>
      </c>
      <c r="N71" s="196">
        <f t="shared" ref="N71:N124" si="7">I71</f>
        <v>14.9</v>
      </c>
      <c r="O71" s="195">
        <v>0</v>
      </c>
    </row>
    <row r="72" spans="1:15" ht="20.25" customHeight="1" x14ac:dyDescent="0.25">
      <c r="A72" s="195">
        <v>67</v>
      </c>
      <c r="B72" s="195" t="s">
        <v>19</v>
      </c>
      <c r="C72" s="32">
        <v>45622</v>
      </c>
      <c r="D72" s="195">
        <v>1</v>
      </c>
      <c r="E72" s="230">
        <v>14.9</v>
      </c>
      <c r="F72" s="195">
        <f t="shared" si="4"/>
        <v>1</v>
      </c>
      <c r="G72" s="365" t="s">
        <v>688</v>
      </c>
      <c r="H72" s="366"/>
      <c r="I72" s="230">
        <f t="shared" si="5"/>
        <v>14.9</v>
      </c>
      <c r="J72" s="32">
        <f t="shared" ref="J72:J147" si="8">C72</f>
        <v>45622</v>
      </c>
      <c r="K72" s="196">
        <v>20319.78</v>
      </c>
      <c r="L72" s="195" t="s">
        <v>16</v>
      </c>
      <c r="M72" s="195">
        <f t="shared" si="6"/>
        <v>1</v>
      </c>
      <c r="N72" s="196">
        <f t="shared" si="7"/>
        <v>14.9</v>
      </c>
      <c r="O72" s="195">
        <v>0</v>
      </c>
    </row>
    <row r="73" spans="1:15" ht="20.25" customHeight="1" x14ac:dyDescent="0.25">
      <c r="A73" s="195">
        <v>68</v>
      </c>
      <c r="B73" s="195" t="s">
        <v>19</v>
      </c>
      <c r="C73" s="32">
        <v>45623</v>
      </c>
      <c r="D73" s="195">
        <v>1</v>
      </c>
      <c r="E73" s="230">
        <v>14.9</v>
      </c>
      <c r="F73" s="195">
        <f t="shared" si="4"/>
        <v>1</v>
      </c>
      <c r="G73" s="365" t="s">
        <v>688</v>
      </c>
      <c r="H73" s="366"/>
      <c r="I73" s="230">
        <f t="shared" si="5"/>
        <v>14.9</v>
      </c>
      <c r="J73" s="32">
        <f t="shared" si="8"/>
        <v>45623</v>
      </c>
      <c r="K73" s="196">
        <v>20319.78</v>
      </c>
      <c r="L73" s="195" t="s">
        <v>16</v>
      </c>
      <c r="M73" s="195">
        <f t="shared" si="6"/>
        <v>1</v>
      </c>
      <c r="N73" s="196">
        <f t="shared" si="7"/>
        <v>14.9</v>
      </c>
      <c r="O73" s="195">
        <v>0</v>
      </c>
    </row>
    <row r="74" spans="1:15" ht="20.25" customHeight="1" x14ac:dyDescent="0.25">
      <c r="A74" s="195">
        <v>69</v>
      </c>
      <c r="B74" s="195" t="s">
        <v>19</v>
      </c>
      <c r="C74" s="32">
        <v>45623</v>
      </c>
      <c r="D74" s="195">
        <v>1</v>
      </c>
      <c r="E74" s="230">
        <v>24.9</v>
      </c>
      <c r="F74" s="195">
        <f t="shared" si="4"/>
        <v>1</v>
      </c>
      <c r="G74" s="365" t="s">
        <v>688</v>
      </c>
      <c r="H74" s="366"/>
      <c r="I74" s="230">
        <f t="shared" si="5"/>
        <v>24.9</v>
      </c>
      <c r="J74" s="32">
        <f t="shared" si="8"/>
        <v>45623</v>
      </c>
      <c r="K74" s="196">
        <v>20319.78</v>
      </c>
      <c r="L74" s="195" t="s">
        <v>16</v>
      </c>
      <c r="M74" s="195">
        <f t="shared" si="6"/>
        <v>1</v>
      </c>
      <c r="N74" s="196">
        <f t="shared" si="7"/>
        <v>24.9</v>
      </c>
      <c r="O74" s="195">
        <v>0</v>
      </c>
    </row>
    <row r="75" spans="1:15" ht="20.25" customHeight="1" x14ac:dyDescent="0.25">
      <c r="A75" s="195">
        <v>70</v>
      </c>
      <c r="B75" s="195" t="s">
        <v>19</v>
      </c>
      <c r="C75" s="32">
        <v>45624</v>
      </c>
      <c r="D75" s="195">
        <v>1</v>
      </c>
      <c r="E75" s="230">
        <v>14.9</v>
      </c>
      <c r="F75" s="195">
        <f t="shared" si="4"/>
        <v>1</v>
      </c>
      <c r="G75" s="365" t="s">
        <v>688</v>
      </c>
      <c r="H75" s="366"/>
      <c r="I75" s="230">
        <f t="shared" si="5"/>
        <v>14.9</v>
      </c>
      <c r="J75" s="32">
        <f t="shared" si="8"/>
        <v>45624</v>
      </c>
      <c r="K75" s="196">
        <v>20319.78</v>
      </c>
      <c r="L75" s="195" t="s">
        <v>16</v>
      </c>
      <c r="M75" s="195">
        <f t="shared" si="6"/>
        <v>1</v>
      </c>
      <c r="N75" s="196">
        <f t="shared" si="7"/>
        <v>14.9</v>
      </c>
      <c r="O75" s="195">
        <v>0</v>
      </c>
    </row>
    <row r="76" spans="1:15" ht="20.25" customHeight="1" x14ac:dyDescent="0.25">
      <c r="A76" s="195">
        <v>71</v>
      </c>
      <c r="B76" s="195" t="s">
        <v>19</v>
      </c>
      <c r="C76" s="32">
        <v>45625</v>
      </c>
      <c r="D76" s="195">
        <v>1</v>
      </c>
      <c r="E76" s="230">
        <v>14.9</v>
      </c>
      <c r="F76" s="195">
        <f t="shared" si="4"/>
        <v>1</v>
      </c>
      <c r="G76" s="365" t="s">
        <v>688</v>
      </c>
      <c r="H76" s="366"/>
      <c r="I76" s="230">
        <f t="shared" si="5"/>
        <v>14.9</v>
      </c>
      <c r="J76" s="32">
        <f t="shared" si="8"/>
        <v>45625</v>
      </c>
      <c r="K76" s="196">
        <v>20319.78</v>
      </c>
      <c r="L76" s="195" t="s">
        <v>16</v>
      </c>
      <c r="M76" s="195">
        <f t="shared" si="6"/>
        <v>1</v>
      </c>
      <c r="N76" s="196">
        <f t="shared" si="7"/>
        <v>14.9</v>
      </c>
      <c r="O76" s="195">
        <v>0</v>
      </c>
    </row>
    <row r="77" spans="1:15" ht="20.25" customHeight="1" x14ac:dyDescent="0.25">
      <c r="A77" s="195">
        <v>72</v>
      </c>
      <c r="B77" s="195" t="s">
        <v>19</v>
      </c>
      <c r="C77" s="32">
        <v>45625</v>
      </c>
      <c r="D77" s="195">
        <v>1</v>
      </c>
      <c r="E77" s="230">
        <v>14.9</v>
      </c>
      <c r="F77" s="195">
        <f t="shared" si="4"/>
        <v>1</v>
      </c>
      <c r="G77" s="365" t="s">
        <v>688</v>
      </c>
      <c r="H77" s="366"/>
      <c r="I77" s="230">
        <f t="shared" si="5"/>
        <v>14.9</v>
      </c>
      <c r="J77" s="32">
        <f t="shared" si="8"/>
        <v>45625</v>
      </c>
      <c r="K77" s="196">
        <v>20319.78</v>
      </c>
      <c r="L77" s="195" t="s">
        <v>16</v>
      </c>
      <c r="M77" s="195">
        <f t="shared" si="6"/>
        <v>1</v>
      </c>
      <c r="N77" s="196">
        <f t="shared" si="7"/>
        <v>14.9</v>
      </c>
      <c r="O77" s="195">
        <v>0</v>
      </c>
    </row>
    <row r="78" spans="1:15" ht="20.25" customHeight="1" x14ac:dyDescent="0.25">
      <c r="A78" s="195">
        <v>73</v>
      </c>
      <c r="B78" s="195" t="s">
        <v>19</v>
      </c>
      <c r="C78" s="32">
        <v>45626</v>
      </c>
      <c r="D78" s="195">
        <v>1</v>
      </c>
      <c r="E78" s="230">
        <v>24.9</v>
      </c>
      <c r="F78" s="195">
        <f t="shared" si="4"/>
        <v>1</v>
      </c>
      <c r="G78" s="365" t="s">
        <v>688</v>
      </c>
      <c r="H78" s="366"/>
      <c r="I78" s="230">
        <f t="shared" si="5"/>
        <v>24.9</v>
      </c>
      <c r="J78" s="32">
        <f t="shared" si="8"/>
        <v>45626</v>
      </c>
      <c r="K78" s="196">
        <v>20319.78</v>
      </c>
      <c r="L78" s="195" t="s">
        <v>16</v>
      </c>
      <c r="M78" s="195">
        <f t="shared" si="6"/>
        <v>1</v>
      </c>
      <c r="N78" s="196">
        <f t="shared" si="7"/>
        <v>24.9</v>
      </c>
      <c r="O78" s="195">
        <v>0</v>
      </c>
    </row>
    <row r="79" spans="1:15" ht="20.25" customHeight="1" x14ac:dyDescent="0.25">
      <c r="A79" s="195">
        <v>74</v>
      </c>
      <c r="B79" s="195" t="s">
        <v>19</v>
      </c>
      <c r="C79" s="32">
        <v>45626</v>
      </c>
      <c r="D79" s="195">
        <v>1</v>
      </c>
      <c r="E79" s="230">
        <v>14.9</v>
      </c>
      <c r="F79" s="195">
        <f t="shared" si="4"/>
        <v>1</v>
      </c>
      <c r="G79" s="365" t="s">
        <v>688</v>
      </c>
      <c r="H79" s="366"/>
      <c r="I79" s="230">
        <f t="shared" si="5"/>
        <v>14.9</v>
      </c>
      <c r="J79" s="32">
        <f t="shared" si="8"/>
        <v>45626</v>
      </c>
      <c r="K79" s="196">
        <v>20319.78</v>
      </c>
      <c r="L79" s="195" t="s">
        <v>16</v>
      </c>
      <c r="M79" s="195">
        <f t="shared" si="6"/>
        <v>1</v>
      </c>
      <c r="N79" s="196">
        <f t="shared" si="7"/>
        <v>14.9</v>
      </c>
      <c r="O79" s="195">
        <v>0</v>
      </c>
    </row>
    <row r="80" spans="1:15" ht="20.25" customHeight="1" x14ac:dyDescent="0.25">
      <c r="A80" s="195">
        <v>75</v>
      </c>
      <c r="B80" s="195" t="s">
        <v>19</v>
      </c>
      <c r="C80" s="32">
        <v>45627</v>
      </c>
      <c r="D80" s="195">
        <v>1</v>
      </c>
      <c r="E80" s="230">
        <v>14.9</v>
      </c>
      <c r="F80" s="195">
        <f t="shared" si="4"/>
        <v>1</v>
      </c>
      <c r="G80" s="365" t="s">
        <v>688</v>
      </c>
      <c r="H80" s="366"/>
      <c r="I80" s="230">
        <f t="shared" si="5"/>
        <v>14.9</v>
      </c>
      <c r="J80" s="32">
        <f t="shared" si="8"/>
        <v>45627</v>
      </c>
      <c r="K80" s="196">
        <v>20319.78</v>
      </c>
      <c r="L80" s="195" t="s">
        <v>16</v>
      </c>
      <c r="M80" s="195">
        <f t="shared" si="6"/>
        <v>1</v>
      </c>
      <c r="N80" s="196">
        <f t="shared" si="7"/>
        <v>14.9</v>
      </c>
      <c r="O80" s="195">
        <v>0</v>
      </c>
    </row>
    <row r="81" spans="1:15" ht="20.25" customHeight="1" x14ac:dyDescent="0.25">
      <c r="A81" s="195">
        <v>76</v>
      </c>
      <c r="B81" s="195" t="s">
        <v>19</v>
      </c>
      <c r="C81" s="32">
        <v>45628</v>
      </c>
      <c r="D81" s="195">
        <v>1</v>
      </c>
      <c r="E81" s="230">
        <v>14.9</v>
      </c>
      <c r="F81" s="195">
        <f t="shared" si="4"/>
        <v>1</v>
      </c>
      <c r="G81" s="365" t="s">
        <v>688</v>
      </c>
      <c r="H81" s="366"/>
      <c r="I81" s="230">
        <f t="shared" si="5"/>
        <v>14.9</v>
      </c>
      <c r="J81" s="32">
        <f t="shared" si="8"/>
        <v>45628</v>
      </c>
      <c r="K81" s="196">
        <v>20319.78</v>
      </c>
      <c r="L81" s="195" t="s">
        <v>16</v>
      </c>
      <c r="M81" s="195">
        <f t="shared" si="6"/>
        <v>1</v>
      </c>
      <c r="N81" s="196">
        <f t="shared" si="7"/>
        <v>14.9</v>
      </c>
      <c r="O81" s="195">
        <v>0</v>
      </c>
    </row>
    <row r="82" spans="1:15" ht="20.25" customHeight="1" x14ac:dyDescent="0.25">
      <c r="A82" s="195">
        <v>77</v>
      </c>
      <c r="B82" s="195" t="s">
        <v>19</v>
      </c>
      <c r="C82" s="32">
        <v>45628</v>
      </c>
      <c r="D82" s="195">
        <v>1</v>
      </c>
      <c r="E82" s="230">
        <v>14.9</v>
      </c>
      <c r="F82" s="195">
        <f t="shared" si="4"/>
        <v>1</v>
      </c>
      <c r="G82" s="365" t="s">
        <v>688</v>
      </c>
      <c r="H82" s="366"/>
      <c r="I82" s="230">
        <f t="shared" si="5"/>
        <v>14.9</v>
      </c>
      <c r="J82" s="32">
        <f t="shared" si="8"/>
        <v>45628</v>
      </c>
      <c r="K82" s="196">
        <v>20319.78</v>
      </c>
      <c r="L82" s="195" t="s">
        <v>16</v>
      </c>
      <c r="M82" s="195">
        <f t="shared" si="6"/>
        <v>1</v>
      </c>
      <c r="N82" s="196">
        <f t="shared" si="7"/>
        <v>14.9</v>
      </c>
      <c r="O82" s="195">
        <v>0</v>
      </c>
    </row>
    <row r="83" spans="1:15" ht="20.25" customHeight="1" x14ac:dyDescent="0.25">
      <c r="A83" s="195">
        <v>78</v>
      </c>
      <c r="B83" s="195" t="s">
        <v>19</v>
      </c>
      <c r="C83" s="32">
        <v>45629</v>
      </c>
      <c r="D83" s="195">
        <v>1</v>
      </c>
      <c r="E83" s="230">
        <v>24.9</v>
      </c>
      <c r="F83" s="195">
        <f t="shared" si="4"/>
        <v>1</v>
      </c>
      <c r="G83" s="365" t="s">
        <v>688</v>
      </c>
      <c r="H83" s="366"/>
      <c r="I83" s="230">
        <f t="shared" si="5"/>
        <v>24.9</v>
      </c>
      <c r="J83" s="32">
        <f t="shared" si="8"/>
        <v>45629</v>
      </c>
      <c r="K83" s="196">
        <v>20319.78</v>
      </c>
      <c r="L83" s="195" t="s">
        <v>16</v>
      </c>
      <c r="M83" s="195">
        <f t="shared" si="6"/>
        <v>1</v>
      </c>
      <c r="N83" s="196">
        <f t="shared" si="7"/>
        <v>24.9</v>
      </c>
      <c r="O83" s="195">
        <v>0</v>
      </c>
    </row>
    <row r="84" spans="1:15" ht="20.25" customHeight="1" x14ac:dyDescent="0.25">
      <c r="A84" s="195">
        <v>79</v>
      </c>
      <c r="B84" s="195" t="s">
        <v>19</v>
      </c>
      <c r="C84" s="32">
        <v>45629</v>
      </c>
      <c r="D84" s="195">
        <v>1</v>
      </c>
      <c r="E84" s="230">
        <v>14.9</v>
      </c>
      <c r="F84" s="195">
        <f t="shared" si="4"/>
        <v>1</v>
      </c>
      <c r="G84" s="365" t="s">
        <v>688</v>
      </c>
      <c r="H84" s="366"/>
      <c r="I84" s="230">
        <f t="shared" si="5"/>
        <v>14.9</v>
      </c>
      <c r="J84" s="32">
        <f t="shared" si="8"/>
        <v>45629</v>
      </c>
      <c r="K84" s="196">
        <v>20319.78</v>
      </c>
      <c r="L84" s="195" t="s">
        <v>16</v>
      </c>
      <c r="M84" s="195">
        <f t="shared" si="6"/>
        <v>1</v>
      </c>
      <c r="N84" s="196">
        <f t="shared" si="7"/>
        <v>14.9</v>
      </c>
      <c r="O84" s="195">
        <v>0</v>
      </c>
    </row>
    <row r="85" spans="1:15" ht="20.25" customHeight="1" x14ac:dyDescent="0.25">
      <c r="A85" s="195">
        <v>80</v>
      </c>
      <c r="B85" s="195" t="s">
        <v>19</v>
      </c>
      <c r="C85" s="32">
        <v>45295</v>
      </c>
      <c r="D85" s="195">
        <v>1</v>
      </c>
      <c r="E85" s="230">
        <v>14.9</v>
      </c>
      <c r="F85" s="195">
        <f t="shared" si="4"/>
        <v>1</v>
      </c>
      <c r="G85" s="365" t="s">
        <v>688</v>
      </c>
      <c r="H85" s="366"/>
      <c r="I85" s="230">
        <f t="shared" si="5"/>
        <v>14.9</v>
      </c>
      <c r="J85" s="32">
        <f t="shared" si="8"/>
        <v>45295</v>
      </c>
      <c r="K85" s="196">
        <v>20319.78</v>
      </c>
      <c r="L85" s="195" t="s">
        <v>16</v>
      </c>
      <c r="M85" s="195">
        <f t="shared" si="6"/>
        <v>1</v>
      </c>
      <c r="N85" s="196">
        <f t="shared" si="7"/>
        <v>14.9</v>
      </c>
      <c r="O85" s="195">
        <v>0</v>
      </c>
    </row>
    <row r="86" spans="1:15" ht="20.25" customHeight="1" x14ac:dyDescent="0.25">
      <c r="A86" s="195">
        <v>81</v>
      </c>
      <c r="B86" s="195" t="s">
        <v>19</v>
      </c>
      <c r="C86" s="32">
        <v>45631</v>
      </c>
      <c r="D86" s="195">
        <v>1</v>
      </c>
      <c r="E86" s="230">
        <v>14.9</v>
      </c>
      <c r="F86" s="195">
        <f t="shared" si="4"/>
        <v>1</v>
      </c>
      <c r="G86" s="365" t="s">
        <v>688</v>
      </c>
      <c r="H86" s="366"/>
      <c r="I86" s="230">
        <f t="shared" si="5"/>
        <v>14.9</v>
      </c>
      <c r="J86" s="32">
        <f t="shared" si="8"/>
        <v>45631</v>
      </c>
      <c r="K86" s="196">
        <v>20319.78</v>
      </c>
      <c r="L86" s="195" t="s">
        <v>16</v>
      </c>
      <c r="M86" s="195">
        <f t="shared" si="6"/>
        <v>1</v>
      </c>
      <c r="N86" s="196">
        <f t="shared" si="7"/>
        <v>14.9</v>
      </c>
      <c r="O86" s="195">
        <v>0</v>
      </c>
    </row>
    <row r="87" spans="1:15" ht="20.25" customHeight="1" x14ac:dyDescent="0.25">
      <c r="A87" s="195">
        <v>82</v>
      </c>
      <c r="B87" s="195" t="s">
        <v>19</v>
      </c>
      <c r="C87" s="32">
        <v>45632</v>
      </c>
      <c r="D87" s="195">
        <v>1</v>
      </c>
      <c r="E87" s="230">
        <v>14.9</v>
      </c>
      <c r="F87" s="195">
        <f t="shared" si="4"/>
        <v>1</v>
      </c>
      <c r="G87" s="365" t="s">
        <v>688</v>
      </c>
      <c r="H87" s="366"/>
      <c r="I87" s="230">
        <f t="shared" si="5"/>
        <v>14.9</v>
      </c>
      <c r="J87" s="32">
        <f t="shared" si="8"/>
        <v>45632</v>
      </c>
      <c r="K87" s="196">
        <v>20319.78</v>
      </c>
      <c r="L87" s="195" t="s">
        <v>16</v>
      </c>
      <c r="M87" s="195">
        <f t="shared" si="6"/>
        <v>1</v>
      </c>
      <c r="N87" s="196">
        <f t="shared" si="7"/>
        <v>14.9</v>
      </c>
      <c r="O87" s="195">
        <v>0</v>
      </c>
    </row>
    <row r="88" spans="1:15" ht="20.25" customHeight="1" x14ac:dyDescent="0.25">
      <c r="A88" s="195">
        <v>83</v>
      </c>
      <c r="B88" s="195" t="s">
        <v>19</v>
      </c>
      <c r="C88" s="32">
        <v>45605</v>
      </c>
      <c r="D88" s="195">
        <v>1</v>
      </c>
      <c r="E88" s="230">
        <v>14.9</v>
      </c>
      <c r="F88" s="195">
        <f t="shared" si="4"/>
        <v>1</v>
      </c>
      <c r="G88" s="365" t="s">
        <v>688</v>
      </c>
      <c r="H88" s="366"/>
      <c r="I88" s="230">
        <f t="shared" si="5"/>
        <v>14.9</v>
      </c>
      <c r="J88" s="32">
        <f t="shared" si="8"/>
        <v>45605</v>
      </c>
      <c r="K88" s="196">
        <v>20319.78</v>
      </c>
      <c r="L88" s="195" t="s">
        <v>16</v>
      </c>
      <c r="M88" s="195">
        <f t="shared" si="6"/>
        <v>1</v>
      </c>
      <c r="N88" s="196">
        <f t="shared" si="7"/>
        <v>14.9</v>
      </c>
      <c r="O88" s="195">
        <v>0</v>
      </c>
    </row>
    <row r="89" spans="1:15" ht="20.25" customHeight="1" x14ac:dyDescent="0.25">
      <c r="A89" s="195">
        <v>84</v>
      </c>
      <c r="B89" s="195" t="s">
        <v>19</v>
      </c>
      <c r="C89" s="32">
        <v>45637</v>
      </c>
      <c r="D89" s="195">
        <v>1</v>
      </c>
      <c r="E89" s="230">
        <v>14.9</v>
      </c>
      <c r="F89" s="195">
        <f t="shared" ref="F89:F204" si="9">D89</f>
        <v>1</v>
      </c>
      <c r="G89" s="365" t="s">
        <v>688</v>
      </c>
      <c r="H89" s="366"/>
      <c r="I89" s="230">
        <f t="shared" si="5"/>
        <v>14.9</v>
      </c>
      <c r="J89" s="32">
        <f t="shared" si="8"/>
        <v>45637</v>
      </c>
      <c r="K89" s="196">
        <v>20319.78</v>
      </c>
      <c r="L89" s="195" t="s">
        <v>16</v>
      </c>
      <c r="M89" s="195">
        <f t="shared" si="6"/>
        <v>1</v>
      </c>
      <c r="N89" s="196">
        <f t="shared" si="7"/>
        <v>14.9</v>
      </c>
      <c r="O89" s="195">
        <v>0</v>
      </c>
    </row>
    <row r="90" spans="1:15" ht="20.25" customHeight="1" x14ac:dyDescent="0.25">
      <c r="A90" s="195">
        <v>85</v>
      </c>
      <c r="B90" s="195" t="s">
        <v>19</v>
      </c>
      <c r="C90" s="32">
        <v>45637</v>
      </c>
      <c r="D90" s="195">
        <v>1</v>
      </c>
      <c r="E90" s="230">
        <v>24.9</v>
      </c>
      <c r="F90" s="195">
        <f t="shared" si="9"/>
        <v>1</v>
      </c>
      <c r="G90" s="365" t="s">
        <v>688</v>
      </c>
      <c r="H90" s="366"/>
      <c r="I90" s="230">
        <f t="shared" si="5"/>
        <v>24.9</v>
      </c>
      <c r="J90" s="32">
        <f t="shared" si="8"/>
        <v>45637</v>
      </c>
      <c r="K90" s="196">
        <v>20319.78</v>
      </c>
      <c r="L90" s="195" t="s">
        <v>16</v>
      </c>
      <c r="M90" s="195">
        <f t="shared" si="6"/>
        <v>1</v>
      </c>
      <c r="N90" s="196">
        <f t="shared" si="7"/>
        <v>24.9</v>
      </c>
      <c r="O90" s="195">
        <v>0</v>
      </c>
    </row>
    <row r="91" spans="1:15" ht="20.25" customHeight="1" x14ac:dyDescent="0.25">
      <c r="A91" s="195">
        <v>86</v>
      </c>
      <c r="B91" s="195" t="s">
        <v>19</v>
      </c>
      <c r="C91" s="32">
        <v>45639</v>
      </c>
      <c r="D91" s="195">
        <v>1</v>
      </c>
      <c r="E91" s="230">
        <v>24.9</v>
      </c>
      <c r="F91" s="195">
        <f t="shared" si="9"/>
        <v>1</v>
      </c>
      <c r="G91" s="365" t="s">
        <v>688</v>
      </c>
      <c r="H91" s="366"/>
      <c r="I91" s="230">
        <f t="shared" si="5"/>
        <v>24.9</v>
      </c>
      <c r="J91" s="32">
        <f t="shared" si="8"/>
        <v>45639</v>
      </c>
      <c r="K91" s="196">
        <v>20319.78</v>
      </c>
      <c r="L91" s="195" t="s">
        <v>16</v>
      </c>
      <c r="M91" s="195">
        <f t="shared" si="6"/>
        <v>1</v>
      </c>
      <c r="N91" s="196">
        <f t="shared" si="7"/>
        <v>24.9</v>
      </c>
      <c r="O91" s="195">
        <v>0</v>
      </c>
    </row>
    <row r="92" spans="1:15" ht="20.25" customHeight="1" x14ac:dyDescent="0.25">
      <c r="A92" s="195">
        <v>87</v>
      </c>
      <c r="B92" s="195" t="s">
        <v>19</v>
      </c>
      <c r="C92" s="32">
        <v>45642</v>
      </c>
      <c r="D92" s="195">
        <v>1</v>
      </c>
      <c r="E92" s="230">
        <v>24.9</v>
      </c>
      <c r="F92" s="195">
        <f t="shared" si="9"/>
        <v>1</v>
      </c>
      <c r="G92" s="365" t="s">
        <v>688</v>
      </c>
      <c r="H92" s="366"/>
      <c r="I92" s="230">
        <f t="shared" si="5"/>
        <v>24.9</v>
      </c>
      <c r="J92" s="32">
        <f t="shared" si="8"/>
        <v>45642</v>
      </c>
      <c r="K92" s="196">
        <v>20319.78</v>
      </c>
      <c r="L92" s="195" t="s">
        <v>16</v>
      </c>
      <c r="M92" s="195">
        <f t="shared" si="6"/>
        <v>1</v>
      </c>
      <c r="N92" s="196">
        <f t="shared" si="7"/>
        <v>24.9</v>
      </c>
      <c r="O92" s="195">
        <v>0</v>
      </c>
    </row>
    <row r="93" spans="1:15" ht="20.25" customHeight="1" x14ac:dyDescent="0.25">
      <c r="A93" s="195">
        <v>88</v>
      </c>
      <c r="B93" s="195" t="s">
        <v>19</v>
      </c>
      <c r="C93" s="32">
        <v>45643</v>
      </c>
      <c r="D93" s="195">
        <v>1</v>
      </c>
      <c r="E93" s="230">
        <v>24.9</v>
      </c>
      <c r="F93" s="195">
        <f t="shared" si="9"/>
        <v>1</v>
      </c>
      <c r="G93" s="365" t="s">
        <v>688</v>
      </c>
      <c r="H93" s="366"/>
      <c r="I93" s="230">
        <f t="shared" si="5"/>
        <v>24.9</v>
      </c>
      <c r="J93" s="32">
        <f t="shared" si="8"/>
        <v>45643</v>
      </c>
      <c r="K93" s="196">
        <v>20319.78</v>
      </c>
      <c r="L93" s="195" t="s">
        <v>16</v>
      </c>
      <c r="M93" s="195">
        <f t="shared" si="6"/>
        <v>1</v>
      </c>
      <c r="N93" s="196">
        <f t="shared" si="7"/>
        <v>24.9</v>
      </c>
      <c r="O93" s="195">
        <v>0</v>
      </c>
    </row>
    <row r="94" spans="1:15" ht="20.25" customHeight="1" x14ac:dyDescent="0.25">
      <c r="A94" s="195">
        <v>89</v>
      </c>
      <c r="B94" s="195" t="s">
        <v>19</v>
      </c>
      <c r="C94" s="32">
        <v>45644</v>
      </c>
      <c r="D94" s="195">
        <v>1</v>
      </c>
      <c r="E94" s="230">
        <v>24.9</v>
      </c>
      <c r="F94" s="195">
        <f t="shared" si="9"/>
        <v>1</v>
      </c>
      <c r="G94" s="365" t="s">
        <v>688</v>
      </c>
      <c r="H94" s="366"/>
      <c r="I94" s="230">
        <f t="shared" si="5"/>
        <v>24.9</v>
      </c>
      <c r="J94" s="32">
        <f t="shared" si="8"/>
        <v>45644</v>
      </c>
      <c r="K94" s="196">
        <v>20319.78</v>
      </c>
      <c r="L94" s="195" t="s">
        <v>16</v>
      </c>
      <c r="M94" s="195">
        <f t="shared" si="6"/>
        <v>1</v>
      </c>
      <c r="N94" s="196">
        <f t="shared" si="7"/>
        <v>24.9</v>
      </c>
      <c r="O94" s="195">
        <v>0</v>
      </c>
    </row>
    <row r="95" spans="1:15" ht="20.25" customHeight="1" x14ac:dyDescent="0.25">
      <c r="A95" s="195">
        <v>90</v>
      </c>
      <c r="B95" s="195" t="s">
        <v>19</v>
      </c>
      <c r="C95" s="32">
        <v>45645</v>
      </c>
      <c r="D95" s="195">
        <v>1</v>
      </c>
      <c r="E95" s="230">
        <v>24.9</v>
      </c>
      <c r="F95" s="195">
        <f t="shared" si="9"/>
        <v>1</v>
      </c>
      <c r="G95" s="365" t="s">
        <v>688</v>
      </c>
      <c r="H95" s="366"/>
      <c r="I95" s="230">
        <f t="shared" si="5"/>
        <v>24.9</v>
      </c>
      <c r="J95" s="32">
        <f t="shared" si="8"/>
        <v>45645</v>
      </c>
      <c r="K95" s="196">
        <v>20319.78</v>
      </c>
      <c r="L95" s="195" t="s">
        <v>16</v>
      </c>
      <c r="M95" s="195">
        <f t="shared" si="6"/>
        <v>1</v>
      </c>
      <c r="N95" s="196">
        <f t="shared" si="7"/>
        <v>24.9</v>
      </c>
      <c r="O95" s="195">
        <v>0</v>
      </c>
    </row>
    <row r="96" spans="1:15" ht="20.25" customHeight="1" x14ac:dyDescent="0.25">
      <c r="A96" s="195">
        <v>91</v>
      </c>
      <c r="B96" s="195" t="s">
        <v>19</v>
      </c>
      <c r="C96" s="32">
        <v>45646</v>
      </c>
      <c r="D96" s="195">
        <v>1</v>
      </c>
      <c r="E96" s="230">
        <v>24.9</v>
      </c>
      <c r="F96" s="195">
        <f t="shared" si="9"/>
        <v>1</v>
      </c>
      <c r="G96" s="365" t="s">
        <v>688</v>
      </c>
      <c r="H96" s="366"/>
      <c r="I96" s="230">
        <f t="shared" si="5"/>
        <v>24.9</v>
      </c>
      <c r="J96" s="32">
        <f t="shared" si="8"/>
        <v>45646</v>
      </c>
      <c r="K96" s="196">
        <v>20319.78</v>
      </c>
      <c r="L96" s="195" t="s">
        <v>16</v>
      </c>
      <c r="M96" s="195">
        <f t="shared" si="6"/>
        <v>1</v>
      </c>
      <c r="N96" s="196">
        <f t="shared" si="7"/>
        <v>24.9</v>
      </c>
      <c r="O96" s="195">
        <v>0</v>
      </c>
    </row>
    <row r="97" spans="1:15" ht="20.25" customHeight="1" x14ac:dyDescent="0.25">
      <c r="A97" s="195">
        <v>92</v>
      </c>
      <c r="B97" s="195" t="s">
        <v>19</v>
      </c>
      <c r="C97" s="32">
        <v>45651</v>
      </c>
      <c r="D97" s="195">
        <v>1</v>
      </c>
      <c r="E97" s="230">
        <v>24.9</v>
      </c>
      <c r="F97" s="195">
        <f t="shared" si="9"/>
        <v>1</v>
      </c>
      <c r="G97" s="365" t="s">
        <v>688</v>
      </c>
      <c r="H97" s="366"/>
      <c r="I97" s="230">
        <f t="shared" si="5"/>
        <v>24.9</v>
      </c>
      <c r="J97" s="32">
        <f t="shared" si="8"/>
        <v>45651</v>
      </c>
      <c r="K97" s="196">
        <v>20319.78</v>
      </c>
      <c r="L97" s="195" t="s">
        <v>16</v>
      </c>
      <c r="M97" s="195">
        <f t="shared" si="6"/>
        <v>1</v>
      </c>
      <c r="N97" s="196">
        <f t="shared" si="7"/>
        <v>24.9</v>
      </c>
      <c r="O97" s="195">
        <v>0</v>
      </c>
    </row>
    <row r="98" spans="1:15" ht="20.25" customHeight="1" x14ac:dyDescent="0.25">
      <c r="A98" s="195">
        <v>93</v>
      </c>
      <c r="B98" s="195" t="s">
        <v>687</v>
      </c>
      <c r="C98" s="32">
        <v>45623</v>
      </c>
      <c r="D98" s="195">
        <v>1</v>
      </c>
      <c r="E98" s="230">
        <v>12</v>
      </c>
      <c r="F98" s="195">
        <f t="shared" si="9"/>
        <v>1</v>
      </c>
      <c r="G98" s="365" t="s">
        <v>691</v>
      </c>
      <c r="H98" s="366"/>
      <c r="I98" s="230">
        <f t="shared" si="5"/>
        <v>12</v>
      </c>
      <c r="J98" s="32">
        <f t="shared" si="8"/>
        <v>45623</v>
      </c>
      <c r="K98" s="196">
        <v>20319.78</v>
      </c>
      <c r="L98" s="195" t="s">
        <v>16</v>
      </c>
      <c r="M98" s="195">
        <f t="shared" si="6"/>
        <v>1</v>
      </c>
      <c r="N98" s="196">
        <f t="shared" si="7"/>
        <v>12</v>
      </c>
      <c r="O98" s="195">
        <v>0</v>
      </c>
    </row>
    <row r="99" spans="1:15" ht="20.25" customHeight="1" x14ac:dyDescent="0.25">
      <c r="A99" s="195">
        <v>94</v>
      </c>
      <c r="B99" s="195" t="s">
        <v>687</v>
      </c>
      <c r="C99" s="32">
        <v>45623</v>
      </c>
      <c r="D99" s="195">
        <v>1</v>
      </c>
      <c r="E99" s="230">
        <v>12</v>
      </c>
      <c r="F99" s="195">
        <f t="shared" si="9"/>
        <v>1</v>
      </c>
      <c r="G99" s="365" t="s">
        <v>691</v>
      </c>
      <c r="H99" s="366"/>
      <c r="I99" s="230">
        <f t="shared" si="5"/>
        <v>12</v>
      </c>
      <c r="J99" s="32">
        <f t="shared" si="8"/>
        <v>45623</v>
      </c>
      <c r="K99" s="196">
        <v>20319.78</v>
      </c>
      <c r="L99" s="195" t="s">
        <v>16</v>
      </c>
      <c r="M99" s="195">
        <f t="shared" si="6"/>
        <v>1</v>
      </c>
      <c r="N99" s="196">
        <f t="shared" si="7"/>
        <v>12</v>
      </c>
      <c r="O99" s="195">
        <v>0</v>
      </c>
    </row>
    <row r="100" spans="1:15" ht="20.25" customHeight="1" x14ac:dyDescent="0.25">
      <c r="A100" s="195">
        <v>95</v>
      </c>
      <c r="B100" s="195" t="s">
        <v>687</v>
      </c>
      <c r="C100" s="32">
        <v>45624</v>
      </c>
      <c r="D100" s="195">
        <v>1</v>
      </c>
      <c r="E100" s="230">
        <v>12</v>
      </c>
      <c r="F100" s="195">
        <f t="shared" si="9"/>
        <v>1</v>
      </c>
      <c r="G100" s="365" t="s">
        <v>691</v>
      </c>
      <c r="H100" s="366"/>
      <c r="I100" s="230">
        <f t="shared" si="5"/>
        <v>12</v>
      </c>
      <c r="J100" s="32">
        <f t="shared" si="8"/>
        <v>45624</v>
      </c>
      <c r="K100" s="196">
        <v>20319.78</v>
      </c>
      <c r="L100" s="195" t="s">
        <v>16</v>
      </c>
      <c r="M100" s="195">
        <f t="shared" si="6"/>
        <v>1</v>
      </c>
      <c r="N100" s="196">
        <f t="shared" si="7"/>
        <v>12</v>
      </c>
      <c r="O100" s="195">
        <v>0</v>
      </c>
    </row>
    <row r="101" spans="1:15" ht="20.25" customHeight="1" x14ac:dyDescent="0.25">
      <c r="A101" s="195">
        <v>96</v>
      </c>
      <c r="B101" s="195" t="s">
        <v>687</v>
      </c>
      <c r="C101" s="32">
        <v>45624</v>
      </c>
      <c r="D101" s="195">
        <v>1</v>
      </c>
      <c r="E101" s="230">
        <v>12</v>
      </c>
      <c r="F101" s="195">
        <f t="shared" si="9"/>
        <v>1</v>
      </c>
      <c r="G101" s="365" t="s">
        <v>691</v>
      </c>
      <c r="H101" s="366"/>
      <c r="I101" s="230">
        <f t="shared" si="5"/>
        <v>12</v>
      </c>
      <c r="J101" s="32">
        <f t="shared" si="8"/>
        <v>45624</v>
      </c>
      <c r="K101" s="196">
        <v>20319.78</v>
      </c>
      <c r="L101" s="195" t="s">
        <v>16</v>
      </c>
      <c r="M101" s="195">
        <f t="shared" si="6"/>
        <v>1</v>
      </c>
      <c r="N101" s="196">
        <f t="shared" si="7"/>
        <v>12</v>
      </c>
      <c r="O101" s="195">
        <v>0</v>
      </c>
    </row>
    <row r="102" spans="1:15" ht="20.25" customHeight="1" x14ac:dyDescent="0.25">
      <c r="A102" s="195">
        <v>97</v>
      </c>
      <c r="B102" s="195" t="s">
        <v>687</v>
      </c>
      <c r="C102" s="32">
        <v>45624</v>
      </c>
      <c r="D102" s="195">
        <v>1</v>
      </c>
      <c r="E102" s="230">
        <v>12</v>
      </c>
      <c r="F102" s="195">
        <f t="shared" si="9"/>
        <v>1</v>
      </c>
      <c r="G102" s="365" t="s">
        <v>691</v>
      </c>
      <c r="H102" s="366"/>
      <c r="I102" s="230">
        <f t="shared" si="5"/>
        <v>12</v>
      </c>
      <c r="J102" s="32">
        <f t="shared" si="8"/>
        <v>45624</v>
      </c>
      <c r="K102" s="196">
        <v>20319.78</v>
      </c>
      <c r="L102" s="195" t="s">
        <v>16</v>
      </c>
      <c r="M102" s="195">
        <f t="shared" si="6"/>
        <v>1</v>
      </c>
      <c r="N102" s="196">
        <f t="shared" si="7"/>
        <v>12</v>
      </c>
      <c r="O102" s="195">
        <v>0</v>
      </c>
    </row>
    <row r="103" spans="1:15" ht="20.25" customHeight="1" x14ac:dyDescent="0.25">
      <c r="A103" s="195">
        <v>98</v>
      </c>
      <c r="B103" s="195" t="s">
        <v>687</v>
      </c>
      <c r="C103" s="32">
        <v>45624</v>
      </c>
      <c r="D103" s="195">
        <v>1</v>
      </c>
      <c r="E103" s="230">
        <v>12</v>
      </c>
      <c r="F103" s="195">
        <f t="shared" si="9"/>
        <v>1</v>
      </c>
      <c r="G103" s="365" t="s">
        <v>691</v>
      </c>
      <c r="H103" s="366"/>
      <c r="I103" s="230">
        <f t="shared" si="5"/>
        <v>12</v>
      </c>
      <c r="J103" s="32">
        <f t="shared" si="8"/>
        <v>45624</v>
      </c>
      <c r="K103" s="196">
        <v>20319.78</v>
      </c>
      <c r="L103" s="195" t="s">
        <v>16</v>
      </c>
      <c r="M103" s="195">
        <f t="shared" si="6"/>
        <v>1</v>
      </c>
      <c r="N103" s="196">
        <f t="shared" si="7"/>
        <v>12</v>
      </c>
      <c r="O103" s="195">
        <v>0</v>
      </c>
    </row>
    <row r="104" spans="1:15" ht="20.25" customHeight="1" x14ac:dyDescent="0.25">
      <c r="A104" s="195">
        <v>99</v>
      </c>
      <c r="B104" s="195" t="s">
        <v>687</v>
      </c>
      <c r="C104" s="32">
        <v>45624</v>
      </c>
      <c r="D104" s="195">
        <v>1</v>
      </c>
      <c r="E104" s="230">
        <v>12</v>
      </c>
      <c r="F104" s="195">
        <f t="shared" si="9"/>
        <v>1</v>
      </c>
      <c r="G104" s="365" t="s">
        <v>691</v>
      </c>
      <c r="H104" s="366"/>
      <c r="I104" s="230">
        <f t="shared" si="5"/>
        <v>12</v>
      </c>
      <c r="J104" s="32">
        <f t="shared" si="8"/>
        <v>45624</v>
      </c>
      <c r="K104" s="196">
        <v>20319.78</v>
      </c>
      <c r="L104" s="195" t="s">
        <v>16</v>
      </c>
      <c r="M104" s="195">
        <f t="shared" si="6"/>
        <v>1</v>
      </c>
      <c r="N104" s="196">
        <f t="shared" si="7"/>
        <v>12</v>
      </c>
      <c r="O104" s="195">
        <v>0</v>
      </c>
    </row>
    <row r="105" spans="1:15" ht="20.25" customHeight="1" x14ac:dyDescent="0.25">
      <c r="A105" s="195">
        <v>100</v>
      </c>
      <c r="B105" s="195" t="s">
        <v>687</v>
      </c>
      <c r="C105" s="32">
        <v>45625</v>
      </c>
      <c r="D105" s="195">
        <v>1</v>
      </c>
      <c r="E105" s="230">
        <v>12</v>
      </c>
      <c r="F105" s="195">
        <f t="shared" si="9"/>
        <v>1</v>
      </c>
      <c r="G105" s="365" t="s">
        <v>691</v>
      </c>
      <c r="H105" s="366"/>
      <c r="I105" s="230">
        <f t="shared" si="5"/>
        <v>12</v>
      </c>
      <c r="J105" s="32">
        <f t="shared" si="8"/>
        <v>45625</v>
      </c>
      <c r="K105" s="196">
        <v>20319.78</v>
      </c>
      <c r="L105" s="195" t="s">
        <v>16</v>
      </c>
      <c r="M105" s="195">
        <f t="shared" si="6"/>
        <v>1</v>
      </c>
      <c r="N105" s="196">
        <f t="shared" si="7"/>
        <v>12</v>
      </c>
      <c r="O105" s="195">
        <v>0</v>
      </c>
    </row>
    <row r="106" spans="1:15" ht="20.25" customHeight="1" x14ac:dyDescent="0.25">
      <c r="A106" s="195">
        <v>101</v>
      </c>
      <c r="B106" s="195" t="s">
        <v>687</v>
      </c>
      <c r="C106" s="32">
        <v>45627</v>
      </c>
      <c r="D106" s="195">
        <v>1</v>
      </c>
      <c r="E106" s="230">
        <v>12</v>
      </c>
      <c r="F106" s="195">
        <f t="shared" si="9"/>
        <v>1</v>
      </c>
      <c r="G106" s="365" t="s">
        <v>691</v>
      </c>
      <c r="H106" s="366"/>
      <c r="I106" s="230">
        <f t="shared" si="5"/>
        <v>12</v>
      </c>
      <c r="J106" s="32">
        <f t="shared" si="8"/>
        <v>45627</v>
      </c>
      <c r="K106" s="196">
        <v>20319.78</v>
      </c>
      <c r="L106" s="195" t="s">
        <v>16</v>
      </c>
      <c r="M106" s="195">
        <f t="shared" si="6"/>
        <v>1</v>
      </c>
      <c r="N106" s="196">
        <f t="shared" si="7"/>
        <v>12</v>
      </c>
      <c r="O106" s="195">
        <v>0</v>
      </c>
    </row>
    <row r="107" spans="1:15" ht="20.25" customHeight="1" x14ac:dyDescent="0.25">
      <c r="A107" s="195">
        <v>102</v>
      </c>
      <c r="B107" s="195" t="s">
        <v>687</v>
      </c>
      <c r="C107" s="32">
        <v>45627</v>
      </c>
      <c r="D107" s="195">
        <v>1</v>
      </c>
      <c r="E107" s="230">
        <v>12</v>
      </c>
      <c r="F107" s="195">
        <f t="shared" si="9"/>
        <v>1</v>
      </c>
      <c r="G107" s="365" t="s">
        <v>691</v>
      </c>
      <c r="H107" s="366"/>
      <c r="I107" s="230">
        <f t="shared" si="5"/>
        <v>12</v>
      </c>
      <c r="J107" s="32">
        <f t="shared" si="8"/>
        <v>45627</v>
      </c>
      <c r="K107" s="196">
        <v>20319.78</v>
      </c>
      <c r="L107" s="195" t="s">
        <v>16</v>
      </c>
      <c r="M107" s="195">
        <f t="shared" si="6"/>
        <v>1</v>
      </c>
      <c r="N107" s="196">
        <f t="shared" si="7"/>
        <v>12</v>
      </c>
      <c r="O107" s="195">
        <v>0</v>
      </c>
    </row>
    <row r="108" spans="1:15" ht="20.25" customHeight="1" x14ac:dyDescent="0.25">
      <c r="A108" s="195">
        <v>103</v>
      </c>
      <c r="B108" s="195" t="s">
        <v>687</v>
      </c>
      <c r="C108" s="32">
        <v>45628</v>
      </c>
      <c r="D108" s="195">
        <v>1</v>
      </c>
      <c r="E108" s="230">
        <v>12</v>
      </c>
      <c r="F108" s="195">
        <f t="shared" si="9"/>
        <v>1</v>
      </c>
      <c r="G108" s="365" t="s">
        <v>691</v>
      </c>
      <c r="H108" s="366"/>
      <c r="I108" s="230">
        <f t="shared" si="5"/>
        <v>12</v>
      </c>
      <c r="J108" s="32">
        <f t="shared" si="8"/>
        <v>45628</v>
      </c>
      <c r="K108" s="196">
        <v>20319.78</v>
      </c>
      <c r="L108" s="195" t="s">
        <v>16</v>
      </c>
      <c r="M108" s="195">
        <f t="shared" si="6"/>
        <v>1</v>
      </c>
      <c r="N108" s="196">
        <f t="shared" si="7"/>
        <v>12</v>
      </c>
      <c r="O108" s="195">
        <v>0</v>
      </c>
    </row>
    <row r="109" spans="1:15" ht="20.25" customHeight="1" x14ac:dyDescent="0.25">
      <c r="A109" s="195">
        <v>104</v>
      </c>
      <c r="B109" s="195" t="s">
        <v>687</v>
      </c>
      <c r="C109" s="32">
        <v>45630</v>
      </c>
      <c r="D109" s="195">
        <v>1</v>
      </c>
      <c r="E109" s="230">
        <v>12</v>
      </c>
      <c r="F109" s="195">
        <f t="shared" si="9"/>
        <v>1</v>
      </c>
      <c r="G109" s="365" t="s">
        <v>691</v>
      </c>
      <c r="H109" s="366"/>
      <c r="I109" s="230">
        <f t="shared" si="5"/>
        <v>12</v>
      </c>
      <c r="J109" s="32">
        <f t="shared" si="8"/>
        <v>45630</v>
      </c>
      <c r="K109" s="196">
        <v>20319.78</v>
      </c>
      <c r="L109" s="195" t="s">
        <v>16</v>
      </c>
      <c r="M109" s="195">
        <f t="shared" si="6"/>
        <v>1</v>
      </c>
      <c r="N109" s="196">
        <f t="shared" si="7"/>
        <v>12</v>
      </c>
      <c r="O109" s="195">
        <v>0</v>
      </c>
    </row>
    <row r="110" spans="1:15" ht="20.25" customHeight="1" x14ac:dyDescent="0.25">
      <c r="A110" s="195">
        <v>105</v>
      </c>
      <c r="B110" s="195" t="s">
        <v>687</v>
      </c>
      <c r="C110" s="32">
        <v>45630</v>
      </c>
      <c r="D110" s="195">
        <v>1</v>
      </c>
      <c r="E110" s="230">
        <v>12</v>
      </c>
      <c r="F110" s="195">
        <f t="shared" si="9"/>
        <v>1</v>
      </c>
      <c r="G110" s="365" t="s">
        <v>691</v>
      </c>
      <c r="H110" s="366"/>
      <c r="I110" s="230">
        <f t="shared" si="5"/>
        <v>12</v>
      </c>
      <c r="J110" s="32">
        <f t="shared" si="8"/>
        <v>45630</v>
      </c>
      <c r="K110" s="196">
        <v>20319.78</v>
      </c>
      <c r="L110" s="195" t="s">
        <v>16</v>
      </c>
      <c r="M110" s="195">
        <f t="shared" si="6"/>
        <v>1</v>
      </c>
      <c r="N110" s="196">
        <f t="shared" si="7"/>
        <v>12</v>
      </c>
      <c r="O110" s="195">
        <v>0</v>
      </c>
    </row>
    <row r="111" spans="1:15" ht="20.25" customHeight="1" x14ac:dyDescent="0.25">
      <c r="A111" s="195">
        <v>106</v>
      </c>
      <c r="B111" s="195" t="s">
        <v>687</v>
      </c>
      <c r="C111" s="32">
        <v>45632</v>
      </c>
      <c r="D111" s="195">
        <v>1</v>
      </c>
      <c r="E111" s="230">
        <v>12</v>
      </c>
      <c r="F111" s="195">
        <f t="shared" si="9"/>
        <v>1</v>
      </c>
      <c r="G111" s="365" t="s">
        <v>691</v>
      </c>
      <c r="H111" s="366"/>
      <c r="I111" s="230">
        <f t="shared" si="5"/>
        <v>12</v>
      </c>
      <c r="J111" s="32">
        <f t="shared" si="8"/>
        <v>45632</v>
      </c>
      <c r="K111" s="196">
        <v>20319.78</v>
      </c>
      <c r="L111" s="195" t="s">
        <v>16</v>
      </c>
      <c r="M111" s="195">
        <f t="shared" si="6"/>
        <v>1</v>
      </c>
      <c r="N111" s="196">
        <f t="shared" si="7"/>
        <v>12</v>
      </c>
      <c r="O111" s="195">
        <v>0</v>
      </c>
    </row>
    <row r="112" spans="1:15" ht="20.25" customHeight="1" x14ac:dyDescent="0.25">
      <c r="A112" s="195">
        <v>107</v>
      </c>
      <c r="B112" s="195" t="s">
        <v>687</v>
      </c>
      <c r="C112" s="32">
        <v>45632</v>
      </c>
      <c r="D112" s="195">
        <v>1</v>
      </c>
      <c r="E112" s="230">
        <v>12</v>
      </c>
      <c r="F112" s="195">
        <f t="shared" si="9"/>
        <v>1</v>
      </c>
      <c r="G112" s="365" t="s">
        <v>691</v>
      </c>
      <c r="H112" s="366"/>
      <c r="I112" s="230">
        <f t="shared" si="5"/>
        <v>12</v>
      </c>
      <c r="J112" s="32">
        <f t="shared" si="8"/>
        <v>45632</v>
      </c>
      <c r="K112" s="196">
        <v>20319.78</v>
      </c>
      <c r="L112" s="195" t="s">
        <v>16</v>
      </c>
      <c r="M112" s="195">
        <f t="shared" si="6"/>
        <v>1</v>
      </c>
      <c r="N112" s="196">
        <f t="shared" si="7"/>
        <v>12</v>
      </c>
      <c r="O112" s="195">
        <v>0</v>
      </c>
    </row>
    <row r="113" spans="1:15" ht="20.25" customHeight="1" x14ac:dyDescent="0.25">
      <c r="A113" s="195">
        <v>108</v>
      </c>
      <c r="B113" s="195" t="s">
        <v>687</v>
      </c>
      <c r="C113" s="32">
        <v>45632</v>
      </c>
      <c r="D113" s="195">
        <v>1</v>
      </c>
      <c r="E113" s="230">
        <v>12</v>
      </c>
      <c r="F113" s="195">
        <f t="shared" si="9"/>
        <v>1</v>
      </c>
      <c r="G113" s="365" t="s">
        <v>691</v>
      </c>
      <c r="H113" s="366"/>
      <c r="I113" s="230">
        <f t="shared" si="5"/>
        <v>12</v>
      </c>
      <c r="J113" s="32">
        <f t="shared" si="8"/>
        <v>45632</v>
      </c>
      <c r="K113" s="196">
        <v>20319.78</v>
      </c>
      <c r="L113" s="195" t="s">
        <v>16</v>
      </c>
      <c r="M113" s="195">
        <f t="shared" si="6"/>
        <v>1</v>
      </c>
      <c r="N113" s="196">
        <f t="shared" si="7"/>
        <v>12</v>
      </c>
      <c r="O113" s="195">
        <v>0</v>
      </c>
    </row>
    <row r="114" spans="1:15" ht="20.25" customHeight="1" x14ac:dyDescent="0.25">
      <c r="A114" s="195">
        <v>109</v>
      </c>
      <c r="B114" s="195" t="s">
        <v>687</v>
      </c>
      <c r="C114" s="32">
        <v>45633</v>
      </c>
      <c r="D114" s="195">
        <v>1</v>
      </c>
      <c r="E114" s="230">
        <v>12</v>
      </c>
      <c r="F114" s="195">
        <f t="shared" si="9"/>
        <v>1</v>
      </c>
      <c r="G114" s="365" t="s">
        <v>691</v>
      </c>
      <c r="H114" s="366"/>
      <c r="I114" s="230">
        <f t="shared" si="5"/>
        <v>12</v>
      </c>
      <c r="J114" s="32">
        <f t="shared" si="8"/>
        <v>45633</v>
      </c>
      <c r="K114" s="196">
        <v>20319.78</v>
      </c>
      <c r="L114" s="195" t="s">
        <v>16</v>
      </c>
      <c r="M114" s="195">
        <f t="shared" si="6"/>
        <v>1</v>
      </c>
      <c r="N114" s="196">
        <f t="shared" si="7"/>
        <v>12</v>
      </c>
      <c r="O114" s="195">
        <v>0</v>
      </c>
    </row>
    <row r="115" spans="1:15" ht="20.25" customHeight="1" x14ac:dyDescent="0.25">
      <c r="A115" s="195">
        <v>110</v>
      </c>
      <c r="B115" s="195" t="s">
        <v>687</v>
      </c>
      <c r="C115" s="32">
        <v>45637</v>
      </c>
      <c r="D115" s="195">
        <v>1</v>
      </c>
      <c r="E115" s="230">
        <v>12</v>
      </c>
      <c r="F115" s="195">
        <f t="shared" si="9"/>
        <v>1</v>
      </c>
      <c r="G115" s="365" t="s">
        <v>691</v>
      </c>
      <c r="H115" s="366"/>
      <c r="I115" s="230">
        <f t="shared" si="5"/>
        <v>12</v>
      </c>
      <c r="J115" s="32">
        <f t="shared" si="8"/>
        <v>45637</v>
      </c>
      <c r="K115" s="196">
        <v>20319.78</v>
      </c>
      <c r="L115" s="195" t="s">
        <v>16</v>
      </c>
      <c r="M115" s="195">
        <f t="shared" si="6"/>
        <v>1</v>
      </c>
      <c r="N115" s="196">
        <f t="shared" si="7"/>
        <v>12</v>
      </c>
      <c r="O115" s="195">
        <v>0</v>
      </c>
    </row>
    <row r="116" spans="1:15" ht="20.25" customHeight="1" x14ac:dyDescent="0.25">
      <c r="A116" s="195">
        <v>111</v>
      </c>
      <c r="B116" s="195" t="s">
        <v>687</v>
      </c>
      <c r="C116" s="32">
        <v>45637</v>
      </c>
      <c r="D116" s="195">
        <v>1</v>
      </c>
      <c r="E116" s="230">
        <v>12</v>
      </c>
      <c r="F116" s="195">
        <f t="shared" si="9"/>
        <v>1</v>
      </c>
      <c r="G116" s="365" t="s">
        <v>691</v>
      </c>
      <c r="H116" s="366"/>
      <c r="I116" s="230">
        <f t="shared" si="5"/>
        <v>12</v>
      </c>
      <c r="J116" s="32">
        <f t="shared" si="8"/>
        <v>45637</v>
      </c>
      <c r="K116" s="196">
        <v>20319.78</v>
      </c>
      <c r="L116" s="195" t="s">
        <v>16</v>
      </c>
      <c r="M116" s="195">
        <f t="shared" si="6"/>
        <v>1</v>
      </c>
      <c r="N116" s="196">
        <f t="shared" si="7"/>
        <v>12</v>
      </c>
      <c r="O116" s="195">
        <v>0</v>
      </c>
    </row>
    <row r="117" spans="1:15" ht="20.25" customHeight="1" x14ac:dyDescent="0.25">
      <c r="A117" s="195">
        <v>112</v>
      </c>
      <c r="B117" s="195" t="s">
        <v>687</v>
      </c>
      <c r="C117" s="32">
        <v>45637</v>
      </c>
      <c r="D117" s="195">
        <v>1</v>
      </c>
      <c r="E117" s="230">
        <v>12</v>
      </c>
      <c r="F117" s="195">
        <f t="shared" si="9"/>
        <v>1</v>
      </c>
      <c r="G117" s="365" t="s">
        <v>691</v>
      </c>
      <c r="H117" s="366"/>
      <c r="I117" s="230">
        <f t="shared" si="5"/>
        <v>12</v>
      </c>
      <c r="J117" s="32">
        <f t="shared" si="8"/>
        <v>45637</v>
      </c>
      <c r="K117" s="196">
        <v>20319.78</v>
      </c>
      <c r="L117" s="195" t="s">
        <v>16</v>
      </c>
      <c r="M117" s="195">
        <f t="shared" si="6"/>
        <v>1</v>
      </c>
      <c r="N117" s="196">
        <f t="shared" si="7"/>
        <v>12</v>
      </c>
      <c r="O117" s="195">
        <v>0</v>
      </c>
    </row>
    <row r="118" spans="1:15" ht="20.25" customHeight="1" x14ac:dyDescent="0.25">
      <c r="A118" s="195">
        <v>113</v>
      </c>
      <c r="B118" s="195" t="s">
        <v>687</v>
      </c>
      <c r="C118" s="32">
        <v>45638</v>
      </c>
      <c r="D118" s="195">
        <v>1</v>
      </c>
      <c r="E118" s="230">
        <v>12</v>
      </c>
      <c r="F118" s="195">
        <f t="shared" si="9"/>
        <v>1</v>
      </c>
      <c r="G118" s="365" t="s">
        <v>691</v>
      </c>
      <c r="H118" s="366"/>
      <c r="I118" s="230">
        <f t="shared" si="5"/>
        <v>12</v>
      </c>
      <c r="J118" s="32">
        <f t="shared" si="8"/>
        <v>45638</v>
      </c>
      <c r="K118" s="196">
        <v>20319.78</v>
      </c>
      <c r="L118" s="195" t="s">
        <v>16</v>
      </c>
      <c r="M118" s="195">
        <f t="shared" si="6"/>
        <v>1</v>
      </c>
      <c r="N118" s="196">
        <f t="shared" si="7"/>
        <v>12</v>
      </c>
      <c r="O118" s="195">
        <v>0</v>
      </c>
    </row>
    <row r="119" spans="1:15" ht="20.25" customHeight="1" x14ac:dyDescent="0.25">
      <c r="A119" s="195">
        <v>114</v>
      </c>
      <c r="B119" s="195" t="s">
        <v>687</v>
      </c>
      <c r="C119" s="32">
        <v>45640</v>
      </c>
      <c r="D119" s="195">
        <v>1</v>
      </c>
      <c r="E119" s="230">
        <v>12</v>
      </c>
      <c r="F119" s="195">
        <f t="shared" si="9"/>
        <v>1</v>
      </c>
      <c r="G119" s="365" t="s">
        <v>691</v>
      </c>
      <c r="H119" s="366"/>
      <c r="I119" s="230">
        <f t="shared" si="5"/>
        <v>12</v>
      </c>
      <c r="J119" s="32">
        <f t="shared" si="8"/>
        <v>45640</v>
      </c>
      <c r="K119" s="196">
        <v>20319.78</v>
      </c>
      <c r="L119" s="195" t="s">
        <v>16</v>
      </c>
      <c r="M119" s="195">
        <f t="shared" si="6"/>
        <v>1</v>
      </c>
      <c r="N119" s="196">
        <f t="shared" si="7"/>
        <v>12</v>
      </c>
      <c r="O119" s="195">
        <v>0</v>
      </c>
    </row>
    <row r="120" spans="1:15" ht="20.25" customHeight="1" x14ac:dyDescent="0.25">
      <c r="A120" s="195">
        <v>115</v>
      </c>
      <c r="B120" s="195" t="s">
        <v>687</v>
      </c>
      <c r="C120" s="32">
        <v>45640</v>
      </c>
      <c r="D120" s="195">
        <v>1</v>
      </c>
      <c r="E120" s="230">
        <v>12</v>
      </c>
      <c r="F120" s="195">
        <f t="shared" si="9"/>
        <v>1</v>
      </c>
      <c r="G120" s="365" t="s">
        <v>691</v>
      </c>
      <c r="H120" s="366"/>
      <c r="I120" s="230">
        <f t="shared" si="5"/>
        <v>12</v>
      </c>
      <c r="J120" s="32">
        <f t="shared" si="8"/>
        <v>45640</v>
      </c>
      <c r="K120" s="196">
        <v>20319.78</v>
      </c>
      <c r="L120" s="195" t="s">
        <v>16</v>
      </c>
      <c r="M120" s="195">
        <f t="shared" si="6"/>
        <v>1</v>
      </c>
      <c r="N120" s="196">
        <f t="shared" si="7"/>
        <v>12</v>
      </c>
      <c r="O120" s="195">
        <v>0</v>
      </c>
    </row>
    <row r="121" spans="1:15" ht="20.25" customHeight="1" x14ac:dyDescent="0.25">
      <c r="A121" s="195">
        <v>116</v>
      </c>
      <c r="B121" s="195" t="s">
        <v>687</v>
      </c>
      <c r="C121" s="32">
        <v>45646</v>
      </c>
      <c r="D121" s="195">
        <v>1</v>
      </c>
      <c r="E121" s="230">
        <v>12</v>
      </c>
      <c r="F121" s="195">
        <f t="shared" si="9"/>
        <v>1</v>
      </c>
      <c r="G121" s="365" t="s">
        <v>691</v>
      </c>
      <c r="H121" s="366"/>
      <c r="I121" s="230">
        <f t="shared" si="5"/>
        <v>12</v>
      </c>
      <c r="J121" s="32">
        <f t="shared" si="8"/>
        <v>45646</v>
      </c>
      <c r="K121" s="196">
        <v>20319.78</v>
      </c>
      <c r="L121" s="195" t="s">
        <v>16</v>
      </c>
      <c r="M121" s="195">
        <f t="shared" si="6"/>
        <v>1</v>
      </c>
      <c r="N121" s="196">
        <f t="shared" si="7"/>
        <v>12</v>
      </c>
      <c r="O121" s="195">
        <v>0</v>
      </c>
    </row>
    <row r="122" spans="1:15" ht="20.25" customHeight="1" x14ac:dyDescent="0.25">
      <c r="A122" s="195">
        <v>117</v>
      </c>
      <c r="B122" s="195" t="s">
        <v>687</v>
      </c>
      <c r="C122" s="32">
        <v>45646</v>
      </c>
      <c r="D122" s="195">
        <v>1</v>
      </c>
      <c r="E122" s="230">
        <v>12</v>
      </c>
      <c r="F122" s="195">
        <f t="shared" si="9"/>
        <v>1</v>
      </c>
      <c r="G122" s="365" t="s">
        <v>691</v>
      </c>
      <c r="H122" s="366"/>
      <c r="I122" s="230">
        <f t="shared" si="5"/>
        <v>12</v>
      </c>
      <c r="J122" s="32">
        <f t="shared" si="8"/>
        <v>45646</v>
      </c>
      <c r="K122" s="196">
        <v>20319.78</v>
      </c>
      <c r="L122" s="195" t="s">
        <v>16</v>
      </c>
      <c r="M122" s="195">
        <f t="shared" si="6"/>
        <v>1</v>
      </c>
      <c r="N122" s="196">
        <f t="shared" si="7"/>
        <v>12</v>
      </c>
      <c r="O122" s="195">
        <v>0</v>
      </c>
    </row>
    <row r="123" spans="1:15" ht="20.25" customHeight="1" x14ac:dyDescent="0.25">
      <c r="A123" s="195">
        <v>118</v>
      </c>
      <c r="B123" s="195" t="s">
        <v>687</v>
      </c>
      <c r="C123" s="32">
        <v>45646</v>
      </c>
      <c r="D123" s="195">
        <v>1</v>
      </c>
      <c r="E123" s="230">
        <v>12</v>
      </c>
      <c r="F123" s="195">
        <f t="shared" si="9"/>
        <v>1</v>
      </c>
      <c r="G123" s="365" t="s">
        <v>691</v>
      </c>
      <c r="H123" s="366"/>
      <c r="I123" s="230">
        <f t="shared" si="5"/>
        <v>12</v>
      </c>
      <c r="J123" s="32">
        <f t="shared" si="8"/>
        <v>45646</v>
      </c>
      <c r="K123" s="196">
        <v>20319.78</v>
      </c>
      <c r="L123" s="195" t="s">
        <v>16</v>
      </c>
      <c r="M123" s="195">
        <f t="shared" si="6"/>
        <v>1</v>
      </c>
      <c r="N123" s="196">
        <f t="shared" si="7"/>
        <v>12</v>
      </c>
      <c r="O123" s="195">
        <v>0</v>
      </c>
    </row>
    <row r="124" spans="1:15" ht="20.25" customHeight="1" x14ac:dyDescent="0.25">
      <c r="A124" s="195">
        <v>119</v>
      </c>
      <c r="B124" s="195" t="s">
        <v>687</v>
      </c>
      <c r="C124" s="32">
        <v>45646</v>
      </c>
      <c r="D124" s="195">
        <v>1</v>
      </c>
      <c r="E124" s="230">
        <v>12</v>
      </c>
      <c r="F124" s="195">
        <f t="shared" si="9"/>
        <v>1</v>
      </c>
      <c r="G124" s="365" t="s">
        <v>691</v>
      </c>
      <c r="H124" s="366"/>
      <c r="I124" s="230">
        <f t="shared" si="5"/>
        <v>12</v>
      </c>
      <c r="J124" s="32">
        <f t="shared" si="8"/>
        <v>45646</v>
      </c>
      <c r="K124" s="196">
        <v>20319.78</v>
      </c>
      <c r="L124" s="195" t="s">
        <v>16</v>
      </c>
      <c r="M124" s="195">
        <f t="shared" si="6"/>
        <v>1</v>
      </c>
      <c r="N124" s="196">
        <f t="shared" si="7"/>
        <v>12</v>
      </c>
      <c r="O124" s="195">
        <v>0</v>
      </c>
    </row>
    <row r="125" spans="1:15" ht="20.25" customHeight="1" x14ac:dyDescent="0.25">
      <c r="A125" s="195">
        <v>120</v>
      </c>
      <c r="B125" s="195" t="s">
        <v>687</v>
      </c>
      <c r="C125" s="32">
        <v>45647</v>
      </c>
      <c r="D125" s="195">
        <v>1</v>
      </c>
      <c r="E125" s="230">
        <v>12</v>
      </c>
      <c r="F125" s="195">
        <f t="shared" si="9"/>
        <v>1</v>
      </c>
      <c r="G125" s="365" t="s">
        <v>691</v>
      </c>
      <c r="H125" s="366"/>
      <c r="I125" s="230">
        <f t="shared" si="5"/>
        <v>12</v>
      </c>
      <c r="J125" s="32">
        <f t="shared" si="8"/>
        <v>45647</v>
      </c>
      <c r="K125" s="196">
        <v>20319.78</v>
      </c>
      <c r="L125" s="195" t="s">
        <v>16</v>
      </c>
      <c r="M125" s="195">
        <f t="shared" si="6"/>
        <v>1</v>
      </c>
      <c r="N125" s="196">
        <f t="shared" ref="N125:N178" si="10">I125</f>
        <v>12</v>
      </c>
      <c r="O125" s="195">
        <v>0</v>
      </c>
    </row>
    <row r="126" spans="1:15" ht="20.25" customHeight="1" x14ac:dyDescent="0.25">
      <c r="A126" s="195">
        <v>121</v>
      </c>
      <c r="B126" s="195" t="s">
        <v>687</v>
      </c>
      <c r="C126" s="32">
        <v>45648</v>
      </c>
      <c r="D126" s="195">
        <v>1</v>
      </c>
      <c r="E126" s="230">
        <v>12</v>
      </c>
      <c r="F126" s="195">
        <f t="shared" si="9"/>
        <v>1</v>
      </c>
      <c r="G126" s="365" t="s">
        <v>691</v>
      </c>
      <c r="H126" s="366"/>
      <c r="I126" s="230">
        <f t="shared" si="5"/>
        <v>12</v>
      </c>
      <c r="J126" s="32">
        <f t="shared" si="8"/>
        <v>45648</v>
      </c>
      <c r="K126" s="196">
        <v>20319.78</v>
      </c>
      <c r="L126" s="195" t="s">
        <v>16</v>
      </c>
      <c r="M126" s="195">
        <f t="shared" si="6"/>
        <v>1</v>
      </c>
      <c r="N126" s="196">
        <f t="shared" si="10"/>
        <v>12</v>
      </c>
      <c r="O126" s="195">
        <v>0</v>
      </c>
    </row>
    <row r="127" spans="1:15" ht="20.25" customHeight="1" x14ac:dyDescent="0.25">
      <c r="A127" s="195">
        <v>122</v>
      </c>
      <c r="B127" s="195" t="s">
        <v>687</v>
      </c>
      <c r="C127" s="32">
        <v>45648</v>
      </c>
      <c r="D127" s="195">
        <v>1</v>
      </c>
      <c r="E127" s="230">
        <v>12</v>
      </c>
      <c r="F127" s="195">
        <f t="shared" si="9"/>
        <v>1</v>
      </c>
      <c r="G127" s="365" t="s">
        <v>691</v>
      </c>
      <c r="H127" s="366"/>
      <c r="I127" s="230">
        <f t="shared" si="5"/>
        <v>12</v>
      </c>
      <c r="J127" s="32">
        <f t="shared" si="8"/>
        <v>45648</v>
      </c>
      <c r="K127" s="196">
        <v>20319.78</v>
      </c>
      <c r="L127" s="195" t="s">
        <v>16</v>
      </c>
      <c r="M127" s="195">
        <f t="shared" si="6"/>
        <v>1</v>
      </c>
      <c r="N127" s="196">
        <f t="shared" si="10"/>
        <v>12</v>
      </c>
      <c r="O127" s="195">
        <v>0</v>
      </c>
    </row>
    <row r="128" spans="1:15" ht="20.25" customHeight="1" x14ac:dyDescent="0.25">
      <c r="A128" s="195">
        <v>123</v>
      </c>
      <c r="B128" s="195" t="s">
        <v>687</v>
      </c>
      <c r="C128" s="32">
        <v>45648</v>
      </c>
      <c r="D128" s="195">
        <v>1</v>
      </c>
      <c r="E128" s="230">
        <v>12</v>
      </c>
      <c r="F128" s="195">
        <f t="shared" si="9"/>
        <v>1</v>
      </c>
      <c r="G128" s="365" t="s">
        <v>691</v>
      </c>
      <c r="H128" s="366"/>
      <c r="I128" s="230">
        <f t="shared" si="5"/>
        <v>12</v>
      </c>
      <c r="J128" s="32">
        <f t="shared" si="8"/>
        <v>45648</v>
      </c>
      <c r="K128" s="196">
        <v>20319.78</v>
      </c>
      <c r="L128" s="195" t="s">
        <v>16</v>
      </c>
      <c r="M128" s="195">
        <f t="shared" si="6"/>
        <v>1</v>
      </c>
      <c r="N128" s="196">
        <f t="shared" si="10"/>
        <v>12</v>
      </c>
      <c r="O128" s="195">
        <v>0</v>
      </c>
    </row>
    <row r="129" spans="1:15" ht="20.25" customHeight="1" x14ac:dyDescent="0.25">
      <c r="A129" s="195">
        <v>124</v>
      </c>
      <c r="B129" s="195" t="s">
        <v>687</v>
      </c>
      <c r="C129" s="32">
        <v>45648</v>
      </c>
      <c r="D129" s="195">
        <v>1</v>
      </c>
      <c r="E129" s="230">
        <v>12</v>
      </c>
      <c r="F129" s="195">
        <f t="shared" si="9"/>
        <v>1</v>
      </c>
      <c r="G129" s="365" t="s">
        <v>691</v>
      </c>
      <c r="H129" s="366"/>
      <c r="I129" s="230">
        <f t="shared" si="5"/>
        <v>12</v>
      </c>
      <c r="J129" s="32">
        <f t="shared" si="8"/>
        <v>45648</v>
      </c>
      <c r="K129" s="196">
        <v>20319.78</v>
      </c>
      <c r="L129" s="195" t="s">
        <v>16</v>
      </c>
      <c r="M129" s="195">
        <f t="shared" si="6"/>
        <v>1</v>
      </c>
      <c r="N129" s="196">
        <f t="shared" si="10"/>
        <v>12</v>
      </c>
      <c r="O129" s="195">
        <v>0</v>
      </c>
    </row>
    <row r="130" spans="1:15" ht="20.25" customHeight="1" x14ac:dyDescent="0.25">
      <c r="A130" s="195">
        <v>125</v>
      </c>
      <c r="B130" s="195" t="s">
        <v>687</v>
      </c>
      <c r="C130" s="32">
        <v>45649</v>
      </c>
      <c r="D130" s="195">
        <v>1</v>
      </c>
      <c r="E130" s="230">
        <v>12</v>
      </c>
      <c r="F130" s="195">
        <f t="shared" si="9"/>
        <v>1</v>
      </c>
      <c r="G130" s="365" t="s">
        <v>691</v>
      </c>
      <c r="H130" s="366"/>
      <c r="I130" s="230">
        <f t="shared" si="5"/>
        <v>12</v>
      </c>
      <c r="J130" s="32">
        <f t="shared" si="8"/>
        <v>45649</v>
      </c>
      <c r="K130" s="196">
        <v>20319.78</v>
      </c>
      <c r="L130" s="195" t="s">
        <v>16</v>
      </c>
      <c r="M130" s="195">
        <f t="shared" si="6"/>
        <v>1</v>
      </c>
      <c r="N130" s="196">
        <f t="shared" si="10"/>
        <v>12</v>
      </c>
      <c r="O130" s="195">
        <v>0</v>
      </c>
    </row>
    <row r="131" spans="1:15" ht="20.25" customHeight="1" x14ac:dyDescent="0.25">
      <c r="A131" s="195">
        <v>126</v>
      </c>
      <c r="B131" s="195" t="s">
        <v>687</v>
      </c>
      <c r="C131" s="32">
        <v>45651</v>
      </c>
      <c r="D131" s="195">
        <v>1</v>
      </c>
      <c r="E131" s="230">
        <v>12</v>
      </c>
      <c r="F131" s="195">
        <f t="shared" si="9"/>
        <v>1</v>
      </c>
      <c r="G131" s="365" t="s">
        <v>691</v>
      </c>
      <c r="H131" s="366"/>
      <c r="I131" s="230">
        <f t="shared" si="5"/>
        <v>12</v>
      </c>
      <c r="J131" s="32">
        <f t="shared" si="8"/>
        <v>45651</v>
      </c>
      <c r="K131" s="196">
        <v>20319.78</v>
      </c>
      <c r="L131" s="195" t="s">
        <v>16</v>
      </c>
      <c r="M131" s="195">
        <f t="shared" si="6"/>
        <v>1</v>
      </c>
      <c r="N131" s="196">
        <f t="shared" si="10"/>
        <v>12</v>
      </c>
      <c r="O131" s="195">
        <v>0</v>
      </c>
    </row>
    <row r="132" spans="1:15" ht="20.25" customHeight="1" x14ac:dyDescent="0.25">
      <c r="A132" s="195">
        <v>127</v>
      </c>
      <c r="B132" s="195" t="s">
        <v>687</v>
      </c>
      <c r="C132" s="32">
        <v>45653</v>
      </c>
      <c r="D132" s="195">
        <v>1</v>
      </c>
      <c r="E132" s="230">
        <v>12</v>
      </c>
      <c r="F132" s="195">
        <f t="shared" si="9"/>
        <v>1</v>
      </c>
      <c r="G132" s="365" t="s">
        <v>691</v>
      </c>
      <c r="H132" s="366"/>
      <c r="I132" s="230">
        <f t="shared" si="5"/>
        <v>12</v>
      </c>
      <c r="J132" s="32">
        <f t="shared" si="8"/>
        <v>45653</v>
      </c>
      <c r="K132" s="196">
        <v>20319.78</v>
      </c>
      <c r="L132" s="195" t="s">
        <v>16</v>
      </c>
      <c r="M132" s="195">
        <f t="shared" si="6"/>
        <v>1</v>
      </c>
      <c r="N132" s="196">
        <f t="shared" si="10"/>
        <v>12</v>
      </c>
      <c r="O132" s="195">
        <v>0</v>
      </c>
    </row>
    <row r="133" spans="1:15" ht="20.25" customHeight="1" x14ac:dyDescent="0.25">
      <c r="A133" s="195">
        <v>128</v>
      </c>
      <c r="B133" s="195" t="s">
        <v>687</v>
      </c>
      <c r="C133" s="32">
        <v>45654</v>
      </c>
      <c r="D133" s="195">
        <v>1</v>
      </c>
      <c r="E133" s="230">
        <v>12</v>
      </c>
      <c r="F133" s="195">
        <f t="shared" si="9"/>
        <v>1</v>
      </c>
      <c r="G133" s="365" t="s">
        <v>691</v>
      </c>
      <c r="H133" s="366"/>
      <c r="I133" s="230">
        <f t="shared" si="5"/>
        <v>12</v>
      </c>
      <c r="J133" s="32">
        <f t="shared" si="8"/>
        <v>45654</v>
      </c>
      <c r="K133" s="196">
        <v>20319.78</v>
      </c>
      <c r="L133" s="195" t="s">
        <v>16</v>
      </c>
      <c r="M133" s="195">
        <f t="shared" si="6"/>
        <v>1</v>
      </c>
      <c r="N133" s="196">
        <f t="shared" si="10"/>
        <v>12</v>
      </c>
      <c r="O133" s="195">
        <v>0</v>
      </c>
    </row>
    <row r="134" spans="1:15" ht="20.25" customHeight="1" x14ac:dyDescent="0.25">
      <c r="A134" s="195">
        <v>129</v>
      </c>
      <c r="B134" s="195" t="s">
        <v>687</v>
      </c>
      <c r="C134" s="32">
        <v>45654</v>
      </c>
      <c r="D134" s="195">
        <v>1</v>
      </c>
      <c r="E134" s="230">
        <v>12</v>
      </c>
      <c r="F134" s="195">
        <f t="shared" si="9"/>
        <v>1</v>
      </c>
      <c r="G134" s="365" t="s">
        <v>691</v>
      </c>
      <c r="H134" s="366"/>
      <c r="I134" s="230">
        <f t="shared" si="5"/>
        <v>12</v>
      </c>
      <c r="J134" s="32">
        <f t="shared" si="8"/>
        <v>45654</v>
      </c>
      <c r="K134" s="196">
        <v>20319.78</v>
      </c>
      <c r="L134" s="195" t="s">
        <v>16</v>
      </c>
      <c r="M134" s="195">
        <f t="shared" si="6"/>
        <v>1</v>
      </c>
      <c r="N134" s="196">
        <f t="shared" si="10"/>
        <v>12</v>
      </c>
      <c r="O134" s="195">
        <v>0</v>
      </c>
    </row>
    <row r="135" spans="1:15" ht="20.25" customHeight="1" x14ac:dyDescent="0.25">
      <c r="A135" s="195">
        <v>130</v>
      </c>
      <c r="B135" s="195" t="s">
        <v>687</v>
      </c>
      <c r="C135" s="32">
        <v>45655</v>
      </c>
      <c r="D135" s="195">
        <v>1</v>
      </c>
      <c r="E135" s="230">
        <v>12</v>
      </c>
      <c r="F135" s="195">
        <f t="shared" si="9"/>
        <v>1</v>
      </c>
      <c r="G135" s="365" t="s">
        <v>691</v>
      </c>
      <c r="H135" s="366"/>
      <c r="I135" s="230">
        <f t="shared" si="5"/>
        <v>12</v>
      </c>
      <c r="J135" s="32">
        <f t="shared" si="8"/>
        <v>45655</v>
      </c>
      <c r="K135" s="196">
        <v>20319.78</v>
      </c>
      <c r="L135" s="195" t="s">
        <v>16</v>
      </c>
      <c r="M135" s="195">
        <f t="shared" si="6"/>
        <v>1</v>
      </c>
      <c r="N135" s="196">
        <f t="shared" si="10"/>
        <v>12</v>
      </c>
      <c r="O135" s="195">
        <v>0</v>
      </c>
    </row>
    <row r="136" spans="1:15" ht="20.25" customHeight="1" x14ac:dyDescent="0.25">
      <c r="A136" s="195">
        <v>131</v>
      </c>
      <c r="B136" s="195" t="s">
        <v>687</v>
      </c>
      <c r="C136" s="32">
        <v>45655</v>
      </c>
      <c r="D136" s="195">
        <v>1</v>
      </c>
      <c r="E136" s="230">
        <v>12</v>
      </c>
      <c r="F136" s="195">
        <f t="shared" si="9"/>
        <v>1</v>
      </c>
      <c r="G136" s="365" t="s">
        <v>691</v>
      </c>
      <c r="H136" s="366"/>
      <c r="I136" s="230">
        <f t="shared" si="5"/>
        <v>12</v>
      </c>
      <c r="J136" s="32">
        <f t="shared" si="8"/>
        <v>45655</v>
      </c>
      <c r="K136" s="196">
        <v>20319.78</v>
      </c>
      <c r="L136" s="195" t="s">
        <v>16</v>
      </c>
      <c r="M136" s="195">
        <f t="shared" si="6"/>
        <v>1</v>
      </c>
      <c r="N136" s="196">
        <f t="shared" si="10"/>
        <v>12</v>
      </c>
      <c r="O136" s="195">
        <v>0</v>
      </c>
    </row>
    <row r="137" spans="1:15" ht="20.25" customHeight="1" x14ac:dyDescent="0.25">
      <c r="A137" s="195">
        <v>132</v>
      </c>
      <c r="B137" s="195" t="s">
        <v>687</v>
      </c>
      <c r="C137" s="32">
        <v>45655</v>
      </c>
      <c r="D137" s="195">
        <v>1</v>
      </c>
      <c r="E137" s="230">
        <v>12</v>
      </c>
      <c r="F137" s="195">
        <f t="shared" si="9"/>
        <v>1</v>
      </c>
      <c r="G137" s="365" t="s">
        <v>691</v>
      </c>
      <c r="H137" s="366"/>
      <c r="I137" s="230">
        <f t="shared" si="5"/>
        <v>12</v>
      </c>
      <c r="J137" s="32">
        <f t="shared" si="8"/>
        <v>45655</v>
      </c>
      <c r="K137" s="196">
        <v>20319.78</v>
      </c>
      <c r="L137" s="195" t="s">
        <v>16</v>
      </c>
      <c r="M137" s="195">
        <f t="shared" si="6"/>
        <v>1</v>
      </c>
      <c r="N137" s="196">
        <f t="shared" si="10"/>
        <v>12</v>
      </c>
      <c r="O137" s="195">
        <v>0</v>
      </c>
    </row>
    <row r="138" spans="1:15" ht="20.25" customHeight="1" x14ac:dyDescent="0.25">
      <c r="A138" s="195">
        <v>133</v>
      </c>
      <c r="B138" s="195" t="s">
        <v>709</v>
      </c>
      <c r="C138" s="32">
        <v>45622</v>
      </c>
      <c r="D138" s="195">
        <v>1</v>
      </c>
      <c r="E138" s="230">
        <v>40</v>
      </c>
      <c r="F138" s="195">
        <f t="shared" si="9"/>
        <v>1</v>
      </c>
      <c r="G138" s="365" t="s">
        <v>689</v>
      </c>
      <c r="H138" s="366"/>
      <c r="I138" s="230">
        <f t="shared" si="5"/>
        <v>40</v>
      </c>
      <c r="J138" s="32">
        <f t="shared" si="8"/>
        <v>45622</v>
      </c>
      <c r="K138" s="196">
        <v>20319.78</v>
      </c>
      <c r="L138" s="195" t="s">
        <v>16</v>
      </c>
      <c r="M138" s="195">
        <f t="shared" si="6"/>
        <v>1</v>
      </c>
      <c r="N138" s="196">
        <f t="shared" si="10"/>
        <v>40</v>
      </c>
      <c r="O138" s="195">
        <v>0</v>
      </c>
    </row>
    <row r="139" spans="1:15" ht="20.25" customHeight="1" x14ac:dyDescent="0.25">
      <c r="A139" s="195">
        <v>134</v>
      </c>
      <c r="B139" s="195" t="s">
        <v>709</v>
      </c>
      <c r="C139" s="32">
        <v>45622</v>
      </c>
      <c r="D139" s="195">
        <v>1</v>
      </c>
      <c r="E139" s="230">
        <v>40</v>
      </c>
      <c r="F139" s="195">
        <f t="shared" si="9"/>
        <v>1</v>
      </c>
      <c r="G139" s="365" t="s">
        <v>689</v>
      </c>
      <c r="H139" s="366"/>
      <c r="I139" s="230">
        <f t="shared" si="5"/>
        <v>40</v>
      </c>
      <c r="J139" s="32">
        <f t="shared" si="8"/>
        <v>45622</v>
      </c>
      <c r="K139" s="196">
        <v>20319.78</v>
      </c>
      <c r="L139" s="195" t="s">
        <v>16</v>
      </c>
      <c r="M139" s="195">
        <f t="shared" si="6"/>
        <v>1</v>
      </c>
      <c r="N139" s="196">
        <f t="shared" si="10"/>
        <v>40</v>
      </c>
      <c r="O139" s="195">
        <v>0</v>
      </c>
    </row>
    <row r="140" spans="1:15" ht="20.25" customHeight="1" x14ac:dyDescent="0.25">
      <c r="A140" s="195">
        <v>135</v>
      </c>
      <c r="B140" s="195" t="s">
        <v>709</v>
      </c>
      <c r="C140" s="32">
        <v>45625</v>
      </c>
      <c r="D140" s="195">
        <v>1</v>
      </c>
      <c r="E140" s="230">
        <v>40</v>
      </c>
      <c r="F140" s="195">
        <f t="shared" si="9"/>
        <v>1</v>
      </c>
      <c r="G140" s="365" t="s">
        <v>689</v>
      </c>
      <c r="H140" s="366"/>
      <c r="I140" s="230">
        <f t="shared" si="5"/>
        <v>40</v>
      </c>
      <c r="J140" s="32">
        <f t="shared" si="8"/>
        <v>45625</v>
      </c>
      <c r="K140" s="196">
        <v>20319.78</v>
      </c>
      <c r="L140" s="195" t="s">
        <v>16</v>
      </c>
      <c r="M140" s="195">
        <f t="shared" si="6"/>
        <v>1</v>
      </c>
      <c r="N140" s="196">
        <f t="shared" si="10"/>
        <v>40</v>
      </c>
      <c r="O140" s="195">
        <v>0</v>
      </c>
    </row>
    <row r="141" spans="1:15" ht="20.25" customHeight="1" x14ac:dyDescent="0.25">
      <c r="A141" s="195">
        <v>136</v>
      </c>
      <c r="B141" s="195" t="s">
        <v>709</v>
      </c>
      <c r="C141" s="32">
        <v>45625</v>
      </c>
      <c r="D141" s="195">
        <v>1</v>
      </c>
      <c r="E141" s="230">
        <v>40</v>
      </c>
      <c r="F141" s="195">
        <f t="shared" si="9"/>
        <v>1</v>
      </c>
      <c r="G141" s="365" t="s">
        <v>689</v>
      </c>
      <c r="H141" s="366"/>
      <c r="I141" s="230">
        <f t="shared" si="5"/>
        <v>40</v>
      </c>
      <c r="J141" s="32">
        <f t="shared" si="8"/>
        <v>45625</v>
      </c>
      <c r="K141" s="196">
        <v>20319.78</v>
      </c>
      <c r="L141" s="195" t="s">
        <v>16</v>
      </c>
      <c r="M141" s="195">
        <f t="shared" si="6"/>
        <v>1</v>
      </c>
      <c r="N141" s="196">
        <f t="shared" si="10"/>
        <v>40</v>
      </c>
      <c r="O141" s="195">
        <v>0</v>
      </c>
    </row>
    <row r="142" spans="1:15" ht="20.25" customHeight="1" x14ac:dyDescent="0.25">
      <c r="A142" s="195">
        <v>137</v>
      </c>
      <c r="B142" s="195" t="s">
        <v>709</v>
      </c>
      <c r="C142" s="32">
        <v>45623</v>
      </c>
      <c r="D142" s="195">
        <v>1</v>
      </c>
      <c r="E142" s="230">
        <v>40</v>
      </c>
      <c r="F142" s="195">
        <f t="shared" si="9"/>
        <v>1</v>
      </c>
      <c r="G142" s="365" t="s">
        <v>689</v>
      </c>
      <c r="H142" s="366"/>
      <c r="I142" s="230">
        <f t="shared" si="5"/>
        <v>40</v>
      </c>
      <c r="J142" s="32">
        <f t="shared" si="8"/>
        <v>45623</v>
      </c>
      <c r="K142" s="196">
        <v>20319.78</v>
      </c>
      <c r="L142" s="195" t="s">
        <v>16</v>
      </c>
      <c r="M142" s="195">
        <f t="shared" si="6"/>
        <v>1</v>
      </c>
      <c r="N142" s="196">
        <f t="shared" si="10"/>
        <v>40</v>
      </c>
      <c r="O142" s="195">
        <v>0</v>
      </c>
    </row>
    <row r="143" spans="1:15" ht="20.25" customHeight="1" x14ac:dyDescent="0.25">
      <c r="A143" s="195">
        <v>138</v>
      </c>
      <c r="B143" s="195" t="s">
        <v>709</v>
      </c>
      <c r="C143" s="32">
        <v>45627</v>
      </c>
      <c r="D143" s="195">
        <v>1</v>
      </c>
      <c r="E143" s="230">
        <v>40</v>
      </c>
      <c r="F143" s="195">
        <f t="shared" si="9"/>
        <v>1</v>
      </c>
      <c r="G143" s="365" t="s">
        <v>689</v>
      </c>
      <c r="H143" s="366"/>
      <c r="I143" s="230">
        <f t="shared" si="5"/>
        <v>40</v>
      </c>
      <c r="J143" s="32">
        <f t="shared" si="8"/>
        <v>45627</v>
      </c>
      <c r="K143" s="196">
        <v>20319.78</v>
      </c>
      <c r="L143" s="195" t="s">
        <v>16</v>
      </c>
      <c r="M143" s="195">
        <f t="shared" si="6"/>
        <v>1</v>
      </c>
      <c r="N143" s="196">
        <f t="shared" si="10"/>
        <v>40</v>
      </c>
      <c r="O143" s="195">
        <v>0</v>
      </c>
    </row>
    <row r="144" spans="1:15" ht="20.25" customHeight="1" x14ac:dyDescent="0.25">
      <c r="A144" s="195">
        <v>139</v>
      </c>
      <c r="B144" s="195" t="s">
        <v>709</v>
      </c>
      <c r="C144" s="32">
        <v>45630</v>
      </c>
      <c r="D144" s="195">
        <v>1</v>
      </c>
      <c r="E144" s="230">
        <v>40</v>
      </c>
      <c r="F144" s="195">
        <f t="shared" si="9"/>
        <v>1</v>
      </c>
      <c r="G144" s="365" t="s">
        <v>689</v>
      </c>
      <c r="H144" s="366"/>
      <c r="I144" s="230">
        <f t="shared" si="5"/>
        <v>40</v>
      </c>
      <c r="J144" s="32">
        <f t="shared" si="8"/>
        <v>45630</v>
      </c>
      <c r="K144" s="196">
        <v>20319.78</v>
      </c>
      <c r="L144" s="195" t="s">
        <v>16</v>
      </c>
      <c r="M144" s="195">
        <f t="shared" si="6"/>
        <v>1</v>
      </c>
      <c r="N144" s="196">
        <f t="shared" si="10"/>
        <v>40</v>
      </c>
      <c r="O144" s="195">
        <v>0</v>
      </c>
    </row>
    <row r="145" spans="1:15" ht="20.25" customHeight="1" x14ac:dyDescent="0.25">
      <c r="A145" s="195">
        <v>140</v>
      </c>
      <c r="B145" s="195" t="s">
        <v>709</v>
      </c>
      <c r="C145" s="32">
        <v>45630</v>
      </c>
      <c r="D145" s="195">
        <v>1</v>
      </c>
      <c r="E145" s="230">
        <v>40</v>
      </c>
      <c r="F145" s="195">
        <f t="shared" si="9"/>
        <v>1</v>
      </c>
      <c r="G145" s="365" t="s">
        <v>689</v>
      </c>
      <c r="H145" s="366"/>
      <c r="I145" s="230">
        <f t="shared" si="5"/>
        <v>40</v>
      </c>
      <c r="J145" s="32">
        <f t="shared" si="8"/>
        <v>45630</v>
      </c>
      <c r="K145" s="196">
        <v>20319.78</v>
      </c>
      <c r="L145" s="195" t="s">
        <v>16</v>
      </c>
      <c r="M145" s="195">
        <f t="shared" si="6"/>
        <v>1</v>
      </c>
      <c r="N145" s="196">
        <f t="shared" si="10"/>
        <v>40</v>
      </c>
      <c r="O145" s="195">
        <v>0</v>
      </c>
    </row>
    <row r="146" spans="1:15" ht="20.25" customHeight="1" x14ac:dyDescent="0.25">
      <c r="A146" s="195">
        <v>141</v>
      </c>
      <c r="B146" s="195" t="s">
        <v>709</v>
      </c>
      <c r="C146" s="32">
        <v>45630</v>
      </c>
      <c r="D146" s="195">
        <v>1</v>
      </c>
      <c r="E146" s="230">
        <v>40</v>
      </c>
      <c r="F146" s="195">
        <f t="shared" si="9"/>
        <v>1</v>
      </c>
      <c r="G146" s="365" t="s">
        <v>689</v>
      </c>
      <c r="H146" s="366"/>
      <c r="I146" s="230">
        <f t="shared" si="5"/>
        <v>40</v>
      </c>
      <c r="J146" s="32">
        <f t="shared" si="8"/>
        <v>45630</v>
      </c>
      <c r="K146" s="196">
        <v>20319.78</v>
      </c>
      <c r="L146" s="195" t="s">
        <v>16</v>
      </c>
      <c r="M146" s="195">
        <f t="shared" si="6"/>
        <v>1</v>
      </c>
      <c r="N146" s="196">
        <f t="shared" si="10"/>
        <v>40</v>
      </c>
      <c r="O146" s="195">
        <v>0</v>
      </c>
    </row>
    <row r="147" spans="1:15" ht="20.25" customHeight="1" x14ac:dyDescent="0.25">
      <c r="A147" s="195">
        <v>142</v>
      </c>
      <c r="B147" s="195" t="s">
        <v>709</v>
      </c>
      <c r="C147" s="32">
        <v>45632</v>
      </c>
      <c r="D147" s="195">
        <v>1</v>
      </c>
      <c r="E147" s="230">
        <v>40</v>
      </c>
      <c r="F147" s="195">
        <f t="shared" si="9"/>
        <v>1</v>
      </c>
      <c r="G147" s="365" t="s">
        <v>689</v>
      </c>
      <c r="H147" s="366"/>
      <c r="I147" s="230">
        <f t="shared" ref="I147:I213" si="11">E147</f>
        <v>40</v>
      </c>
      <c r="J147" s="32">
        <f t="shared" si="8"/>
        <v>45632</v>
      </c>
      <c r="K147" s="196">
        <v>20319.78</v>
      </c>
      <c r="L147" s="195" t="s">
        <v>16</v>
      </c>
      <c r="M147" s="195">
        <f t="shared" ref="M147:M213" si="12">F147</f>
        <v>1</v>
      </c>
      <c r="N147" s="196">
        <f t="shared" si="10"/>
        <v>40</v>
      </c>
      <c r="O147" s="195">
        <v>0</v>
      </c>
    </row>
    <row r="148" spans="1:15" ht="20.25" customHeight="1" x14ac:dyDescent="0.25">
      <c r="A148" s="195">
        <v>143</v>
      </c>
      <c r="B148" s="195" t="s">
        <v>709</v>
      </c>
      <c r="C148" s="32">
        <v>45637</v>
      </c>
      <c r="D148" s="195">
        <v>1</v>
      </c>
      <c r="E148" s="230">
        <v>40</v>
      </c>
      <c r="F148" s="195">
        <f t="shared" si="9"/>
        <v>1</v>
      </c>
      <c r="G148" s="365" t="s">
        <v>689</v>
      </c>
      <c r="H148" s="366"/>
      <c r="I148" s="230">
        <f t="shared" si="11"/>
        <v>40</v>
      </c>
      <c r="J148" s="32">
        <f t="shared" ref="J148:J178" si="13">C148</f>
        <v>45637</v>
      </c>
      <c r="K148" s="196">
        <v>20319.78</v>
      </c>
      <c r="L148" s="195" t="s">
        <v>16</v>
      </c>
      <c r="M148" s="195">
        <f t="shared" si="12"/>
        <v>1</v>
      </c>
      <c r="N148" s="196">
        <f t="shared" si="10"/>
        <v>40</v>
      </c>
      <c r="O148" s="195">
        <v>0</v>
      </c>
    </row>
    <row r="149" spans="1:15" ht="20.25" customHeight="1" x14ac:dyDescent="0.25">
      <c r="A149" s="195">
        <v>144</v>
      </c>
      <c r="B149" s="195" t="s">
        <v>709</v>
      </c>
      <c r="C149" s="32">
        <v>45640</v>
      </c>
      <c r="D149" s="195">
        <v>1</v>
      </c>
      <c r="E149" s="230">
        <v>40</v>
      </c>
      <c r="F149" s="195">
        <f t="shared" si="9"/>
        <v>1</v>
      </c>
      <c r="G149" s="365" t="s">
        <v>689</v>
      </c>
      <c r="H149" s="366"/>
      <c r="I149" s="230">
        <f t="shared" si="11"/>
        <v>40</v>
      </c>
      <c r="J149" s="32">
        <f t="shared" si="13"/>
        <v>45640</v>
      </c>
      <c r="K149" s="196">
        <v>20319.78</v>
      </c>
      <c r="L149" s="195" t="s">
        <v>16</v>
      </c>
      <c r="M149" s="195">
        <f t="shared" si="12"/>
        <v>1</v>
      </c>
      <c r="N149" s="196">
        <f t="shared" si="10"/>
        <v>40</v>
      </c>
      <c r="O149" s="195">
        <v>0</v>
      </c>
    </row>
    <row r="150" spans="1:15" ht="20.25" customHeight="1" x14ac:dyDescent="0.25">
      <c r="A150" s="195">
        <v>145</v>
      </c>
      <c r="B150" s="195" t="s">
        <v>709</v>
      </c>
      <c r="C150" s="32">
        <v>45643</v>
      </c>
      <c r="D150" s="195">
        <v>1</v>
      </c>
      <c r="E150" s="230">
        <v>40</v>
      </c>
      <c r="F150" s="195">
        <f t="shared" si="9"/>
        <v>1</v>
      </c>
      <c r="G150" s="365" t="s">
        <v>689</v>
      </c>
      <c r="H150" s="366"/>
      <c r="I150" s="230">
        <f t="shared" si="11"/>
        <v>40</v>
      </c>
      <c r="J150" s="32">
        <f t="shared" si="13"/>
        <v>45643</v>
      </c>
      <c r="K150" s="196">
        <v>20319.78</v>
      </c>
      <c r="L150" s="195" t="s">
        <v>16</v>
      </c>
      <c r="M150" s="195">
        <f t="shared" si="12"/>
        <v>1</v>
      </c>
      <c r="N150" s="196">
        <f t="shared" si="10"/>
        <v>40</v>
      </c>
      <c r="O150" s="195">
        <v>0</v>
      </c>
    </row>
    <row r="151" spans="1:15" ht="20.25" customHeight="1" x14ac:dyDescent="0.25">
      <c r="A151" s="195">
        <v>146</v>
      </c>
      <c r="B151" s="195" t="s">
        <v>709</v>
      </c>
      <c r="C151" s="32">
        <v>45643</v>
      </c>
      <c r="D151" s="195">
        <v>1</v>
      </c>
      <c r="E151" s="230">
        <v>40</v>
      </c>
      <c r="F151" s="195">
        <f t="shared" si="9"/>
        <v>1</v>
      </c>
      <c r="G151" s="365" t="s">
        <v>689</v>
      </c>
      <c r="H151" s="366"/>
      <c r="I151" s="230">
        <f t="shared" si="11"/>
        <v>40</v>
      </c>
      <c r="J151" s="32">
        <f t="shared" si="13"/>
        <v>45643</v>
      </c>
      <c r="K151" s="196">
        <v>20319.78</v>
      </c>
      <c r="L151" s="195" t="s">
        <v>16</v>
      </c>
      <c r="M151" s="195">
        <f t="shared" si="12"/>
        <v>1</v>
      </c>
      <c r="N151" s="196">
        <f t="shared" si="10"/>
        <v>40</v>
      </c>
      <c r="O151" s="195">
        <v>0</v>
      </c>
    </row>
    <row r="152" spans="1:15" ht="20.25" customHeight="1" x14ac:dyDescent="0.25">
      <c r="A152" s="195">
        <v>147</v>
      </c>
      <c r="B152" s="195" t="s">
        <v>709</v>
      </c>
      <c r="C152" s="32">
        <v>45645</v>
      </c>
      <c r="D152" s="195">
        <v>1</v>
      </c>
      <c r="E152" s="230">
        <v>40</v>
      </c>
      <c r="F152" s="195">
        <f t="shared" si="9"/>
        <v>1</v>
      </c>
      <c r="G152" s="365" t="s">
        <v>689</v>
      </c>
      <c r="H152" s="366"/>
      <c r="I152" s="230">
        <f t="shared" si="11"/>
        <v>40</v>
      </c>
      <c r="J152" s="32">
        <f t="shared" si="13"/>
        <v>45645</v>
      </c>
      <c r="K152" s="196">
        <v>20319.78</v>
      </c>
      <c r="L152" s="195" t="s">
        <v>16</v>
      </c>
      <c r="M152" s="195">
        <f t="shared" si="12"/>
        <v>1</v>
      </c>
      <c r="N152" s="196">
        <f t="shared" si="10"/>
        <v>40</v>
      </c>
      <c r="O152" s="195">
        <v>0</v>
      </c>
    </row>
    <row r="153" spans="1:15" ht="20.25" customHeight="1" x14ac:dyDescent="0.25">
      <c r="A153" s="195">
        <v>148</v>
      </c>
      <c r="B153" s="195" t="s">
        <v>709</v>
      </c>
      <c r="C153" s="32">
        <v>45651</v>
      </c>
      <c r="D153" s="195">
        <v>1</v>
      </c>
      <c r="E153" s="230">
        <v>40</v>
      </c>
      <c r="F153" s="195">
        <f t="shared" si="9"/>
        <v>1</v>
      </c>
      <c r="G153" s="365" t="s">
        <v>689</v>
      </c>
      <c r="H153" s="366"/>
      <c r="I153" s="230">
        <f t="shared" si="11"/>
        <v>40</v>
      </c>
      <c r="J153" s="32">
        <f t="shared" si="13"/>
        <v>45651</v>
      </c>
      <c r="K153" s="196">
        <v>20319.78</v>
      </c>
      <c r="L153" s="195" t="s">
        <v>16</v>
      </c>
      <c r="M153" s="195">
        <f t="shared" si="12"/>
        <v>1</v>
      </c>
      <c r="N153" s="196">
        <f t="shared" si="10"/>
        <v>40</v>
      </c>
      <c r="O153" s="195">
        <v>0</v>
      </c>
    </row>
    <row r="154" spans="1:15" ht="20.25" customHeight="1" x14ac:dyDescent="0.25">
      <c r="A154" s="195">
        <v>149</v>
      </c>
      <c r="B154" s="195" t="s">
        <v>709</v>
      </c>
      <c r="C154" s="32">
        <v>45656</v>
      </c>
      <c r="D154" s="195">
        <v>1</v>
      </c>
      <c r="E154" s="230">
        <v>40</v>
      </c>
      <c r="F154" s="195">
        <f t="shared" si="9"/>
        <v>1</v>
      </c>
      <c r="G154" s="365" t="s">
        <v>689</v>
      </c>
      <c r="H154" s="366"/>
      <c r="I154" s="230">
        <f t="shared" si="11"/>
        <v>40</v>
      </c>
      <c r="J154" s="32">
        <f t="shared" si="13"/>
        <v>45656</v>
      </c>
      <c r="K154" s="196">
        <v>20319.78</v>
      </c>
      <c r="L154" s="195" t="s">
        <v>16</v>
      </c>
      <c r="M154" s="195">
        <f t="shared" si="12"/>
        <v>1</v>
      </c>
      <c r="N154" s="196">
        <f t="shared" si="10"/>
        <v>40</v>
      </c>
      <c r="O154" s="195">
        <v>0</v>
      </c>
    </row>
    <row r="155" spans="1:15" ht="20.25" customHeight="1" x14ac:dyDescent="0.25">
      <c r="A155" s="195">
        <v>150</v>
      </c>
      <c r="B155" s="195" t="s">
        <v>555</v>
      </c>
      <c r="C155" s="32">
        <v>45621</v>
      </c>
      <c r="D155" s="195">
        <v>1</v>
      </c>
      <c r="E155" s="230">
        <v>20</v>
      </c>
      <c r="F155" s="195">
        <f t="shared" si="9"/>
        <v>1</v>
      </c>
      <c r="G155" s="365" t="s">
        <v>690</v>
      </c>
      <c r="H155" s="366"/>
      <c r="I155" s="230">
        <f t="shared" si="11"/>
        <v>20</v>
      </c>
      <c r="J155" s="32">
        <f t="shared" si="13"/>
        <v>45621</v>
      </c>
      <c r="K155" s="196">
        <v>20319.78</v>
      </c>
      <c r="L155" s="195" t="s">
        <v>16</v>
      </c>
      <c r="M155" s="195">
        <f t="shared" si="12"/>
        <v>1</v>
      </c>
      <c r="N155" s="196">
        <f t="shared" si="10"/>
        <v>20</v>
      </c>
      <c r="O155" s="195">
        <v>0</v>
      </c>
    </row>
    <row r="156" spans="1:15" ht="20.25" customHeight="1" x14ac:dyDescent="0.25">
      <c r="A156" s="195">
        <v>151</v>
      </c>
      <c r="B156" s="195" t="s">
        <v>555</v>
      </c>
      <c r="C156" s="32">
        <v>45623</v>
      </c>
      <c r="D156" s="195">
        <v>1</v>
      </c>
      <c r="E156" s="230">
        <v>20</v>
      </c>
      <c r="F156" s="195">
        <f t="shared" si="9"/>
        <v>1</v>
      </c>
      <c r="G156" s="365" t="s">
        <v>690</v>
      </c>
      <c r="H156" s="366"/>
      <c r="I156" s="230">
        <f t="shared" si="11"/>
        <v>20</v>
      </c>
      <c r="J156" s="32">
        <f t="shared" si="13"/>
        <v>45623</v>
      </c>
      <c r="K156" s="196">
        <v>20319.78</v>
      </c>
      <c r="L156" s="195" t="s">
        <v>16</v>
      </c>
      <c r="M156" s="195">
        <f t="shared" si="12"/>
        <v>1</v>
      </c>
      <c r="N156" s="196">
        <f t="shared" si="10"/>
        <v>20</v>
      </c>
      <c r="O156" s="195">
        <v>0</v>
      </c>
    </row>
    <row r="157" spans="1:15" ht="20.25" customHeight="1" x14ac:dyDescent="0.25">
      <c r="A157" s="195">
        <v>152</v>
      </c>
      <c r="B157" s="195" t="s">
        <v>555</v>
      </c>
      <c r="C157" s="32">
        <v>45623</v>
      </c>
      <c r="D157" s="195">
        <v>1</v>
      </c>
      <c r="E157" s="230">
        <v>20</v>
      </c>
      <c r="F157" s="195">
        <f t="shared" si="9"/>
        <v>1</v>
      </c>
      <c r="G157" s="365" t="s">
        <v>690</v>
      </c>
      <c r="H157" s="366"/>
      <c r="I157" s="230">
        <f t="shared" si="11"/>
        <v>20</v>
      </c>
      <c r="J157" s="32">
        <f t="shared" si="13"/>
        <v>45623</v>
      </c>
      <c r="K157" s="196">
        <v>20319.78</v>
      </c>
      <c r="L157" s="195" t="s">
        <v>16</v>
      </c>
      <c r="M157" s="195">
        <f t="shared" si="12"/>
        <v>1</v>
      </c>
      <c r="N157" s="196">
        <f t="shared" si="10"/>
        <v>20</v>
      </c>
      <c r="O157" s="195">
        <v>0</v>
      </c>
    </row>
    <row r="158" spans="1:15" ht="20.25" customHeight="1" x14ac:dyDescent="0.25">
      <c r="A158" s="195">
        <v>153</v>
      </c>
      <c r="B158" s="195" t="s">
        <v>555</v>
      </c>
      <c r="C158" s="32">
        <v>45624</v>
      </c>
      <c r="D158" s="195">
        <v>1</v>
      </c>
      <c r="E158" s="230">
        <v>20</v>
      </c>
      <c r="F158" s="195">
        <f t="shared" si="9"/>
        <v>1</v>
      </c>
      <c r="G158" s="365" t="s">
        <v>690</v>
      </c>
      <c r="H158" s="366"/>
      <c r="I158" s="230">
        <f t="shared" si="11"/>
        <v>20</v>
      </c>
      <c r="J158" s="32">
        <f t="shared" si="13"/>
        <v>45624</v>
      </c>
      <c r="K158" s="196">
        <v>20319.78</v>
      </c>
      <c r="L158" s="195" t="s">
        <v>16</v>
      </c>
      <c r="M158" s="195">
        <f t="shared" si="12"/>
        <v>1</v>
      </c>
      <c r="N158" s="196">
        <f t="shared" si="10"/>
        <v>20</v>
      </c>
      <c r="O158" s="195">
        <v>0</v>
      </c>
    </row>
    <row r="159" spans="1:15" ht="20.25" customHeight="1" x14ac:dyDescent="0.25">
      <c r="A159" s="195">
        <v>154</v>
      </c>
      <c r="B159" s="195" t="s">
        <v>555</v>
      </c>
      <c r="C159" s="32">
        <v>45626</v>
      </c>
      <c r="D159" s="195">
        <v>1</v>
      </c>
      <c r="E159" s="230">
        <v>20</v>
      </c>
      <c r="F159" s="195">
        <f t="shared" si="9"/>
        <v>1</v>
      </c>
      <c r="G159" s="365" t="s">
        <v>690</v>
      </c>
      <c r="H159" s="366"/>
      <c r="I159" s="230">
        <f t="shared" si="11"/>
        <v>20</v>
      </c>
      <c r="J159" s="32">
        <f t="shared" si="13"/>
        <v>45626</v>
      </c>
      <c r="K159" s="196">
        <v>20319.78</v>
      </c>
      <c r="L159" s="195" t="s">
        <v>16</v>
      </c>
      <c r="M159" s="195">
        <f t="shared" si="12"/>
        <v>1</v>
      </c>
      <c r="N159" s="196">
        <f t="shared" si="10"/>
        <v>20</v>
      </c>
      <c r="O159" s="195">
        <v>0</v>
      </c>
    </row>
    <row r="160" spans="1:15" ht="20.25" customHeight="1" x14ac:dyDescent="0.25">
      <c r="A160" s="195">
        <v>155</v>
      </c>
      <c r="B160" s="195" t="s">
        <v>555</v>
      </c>
      <c r="C160" s="32">
        <v>45626</v>
      </c>
      <c r="D160" s="195">
        <v>1</v>
      </c>
      <c r="E160" s="230">
        <v>20</v>
      </c>
      <c r="F160" s="195">
        <f t="shared" si="9"/>
        <v>1</v>
      </c>
      <c r="G160" s="365" t="s">
        <v>690</v>
      </c>
      <c r="H160" s="366"/>
      <c r="I160" s="230">
        <f t="shared" si="11"/>
        <v>20</v>
      </c>
      <c r="J160" s="32">
        <f t="shared" si="13"/>
        <v>45626</v>
      </c>
      <c r="K160" s="196">
        <v>20319.78</v>
      </c>
      <c r="L160" s="195" t="s">
        <v>16</v>
      </c>
      <c r="M160" s="195">
        <f t="shared" si="12"/>
        <v>1</v>
      </c>
      <c r="N160" s="196">
        <f t="shared" si="10"/>
        <v>20</v>
      </c>
      <c r="O160" s="195">
        <v>0</v>
      </c>
    </row>
    <row r="161" spans="1:15" ht="20.25" customHeight="1" x14ac:dyDescent="0.25">
      <c r="A161" s="195">
        <v>156</v>
      </c>
      <c r="B161" s="195" t="s">
        <v>555</v>
      </c>
      <c r="C161" s="32">
        <v>45626</v>
      </c>
      <c r="D161" s="195">
        <v>1</v>
      </c>
      <c r="E161" s="230">
        <v>20</v>
      </c>
      <c r="F161" s="195">
        <f t="shared" si="9"/>
        <v>1</v>
      </c>
      <c r="G161" s="365" t="s">
        <v>690</v>
      </c>
      <c r="H161" s="366"/>
      <c r="I161" s="230">
        <f t="shared" si="11"/>
        <v>20</v>
      </c>
      <c r="J161" s="32">
        <f t="shared" si="13"/>
        <v>45626</v>
      </c>
      <c r="K161" s="196">
        <v>20319.78</v>
      </c>
      <c r="L161" s="195" t="s">
        <v>16</v>
      </c>
      <c r="M161" s="195">
        <f t="shared" si="12"/>
        <v>1</v>
      </c>
      <c r="N161" s="196">
        <f t="shared" si="10"/>
        <v>20</v>
      </c>
      <c r="O161" s="195">
        <v>0</v>
      </c>
    </row>
    <row r="162" spans="1:15" ht="20.25" customHeight="1" x14ac:dyDescent="0.25">
      <c r="A162" s="195">
        <v>157</v>
      </c>
      <c r="B162" s="195" t="s">
        <v>555</v>
      </c>
      <c r="C162" s="32">
        <v>45629</v>
      </c>
      <c r="D162" s="195">
        <v>1</v>
      </c>
      <c r="E162" s="230">
        <v>20</v>
      </c>
      <c r="F162" s="195">
        <f t="shared" si="9"/>
        <v>1</v>
      </c>
      <c r="G162" s="365" t="s">
        <v>690</v>
      </c>
      <c r="H162" s="366"/>
      <c r="I162" s="230">
        <f t="shared" si="11"/>
        <v>20</v>
      </c>
      <c r="J162" s="32">
        <f t="shared" si="13"/>
        <v>45629</v>
      </c>
      <c r="K162" s="196">
        <v>20319.78</v>
      </c>
      <c r="L162" s="195" t="s">
        <v>16</v>
      </c>
      <c r="M162" s="195">
        <f t="shared" si="12"/>
        <v>1</v>
      </c>
      <c r="N162" s="196">
        <f t="shared" si="10"/>
        <v>20</v>
      </c>
      <c r="O162" s="195">
        <v>0</v>
      </c>
    </row>
    <row r="163" spans="1:15" ht="20.25" customHeight="1" x14ac:dyDescent="0.25">
      <c r="A163" s="195">
        <v>158</v>
      </c>
      <c r="B163" s="195" t="s">
        <v>555</v>
      </c>
      <c r="C163" s="32">
        <v>45632</v>
      </c>
      <c r="D163" s="195">
        <v>1</v>
      </c>
      <c r="E163" s="230">
        <v>20</v>
      </c>
      <c r="F163" s="195">
        <f t="shared" si="9"/>
        <v>1</v>
      </c>
      <c r="G163" s="365" t="s">
        <v>690</v>
      </c>
      <c r="H163" s="366"/>
      <c r="I163" s="230">
        <f t="shared" si="11"/>
        <v>20</v>
      </c>
      <c r="J163" s="32">
        <f t="shared" si="13"/>
        <v>45632</v>
      </c>
      <c r="K163" s="196">
        <v>20319.78</v>
      </c>
      <c r="L163" s="195" t="s">
        <v>16</v>
      </c>
      <c r="M163" s="195">
        <f t="shared" si="12"/>
        <v>1</v>
      </c>
      <c r="N163" s="196">
        <f t="shared" si="10"/>
        <v>20</v>
      </c>
      <c r="O163" s="195">
        <v>0</v>
      </c>
    </row>
    <row r="164" spans="1:15" ht="20.25" customHeight="1" x14ac:dyDescent="0.25">
      <c r="A164" s="195">
        <v>159</v>
      </c>
      <c r="B164" s="195" t="s">
        <v>555</v>
      </c>
      <c r="C164" s="32">
        <v>45632</v>
      </c>
      <c r="D164" s="195">
        <v>1</v>
      </c>
      <c r="E164" s="230">
        <v>20</v>
      </c>
      <c r="F164" s="195">
        <f t="shared" si="9"/>
        <v>1</v>
      </c>
      <c r="G164" s="365" t="s">
        <v>690</v>
      </c>
      <c r="H164" s="366"/>
      <c r="I164" s="230">
        <f t="shared" si="11"/>
        <v>20</v>
      </c>
      <c r="J164" s="32">
        <f t="shared" si="13"/>
        <v>45632</v>
      </c>
      <c r="K164" s="196">
        <v>20319.78</v>
      </c>
      <c r="L164" s="195" t="s">
        <v>16</v>
      </c>
      <c r="M164" s="195">
        <f t="shared" si="12"/>
        <v>1</v>
      </c>
      <c r="N164" s="196">
        <f t="shared" si="10"/>
        <v>20</v>
      </c>
      <c r="O164" s="195">
        <v>0</v>
      </c>
    </row>
    <row r="165" spans="1:15" ht="20.25" customHeight="1" x14ac:dyDescent="0.25">
      <c r="A165" s="195">
        <v>160</v>
      </c>
      <c r="B165" s="195" t="s">
        <v>555</v>
      </c>
      <c r="C165" s="32">
        <v>45635</v>
      </c>
      <c r="D165" s="195">
        <v>1</v>
      </c>
      <c r="E165" s="230">
        <v>20</v>
      </c>
      <c r="F165" s="195">
        <f t="shared" si="9"/>
        <v>1</v>
      </c>
      <c r="G165" s="365" t="s">
        <v>690</v>
      </c>
      <c r="H165" s="366"/>
      <c r="I165" s="230">
        <f t="shared" si="11"/>
        <v>20</v>
      </c>
      <c r="J165" s="32">
        <f t="shared" si="13"/>
        <v>45635</v>
      </c>
      <c r="K165" s="196">
        <v>20319.78</v>
      </c>
      <c r="L165" s="195" t="s">
        <v>16</v>
      </c>
      <c r="M165" s="195">
        <f t="shared" si="12"/>
        <v>1</v>
      </c>
      <c r="N165" s="196">
        <f t="shared" si="10"/>
        <v>20</v>
      </c>
      <c r="O165" s="195">
        <v>0</v>
      </c>
    </row>
    <row r="166" spans="1:15" ht="20.25" customHeight="1" x14ac:dyDescent="0.25">
      <c r="A166" s="195">
        <v>161</v>
      </c>
      <c r="B166" s="195" t="s">
        <v>555</v>
      </c>
      <c r="C166" s="32">
        <v>45635</v>
      </c>
      <c r="D166" s="195">
        <v>1</v>
      </c>
      <c r="E166" s="230">
        <v>20</v>
      </c>
      <c r="F166" s="195">
        <f t="shared" si="9"/>
        <v>1</v>
      </c>
      <c r="G166" s="365" t="s">
        <v>690</v>
      </c>
      <c r="H166" s="366"/>
      <c r="I166" s="230">
        <f t="shared" si="11"/>
        <v>20</v>
      </c>
      <c r="J166" s="32">
        <f t="shared" si="13"/>
        <v>45635</v>
      </c>
      <c r="K166" s="196">
        <v>20319.78</v>
      </c>
      <c r="L166" s="195" t="s">
        <v>16</v>
      </c>
      <c r="M166" s="195">
        <f t="shared" si="12"/>
        <v>1</v>
      </c>
      <c r="N166" s="196">
        <f t="shared" si="10"/>
        <v>20</v>
      </c>
      <c r="O166" s="195">
        <v>0</v>
      </c>
    </row>
    <row r="167" spans="1:15" ht="20.25" customHeight="1" x14ac:dyDescent="0.25">
      <c r="A167" s="195">
        <v>162</v>
      </c>
      <c r="B167" s="195" t="s">
        <v>555</v>
      </c>
      <c r="C167" s="32">
        <v>45640</v>
      </c>
      <c r="D167" s="195">
        <v>1</v>
      </c>
      <c r="E167" s="230">
        <v>20</v>
      </c>
      <c r="F167" s="195">
        <f t="shared" si="9"/>
        <v>1</v>
      </c>
      <c r="G167" s="365" t="s">
        <v>690</v>
      </c>
      <c r="H167" s="366"/>
      <c r="I167" s="230">
        <f t="shared" si="11"/>
        <v>20</v>
      </c>
      <c r="J167" s="32">
        <f t="shared" si="13"/>
        <v>45640</v>
      </c>
      <c r="K167" s="196">
        <v>20319.78</v>
      </c>
      <c r="L167" s="195" t="s">
        <v>16</v>
      </c>
      <c r="M167" s="195">
        <f t="shared" si="12"/>
        <v>1</v>
      </c>
      <c r="N167" s="196">
        <f t="shared" si="10"/>
        <v>20</v>
      </c>
      <c r="O167" s="195">
        <v>0</v>
      </c>
    </row>
    <row r="168" spans="1:15" ht="20.25" customHeight="1" x14ac:dyDescent="0.25">
      <c r="A168" s="195">
        <v>163</v>
      </c>
      <c r="B168" s="195" t="s">
        <v>555</v>
      </c>
      <c r="C168" s="32">
        <v>45642</v>
      </c>
      <c r="D168" s="195">
        <v>1</v>
      </c>
      <c r="E168" s="230">
        <v>20</v>
      </c>
      <c r="F168" s="195">
        <f t="shared" si="9"/>
        <v>1</v>
      </c>
      <c r="G168" s="365" t="s">
        <v>690</v>
      </c>
      <c r="H168" s="366"/>
      <c r="I168" s="230">
        <f t="shared" si="11"/>
        <v>20</v>
      </c>
      <c r="J168" s="32">
        <f t="shared" si="13"/>
        <v>45642</v>
      </c>
      <c r="K168" s="196">
        <v>20319.78</v>
      </c>
      <c r="L168" s="195" t="s">
        <v>16</v>
      </c>
      <c r="M168" s="195">
        <f t="shared" si="12"/>
        <v>1</v>
      </c>
      <c r="N168" s="196">
        <f t="shared" si="10"/>
        <v>20</v>
      </c>
      <c r="O168" s="195">
        <v>0</v>
      </c>
    </row>
    <row r="169" spans="1:15" ht="20.25" customHeight="1" x14ac:dyDescent="0.25">
      <c r="A169" s="195">
        <v>164</v>
      </c>
      <c r="B169" s="195" t="s">
        <v>555</v>
      </c>
      <c r="C169" s="32">
        <v>45637</v>
      </c>
      <c r="D169" s="195">
        <v>1</v>
      </c>
      <c r="E169" s="230">
        <v>20</v>
      </c>
      <c r="F169" s="195">
        <f t="shared" si="9"/>
        <v>1</v>
      </c>
      <c r="G169" s="365" t="s">
        <v>690</v>
      </c>
      <c r="H169" s="366"/>
      <c r="I169" s="230">
        <f t="shared" si="11"/>
        <v>20</v>
      </c>
      <c r="J169" s="32">
        <f t="shared" si="13"/>
        <v>45637</v>
      </c>
      <c r="K169" s="196">
        <v>20319.78</v>
      </c>
      <c r="L169" s="195" t="s">
        <v>16</v>
      </c>
      <c r="M169" s="195">
        <f t="shared" si="12"/>
        <v>1</v>
      </c>
      <c r="N169" s="196">
        <f t="shared" si="10"/>
        <v>20</v>
      </c>
      <c r="O169" s="195">
        <v>0</v>
      </c>
    </row>
    <row r="170" spans="1:15" ht="20.25" customHeight="1" x14ac:dyDescent="0.25">
      <c r="A170" s="195">
        <v>165</v>
      </c>
      <c r="B170" s="195" t="s">
        <v>555</v>
      </c>
      <c r="C170" s="32">
        <v>45638</v>
      </c>
      <c r="D170" s="195">
        <v>1</v>
      </c>
      <c r="E170" s="230">
        <v>20</v>
      </c>
      <c r="F170" s="195">
        <f t="shared" si="9"/>
        <v>1</v>
      </c>
      <c r="G170" s="365" t="s">
        <v>690</v>
      </c>
      <c r="H170" s="366"/>
      <c r="I170" s="230">
        <f t="shared" si="11"/>
        <v>20</v>
      </c>
      <c r="J170" s="32">
        <f t="shared" si="13"/>
        <v>45638</v>
      </c>
      <c r="K170" s="196">
        <v>20319.78</v>
      </c>
      <c r="L170" s="195" t="s">
        <v>16</v>
      </c>
      <c r="M170" s="195">
        <f t="shared" si="12"/>
        <v>1</v>
      </c>
      <c r="N170" s="196">
        <f t="shared" si="10"/>
        <v>20</v>
      </c>
      <c r="O170" s="195">
        <v>0</v>
      </c>
    </row>
    <row r="171" spans="1:15" ht="20.25" customHeight="1" x14ac:dyDescent="0.25">
      <c r="A171" s="195">
        <v>166</v>
      </c>
      <c r="B171" s="195" t="s">
        <v>555</v>
      </c>
      <c r="C171" s="32">
        <v>45638</v>
      </c>
      <c r="D171" s="195">
        <v>1</v>
      </c>
      <c r="E171" s="230">
        <v>20</v>
      </c>
      <c r="F171" s="195">
        <f t="shared" si="9"/>
        <v>1</v>
      </c>
      <c r="G171" s="365" t="s">
        <v>690</v>
      </c>
      <c r="H171" s="366"/>
      <c r="I171" s="230">
        <f t="shared" si="11"/>
        <v>20</v>
      </c>
      <c r="J171" s="32">
        <f t="shared" si="13"/>
        <v>45638</v>
      </c>
      <c r="K171" s="196">
        <v>20319.78</v>
      </c>
      <c r="L171" s="195" t="s">
        <v>16</v>
      </c>
      <c r="M171" s="195">
        <f t="shared" si="12"/>
        <v>1</v>
      </c>
      <c r="N171" s="196">
        <f t="shared" si="10"/>
        <v>20</v>
      </c>
      <c r="O171" s="195">
        <v>0</v>
      </c>
    </row>
    <row r="172" spans="1:15" ht="20.25" customHeight="1" x14ac:dyDescent="0.25">
      <c r="A172" s="195">
        <v>167</v>
      </c>
      <c r="B172" s="195" t="s">
        <v>555</v>
      </c>
      <c r="C172" s="32">
        <v>45641</v>
      </c>
      <c r="D172" s="195">
        <v>1</v>
      </c>
      <c r="E172" s="230">
        <v>20</v>
      </c>
      <c r="F172" s="195">
        <f t="shared" si="9"/>
        <v>1</v>
      </c>
      <c r="G172" s="365" t="s">
        <v>690</v>
      </c>
      <c r="H172" s="366"/>
      <c r="I172" s="230">
        <f t="shared" si="11"/>
        <v>20</v>
      </c>
      <c r="J172" s="32">
        <f t="shared" si="13"/>
        <v>45641</v>
      </c>
      <c r="K172" s="196">
        <v>20319.78</v>
      </c>
      <c r="L172" s="195" t="s">
        <v>16</v>
      </c>
      <c r="M172" s="195">
        <f t="shared" si="12"/>
        <v>1</v>
      </c>
      <c r="N172" s="196">
        <f t="shared" si="10"/>
        <v>20</v>
      </c>
      <c r="O172" s="195">
        <v>0</v>
      </c>
    </row>
    <row r="173" spans="1:15" ht="20.25" customHeight="1" x14ac:dyDescent="0.25">
      <c r="A173" s="195">
        <v>168</v>
      </c>
      <c r="B173" s="195" t="s">
        <v>555</v>
      </c>
      <c r="C173" s="32">
        <v>45645</v>
      </c>
      <c r="D173" s="195">
        <v>1</v>
      </c>
      <c r="E173" s="230">
        <v>20</v>
      </c>
      <c r="F173" s="195">
        <f t="shared" si="9"/>
        <v>1</v>
      </c>
      <c r="G173" s="365" t="s">
        <v>690</v>
      </c>
      <c r="H173" s="366"/>
      <c r="I173" s="230">
        <f t="shared" si="11"/>
        <v>20</v>
      </c>
      <c r="J173" s="32">
        <f t="shared" si="13"/>
        <v>45645</v>
      </c>
      <c r="K173" s="196">
        <v>20319.78</v>
      </c>
      <c r="L173" s="195" t="s">
        <v>16</v>
      </c>
      <c r="M173" s="195">
        <f t="shared" si="12"/>
        <v>1</v>
      </c>
      <c r="N173" s="196">
        <f t="shared" si="10"/>
        <v>20</v>
      </c>
      <c r="O173" s="195">
        <v>0</v>
      </c>
    </row>
    <row r="174" spans="1:15" ht="20.25" customHeight="1" x14ac:dyDescent="0.25">
      <c r="A174" s="195">
        <v>169</v>
      </c>
      <c r="B174" s="195" t="s">
        <v>555</v>
      </c>
      <c r="C174" s="32">
        <v>45648</v>
      </c>
      <c r="D174" s="195">
        <v>1</v>
      </c>
      <c r="E174" s="230">
        <v>20</v>
      </c>
      <c r="F174" s="195">
        <f t="shared" si="9"/>
        <v>1</v>
      </c>
      <c r="G174" s="365" t="s">
        <v>690</v>
      </c>
      <c r="H174" s="366"/>
      <c r="I174" s="230">
        <f t="shared" si="11"/>
        <v>20</v>
      </c>
      <c r="J174" s="32">
        <f t="shared" si="13"/>
        <v>45648</v>
      </c>
      <c r="K174" s="196">
        <v>20319.78</v>
      </c>
      <c r="L174" s="195" t="s">
        <v>16</v>
      </c>
      <c r="M174" s="195">
        <f t="shared" si="12"/>
        <v>1</v>
      </c>
      <c r="N174" s="196">
        <f t="shared" si="10"/>
        <v>20</v>
      </c>
      <c r="O174" s="195">
        <v>0</v>
      </c>
    </row>
    <row r="175" spans="1:15" ht="20.25" customHeight="1" x14ac:dyDescent="0.25">
      <c r="A175" s="195">
        <v>170</v>
      </c>
      <c r="B175" s="195" t="s">
        <v>555</v>
      </c>
      <c r="C175" s="32">
        <v>45649</v>
      </c>
      <c r="D175" s="195">
        <v>1</v>
      </c>
      <c r="E175" s="230">
        <v>20</v>
      </c>
      <c r="F175" s="195">
        <f t="shared" si="9"/>
        <v>1</v>
      </c>
      <c r="G175" s="365" t="s">
        <v>690</v>
      </c>
      <c r="H175" s="366"/>
      <c r="I175" s="230">
        <f t="shared" si="11"/>
        <v>20</v>
      </c>
      <c r="J175" s="32">
        <f t="shared" si="13"/>
        <v>45649</v>
      </c>
      <c r="K175" s="196">
        <v>20319.78</v>
      </c>
      <c r="L175" s="195" t="s">
        <v>16</v>
      </c>
      <c r="M175" s="195">
        <f t="shared" si="12"/>
        <v>1</v>
      </c>
      <c r="N175" s="196">
        <f t="shared" si="10"/>
        <v>20</v>
      </c>
      <c r="O175" s="195">
        <v>0</v>
      </c>
    </row>
    <row r="176" spans="1:15" ht="20.25" customHeight="1" x14ac:dyDescent="0.25">
      <c r="A176" s="195">
        <v>171</v>
      </c>
      <c r="B176" s="195" t="s">
        <v>555</v>
      </c>
      <c r="C176" s="32">
        <v>45650</v>
      </c>
      <c r="D176" s="195">
        <v>1</v>
      </c>
      <c r="E176" s="230">
        <v>20</v>
      </c>
      <c r="F176" s="195">
        <f t="shared" si="9"/>
        <v>1</v>
      </c>
      <c r="G176" s="365" t="s">
        <v>690</v>
      </c>
      <c r="H176" s="366"/>
      <c r="I176" s="230">
        <f t="shared" si="11"/>
        <v>20</v>
      </c>
      <c r="J176" s="32">
        <f t="shared" si="13"/>
        <v>45650</v>
      </c>
      <c r="K176" s="196">
        <v>20319.78</v>
      </c>
      <c r="L176" s="195" t="s">
        <v>16</v>
      </c>
      <c r="M176" s="195">
        <f t="shared" si="12"/>
        <v>1</v>
      </c>
      <c r="N176" s="196">
        <f t="shared" si="10"/>
        <v>20</v>
      </c>
      <c r="O176" s="195">
        <v>0</v>
      </c>
    </row>
    <row r="177" spans="1:15" ht="20.25" customHeight="1" x14ac:dyDescent="0.25">
      <c r="A177" s="195">
        <v>172</v>
      </c>
      <c r="B177" s="195" t="s">
        <v>555</v>
      </c>
      <c r="C177" s="32">
        <v>45649</v>
      </c>
      <c r="D177" s="195">
        <v>1</v>
      </c>
      <c r="E177" s="230">
        <v>20</v>
      </c>
      <c r="F177" s="195">
        <f t="shared" si="9"/>
        <v>1</v>
      </c>
      <c r="G177" s="365" t="s">
        <v>690</v>
      </c>
      <c r="H177" s="366"/>
      <c r="I177" s="230">
        <f t="shared" si="11"/>
        <v>20</v>
      </c>
      <c r="J177" s="32">
        <f t="shared" si="13"/>
        <v>45649</v>
      </c>
      <c r="K177" s="196">
        <v>20319.78</v>
      </c>
      <c r="L177" s="195" t="s">
        <v>16</v>
      </c>
      <c r="M177" s="195">
        <f t="shared" si="12"/>
        <v>1</v>
      </c>
      <c r="N177" s="196">
        <f t="shared" si="10"/>
        <v>20</v>
      </c>
      <c r="O177" s="195">
        <v>0</v>
      </c>
    </row>
    <row r="178" spans="1:15" ht="20.25" customHeight="1" x14ac:dyDescent="0.25">
      <c r="A178" s="195">
        <v>173</v>
      </c>
      <c r="B178" s="195" t="s">
        <v>555</v>
      </c>
      <c r="C178" s="32">
        <v>45650</v>
      </c>
      <c r="D178" s="195">
        <v>1</v>
      </c>
      <c r="E178" s="230">
        <v>20</v>
      </c>
      <c r="F178" s="195">
        <f t="shared" si="9"/>
        <v>1</v>
      </c>
      <c r="G178" s="365" t="s">
        <v>690</v>
      </c>
      <c r="H178" s="366"/>
      <c r="I178" s="230">
        <f t="shared" si="11"/>
        <v>20</v>
      </c>
      <c r="J178" s="32">
        <f t="shared" si="13"/>
        <v>45650</v>
      </c>
      <c r="K178" s="196">
        <v>20319.78</v>
      </c>
      <c r="L178" s="195" t="s">
        <v>16</v>
      </c>
      <c r="M178" s="195">
        <f t="shared" si="12"/>
        <v>1</v>
      </c>
      <c r="N178" s="196">
        <f t="shared" si="10"/>
        <v>20</v>
      </c>
      <c r="O178" s="195">
        <v>0</v>
      </c>
    </row>
    <row r="179" spans="1:15" ht="20.25" customHeight="1" x14ac:dyDescent="0.25">
      <c r="A179" s="195">
        <v>174</v>
      </c>
      <c r="B179" s="195" t="s">
        <v>555</v>
      </c>
      <c r="C179" s="32">
        <v>45653</v>
      </c>
      <c r="D179" s="195">
        <v>1</v>
      </c>
      <c r="E179" s="230">
        <v>20</v>
      </c>
      <c r="F179" s="195">
        <f t="shared" ref="F179:F192" si="14">D179</f>
        <v>1</v>
      </c>
      <c r="G179" s="365" t="s">
        <v>690</v>
      </c>
      <c r="H179" s="366"/>
      <c r="I179" s="230">
        <f t="shared" ref="I179:I192" si="15">E179</f>
        <v>20</v>
      </c>
      <c r="J179" s="32">
        <f t="shared" ref="J179:J192" si="16">C179</f>
        <v>45653</v>
      </c>
      <c r="K179" s="196">
        <v>20319.78</v>
      </c>
      <c r="L179" s="195" t="s">
        <v>16</v>
      </c>
      <c r="M179" s="195">
        <f t="shared" ref="M179:M192" si="17">F179</f>
        <v>1</v>
      </c>
      <c r="N179" s="196">
        <f t="shared" ref="N179:N192" si="18">I179</f>
        <v>20</v>
      </c>
      <c r="O179" s="195">
        <v>0</v>
      </c>
    </row>
    <row r="180" spans="1:15" ht="20.25" customHeight="1" x14ac:dyDescent="0.25">
      <c r="A180" s="195">
        <v>175</v>
      </c>
      <c r="B180" s="195" t="s">
        <v>555</v>
      </c>
      <c r="C180" s="32">
        <v>45651</v>
      </c>
      <c r="D180" s="195">
        <v>1</v>
      </c>
      <c r="E180" s="230">
        <v>20</v>
      </c>
      <c r="F180" s="195">
        <f t="shared" si="14"/>
        <v>1</v>
      </c>
      <c r="G180" s="365" t="s">
        <v>690</v>
      </c>
      <c r="H180" s="366"/>
      <c r="I180" s="230">
        <f t="shared" si="15"/>
        <v>20</v>
      </c>
      <c r="J180" s="32">
        <f t="shared" si="16"/>
        <v>45651</v>
      </c>
      <c r="K180" s="196">
        <v>20319.78</v>
      </c>
      <c r="L180" s="195" t="s">
        <v>16</v>
      </c>
      <c r="M180" s="195">
        <f t="shared" si="17"/>
        <v>1</v>
      </c>
      <c r="N180" s="196">
        <f t="shared" si="18"/>
        <v>20</v>
      </c>
      <c r="O180" s="195">
        <v>0</v>
      </c>
    </row>
    <row r="181" spans="1:15" ht="20.25" customHeight="1" x14ac:dyDescent="0.25">
      <c r="A181" s="195">
        <v>176</v>
      </c>
      <c r="B181" s="195" t="s">
        <v>555</v>
      </c>
      <c r="C181" s="32">
        <v>45657</v>
      </c>
      <c r="D181" s="195">
        <v>1</v>
      </c>
      <c r="E181" s="230">
        <v>20</v>
      </c>
      <c r="F181" s="195">
        <f t="shared" si="14"/>
        <v>1</v>
      </c>
      <c r="G181" s="365" t="s">
        <v>690</v>
      </c>
      <c r="H181" s="366"/>
      <c r="I181" s="230">
        <f t="shared" si="15"/>
        <v>20</v>
      </c>
      <c r="J181" s="32">
        <f t="shared" si="16"/>
        <v>45657</v>
      </c>
      <c r="K181" s="196">
        <v>20319.78</v>
      </c>
      <c r="L181" s="195" t="s">
        <v>16</v>
      </c>
      <c r="M181" s="195">
        <f t="shared" si="17"/>
        <v>1</v>
      </c>
      <c r="N181" s="196">
        <f t="shared" si="18"/>
        <v>20</v>
      </c>
      <c r="O181" s="195">
        <v>0</v>
      </c>
    </row>
    <row r="182" spans="1:15" ht="20.25" customHeight="1" x14ac:dyDescent="0.25">
      <c r="A182" s="195">
        <v>177</v>
      </c>
      <c r="B182" s="195" t="s">
        <v>555</v>
      </c>
      <c r="C182" s="32">
        <v>45655</v>
      </c>
      <c r="D182" s="195">
        <v>1</v>
      </c>
      <c r="E182" s="230">
        <v>20</v>
      </c>
      <c r="F182" s="195">
        <f t="shared" si="14"/>
        <v>1</v>
      </c>
      <c r="G182" s="365" t="s">
        <v>690</v>
      </c>
      <c r="H182" s="366"/>
      <c r="I182" s="230">
        <f t="shared" si="15"/>
        <v>20</v>
      </c>
      <c r="J182" s="32">
        <f t="shared" si="16"/>
        <v>45655</v>
      </c>
      <c r="K182" s="196">
        <v>20319.78</v>
      </c>
      <c r="L182" s="195" t="s">
        <v>16</v>
      </c>
      <c r="M182" s="195">
        <f t="shared" si="17"/>
        <v>1</v>
      </c>
      <c r="N182" s="196">
        <f t="shared" si="18"/>
        <v>20</v>
      </c>
      <c r="O182" s="195">
        <v>0</v>
      </c>
    </row>
    <row r="183" spans="1:15" ht="20.25" customHeight="1" x14ac:dyDescent="0.25">
      <c r="A183" s="195">
        <v>178</v>
      </c>
      <c r="B183" s="195" t="s">
        <v>555</v>
      </c>
      <c r="C183" s="32">
        <v>45657</v>
      </c>
      <c r="D183" s="195">
        <v>1</v>
      </c>
      <c r="E183" s="230">
        <v>20</v>
      </c>
      <c r="F183" s="195">
        <f t="shared" si="14"/>
        <v>1</v>
      </c>
      <c r="G183" s="365" t="s">
        <v>690</v>
      </c>
      <c r="H183" s="366"/>
      <c r="I183" s="230">
        <f t="shared" si="15"/>
        <v>20</v>
      </c>
      <c r="J183" s="32">
        <f t="shared" si="16"/>
        <v>45657</v>
      </c>
      <c r="K183" s="196">
        <v>20319.78</v>
      </c>
      <c r="L183" s="195" t="s">
        <v>16</v>
      </c>
      <c r="M183" s="195">
        <f t="shared" si="17"/>
        <v>1</v>
      </c>
      <c r="N183" s="196">
        <f t="shared" si="18"/>
        <v>20</v>
      </c>
      <c r="O183" s="195">
        <v>0</v>
      </c>
    </row>
    <row r="184" spans="1:15" ht="20.25" customHeight="1" x14ac:dyDescent="0.25">
      <c r="A184" s="195">
        <v>179</v>
      </c>
      <c r="B184" s="195" t="s">
        <v>920</v>
      </c>
      <c r="C184" s="32">
        <v>45621</v>
      </c>
      <c r="D184" s="195">
        <v>1</v>
      </c>
      <c r="E184" s="230">
        <v>40</v>
      </c>
      <c r="F184" s="195">
        <f t="shared" si="14"/>
        <v>1</v>
      </c>
      <c r="G184" s="365" t="s">
        <v>921</v>
      </c>
      <c r="H184" s="366"/>
      <c r="I184" s="230">
        <f t="shared" si="15"/>
        <v>40</v>
      </c>
      <c r="J184" s="32">
        <f t="shared" si="16"/>
        <v>45621</v>
      </c>
      <c r="K184" s="196">
        <v>20319.78</v>
      </c>
      <c r="L184" s="195" t="s">
        <v>16</v>
      </c>
      <c r="M184" s="195">
        <f t="shared" si="17"/>
        <v>1</v>
      </c>
      <c r="N184" s="196">
        <f t="shared" si="18"/>
        <v>40</v>
      </c>
      <c r="O184" s="195">
        <v>0</v>
      </c>
    </row>
    <row r="185" spans="1:15" ht="20.25" customHeight="1" x14ac:dyDescent="0.25">
      <c r="A185" s="195">
        <v>180</v>
      </c>
      <c r="B185" s="195" t="s">
        <v>920</v>
      </c>
      <c r="C185" s="32">
        <v>45622</v>
      </c>
      <c r="D185" s="195">
        <v>1</v>
      </c>
      <c r="E185" s="230">
        <v>40</v>
      </c>
      <c r="F185" s="195">
        <f t="shared" si="14"/>
        <v>1</v>
      </c>
      <c r="G185" s="365" t="s">
        <v>921</v>
      </c>
      <c r="H185" s="366"/>
      <c r="I185" s="230">
        <f t="shared" si="15"/>
        <v>40</v>
      </c>
      <c r="J185" s="32">
        <f t="shared" si="16"/>
        <v>45622</v>
      </c>
      <c r="K185" s="196">
        <v>20319.78</v>
      </c>
      <c r="L185" s="195" t="s">
        <v>16</v>
      </c>
      <c r="M185" s="195">
        <f t="shared" si="17"/>
        <v>1</v>
      </c>
      <c r="N185" s="196">
        <f t="shared" si="18"/>
        <v>40</v>
      </c>
      <c r="O185" s="195">
        <v>0</v>
      </c>
    </row>
    <row r="186" spans="1:15" ht="20.25" customHeight="1" x14ac:dyDescent="0.25">
      <c r="A186" s="195">
        <v>181</v>
      </c>
      <c r="B186" s="195" t="s">
        <v>920</v>
      </c>
      <c r="C186" s="32">
        <v>45623</v>
      </c>
      <c r="D186" s="195">
        <v>1</v>
      </c>
      <c r="E186" s="230">
        <v>40</v>
      </c>
      <c r="F186" s="195">
        <f t="shared" si="14"/>
        <v>1</v>
      </c>
      <c r="G186" s="365" t="s">
        <v>921</v>
      </c>
      <c r="H186" s="366"/>
      <c r="I186" s="230">
        <f t="shared" si="15"/>
        <v>40</v>
      </c>
      <c r="J186" s="32">
        <f t="shared" si="16"/>
        <v>45623</v>
      </c>
      <c r="K186" s="196">
        <v>20319.78</v>
      </c>
      <c r="L186" s="195" t="s">
        <v>16</v>
      </c>
      <c r="M186" s="195">
        <f t="shared" si="17"/>
        <v>1</v>
      </c>
      <c r="N186" s="196">
        <f t="shared" si="18"/>
        <v>40</v>
      </c>
      <c r="O186" s="195">
        <v>0</v>
      </c>
    </row>
    <row r="187" spans="1:15" ht="20.25" customHeight="1" x14ac:dyDescent="0.25">
      <c r="A187" s="195">
        <v>182</v>
      </c>
      <c r="B187" s="195" t="s">
        <v>920</v>
      </c>
      <c r="C187" s="32">
        <v>45625</v>
      </c>
      <c r="D187" s="195">
        <v>1</v>
      </c>
      <c r="E187" s="230">
        <v>40</v>
      </c>
      <c r="F187" s="195">
        <f t="shared" si="14"/>
        <v>1</v>
      </c>
      <c r="G187" s="365" t="s">
        <v>921</v>
      </c>
      <c r="H187" s="366"/>
      <c r="I187" s="230">
        <f t="shared" si="15"/>
        <v>40</v>
      </c>
      <c r="J187" s="32">
        <f t="shared" si="16"/>
        <v>45625</v>
      </c>
      <c r="K187" s="196">
        <v>20319.78</v>
      </c>
      <c r="L187" s="195" t="s">
        <v>16</v>
      </c>
      <c r="M187" s="195">
        <f t="shared" si="17"/>
        <v>1</v>
      </c>
      <c r="N187" s="196">
        <f t="shared" si="18"/>
        <v>40</v>
      </c>
      <c r="O187" s="195">
        <v>0</v>
      </c>
    </row>
    <row r="188" spans="1:15" ht="20.25" customHeight="1" x14ac:dyDescent="0.25">
      <c r="A188" s="195">
        <v>183</v>
      </c>
      <c r="B188" s="195" t="s">
        <v>920</v>
      </c>
      <c r="C188" s="32">
        <v>45626</v>
      </c>
      <c r="D188" s="195">
        <v>1</v>
      </c>
      <c r="E188" s="230">
        <v>40</v>
      </c>
      <c r="F188" s="195">
        <f t="shared" si="14"/>
        <v>1</v>
      </c>
      <c r="G188" s="365" t="s">
        <v>921</v>
      </c>
      <c r="H188" s="366"/>
      <c r="I188" s="230">
        <f t="shared" si="15"/>
        <v>40</v>
      </c>
      <c r="J188" s="32">
        <f t="shared" si="16"/>
        <v>45626</v>
      </c>
      <c r="K188" s="196">
        <v>20319.78</v>
      </c>
      <c r="L188" s="195" t="s">
        <v>16</v>
      </c>
      <c r="M188" s="195">
        <f t="shared" si="17"/>
        <v>1</v>
      </c>
      <c r="N188" s="196">
        <f t="shared" si="18"/>
        <v>40</v>
      </c>
      <c r="O188" s="195">
        <v>0</v>
      </c>
    </row>
    <row r="189" spans="1:15" ht="20.25" customHeight="1" x14ac:dyDescent="0.25">
      <c r="A189" s="195">
        <v>184</v>
      </c>
      <c r="B189" s="195" t="s">
        <v>920</v>
      </c>
      <c r="C189" s="32">
        <v>45631</v>
      </c>
      <c r="D189" s="195">
        <v>1</v>
      </c>
      <c r="E189" s="230">
        <v>40</v>
      </c>
      <c r="F189" s="195">
        <f t="shared" si="14"/>
        <v>1</v>
      </c>
      <c r="G189" s="365" t="s">
        <v>921</v>
      </c>
      <c r="H189" s="366"/>
      <c r="I189" s="230">
        <f t="shared" si="15"/>
        <v>40</v>
      </c>
      <c r="J189" s="32">
        <f t="shared" si="16"/>
        <v>45631</v>
      </c>
      <c r="K189" s="196">
        <v>20319.78</v>
      </c>
      <c r="L189" s="195" t="s">
        <v>16</v>
      </c>
      <c r="M189" s="195">
        <f t="shared" si="17"/>
        <v>1</v>
      </c>
      <c r="N189" s="196">
        <f t="shared" si="18"/>
        <v>40</v>
      </c>
      <c r="O189" s="195">
        <v>0</v>
      </c>
    </row>
    <row r="190" spans="1:15" ht="20.25" customHeight="1" x14ac:dyDescent="0.25">
      <c r="A190" s="195">
        <v>185</v>
      </c>
      <c r="B190" s="195" t="s">
        <v>920</v>
      </c>
      <c r="C190" s="32">
        <v>45633</v>
      </c>
      <c r="D190" s="195">
        <v>1</v>
      </c>
      <c r="E190" s="230">
        <v>40</v>
      </c>
      <c r="F190" s="195">
        <f t="shared" si="14"/>
        <v>1</v>
      </c>
      <c r="G190" s="365" t="s">
        <v>921</v>
      </c>
      <c r="H190" s="366"/>
      <c r="I190" s="230">
        <f t="shared" si="15"/>
        <v>40</v>
      </c>
      <c r="J190" s="32">
        <f t="shared" si="16"/>
        <v>45633</v>
      </c>
      <c r="K190" s="196">
        <v>20319.78</v>
      </c>
      <c r="L190" s="195" t="s">
        <v>16</v>
      </c>
      <c r="M190" s="195">
        <f t="shared" si="17"/>
        <v>1</v>
      </c>
      <c r="N190" s="196">
        <f t="shared" si="18"/>
        <v>40</v>
      </c>
      <c r="O190" s="195">
        <v>0</v>
      </c>
    </row>
    <row r="191" spans="1:15" ht="20.25" customHeight="1" x14ac:dyDescent="0.25">
      <c r="A191" s="195">
        <v>186</v>
      </c>
      <c r="B191" s="195" t="s">
        <v>920</v>
      </c>
      <c r="C191" s="32">
        <v>45634</v>
      </c>
      <c r="D191" s="195">
        <v>1</v>
      </c>
      <c r="E191" s="230">
        <v>40</v>
      </c>
      <c r="F191" s="195">
        <f t="shared" si="14"/>
        <v>1</v>
      </c>
      <c r="G191" s="365" t="s">
        <v>921</v>
      </c>
      <c r="H191" s="366"/>
      <c r="I191" s="230">
        <f t="shared" si="15"/>
        <v>40</v>
      </c>
      <c r="J191" s="32">
        <f t="shared" si="16"/>
        <v>45634</v>
      </c>
      <c r="K191" s="196">
        <v>20319.78</v>
      </c>
      <c r="L191" s="195" t="s">
        <v>16</v>
      </c>
      <c r="M191" s="195">
        <f t="shared" si="17"/>
        <v>1</v>
      </c>
      <c r="N191" s="196">
        <f t="shared" si="18"/>
        <v>40</v>
      </c>
      <c r="O191" s="195">
        <v>0</v>
      </c>
    </row>
    <row r="192" spans="1:15" ht="20.25" customHeight="1" x14ac:dyDescent="0.25">
      <c r="A192" s="195">
        <v>187</v>
      </c>
      <c r="B192" s="195" t="s">
        <v>920</v>
      </c>
      <c r="C192" s="32">
        <v>45637</v>
      </c>
      <c r="D192" s="195">
        <v>1</v>
      </c>
      <c r="E192" s="230">
        <v>40</v>
      </c>
      <c r="F192" s="195">
        <f t="shared" si="14"/>
        <v>1</v>
      </c>
      <c r="G192" s="365" t="s">
        <v>921</v>
      </c>
      <c r="H192" s="366"/>
      <c r="I192" s="230">
        <f t="shared" si="15"/>
        <v>40</v>
      </c>
      <c r="J192" s="32">
        <f t="shared" si="16"/>
        <v>45637</v>
      </c>
      <c r="K192" s="196">
        <v>20319.78</v>
      </c>
      <c r="L192" s="195" t="s">
        <v>16</v>
      </c>
      <c r="M192" s="195">
        <f t="shared" si="17"/>
        <v>1</v>
      </c>
      <c r="N192" s="196">
        <f t="shared" si="18"/>
        <v>40</v>
      </c>
      <c r="O192" s="195">
        <v>0</v>
      </c>
    </row>
    <row r="193" spans="1:15" ht="20.25" customHeight="1" x14ac:dyDescent="0.25">
      <c r="A193" s="195">
        <v>188</v>
      </c>
      <c r="B193" s="195" t="s">
        <v>920</v>
      </c>
      <c r="C193" s="32">
        <v>45638</v>
      </c>
      <c r="D193" s="195">
        <v>1</v>
      </c>
      <c r="E193" s="230">
        <v>40</v>
      </c>
      <c r="F193" s="195">
        <f t="shared" ref="F193:F199" si="19">D193</f>
        <v>1</v>
      </c>
      <c r="G193" s="365" t="s">
        <v>921</v>
      </c>
      <c r="H193" s="366"/>
      <c r="I193" s="230">
        <f t="shared" ref="I193:I199" si="20">E193</f>
        <v>40</v>
      </c>
      <c r="J193" s="32">
        <f t="shared" ref="J193:J199" si="21">C193</f>
        <v>45638</v>
      </c>
      <c r="K193" s="196">
        <v>20319.78</v>
      </c>
      <c r="L193" s="195" t="s">
        <v>16</v>
      </c>
      <c r="M193" s="195">
        <f t="shared" ref="M193:M199" si="22">F193</f>
        <v>1</v>
      </c>
      <c r="N193" s="196">
        <f t="shared" ref="N193:N199" si="23">I193</f>
        <v>40</v>
      </c>
      <c r="O193" s="195">
        <v>0</v>
      </c>
    </row>
    <row r="194" spans="1:15" ht="20.25" customHeight="1" x14ac:dyDescent="0.25">
      <c r="A194" s="195">
        <v>189</v>
      </c>
      <c r="B194" s="195" t="s">
        <v>920</v>
      </c>
      <c r="C194" s="32">
        <v>45646</v>
      </c>
      <c r="D194" s="195">
        <v>1</v>
      </c>
      <c r="E194" s="230">
        <v>40</v>
      </c>
      <c r="F194" s="195">
        <f t="shared" si="19"/>
        <v>1</v>
      </c>
      <c r="G194" s="365" t="s">
        <v>921</v>
      </c>
      <c r="H194" s="366"/>
      <c r="I194" s="230">
        <f t="shared" si="20"/>
        <v>40</v>
      </c>
      <c r="J194" s="32">
        <f t="shared" si="21"/>
        <v>45646</v>
      </c>
      <c r="K194" s="196">
        <v>20319.78</v>
      </c>
      <c r="L194" s="195" t="s">
        <v>16</v>
      </c>
      <c r="M194" s="195">
        <f t="shared" si="22"/>
        <v>1</v>
      </c>
      <c r="N194" s="196">
        <f t="shared" si="23"/>
        <v>40</v>
      </c>
      <c r="O194" s="195">
        <v>0</v>
      </c>
    </row>
    <row r="195" spans="1:15" ht="20.25" customHeight="1" x14ac:dyDescent="0.25">
      <c r="A195" s="195">
        <v>190</v>
      </c>
      <c r="B195" s="195" t="s">
        <v>920</v>
      </c>
      <c r="C195" s="32">
        <v>45646</v>
      </c>
      <c r="D195" s="195">
        <v>1</v>
      </c>
      <c r="E195" s="230">
        <v>40</v>
      </c>
      <c r="F195" s="195">
        <f t="shared" si="19"/>
        <v>1</v>
      </c>
      <c r="G195" s="365" t="s">
        <v>921</v>
      </c>
      <c r="H195" s="366"/>
      <c r="I195" s="230">
        <f t="shared" si="20"/>
        <v>40</v>
      </c>
      <c r="J195" s="32">
        <f t="shared" si="21"/>
        <v>45646</v>
      </c>
      <c r="K195" s="196">
        <v>20319.78</v>
      </c>
      <c r="L195" s="195" t="s">
        <v>16</v>
      </c>
      <c r="M195" s="195">
        <f t="shared" si="22"/>
        <v>1</v>
      </c>
      <c r="N195" s="196">
        <f t="shared" si="23"/>
        <v>40</v>
      </c>
      <c r="O195" s="195">
        <v>0</v>
      </c>
    </row>
    <row r="196" spans="1:15" ht="20.25" customHeight="1" x14ac:dyDescent="0.25">
      <c r="A196" s="195">
        <v>191</v>
      </c>
      <c r="B196" s="195" t="s">
        <v>920</v>
      </c>
      <c r="C196" s="32">
        <v>45649</v>
      </c>
      <c r="D196" s="195">
        <v>1</v>
      </c>
      <c r="E196" s="230">
        <v>40</v>
      </c>
      <c r="F196" s="195">
        <f t="shared" si="19"/>
        <v>1</v>
      </c>
      <c r="G196" s="365" t="s">
        <v>921</v>
      </c>
      <c r="H196" s="366"/>
      <c r="I196" s="230">
        <f t="shared" si="20"/>
        <v>40</v>
      </c>
      <c r="J196" s="32">
        <f t="shared" si="21"/>
        <v>45649</v>
      </c>
      <c r="K196" s="196">
        <v>20319.78</v>
      </c>
      <c r="L196" s="195" t="s">
        <v>16</v>
      </c>
      <c r="M196" s="195">
        <f t="shared" si="22"/>
        <v>1</v>
      </c>
      <c r="N196" s="196">
        <f t="shared" si="23"/>
        <v>40</v>
      </c>
      <c r="O196" s="195">
        <v>0</v>
      </c>
    </row>
    <row r="197" spans="1:15" ht="20.25" customHeight="1" x14ac:dyDescent="0.25">
      <c r="A197" s="195">
        <v>192</v>
      </c>
      <c r="B197" s="195" t="s">
        <v>920</v>
      </c>
      <c r="C197" s="32">
        <v>45652</v>
      </c>
      <c r="D197" s="195">
        <v>1</v>
      </c>
      <c r="E197" s="230">
        <v>40</v>
      </c>
      <c r="F197" s="195">
        <f t="shared" si="19"/>
        <v>1</v>
      </c>
      <c r="G197" s="365" t="s">
        <v>921</v>
      </c>
      <c r="H197" s="366"/>
      <c r="I197" s="230">
        <f t="shared" si="20"/>
        <v>40</v>
      </c>
      <c r="J197" s="32">
        <f t="shared" si="21"/>
        <v>45652</v>
      </c>
      <c r="K197" s="196">
        <v>20319.78</v>
      </c>
      <c r="L197" s="195" t="s">
        <v>16</v>
      </c>
      <c r="M197" s="195">
        <f t="shared" si="22"/>
        <v>1</v>
      </c>
      <c r="N197" s="196">
        <f t="shared" si="23"/>
        <v>40</v>
      </c>
      <c r="O197" s="195">
        <v>0</v>
      </c>
    </row>
    <row r="198" spans="1:15" ht="20.25" customHeight="1" x14ac:dyDescent="0.25">
      <c r="A198" s="195">
        <v>193</v>
      </c>
      <c r="B198" s="195" t="s">
        <v>920</v>
      </c>
      <c r="C198" s="32">
        <v>45655</v>
      </c>
      <c r="D198" s="195">
        <v>1</v>
      </c>
      <c r="E198" s="230">
        <v>40</v>
      </c>
      <c r="F198" s="195">
        <f t="shared" si="19"/>
        <v>1</v>
      </c>
      <c r="G198" s="365" t="s">
        <v>921</v>
      </c>
      <c r="H198" s="366"/>
      <c r="I198" s="230">
        <f t="shared" si="20"/>
        <v>40</v>
      </c>
      <c r="J198" s="32">
        <f t="shared" si="21"/>
        <v>45655</v>
      </c>
      <c r="K198" s="196">
        <v>20319.78</v>
      </c>
      <c r="L198" s="195" t="s">
        <v>16</v>
      </c>
      <c r="M198" s="195">
        <f t="shared" si="22"/>
        <v>1</v>
      </c>
      <c r="N198" s="196">
        <f t="shared" si="23"/>
        <v>40</v>
      </c>
      <c r="O198" s="195">
        <v>0</v>
      </c>
    </row>
    <row r="199" spans="1:15" ht="20.25" customHeight="1" x14ac:dyDescent="0.25">
      <c r="A199" s="195">
        <v>194</v>
      </c>
      <c r="B199" s="195" t="s">
        <v>920</v>
      </c>
      <c r="C199" s="32">
        <v>45657</v>
      </c>
      <c r="D199" s="195">
        <v>1</v>
      </c>
      <c r="E199" s="230">
        <v>40</v>
      </c>
      <c r="F199" s="195">
        <f t="shared" si="19"/>
        <v>1</v>
      </c>
      <c r="G199" s="365" t="s">
        <v>921</v>
      </c>
      <c r="H199" s="366"/>
      <c r="I199" s="230">
        <f t="shared" si="20"/>
        <v>40</v>
      </c>
      <c r="J199" s="32">
        <f t="shared" si="21"/>
        <v>45657</v>
      </c>
      <c r="K199" s="196">
        <v>20319.78</v>
      </c>
      <c r="L199" s="195" t="s">
        <v>16</v>
      </c>
      <c r="M199" s="195">
        <f t="shared" si="22"/>
        <v>1</v>
      </c>
      <c r="N199" s="196">
        <f t="shared" si="23"/>
        <v>40</v>
      </c>
      <c r="O199" s="195">
        <v>0</v>
      </c>
    </row>
    <row r="200" spans="1:15" ht="20.25" customHeight="1" x14ac:dyDescent="0.25">
      <c r="A200" s="195">
        <v>195</v>
      </c>
      <c r="B200" s="195" t="s">
        <v>906</v>
      </c>
      <c r="C200" s="32">
        <v>45632</v>
      </c>
      <c r="D200" s="195">
        <v>1</v>
      </c>
      <c r="E200" s="230">
        <v>150</v>
      </c>
      <c r="F200" s="195">
        <f t="shared" si="9"/>
        <v>1</v>
      </c>
      <c r="G200" s="281" t="s">
        <v>939</v>
      </c>
      <c r="H200" s="282">
        <v>45639</v>
      </c>
      <c r="I200" s="230">
        <f t="shared" si="11"/>
        <v>150</v>
      </c>
      <c r="J200" s="195" t="s">
        <v>25</v>
      </c>
      <c r="K200" s="196">
        <v>20319.780000000002</v>
      </c>
      <c r="L200" s="195" t="s">
        <v>16</v>
      </c>
      <c r="M200" s="195">
        <f t="shared" si="12"/>
        <v>1</v>
      </c>
      <c r="N200" s="196">
        <f t="shared" ref="N200:N213" si="24">I200</f>
        <v>150</v>
      </c>
      <c r="O200" s="195">
        <v>0</v>
      </c>
    </row>
    <row r="201" spans="1:15" ht="20.25" customHeight="1" x14ac:dyDescent="0.25">
      <c r="A201" s="195">
        <v>196</v>
      </c>
      <c r="B201" s="195" t="s">
        <v>555</v>
      </c>
      <c r="C201" s="32">
        <v>45628</v>
      </c>
      <c r="D201" s="195">
        <v>1</v>
      </c>
      <c r="E201" s="230">
        <v>150</v>
      </c>
      <c r="F201" s="195">
        <f t="shared" si="9"/>
        <v>1</v>
      </c>
      <c r="G201" s="281" t="s">
        <v>940</v>
      </c>
      <c r="H201" s="282">
        <v>45632</v>
      </c>
      <c r="I201" s="230">
        <f t="shared" si="11"/>
        <v>150</v>
      </c>
      <c r="J201" s="175">
        <v>45638</v>
      </c>
      <c r="K201" s="196">
        <v>20319.780000000002</v>
      </c>
      <c r="L201" s="195" t="s">
        <v>16</v>
      </c>
      <c r="M201" s="195">
        <f t="shared" si="12"/>
        <v>1</v>
      </c>
      <c r="N201" s="196">
        <f t="shared" si="24"/>
        <v>150</v>
      </c>
      <c r="O201" s="195">
        <v>0</v>
      </c>
    </row>
    <row r="202" spans="1:15" ht="20.25" customHeight="1" x14ac:dyDescent="0.25">
      <c r="A202" s="195">
        <v>197</v>
      </c>
      <c r="B202" s="195" t="s">
        <v>923</v>
      </c>
      <c r="C202" s="32">
        <v>45629</v>
      </c>
      <c r="D202" s="195">
        <v>1</v>
      </c>
      <c r="E202" s="230">
        <v>50</v>
      </c>
      <c r="F202" s="195">
        <f t="shared" si="9"/>
        <v>1</v>
      </c>
      <c r="G202" s="281" t="s">
        <v>941</v>
      </c>
      <c r="H202" s="282">
        <v>45632</v>
      </c>
      <c r="I202" s="230">
        <f t="shared" si="11"/>
        <v>50</v>
      </c>
      <c r="J202" s="195" t="s">
        <v>25</v>
      </c>
      <c r="K202" s="196">
        <v>20319.780000000002</v>
      </c>
      <c r="L202" s="195" t="s">
        <v>16</v>
      </c>
      <c r="M202" s="195">
        <f t="shared" si="12"/>
        <v>1</v>
      </c>
      <c r="N202" s="196">
        <f t="shared" si="24"/>
        <v>50</v>
      </c>
      <c r="O202" s="195">
        <v>0</v>
      </c>
    </row>
    <row r="203" spans="1:15" ht="20.25" customHeight="1" x14ac:dyDescent="0.25">
      <c r="A203" s="195">
        <v>198</v>
      </c>
      <c r="B203" s="195" t="s">
        <v>906</v>
      </c>
      <c r="C203" s="32">
        <v>45629</v>
      </c>
      <c r="D203" s="195">
        <v>1</v>
      </c>
      <c r="E203" s="230">
        <v>150</v>
      </c>
      <c r="F203" s="195">
        <f t="shared" si="9"/>
        <v>1</v>
      </c>
      <c r="G203" s="281" t="s">
        <v>942</v>
      </c>
      <c r="H203" s="282">
        <v>45632</v>
      </c>
      <c r="I203" s="230">
        <f t="shared" si="11"/>
        <v>150</v>
      </c>
      <c r="J203" s="195" t="s">
        <v>25</v>
      </c>
      <c r="K203" s="196">
        <v>20319.780000000002</v>
      </c>
      <c r="L203" s="195" t="s">
        <v>16</v>
      </c>
      <c r="M203" s="195">
        <f t="shared" si="12"/>
        <v>1</v>
      </c>
      <c r="N203" s="196">
        <f t="shared" si="24"/>
        <v>150</v>
      </c>
      <c r="O203" s="195">
        <v>0</v>
      </c>
    </row>
    <row r="204" spans="1:15" ht="20.25" customHeight="1" x14ac:dyDescent="0.25">
      <c r="A204" s="195">
        <v>199</v>
      </c>
      <c r="B204" s="195" t="s">
        <v>711</v>
      </c>
      <c r="C204" s="32">
        <v>45642</v>
      </c>
      <c r="D204" s="195">
        <v>1</v>
      </c>
      <c r="E204" s="230">
        <v>50</v>
      </c>
      <c r="F204" s="195">
        <f t="shared" si="9"/>
        <v>1</v>
      </c>
      <c r="G204" s="281" t="s">
        <v>943</v>
      </c>
      <c r="H204" s="282">
        <v>45646</v>
      </c>
      <c r="I204" s="230">
        <f t="shared" si="11"/>
        <v>50</v>
      </c>
      <c r="J204" s="195" t="s">
        <v>25</v>
      </c>
      <c r="K204" s="196">
        <v>20319.780000000002</v>
      </c>
      <c r="L204" s="195" t="s">
        <v>16</v>
      </c>
      <c r="M204" s="195">
        <f t="shared" si="12"/>
        <v>1</v>
      </c>
      <c r="N204" s="196">
        <f t="shared" si="24"/>
        <v>50</v>
      </c>
      <c r="O204" s="195">
        <v>0</v>
      </c>
    </row>
    <row r="205" spans="1:15" ht="20.25" customHeight="1" x14ac:dyDescent="0.25">
      <c r="A205" s="195">
        <v>200</v>
      </c>
      <c r="B205" s="195" t="s">
        <v>711</v>
      </c>
      <c r="C205" s="32">
        <v>45642</v>
      </c>
      <c r="D205" s="195">
        <v>1</v>
      </c>
      <c r="E205" s="230">
        <v>150</v>
      </c>
      <c r="F205" s="195">
        <f t="shared" ref="F205:F234" si="25">D205</f>
        <v>1</v>
      </c>
      <c r="G205" s="281" t="s">
        <v>944</v>
      </c>
      <c r="H205" s="282">
        <v>45646</v>
      </c>
      <c r="I205" s="230">
        <f t="shared" si="11"/>
        <v>150</v>
      </c>
      <c r="J205" s="195" t="s">
        <v>25</v>
      </c>
      <c r="K205" s="196">
        <v>20319.780000000002</v>
      </c>
      <c r="L205" s="195" t="s">
        <v>16</v>
      </c>
      <c r="M205" s="195">
        <f t="shared" si="12"/>
        <v>1</v>
      </c>
      <c r="N205" s="196">
        <f t="shared" si="24"/>
        <v>150</v>
      </c>
      <c r="O205" s="195">
        <v>0</v>
      </c>
    </row>
    <row r="206" spans="1:15" ht="20.25" customHeight="1" x14ac:dyDescent="0.25">
      <c r="A206" s="195">
        <v>201</v>
      </c>
      <c r="B206" s="195" t="s">
        <v>711</v>
      </c>
      <c r="C206" s="32">
        <v>45642</v>
      </c>
      <c r="D206" s="195">
        <v>1</v>
      </c>
      <c r="E206" s="230">
        <v>50</v>
      </c>
      <c r="F206" s="195">
        <f t="shared" si="25"/>
        <v>1</v>
      </c>
      <c r="G206" s="281" t="s">
        <v>945</v>
      </c>
      <c r="H206" s="282">
        <v>45646</v>
      </c>
      <c r="I206" s="230">
        <f t="shared" si="11"/>
        <v>50</v>
      </c>
      <c r="J206" s="195" t="s">
        <v>25</v>
      </c>
      <c r="K206" s="196">
        <v>20319.780000000002</v>
      </c>
      <c r="L206" s="195" t="s">
        <v>16</v>
      </c>
      <c r="M206" s="195">
        <f t="shared" si="12"/>
        <v>1</v>
      </c>
      <c r="N206" s="196">
        <f t="shared" si="24"/>
        <v>50</v>
      </c>
      <c r="O206" s="195">
        <v>0</v>
      </c>
    </row>
    <row r="207" spans="1:15" ht="20.25" customHeight="1" x14ac:dyDescent="0.25">
      <c r="A207" s="195">
        <v>202</v>
      </c>
      <c r="B207" s="195" t="s">
        <v>711</v>
      </c>
      <c r="C207" s="32">
        <v>45642</v>
      </c>
      <c r="D207" s="195">
        <v>1</v>
      </c>
      <c r="E207" s="230">
        <v>150</v>
      </c>
      <c r="F207" s="195">
        <f t="shared" si="25"/>
        <v>1</v>
      </c>
      <c r="G207" s="281" t="s">
        <v>946</v>
      </c>
      <c r="H207" s="282">
        <v>45646</v>
      </c>
      <c r="I207" s="230">
        <f t="shared" si="11"/>
        <v>150</v>
      </c>
      <c r="J207" s="195" t="s">
        <v>25</v>
      </c>
      <c r="K207" s="196">
        <v>20319.780000000002</v>
      </c>
      <c r="L207" s="195" t="s">
        <v>16</v>
      </c>
      <c r="M207" s="195">
        <f t="shared" si="12"/>
        <v>1</v>
      </c>
      <c r="N207" s="196">
        <f t="shared" si="24"/>
        <v>150</v>
      </c>
      <c r="O207" s="195">
        <v>0</v>
      </c>
    </row>
    <row r="208" spans="1:15" ht="20.25" customHeight="1" x14ac:dyDescent="0.25">
      <c r="A208" s="195">
        <v>203</v>
      </c>
      <c r="B208" s="195" t="s">
        <v>711</v>
      </c>
      <c r="C208" s="32">
        <v>45642</v>
      </c>
      <c r="D208" s="195">
        <v>1</v>
      </c>
      <c r="E208" s="230">
        <v>50</v>
      </c>
      <c r="F208" s="195">
        <f t="shared" si="25"/>
        <v>1</v>
      </c>
      <c r="G208" s="281" t="s">
        <v>947</v>
      </c>
      <c r="H208" s="282">
        <v>45646</v>
      </c>
      <c r="I208" s="230">
        <f t="shared" si="11"/>
        <v>50</v>
      </c>
      <c r="J208" s="195" t="s">
        <v>25</v>
      </c>
      <c r="K208" s="196">
        <v>20319.780000000002</v>
      </c>
      <c r="L208" s="195" t="s">
        <v>16</v>
      </c>
      <c r="M208" s="195">
        <f t="shared" si="12"/>
        <v>1</v>
      </c>
      <c r="N208" s="196">
        <f t="shared" si="24"/>
        <v>50</v>
      </c>
      <c r="O208" s="195">
        <v>0</v>
      </c>
    </row>
    <row r="209" spans="1:15" ht="20.25" customHeight="1" x14ac:dyDescent="0.25">
      <c r="A209" s="195">
        <v>204</v>
      </c>
      <c r="B209" s="195" t="s">
        <v>711</v>
      </c>
      <c r="C209" s="32">
        <v>45642</v>
      </c>
      <c r="D209" s="195">
        <v>1</v>
      </c>
      <c r="E209" s="230">
        <v>150</v>
      </c>
      <c r="F209" s="195">
        <f t="shared" si="25"/>
        <v>1</v>
      </c>
      <c r="G209" s="281" t="s">
        <v>948</v>
      </c>
      <c r="H209" s="282">
        <v>45646</v>
      </c>
      <c r="I209" s="230">
        <f t="shared" si="11"/>
        <v>150</v>
      </c>
      <c r="J209" s="195" t="s">
        <v>25</v>
      </c>
      <c r="K209" s="196">
        <v>20319.780000000002</v>
      </c>
      <c r="L209" s="195" t="s">
        <v>16</v>
      </c>
      <c r="M209" s="195">
        <f t="shared" si="12"/>
        <v>1</v>
      </c>
      <c r="N209" s="196">
        <f t="shared" si="24"/>
        <v>150</v>
      </c>
      <c r="O209" s="195">
        <v>0</v>
      </c>
    </row>
    <row r="210" spans="1:15" ht="20.25" customHeight="1" x14ac:dyDescent="0.25">
      <c r="A210" s="195">
        <v>205</v>
      </c>
      <c r="B210" s="195" t="s">
        <v>923</v>
      </c>
      <c r="C210" s="32">
        <v>45642</v>
      </c>
      <c r="D210" s="195">
        <v>1</v>
      </c>
      <c r="E210" s="230">
        <v>50</v>
      </c>
      <c r="F210" s="195">
        <f t="shared" si="25"/>
        <v>1</v>
      </c>
      <c r="G210" s="281" t="s">
        <v>949</v>
      </c>
      <c r="H210" s="282">
        <v>45646</v>
      </c>
      <c r="I210" s="230">
        <f t="shared" si="11"/>
        <v>50</v>
      </c>
      <c r="J210" s="195" t="s">
        <v>25</v>
      </c>
      <c r="K210" s="196">
        <v>20319.780000000002</v>
      </c>
      <c r="L210" s="195" t="s">
        <v>16</v>
      </c>
      <c r="M210" s="195">
        <f t="shared" si="12"/>
        <v>1</v>
      </c>
      <c r="N210" s="196">
        <f t="shared" si="24"/>
        <v>50</v>
      </c>
      <c r="O210" s="195">
        <v>0</v>
      </c>
    </row>
    <row r="211" spans="1:15" ht="20.25" customHeight="1" x14ac:dyDescent="0.25">
      <c r="A211" s="195">
        <v>206</v>
      </c>
      <c r="B211" s="195" t="s">
        <v>906</v>
      </c>
      <c r="C211" s="32">
        <v>45642</v>
      </c>
      <c r="D211" s="195">
        <v>1</v>
      </c>
      <c r="E211" s="230">
        <v>150</v>
      </c>
      <c r="F211" s="195">
        <f t="shared" si="25"/>
        <v>1</v>
      </c>
      <c r="G211" s="281" t="s">
        <v>950</v>
      </c>
      <c r="H211" s="282">
        <v>45646</v>
      </c>
      <c r="I211" s="230">
        <f t="shared" si="11"/>
        <v>150</v>
      </c>
      <c r="J211" s="195" t="s">
        <v>25</v>
      </c>
      <c r="K211" s="196">
        <v>20319.780000000002</v>
      </c>
      <c r="L211" s="195" t="s">
        <v>16</v>
      </c>
      <c r="M211" s="195">
        <f t="shared" si="12"/>
        <v>1</v>
      </c>
      <c r="N211" s="196">
        <f t="shared" si="24"/>
        <v>150</v>
      </c>
      <c r="O211" s="195">
        <v>0</v>
      </c>
    </row>
    <row r="212" spans="1:15" ht="20.25" customHeight="1" x14ac:dyDescent="0.25">
      <c r="A212" s="195">
        <v>207</v>
      </c>
      <c r="B212" s="195" t="s">
        <v>923</v>
      </c>
      <c r="C212" s="32">
        <v>45638</v>
      </c>
      <c r="D212" s="195">
        <v>1</v>
      </c>
      <c r="E212" s="230">
        <v>50</v>
      </c>
      <c r="F212" s="195">
        <f t="shared" si="25"/>
        <v>1</v>
      </c>
      <c r="G212" s="281" t="s">
        <v>951</v>
      </c>
      <c r="H212" s="282">
        <v>45643</v>
      </c>
      <c r="I212" s="230">
        <f t="shared" si="11"/>
        <v>50</v>
      </c>
      <c r="J212" s="195" t="s">
        <v>25</v>
      </c>
      <c r="K212" s="196">
        <v>20319.780000000002</v>
      </c>
      <c r="L212" s="195" t="s">
        <v>16</v>
      </c>
      <c r="M212" s="195">
        <f t="shared" si="12"/>
        <v>1</v>
      </c>
      <c r="N212" s="196">
        <f t="shared" si="24"/>
        <v>50</v>
      </c>
      <c r="O212" s="195">
        <v>0</v>
      </c>
    </row>
    <row r="213" spans="1:15" ht="20.25" customHeight="1" x14ac:dyDescent="0.25">
      <c r="A213" s="195">
        <v>208</v>
      </c>
      <c r="B213" s="195" t="s">
        <v>906</v>
      </c>
      <c r="C213" s="32">
        <v>45638</v>
      </c>
      <c r="D213" s="195">
        <v>1</v>
      </c>
      <c r="E213" s="230">
        <v>150</v>
      </c>
      <c r="F213" s="195">
        <f t="shared" si="25"/>
        <v>1</v>
      </c>
      <c r="G213" s="281" t="s">
        <v>952</v>
      </c>
      <c r="H213" s="282">
        <v>45643</v>
      </c>
      <c r="I213" s="230">
        <f t="shared" si="11"/>
        <v>150</v>
      </c>
      <c r="J213" s="195" t="s">
        <v>25</v>
      </c>
      <c r="K213" s="196">
        <v>20319.780000000002</v>
      </c>
      <c r="L213" s="195" t="s">
        <v>16</v>
      </c>
      <c r="M213" s="195">
        <f t="shared" si="12"/>
        <v>1</v>
      </c>
      <c r="N213" s="196">
        <f t="shared" si="24"/>
        <v>150</v>
      </c>
      <c r="O213" s="195">
        <v>0</v>
      </c>
    </row>
    <row r="214" spans="1:15" ht="20.25" customHeight="1" x14ac:dyDescent="0.25">
      <c r="A214" s="195">
        <v>209</v>
      </c>
      <c r="B214" s="195" t="s">
        <v>923</v>
      </c>
      <c r="C214" s="32">
        <v>45638</v>
      </c>
      <c r="D214" s="195">
        <v>1</v>
      </c>
      <c r="E214" s="230">
        <v>50</v>
      </c>
      <c r="F214" s="195">
        <f t="shared" si="25"/>
        <v>1</v>
      </c>
      <c r="G214" s="281" t="s">
        <v>953</v>
      </c>
      <c r="H214" s="282">
        <v>45644</v>
      </c>
      <c r="I214" s="230">
        <f t="shared" ref="I214:I234" si="26">E214</f>
        <v>50</v>
      </c>
      <c r="J214" s="195" t="s">
        <v>25</v>
      </c>
      <c r="K214" s="196">
        <v>20320.78</v>
      </c>
      <c r="L214" s="195" t="s">
        <v>16</v>
      </c>
      <c r="M214" s="195">
        <f t="shared" ref="M214:M234" si="27">F214</f>
        <v>1</v>
      </c>
      <c r="N214" s="196">
        <f t="shared" ref="N214:N234" si="28">I214</f>
        <v>50</v>
      </c>
      <c r="O214" s="195">
        <v>0</v>
      </c>
    </row>
    <row r="215" spans="1:15" ht="20.25" customHeight="1" x14ac:dyDescent="0.25">
      <c r="A215" s="195">
        <v>210</v>
      </c>
      <c r="B215" s="195" t="s">
        <v>906</v>
      </c>
      <c r="C215" s="32">
        <v>45638</v>
      </c>
      <c r="D215" s="195">
        <v>1</v>
      </c>
      <c r="E215" s="230">
        <v>150</v>
      </c>
      <c r="F215" s="195">
        <f t="shared" si="25"/>
        <v>1</v>
      </c>
      <c r="G215" s="281" t="s">
        <v>954</v>
      </c>
      <c r="H215" s="282">
        <v>45644</v>
      </c>
      <c r="I215" s="230">
        <f t="shared" si="26"/>
        <v>150</v>
      </c>
      <c r="J215" s="195" t="s">
        <v>25</v>
      </c>
      <c r="K215" s="196">
        <v>20321.78</v>
      </c>
      <c r="L215" s="195" t="s">
        <v>16</v>
      </c>
      <c r="M215" s="195">
        <f t="shared" si="27"/>
        <v>1</v>
      </c>
      <c r="N215" s="196">
        <f t="shared" si="28"/>
        <v>150</v>
      </c>
      <c r="O215" s="195">
        <v>0</v>
      </c>
    </row>
    <row r="216" spans="1:15" ht="20.25" customHeight="1" x14ac:dyDescent="0.25">
      <c r="A216" s="195">
        <v>211</v>
      </c>
      <c r="B216" s="195" t="s">
        <v>923</v>
      </c>
      <c r="C216" s="32">
        <v>45638</v>
      </c>
      <c r="D216" s="195">
        <v>1</v>
      </c>
      <c r="E216" s="230">
        <v>50</v>
      </c>
      <c r="F216" s="195">
        <f t="shared" si="25"/>
        <v>1</v>
      </c>
      <c r="G216" s="281" t="s">
        <v>955</v>
      </c>
      <c r="H216" s="282">
        <v>45649</v>
      </c>
      <c r="I216" s="230">
        <f t="shared" si="26"/>
        <v>50</v>
      </c>
      <c r="J216" s="195" t="s">
        <v>25</v>
      </c>
      <c r="K216" s="196">
        <v>20322.78</v>
      </c>
      <c r="L216" s="195" t="s">
        <v>16</v>
      </c>
      <c r="M216" s="195">
        <f t="shared" si="27"/>
        <v>1</v>
      </c>
      <c r="N216" s="196">
        <f t="shared" si="28"/>
        <v>50</v>
      </c>
      <c r="O216" s="195">
        <v>0</v>
      </c>
    </row>
    <row r="217" spans="1:15" ht="20.25" customHeight="1" x14ac:dyDescent="0.25">
      <c r="A217" s="195">
        <v>212</v>
      </c>
      <c r="B217" s="195" t="s">
        <v>906</v>
      </c>
      <c r="C217" s="32">
        <v>45638</v>
      </c>
      <c r="D217" s="195">
        <v>1</v>
      </c>
      <c r="E217" s="230">
        <v>150</v>
      </c>
      <c r="F217" s="195">
        <f t="shared" si="25"/>
        <v>1</v>
      </c>
      <c r="G217" s="281" t="s">
        <v>956</v>
      </c>
      <c r="H217" s="282">
        <v>45649</v>
      </c>
      <c r="I217" s="230">
        <f t="shared" si="26"/>
        <v>150</v>
      </c>
      <c r="J217" s="195" t="s">
        <v>25</v>
      </c>
      <c r="K217" s="196">
        <v>20323.78</v>
      </c>
      <c r="L217" s="195" t="s">
        <v>16</v>
      </c>
      <c r="M217" s="195">
        <f t="shared" si="27"/>
        <v>1</v>
      </c>
      <c r="N217" s="196">
        <f t="shared" si="28"/>
        <v>150</v>
      </c>
      <c r="O217" s="195">
        <v>0</v>
      </c>
    </row>
    <row r="218" spans="1:15" ht="20.25" customHeight="1" x14ac:dyDescent="0.25">
      <c r="A218" s="195">
        <v>213</v>
      </c>
      <c r="B218" s="195" t="s">
        <v>923</v>
      </c>
      <c r="C218" s="32">
        <v>45638</v>
      </c>
      <c r="D218" s="195">
        <v>1</v>
      </c>
      <c r="E218" s="230">
        <v>50</v>
      </c>
      <c r="F218" s="195">
        <f t="shared" si="25"/>
        <v>1</v>
      </c>
      <c r="G218" s="281" t="s">
        <v>957</v>
      </c>
      <c r="H218" s="282">
        <v>45649</v>
      </c>
      <c r="I218" s="230">
        <f t="shared" si="26"/>
        <v>50</v>
      </c>
      <c r="J218" s="195" t="s">
        <v>25</v>
      </c>
      <c r="K218" s="196">
        <v>20324.78</v>
      </c>
      <c r="L218" s="195" t="s">
        <v>16</v>
      </c>
      <c r="M218" s="195">
        <f t="shared" si="27"/>
        <v>1</v>
      </c>
      <c r="N218" s="196">
        <f t="shared" si="28"/>
        <v>50</v>
      </c>
      <c r="O218" s="195">
        <v>0</v>
      </c>
    </row>
    <row r="219" spans="1:15" ht="20.25" customHeight="1" x14ac:dyDescent="0.25">
      <c r="A219" s="195">
        <v>214</v>
      </c>
      <c r="B219" s="195" t="s">
        <v>906</v>
      </c>
      <c r="C219" s="32">
        <v>45638</v>
      </c>
      <c r="D219" s="195">
        <v>1</v>
      </c>
      <c r="E219" s="230">
        <v>150</v>
      </c>
      <c r="F219" s="195">
        <f t="shared" si="25"/>
        <v>1</v>
      </c>
      <c r="G219" s="281" t="s">
        <v>958</v>
      </c>
      <c r="H219" s="282">
        <v>45649</v>
      </c>
      <c r="I219" s="230">
        <f t="shared" si="26"/>
        <v>150</v>
      </c>
      <c r="J219" s="195" t="s">
        <v>25</v>
      </c>
      <c r="K219" s="196">
        <v>20325.78</v>
      </c>
      <c r="L219" s="195" t="s">
        <v>16</v>
      </c>
      <c r="M219" s="195">
        <f t="shared" si="27"/>
        <v>1</v>
      </c>
      <c r="N219" s="196">
        <f t="shared" si="28"/>
        <v>150</v>
      </c>
      <c r="O219" s="195">
        <v>0</v>
      </c>
    </row>
    <row r="220" spans="1:15" ht="20.25" customHeight="1" x14ac:dyDescent="0.25">
      <c r="A220" s="195">
        <v>215</v>
      </c>
      <c r="B220" s="195" t="s">
        <v>923</v>
      </c>
      <c r="C220" s="32">
        <v>45638</v>
      </c>
      <c r="D220" s="195">
        <v>1</v>
      </c>
      <c r="E220" s="230">
        <v>50</v>
      </c>
      <c r="F220" s="195">
        <f t="shared" si="25"/>
        <v>1</v>
      </c>
      <c r="G220" s="281" t="s">
        <v>959</v>
      </c>
      <c r="H220" s="282">
        <v>45643</v>
      </c>
      <c r="I220" s="230">
        <f t="shared" si="26"/>
        <v>50</v>
      </c>
      <c r="J220" s="195" t="s">
        <v>25</v>
      </c>
      <c r="K220" s="196">
        <v>20326.78</v>
      </c>
      <c r="L220" s="195" t="s">
        <v>16</v>
      </c>
      <c r="M220" s="195">
        <f t="shared" si="27"/>
        <v>1</v>
      </c>
      <c r="N220" s="196">
        <f t="shared" si="28"/>
        <v>50</v>
      </c>
      <c r="O220" s="195">
        <v>0</v>
      </c>
    </row>
    <row r="221" spans="1:15" ht="20.25" customHeight="1" x14ac:dyDescent="0.25">
      <c r="A221" s="195">
        <v>216</v>
      </c>
      <c r="B221" s="195" t="s">
        <v>906</v>
      </c>
      <c r="C221" s="32">
        <v>45638</v>
      </c>
      <c r="D221" s="195">
        <v>1</v>
      </c>
      <c r="E221" s="230">
        <v>150</v>
      </c>
      <c r="F221" s="195">
        <f t="shared" si="25"/>
        <v>1</v>
      </c>
      <c r="G221" s="281" t="s">
        <v>960</v>
      </c>
      <c r="H221" s="282">
        <v>45643</v>
      </c>
      <c r="I221" s="230">
        <f t="shared" si="26"/>
        <v>150</v>
      </c>
      <c r="J221" s="195" t="s">
        <v>25</v>
      </c>
      <c r="K221" s="196">
        <v>20327.78</v>
      </c>
      <c r="L221" s="195" t="s">
        <v>16</v>
      </c>
      <c r="M221" s="195">
        <f t="shared" si="27"/>
        <v>1</v>
      </c>
      <c r="N221" s="196">
        <f t="shared" si="28"/>
        <v>150</v>
      </c>
      <c r="O221" s="195">
        <v>0</v>
      </c>
    </row>
    <row r="222" spans="1:15" ht="20.25" customHeight="1" x14ac:dyDescent="0.25">
      <c r="A222" s="195">
        <v>217</v>
      </c>
      <c r="B222" s="195" t="s">
        <v>923</v>
      </c>
      <c r="C222" s="32">
        <v>45638</v>
      </c>
      <c r="D222" s="195">
        <v>1</v>
      </c>
      <c r="E222" s="230">
        <v>50</v>
      </c>
      <c r="F222" s="195">
        <f t="shared" si="25"/>
        <v>1</v>
      </c>
      <c r="G222" s="281" t="s">
        <v>961</v>
      </c>
      <c r="H222" s="282">
        <v>45649</v>
      </c>
      <c r="I222" s="230">
        <f t="shared" si="26"/>
        <v>50</v>
      </c>
      <c r="J222" s="195" t="s">
        <v>25</v>
      </c>
      <c r="K222" s="196">
        <v>20328.78</v>
      </c>
      <c r="L222" s="195" t="s">
        <v>16</v>
      </c>
      <c r="M222" s="195">
        <f t="shared" si="27"/>
        <v>1</v>
      </c>
      <c r="N222" s="196">
        <f t="shared" si="28"/>
        <v>50</v>
      </c>
      <c r="O222" s="195">
        <v>0</v>
      </c>
    </row>
    <row r="223" spans="1:15" ht="20.25" customHeight="1" x14ac:dyDescent="0.25">
      <c r="A223" s="195">
        <v>218</v>
      </c>
      <c r="B223" s="195" t="s">
        <v>906</v>
      </c>
      <c r="C223" s="32">
        <v>45638</v>
      </c>
      <c r="D223" s="195">
        <v>1</v>
      </c>
      <c r="E223" s="230">
        <v>150</v>
      </c>
      <c r="F223" s="195">
        <f t="shared" si="25"/>
        <v>1</v>
      </c>
      <c r="G223" s="281" t="s">
        <v>962</v>
      </c>
      <c r="H223" s="282">
        <v>45649</v>
      </c>
      <c r="I223" s="230">
        <f t="shared" si="26"/>
        <v>150</v>
      </c>
      <c r="J223" s="195" t="s">
        <v>25</v>
      </c>
      <c r="K223" s="196">
        <v>20329.78</v>
      </c>
      <c r="L223" s="195" t="s">
        <v>16</v>
      </c>
      <c r="M223" s="195">
        <f t="shared" si="27"/>
        <v>1</v>
      </c>
      <c r="N223" s="196">
        <f t="shared" si="28"/>
        <v>150</v>
      </c>
      <c r="O223" s="195">
        <v>0</v>
      </c>
    </row>
    <row r="224" spans="1:15" ht="20.25" customHeight="1" x14ac:dyDescent="0.25">
      <c r="A224" s="195">
        <v>219</v>
      </c>
      <c r="B224" s="195" t="s">
        <v>711</v>
      </c>
      <c r="C224" s="32">
        <v>45646</v>
      </c>
      <c r="D224" s="195">
        <v>1</v>
      </c>
      <c r="E224" s="230">
        <v>50</v>
      </c>
      <c r="F224" s="195">
        <f t="shared" si="25"/>
        <v>1</v>
      </c>
      <c r="G224" s="281" t="s">
        <v>963</v>
      </c>
      <c r="H224" s="282">
        <v>45653</v>
      </c>
      <c r="I224" s="230">
        <f t="shared" si="26"/>
        <v>50</v>
      </c>
      <c r="J224" s="195" t="s">
        <v>25</v>
      </c>
      <c r="K224" s="196">
        <v>20330.78</v>
      </c>
      <c r="L224" s="195" t="s">
        <v>16</v>
      </c>
      <c r="M224" s="195">
        <f t="shared" si="27"/>
        <v>1</v>
      </c>
      <c r="N224" s="196">
        <f t="shared" si="28"/>
        <v>50</v>
      </c>
      <c r="O224" s="195">
        <v>0</v>
      </c>
    </row>
    <row r="225" spans="1:15" ht="20.25" customHeight="1" x14ac:dyDescent="0.25">
      <c r="A225" s="195">
        <v>220</v>
      </c>
      <c r="B225" s="195" t="s">
        <v>711</v>
      </c>
      <c r="C225" s="32">
        <v>45646</v>
      </c>
      <c r="D225" s="195">
        <v>1</v>
      </c>
      <c r="E225" s="230">
        <v>150</v>
      </c>
      <c r="F225" s="195">
        <f t="shared" si="25"/>
        <v>1</v>
      </c>
      <c r="G225" s="281" t="s">
        <v>964</v>
      </c>
      <c r="H225" s="282">
        <v>45653</v>
      </c>
      <c r="I225" s="230">
        <f t="shared" si="26"/>
        <v>150</v>
      </c>
      <c r="J225" s="195" t="s">
        <v>25</v>
      </c>
      <c r="K225" s="196">
        <v>20331.78</v>
      </c>
      <c r="L225" s="195" t="s">
        <v>16</v>
      </c>
      <c r="M225" s="195">
        <f t="shared" si="27"/>
        <v>1</v>
      </c>
      <c r="N225" s="196">
        <f t="shared" si="28"/>
        <v>150</v>
      </c>
      <c r="O225" s="195">
        <v>0</v>
      </c>
    </row>
    <row r="226" spans="1:15" ht="20.25" customHeight="1" x14ac:dyDescent="0.25">
      <c r="A226" s="195">
        <v>221</v>
      </c>
      <c r="B226" s="195" t="s">
        <v>711</v>
      </c>
      <c r="C226" s="32">
        <v>45650</v>
      </c>
      <c r="D226" s="195">
        <v>1</v>
      </c>
      <c r="E226" s="230">
        <v>450</v>
      </c>
      <c r="F226" s="195">
        <f t="shared" si="25"/>
        <v>1</v>
      </c>
      <c r="G226" s="281" t="s">
        <v>965</v>
      </c>
      <c r="H226" s="282">
        <v>45654</v>
      </c>
      <c r="I226" s="230">
        <f t="shared" si="26"/>
        <v>450</v>
      </c>
      <c r="J226" s="195" t="s">
        <v>25</v>
      </c>
      <c r="K226" s="196">
        <v>20332.78</v>
      </c>
      <c r="L226" s="195" t="s">
        <v>16</v>
      </c>
      <c r="M226" s="195">
        <f t="shared" si="27"/>
        <v>1</v>
      </c>
      <c r="N226" s="196">
        <f t="shared" si="28"/>
        <v>450</v>
      </c>
      <c r="O226" s="195">
        <v>0</v>
      </c>
    </row>
    <row r="227" spans="1:15" ht="20.25" customHeight="1" x14ac:dyDescent="0.25">
      <c r="A227" s="195">
        <v>222</v>
      </c>
      <c r="B227" s="195" t="s">
        <v>292</v>
      </c>
      <c r="C227" s="32">
        <v>45650</v>
      </c>
      <c r="D227" s="195">
        <v>1</v>
      </c>
      <c r="E227" s="230">
        <v>30</v>
      </c>
      <c r="F227" s="195">
        <f t="shared" si="25"/>
        <v>1</v>
      </c>
      <c r="G227" s="281" t="s">
        <v>966</v>
      </c>
      <c r="H227" s="282">
        <v>45651</v>
      </c>
      <c r="I227" s="230">
        <f t="shared" si="26"/>
        <v>30</v>
      </c>
      <c r="J227" s="175">
        <v>45652</v>
      </c>
      <c r="K227" s="196">
        <v>20333.78</v>
      </c>
      <c r="L227" s="195" t="s">
        <v>16</v>
      </c>
      <c r="M227" s="195">
        <f t="shared" si="27"/>
        <v>1</v>
      </c>
      <c r="N227" s="196">
        <f t="shared" si="28"/>
        <v>30</v>
      </c>
      <c r="O227" s="195">
        <v>0</v>
      </c>
    </row>
    <row r="228" spans="1:15" ht="20.25" customHeight="1" x14ac:dyDescent="0.25">
      <c r="A228" s="195">
        <v>223</v>
      </c>
      <c r="B228" s="195" t="s">
        <v>938</v>
      </c>
      <c r="C228" s="32">
        <v>45632</v>
      </c>
      <c r="D228" s="195">
        <v>1</v>
      </c>
      <c r="E228" s="230">
        <v>10</v>
      </c>
      <c r="F228" s="195">
        <f t="shared" si="25"/>
        <v>1</v>
      </c>
      <c r="G228" s="281" t="s">
        <v>967</v>
      </c>
      <c r="H228" s="282">
        <v>45639</v>
      </c>
      <c r="I228" s="230">
        <f t="shared" si="26"/>
        <v>10</v>
      </c>
      <c r="J228" s="175">
        <v>45655</v>
      </c>
      <c r="K228" s="196">
        <v>20334.78</v>
      </c>
      <c r="L228" s="195" t="s">
        <v>16</v>
      </c>
      <c r="M228" s="195">
        <f t="shared" si="27"/>
        <v>1</v>
      </c>
      <c r="N228" s="196">
        <f t="shared" si="28"/>
        <v>10</v>
      </c>
      <c r="O228" s="195">
        <v>0</v>
      </c>
    </row>
    <row r="229" spans="1:15" ht="20.25" customHeight="1" x14ac:dyDescent="0.25">
      <c r="A229" s="195">
        <v>224</v>
      </c>
      <c r="B229" s="195" t="s">
        <v>711</v>
      </c>
      <c r="C229" s="32">
        <v>45646</v>
      </c>
      <c r="D229" s="195">
        <v>1</v>
      </c>
      <c r="E229" s="230">
        <v>150</v>
      </c>
      <c r="F229" s="195">
        <f t="shared" si="25"/>
        <v>1</v>
      </c>
      <c r="G229" s="281" t="s">
        <v>968</v>
      </c>
      <c r="H229" s="282">
        <v>45666</v>
      </c>
      <c r="I229" s="230">
        <f t="shared" si="26"/>
        <v>150</v>
      </c>
      <c r="J229" s="195" t="s">
        <v>25</v>
      </c>
      <c r="K229" s="196">
        <v>20335.78</v>
      </c>
      <c r="L229" s="195" t="s">
        <v>16</v>
      </c>
      <c r="M229" s="195">
        <f t="shared" si="27"/>
        <v>1</v>
      </c>
      <c r="N229" s="196">
        <f t="shared" si="28"/>
        <v>150</v>
      </c>
      <c r="O229" s="195">
        <v>0</v>
      </c>
    </row>
    <row r="230" spans="1:15" ht="20.25" customHeight="1" x14ac:dyDescent="0.25">
      <c r="A230" s="195">
        <v>225</v>
      </c>
      <c r="B230" s="195" t="s">
        <v>711</v>
      </c>
      <c r="C230" s="32">
        <v>45646</v>
      </c>
      <c r="D230" s="195">
        <v>1</v>
      </c>
      <c r="E230" s="230">
        <v>150</v>
      </c>
      <c r="F230" s="195">
        <f t="shared" si="25"/>
        <v>1</v>
      </c>
      <c r="G230" s="281" t="s">
        <v>969</v>
      </c>
      <c r="H230" s="282">
        <v>45666</v>
      </c>
      <c r="I230" s="230">
        <f t="shared" si="26"/>
        <v>150</v>
      </c>
      <c r="J230" s="195" t="s">
        <v>25</v>
      </c>
      <c r="K230" s="196">
        <v>20336.78</v>
      </c>
      <c r="L230" s="195" t="s">
        <v>16</v>
      </c>
      <c r="M230" s="195">
        <f t="shared" si="27"/>
        <v>1</v>
      </c>
      <c r="N230" s="196">
        <f t="shared" si="28"/>
        <v>150</v>
      </c>
      <c r="O230" s="195">
        <v>0</v>
      </c>
    </row>
    <row r="231" spans="1:15" ht="20.25" customHeight="1" x14ac:dyDescent="0.25">
      <c r="A231" s="195">
        <v>226</v>
      </c>
      <c r="B231" s="195" t="s">
        <v>711</v>
      </c>
      <c r="C231" s="32">
        <v>45646</v>
      </c>
      <c r="D231" s="195">
        <v>1</v>
      </c>
      <c r="E231" s="230">
        <v>150</v>
      </c>
      <c r="F231" s="195">
        <f t="shared" si="25"/>
        <v>1</v>
      </c>
      <c r="G231" s="281" t="s">
        <v>970</v>
      </c>
      <c r="H231" s="282">
        <v>45666</v>
      </c>
      <c r="I231" s="230">
        <f t="shared" si="26"/>
        <v>150</v>
      </c>
      <c r="J231" s="195" t="s">
        <v>25</v>
      </c>
      <c r="K231" s="196">
        <v>20337.78</v>
      </c>
      <c r="L231" s="195" t="s">
        <v>16</v>
      </c>
      <c r="M231" s="195">
        <f t="shared" si="27"/>
        <v>1</v>
      </c>
      <c r="N231" s="196">
        <f t="shared" si="28"/>
        <v>150</v>
      </c>
      <c r="O231" s="195">
        <v>0</v>
      </c>
    </row>
    <row r="232" spans="1:15" ht="20.25" customHeight="1" x14ac:dyDescent="0.25">
      <c r="A232" s="195">
        <v>227</v>
      </c>
      <c r="B232" s="195" t="s">
        <v>711</v>
      </c>
      <c r="C232" s="32">
        <v>45646</v>
      </c>
      <c r="D232" s="195">
        <v>1</v>
      </c>
      <c r="E232" s="230">
        <v>150</v>
      </c>
      <c r="F232" s="195">
        <f t="shared" si="25"/>
        <v>1</v>
      </c>
      <c r="G232" s="281" t="s">
        <v>971</v>
      </c>
      <c r="H232" s="282">
        <v>45666</v>
      </c>
      <c r="I232" s="230">
        <f t="shared" si="26"/>
        <v>150</v>
      </c>
      <c r="J232" s="195" t="s">
        <v>25</v>
      </c>
      <c r="K232" s="196">
        <v>20338.78</v>
      </c>
      <c r="L232" s="195" t="s">
        <v>16</v>
      </c>
      <c r="M232" s="195">
        <f t="shared" si="27"/>
        <v>1</v>
      </c>
      <c r="N232" s="196">
        <f t="shared" si="28"/>
        <v>150</v>
      </c>
      <c r="O232" s="195">
        <v>0</v>
      </c>
    </row>
    <row r="233" spans="1:15" ht="20.25" customHeight="1" x14ac:dyDescent="0.25">
      <c r="A233" s="195">
        <v>228</v>
      </c>
      <c r="B233" s="195" t="s">
        <v>711</v>
      </c>
      <c r="C233" s="32">
        <v>45646</v>
      </c>
      <c r="D233" s="195">
        <v>1</v>
      </c>
      <c r="E233" s="230">
        <v>150</v>
      </c>
      <c r="F233" s="195">
        <f t="shared" si="25"/>
        <v>1</v>
      </c>
      <c r="G233" s="281" t="s">
        <v>972</v>
      </c>
      <c r="H233" s="282">
        <v>45666</v>
      </c>
      <c r="I233" s="230">
        <f t="shared" si="26"/>
        <v>150</v>
      </c>
      <c r="J233" s="195" t="s">
        <v>25</v>
      </c>
      <c r="K233" s="196">
        <v>20339.78</v>
      </c>
      <c r="L233" s="195" t="s">
        <v>16</v>
      </c>
      <c r="M233" s="195">
        <f t="shared" si="27"/>
        <v>1</v>
      </c>
      <c r="N233" s="196">
        <f t="shared" si="28"/>
        <v>150</v>
      </c>
      <c r="O233" s="195">
        <v>0</v>
      </c>
    </row>
    <row r="234" spans="1:15" ht="20.25" customHeight="1" x14ac:dyDescent="0.25">
      <c r="A234" s="195">
        <v>229</v>
      </c>
      <c r="B234" s="195" t="s">
        <v>711</v>
      </c>
      <c r="C234" s="32">
        <v>45646</v>
      </c>
      <c r="D234" s="195">
        <v>1</v>
      </c>
      <c r="E234" s="230">
        <v>150</v>
      </c>
      <c r="F234" s="195">
        <f t="shared" si="25"/>
        <v>1</v>
      </c>
      <c r="G234" s="281" t="s">
        <v>973</v>
      </c>
      <c r="H234" s="282">
        <v>45666</v>
      </c>
      <c r="I234" s="230">
        <f t="shared" si="26"/>
        <v>150</v>
      </c>
      <c r="J234" s="195" t="s">
        <v>25</v>
      </c>
      <c r="K234" s="196">
        <v>20340.78</v>
      </c>
      <c r="L234" s="195" t="s">
        <v>16</v>
      </c>
      <c r="M234" s="195">
        <f t="shared" si="27"/>
        <v>1</v>
      </c>
      <c r="N234" s="196">
        <f t="shared" si="28"/>
        <v>150</v>
      </c>
      <c r="O234" s="195">
        <v>0</v>
      </c>
    </row>
  </sheetData>
  <autoFilter ref="A5:P208"/>
  <mergeCells count="200">
    <mergeCell ref="G197:H197"/>
    <mergeCell ref="G198:H198"/>
    <mergeCell ref="G199:H199"/>
    <mergeCell ref="G192:H192"/>
    <mergeCell ref="G193:H193"/>
    <mergeCell ref="G194:H194"/>
    <mergeCell ref="G195:H195"/>
    <mergeCell ref="G196:H196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78:H178"/>
    <mergeCell ref="G188:H188"/>
    <mergeCell ref="G189:H189"/>
    <mergeCell ref="G190:H190"/>
    <mergeCell ref="G191:H191"/>
    <mergeCell ref="G172:H172"/>
    <mergeCell ref="G173:H173"/>
    <mergeCell ref="G174:H174"/>
    <mergeCell ref="G175:H175"/>
    <mergeCell ref="G176:H176"/>
    <mergeCell ref="G177:H177"/>
    <mergeCell ref="G166:H166"/>
    <mergeCell ref="G167:H167"/>
    <mergeCell ref="G168:H168"/>
    <mergeCell ref="G169:H169"/>
    <mergeCell ref="G170:H170"/>
    <mergeCell ref="G171:H171"/>
    <mergeCell ref="G160:H160"/>
    <mergeCell ref="G161:H161"/>
    <mergeCell ref="G162:H162"/>
    <mergeCell ref="G163:H163"/>
    <mergeCell ref="G164:H164"/>
    <mergeCell ref="G165:H165"/>
    <mergeCell ref="G155:H155"/>
    <mergeCell ref="G156:H156"/>
    <mergeCell ref="G157:H157"/>
    <mergeCell ref="G158:H158"/>
    <mergeCell ref="G159:H159"/>
    <mergeCell ref="G150:H150"/>
    <mergeCell ref="G151:H151"/>
    <mergeCell ref="G152:H152"/>
    <mergeCell ref="G153:H153"/>
    <mergeCell ref="G154:H154"/>
    <mergeCell ref="G144:H144"/>
    <mergeCell ref="G145:H145"/>
    <mergeCell ref="G146:H146"/>
    <mergeCell ref="G147:H147"/>
    <mergeCell ref="G148:H148"/>
    <mergeCell ref="G149:H149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8:H98"/>
    <mergeCell ref="G99:H99"/>
    <mergeCell ref="G100:H100"/>
    <mergeCell ref="G101:H101"/>
    <mergeCell ref="G96:H96"/>
    <mergeCell ref="G97:H97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25:C39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24"/>
  <sheetViews>
    <sheetView topLeftCell="A4" zoomScale="85" zoomScaleNormal="85" workbookViewId="0">
      <pane ySplit="1" topLeftCell="A104" activePane="bottomLeft" state="frozen"/>
      <selection activeCell="S30" sqref="S30"/>
      <selection pane="bottomLeft" activeCell="J118" sqref="C118:J118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304"/>
      <c r="B2" s="307"/>
      <c r="C2" s="307"/>
      <c r="D2" s="210"/>
      <c r="E2" s="211"/>
      <c r="F2" s="212"/>
      <c r="G2" s="306"/>
      <c r="H2" s="213"/>
      <c r="I2" s="214"/>
      <c r="J2" s="210"/>
      <c r="K2" s="215"/>
      <c r="L2" s="306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307" t="s">
        <v>17</v>
      </c>
      <c r="D4" s="305" t="s">
        <v>6</v>
      </c>
      <c r="E4" s="220" t="s">
        <v>7</v>
      </c>
      <c r="F4" s="221" t="s">
        <v>6</v>
      </c>
      <c r="G4" s="305" t="s">
        <v>8</v>
      </c>
      <c r="H4" s="222" t="s">
        <v>18</v>
      </c>
      <c r="I4" s="223" t="s">
        <v>9</v>
      </c>
      <c r="J4" s="305" t="s">
        <v>10</v>
      </c>
      <c r="K4" s="221" t="s">
        <v>177</v>
      </c>
      <c r="L4" s="305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ht="20.25" customHeight="1" x14ac:dyDescent="0.25">
      <c r="A6" s="195">
        <v>1</v>
      </c>
      <c r="B6" s="195" t="s">
        <v>685</v>
      </c>
      <c r="C6" s="32">
        <v>45658</v>
      </c>
      <c r="D6" s="195">
        <v>1</v>
      </c>
      <c r="E6" s="230">
        <v>30</v>
      </c>
      <c r="F6" s="195">
        <v>1</v>
      </c>
      <c r="G6" s="365" t="s">
        <v>974</v>
      </c>
      <c r="H6" s="366"/>
      <c r="I6" s="230">
        <f t="shared" ref="I6:I46" si="0">E6</f>
        <v>30</v>
      </c>
      <c r="J6" s="32">
        <f>C6</f>
        <v>45658</v>
      </c>
      <c r="K6" s="196">
        <v>21518.651999999998</v>
      </c>
      <c r="L6" s="195" t="s">
        <v>16</v>
      </c>
      <c r="M6" s="195">
        <f t="shared" ref="M6:M46" si="1">F6</f>
        <v>1</v>
      </c>
      <c r="N6" s="196">
        <f>I6</f>
        <v>30</v>
      </c>
      <c r="O6" s="195">
        <v>0</v>
      </c>
    </row>
    <row r="7" spans="1:15" ht="20.25" customHeight="1" x14ac:dyDescent="0.25">
      <c r="A7" s="195">
        <v>2</v>
      </c>
      <c r="B7" s="195" t="s">
        <v>685</v>
      </c>
      <c r="C7" s="32">
        <v>45659</v>
      </c>
      <c r="D7" s="195">
        <v>1</v>
      </c>
      <c r="E7" s="230">
        <v>30</v>
      </c>
      <c r="F7" s="195">
        <v>1</v>
      </c>
      <c r="G7" s="365" t="s">
        <v>974</v>
      </c>
      <c r="H7" s="366"/>
      <c r="I7" s="230">
        <f t="shared" si="0"/>
        <v>30</v>
      </c>
      <c r="J7" s="32">
        <f t="shared" ref="J7:J46" si="2">C7</f>
        <v>45659</v>
      </c>
      <c r="K7" s="196">
        <v>21518.651999999998</v>
      </c>
      <c r="L7" s="195" t="s">
        <v>16</v>
      </c>
      <c r="M7" s="195">
        <f t="shared" si="1"/>
        <v>1</v>
      </c>
      <c r="N7" s="196">
        <f t="shared" ref="N7:N46" si="3">I7</f>
        <v>30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685</v>
      </c>
      <c r="C8" s="32">
        <v>45663</v>
      </c>
      <c r="D8" s="195">
        <v>1</v>
      </c>
      <c r="E8" s="230">
        <v>30</v>
      </c>
      <c r="F8" s="195">
        <v>1</v>
      </c>
      <c r="G8" s="365" t="s">
        <v>974</v>
      </c>
      <c r="H8" s="366"/>
      <c r="I8" s="230">
        <f t="shared" si="0"/>
        <v>30</v>
      </c>
      <c r="J8" s="32">
        <f t="shared" si="2"/>
        <v>45663</v>
      </c>
      <c r="K8" s="196">
        <v>21518.651999999998</v>
      </c>
      <c r="L8" s="195" t="s">
        <v>16</v>
      </c>
      <c r="M8" s="195">
        <f t="shared" si="1"/>
        <v>1</v>
      </c>
      <c r="N8" s="196">
        <f t="shared" si="3"/>
        <v>30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685</v>
      </c>
      <c r="C9" s="32">
        <v>45663</v>
      </c>
      <c r="D9" s="195">
        <v>1</v>
      </c>
      <c r="E9" s="230">
        <v>30</v>
      </c>
      <c r="F9" s="195">
        <v>1</v>
      </c>
      <c r="G9" s="365" t="s">
        <v>974</v>
      </c>
      <c r="H9" s="366"/>
      <c r="I9" s="230">
        <f t="shared" si="0"/>
        <v>30</v>
      </c>
      <c r="J9" s="32">
        <f t="shared" si="2"/>
        <v>45663</v>
      </c>
      <c r="K9" s="196">
        <v>21518.651999999998</v>
      </c>
      <c r="L9" s="195" t="s">
        <v>16</v>
      </c>
      <c r="M9" s="195">
        <f t="shared" si="1"/>
        <v>1</v>
      </c>
      <c r="N9" s="196">
        <f t="shared" si="3"/>
        <v>30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685</v>
      </c>
      <c r="C10" s="32">
        <v>45665</v>
      </c>
      <c r="D10" s="195">
        <v>1</v>
      </c>
      <c r="E10" s="230">
        <v>30</v>
      </c>
      <c r="F10" s="195">
        <v>1</v>
      </c>
      <c r="G10" s="365" t="s">
        <v>974</v>
      </c>
      <c r="H10" s="366"/>
      <c r="I10" s="230">
        <f t="shared" si="0"/>
        <v>30</v>
      </c>
      <c r="J10" s="32">
        <f t="shared" si="2"/>
        <v>45665</v>
      </c>
      <c r="K10" s="196">
        <v>21518.651999999998</v>
      </c>
      <c r="L10" s="195" t="s">
        <v>16</v>
      </c>
      <c r="M10" s="195">
        <f t="shared" si="1"/>
        <v>1</v>
      </c>
      <c r="N10" s="196">
        <f t="shared" si="3"/>
        <v>30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685</v>
      </c>
      <c r="C11" s="32">
        <v>45668</v>
      </c>
      <c r="D11" s="195">
        <v>1</v>
      </c>
      <c r="E11" s="230">
        <v>30</v>
      </c>
      <c r="F11" s="195">
        <v>1</v>
      </c>
      <c r="G11" s="365" t="s">
        <v>974</v>
      </c>
      <c r="H11" s="366"/>
      <c r="I11" s="230">
        <f t="shared" si="0"/>
        <v>30</v>
      </c>
      <c r="J11" s="32">
        <f t="shared" si="2"/>
        <v>45668</v>
      </c>
      <c r="K11" s="196">
        <v>21518.651999999998</v>
      </c>
      <c r="L11" s="195" t="s">
        <v>16</v>
      </c>
      <c r="M11" s="195">
        <f t="shared" si="1"/>
        <v>1</v>
      </c>
      <c r="N11" s="196">
        <f t="shared" si="3"/>
        <v>30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685</v>
      </c>
      <c r="C12" s="32">
        <v>45668</v>
      </c>
      <c r="D12" s="195">
        <v>1</v>
      </c>
      <c r="E12" s="230">
        <v>30</v>
      </c>
      <c r="F12" s="195">
        <v>1</v>
      </c>
      <c r="G12" s="365" t="s">
        <v>974</v>
      </c>
      <c r="H12" s="366"/>
      <c r="I12" s="230">
        <f t="shared" si="0"/>
        <v>30</v>
      </c>
      <c r="J12" s="32">
        <f t="shared" si="2"/>
        <v>45668</v>
      </c>
      <c r="K12" s="196">
        <v>21518.651999999998</v>
      </c>
      <c r="L12" s="195" t="s">
        <v>16</v>
      </c>
      <c r="M12" s="195">
        <f t="shared" si="1"/>
        <v>1</v>
      </c>
      <c r="N12" s="196">
        <f t="shared" si="3"/>
        <v>30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685</v>
      </c>
      <c r="C13" s="32">
        <v>45671</v>
      </c>
      <c r="D13" s="195">
        <v>1</v>
      </c>
      <c r="E13" s="230">
        <v>30</v>
      </c>
      <c r="F13" s="195">
        <v>1</v>
      </c>
      <c r="G13" s="365" t="s">
        <v>974</v>
      </c>
      <c r="H13" s="366"/>
      <c r="I13" s="230">
        <f t="shared" si="0"/>
        <v>30</v>
      </c>
      <c r="J13" s="32">
        <f t="shared" si="2"/>
        <v>45671</v>
      </c>
      <c r="K13" s="196">
        <v>21518.651999999998</v>
      </c>
      <c r="L13" s="195" t="s">
        <v>16</v>
      </c>
      <c r="M13" s="195">
        <f t="shared" si="1"/>
        <v>1</v>
      </c>
      <c r="N13" s="196">
        <f t="shared" si="3"/>
        <v>30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685</v>
      </c>
      <c r="C14" s="32">
        <v>45672</v>
      </c>
      <c r="D14" s="195">
        <v>1</v>
      </c>
      <c r="E14" s="230">
        <v>30</v>
      </c>
      <c r="F14" s="195">
        <v>1</v>
      </c>
      <c r="G14" s="365" t="s">
        <v>974</v>
      </c>
      <c r="H14" s="366"/>
      <c r="I14" s="230">
        <f t="shared" si="0"/>
        <v>30</v>
      </c>
      <c r="J14" s="32">
        <f t="shared" si="2"/>
        <v>45672</v>
      </c>
      <c r="K14" s="196">
        <v>21518.651999999998</v>
      </c>
      <c r="L14" s="195" t="s">
        <v>16</v>
      </c>
      <c r="M14" s="195">
        <f t="shared" si="1"/>
        <v>1</v>
      </c>
      <c r="N14" s="196">
        <f t="shared" si="3"/>
        <v>30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685</v>
      </c>
      <c r="C15" s="32">
        <v>45673</v>
      </c>
      <c r="D15" s="195">
        <v>1</v>
      </c>
      <c r="E15" s="230">
        <v>30</v>
      </c>
      <c r="F15" s="195">
        <v>1</v>
      </c>
      <c r="G15" s="365" t="s">
        <v>974</v>
      </c>
      <c r="H15" s="366"/>
      <c r="I15" s="230">
        <f t="shared" si="0"/>
        <v>30</v>
      </c>
      <c r="J15" s="32">
        <f t="shared" si="2"/>
        <v>45673</v>
      </c>
      <c r="K15" s="196">
        <v>21518.651999999998</v>
      </c>
      <c r="L15" s="195" t="s">
        <v>16</v>
      </c>
      <c r="M15" s="195">
        <f t="shared" si="1"/>
        <v>1</v>
      </c>
      <c r="N15" s="196">
        <f t="shared" si="3"/>
        <v>30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685</v>
      </c>
      <c r="C16" s="32">
        <v>45673</v>
      </c>
      <c r="D16" s="195">
        <v>1</v>
      </c>
      <c r="E16" s="230">
        <v>30</v>
      </c>
      <c r="F16" s="195">
        <v>1</v>
      </c>
      <c r="G16" s="365" t="s">
        <v>974</v>
      </c>
      <c r="H16" s="366"/>
      <c r="I16" s="230">
        <f t="shared" si="0"/>
        <v>30</v>
      </c>
      <c r="J16" s="32">
        <f t="shared" si="2"/>
        <v>45673</v>
      </c>
      <c r="K16" s="196">
        <v>21518.651999999998</v>
      </c>
      <c r="L16" s="195" t="s">
        <v>16</v>
      </c>
      <c r="M16" s="195">
        <f t="shared" si="1"/>
        <v>1</v>
      </c>
      <c r="N16" s="196">
        <f t="shared" si="3"/>
        <v>30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685</v>
      </c>
      <c r="C17" s="32">
        <v>45674</v>
      </c>
      <c r="D17" s="195">
        <v>1</v>
      </c>
      <c r="E17" s="230">
        <v>30</v>
      </c>
      <c r="F17" s="195">
        <v>1</v>
      </c>
      <c r="G17" s="365" t="s">
        <v>974</v>
      </c>
      <c r="H17" s="366"/>
      <c r="I17" s="230">
        <f t="shared" si="0"/>
        <v>30</v>
      </c>
      <c r="J17" s="32">
        <f t="shared" si="2"/>
        <v>45674</v>
      </c>
      <c r="K17" s="196">
        <v>21518.651999999998</v>
      </c>
      <c r="L17" s="195" t="s">
        <v>16</v>
      </c>
      <c r="M17" s="195">
        <f t="shared" si="1"/>
        <v>1</v>
      </c>
      <c r="N17" s="196">
        <f t="shared" si="3"/>
        <v>30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685</v>
      </c>
      <c r="C18" s="32">
        <v>45676</v>
      </c>
      <c r="D18" s="195">
        <v>1</v>
      </c>
      <c r="E18" s="230">
        <v>30</v>
      </c>
      <c r="F18" s="195">
        <v>1</v>
      </c>
      <c r="G18" s="365" t="s">
        <v>974</v>
      </c>
      <c r="H18" s="366"/>
      <c r="I18" s="230">
        <f t="shared" si="0"/>
        <v>30</v>
      </c>
      <c r="J18" s="32">
        <f t="shared" si="2"/>
        <v>45676</v>
      </c>
      <c r="K18" s="196">
        <v>21518.651999999998</v>
      </c>
      <c r="L18" s="195" t="s">
        <v>16</v>
      </c>
      <c r="M18" s="195">
        <f t="shared" si="1"/>
        <v>1</v>
      </c>
      <c r="N18" s="196">
        <f t="shared" si="3"/>
        <v>30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685</v>
      </c>
      <c r="C19" s="32">
        <v>45677</v>
      </c>
      <c r="D19" s="195">
        <v>1</v>
      </c>
      <c r="E19" s="230">
        <v>30</v>
      </c>
      <c r="F19" s="195">
        <v>1</v>
      </c>
      <c r="G19" s="365" t="s">
        <v>974</v>
      </c>
      <c r="H19" s="366"/>
      <c r="I19" s="230">
        <f t="shared" si="0"/>
        <v>30</v>
      </c>
      <c r="J19" s="32">
        <f t="shared" si="2"/>
        <v>45677</v>
      </c>
      <c r="K19" s="196">
        <v>21518.651999999998</v>
      </c>
      <c r="L19" s="195" t="s">
        <v>16</v>
      </c>
      <c r="M19" s="195">
        <f t="shared" si="1"/>
        <v>1</v>
      </c>
      <c r="N19" s="196">
        <f t="shared" si="3"/>
        <v>30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685</v>
      </c>
      <c r="C20" s="32">
        <v>45678</v>
      </c>
      <c r="D20" s="195">
        <v>1</v>
      </c>
      <c r="E20" s="230">
        <v>30</v>
      </c>
      <c r="F20" s="195">
        <v>1</v>
      </c>
      <c r="G20" s="365" t="s">
        <v>974</v>
      </c>
      <c r="H20" s="366"/>
      <c r="I20" s="230">
        <f t="shared" si="0"/>
        <v>30</v>
      </c>
      <c r="J20" s="32">
        <f t="shared" si="2"/>
        <v>45678</v>
      </c>
      <c r="K20" s="196">
        <v>21518.651999999998</v>
      </c>
      <c r="L20" s="195" t="s">
        <v>16</v>
      </c>
      <c r="M20" s="195">
        <f t="shared" si="1"/>
        <v>1</v>
      </c>
      <c r="N20" s="196">
        <f t="shared" si="3"/>
        <v>30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19</v>
      </c>
      <c r="C21" s="32">
        <v>45658</v>
      </c>
      <c r="D21" s="195">
        <v>1</v>
      </c>
      <c r="E21" s="230">
        <v>25</v>
      </c>
      <c r="F21" s="195">
        <f t="shared" ref="F21:F46" si="4">D21</f>
        <v>1</v>
      </c>
      <c r="G21" s="365" t="s">
        <v>975</v>
      </c>
      <c r="H21" s="366"/>
      <c r="I21" s="230">
        <f t="shared" si="0"/>
        <v>25</v>
      </c>
      <c r="J21" s="32">
        <f t="shared" si="2"/>
        <v>45658</v>
      </c>
      <c r="K21" s="196">
        <v>21518.651999999998</v>
      </c>
      <c r="L21" s="195" t="s">
        <v>16</v>
      </c>
      <c r="M21" s="195">
        <f t="shared" si="1"/>
        <v>1</v>
      </c>
      <c r="N21" s="196">
        <f t="shared" si="3"/>
        <v>25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19</v>
      </c>
      <c r="C22" s="32">
        <v>45658</v>
      </c>
      <c r="D22" s="195">
        <v>1</v>
      </c>
      <c r="E22" s="230">
        <v>25</v>
      </c>
      <c r="F22" s="195">
        <f t="shared" si="4"/>
        <v>1</v>
      </c>
      <c r="G22" s="365" t="s">
        <v>975</v>
      </c>
      <c r="H22" s="366"/>
      <c r="I22" s="230">
        <f t="shared" si="0"/>
        <v>25</v>
      </c>
      <c r="J22" s="32">
        <f t="shared" si="2"/>
        <v>45658</v>
      </c>
      <c r="K22" s="196">
        <v>21518.651999999998</v>
      </c>
      <c r="L22" s="195" t="s">
        <v>16</v>
      </c>
      <c r="M22" s="195">
        <f t="shared" si="1"/>
        <v>1</v>
      </c>
      <c r="N22" s="196">
        <f t="shared" si="3"/>
        <v>25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19</v>
      </c>
      <c r="C23" s="32">
        <v>45659</v>
      </c>
      <c r="D23" s="195">
        <v>1</v>
      </c>
      <c r="E23" s="230">
        <v>25</v>
      </c>
      <c r="F23" s="195">
        <f t="shared" si="4"/>
        <v>1</v>
      </c>
      <c r="G23" s="365" t="s">
        <v>975</v>
      </c>
      <c r="H23" s="366"/>
      <c r="I23" s="230">
        <f t="shared" si="0"/>
        <v>25</v>
      </c>
      <c r="J23" s="32">
        <f t="shared" si="2"/>
        <v>45659</v>
      </c>
      <c r="K23" s="196">
        <v>21518.651999999998</v>
      </c>
      <c r="L23" s="195" t="s">
        <v>16</v>
      </c>
      <c r="M23" s="195">
        <f t="shared" si="1"/>
        <v>1</v>
      </c>
      <c r="N23" s="196">
        <f t="shared" si="3"/>
        <v>25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19</v>
      </c>
      <c r="C24" s="32">
        <v>45664</v>
      </c>
      <c r="D24" s="195">
        <v>1</v>
      </c>
      <c r="E24" s="230">
        <v>25</v>
      </c>
      <c r="F24" s="195">
        <f t="shared" si="4"/>
        <v>1</v>
      </c>
      <c r="G24" s="365" t="s">
        <v>975</v>
      </c>
      <c r="H24" s="366"/>
      <c r="I24" s="230">
        <f t="shared" si="0"/>
        <v>25</v>
      </c>
      <c r="J24" s="32">
        <f t="shared" si="2"/>
        <v>45664</v>
      </c>
      <c r="K24" s="196">
        <v>21518.651999999998</v>
      </c>
      <c r="L24" s="195" t="s">
        <v>16</v>
      </c>
      <c r="M24" s="195">
        <f t="shared" si="1"/>
        <v>1</v>
      </c>
      <c r="N24" s="196">
        <f t="shared" si="3"/>
        <v>25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19</v>
      </c>
      <c r="C25" s="32">
        <v>45659</v>
      </c>
      <c r="D25" s="195">
        <v>1</v>
      </c>
      <c r="E25" s="230">
        <v>25</v>
      </c>
      <c r="F25" s="195">
        <f t="shared" si="4"/>
        <v>1</v>
      </c>
      <c r="G25" s="365" t="s">
        <v>975</v>
      </c>
      <c r="H25" s="366"/>
      <c r="I25" s="230">
        <f t="shared" si="0"/>
        <v>25</v>
      </c>
      <c r="J25" s="32">
        <f t="shared" si="2"/>
        <v>45659</v>
      </c>
      <c r="K25" s="196">
        <v>21518.651999999998</v>
      </c>
      <c r="L25" s="195" t="s">
        <v>16</v>
      </c>
      <c r="M25" s="195">
        <f t="shared" si="1"/>
        <v>1</v>
      </c>
      <c r="N25" s="196">
        <f t="shared" si="3"/>
        <v>25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19</v>
      </c>
      <c r="C26" s="32">
        <v>45661</v>
      </c>
      <c r="D26" s="195">
        <v>1</v>
      </c>
      <c r="E26" s="230">
        <v>25</v>
      </c>
      <c r="F26" s="195">
        <f t="shared" si="4"/>
        <v>1</v>
      </c>
      <c r="G26" s="365" t="s">
        <v>975</v>
      </c>
      <c r="H26" s="366"/>
      <c r="I26" s="230">
        <f t="shared" si="0"/>
        <v>25</v>
      </c>
      <c r="J26" s="32">
        <f t="shared" si="2"/>
        <v>45661</v>
      </c>
      <c r="K26" s="196">
        <v>21518.651999999998</v>
      </c>
      <c r="L26" s="195" t="s">
        <v>16</v>
      </c>
      <c r="M26" s="195">
        <f t="shared" si="1"/>
        <v>1</v>
      </c>
      <c r="N26" s="196">
        <f t="shared" si="3"/>
        <v>25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19</v>
      </c>
      <c r="C27" s="32">
        <v>45661</v>
      </c>
      <c r="D27" s="195">
        <v>1</v>
      </c>
      <c r="E27" s="230">
        <v>25</v>
      </c>
      <c r="F27" s="195">
        <f t="shared" si="4"/>
        <v>1</v>
      </c>
      <c r="G27" s="365" t="s">
        <v>975</v>
      </c>
      <c r="H27" s="366"/>
      <c r="I27" s="230">
        <f t="shared" si="0"/>
        <v>25</v>
      </c>
      <c r="J27" s="32">
        <f t="shared" si="2"/>
        <v>45661</v>
      </c>
      <c r="K27" s="196">
        <v>21518.651999999998</v>
      </c>
      <c r="L27" s="195" t="s">
        <v>16</v>
      </c>
      <c r="M27" s="195">
        <f t="shared" si="1"/>
        <v>1</v>
      </c>
      <c r="N27" s="196">
        <f t="shared" si="3"/>
        <v>25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19</v>
      </c>
      <c r="C28" s="32">
        <v>45662</v>
      </c>
      <c r="D28" s="195">
        <v>1</v>
      </c>
      <c r="E28" s="230">
        <v>25</v>
      </c>
      <c r="F28" s="195">
        <f t="shared" si="4"/>
        <v>1</v>
      </c>
      <c r="G28" s="365" t="s">
        <v>975</v>
      </c>
      <c r="H28" s="366"/>
      <c r="I28" s="230">
        <f t="shared" si="0"/>
        <v>25</v>
      </c>
      <c r="J28" s="32">
        <f t="shared" si="2"/>
        <v>45662</v>
      </c>
      <c r="K28" s="196">
        <v>21518.651999999998</v>
      </c>
      <c r="L28" s="195" t="s">
        <v>16</v>
      </c>
      <c r="M28" s="195">
        <f t="shared" si="1"/>
        <v>1</v>
      </c>
      <c r="N28" s="196">
        <f t="shared" si="3"/>
        <v>25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19</v>
      </c>
      <c r="C29" s="32">
        <v>45663</v>
      </c>
      <c r="D29" s="195">
        <v>1</v>
      </c>
      <c r="E29" s="230">
        <v>25</v>
      </c>
      <c r="F29" s="195">
        <f t="shared" si="4"/>
        <v>1</v>
      </c>
      <c r="G29" s="365" t="s">
        <v>975</v>
      </c>
      <c r="H29" s="366"/>
      <c r="I29" s="230">
        <f t="shared" si="0"/>
        <v>25</v>
      </c>
      <c r="J29" s="32">
        <f t="shared" si="2"/>
        <v>45663</v>
      </c>
      <c r="K29" s="196">
        <v>21518.651999999998</v>
      </c>
      <c r="L29" s="195" t="s">
        <v>16</v>
      </c>
      <c r="M29" s="195">
        <f t="shared" si="1"/>
        <v>1</v>
      </c>
      <c r="N29" s="196">
        <f t="shared" si="3"/>
        <v>25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19</v>
      </c>
      <c r="C30" s="32">
        <v>45667</v>
      </c>
      <c r="D30" s="195">
        <v>1</v>
      </c>
      <c r="E30" s="230">
        <v>25</v>
      </c>
      <c r="F30" s="195">
        <f t="shared" si="4"/>
        <v>1</v>
      </c>
      <c r="G30" s="365" t="s">
        <v>975</v>
      </c>
      <c r="H30" s="366"/>
      <c r="I30" s="230">
        <f t="shared" si="0"/>
        <v>25</v>
      </c>
      <c r="J30" s="32">
        <f t="shared" si="2"/>
        <v>45667</v>
      </c>
      <c r="K30" s="196">
        <v>21518.651999999998</v>
      </c>
      <c r="L30" s="195" t="s">
        <v>16</v>
      </c>
      <c r="M30" s="195">
        <f t="shared" si="1"/>
        <v>1</v>
      </c>
      <c r="N30" s="196">
        <f t="shared" si="3"/>
        <v>25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19</v>
      </c>
      <c r="C31" s="32">
        <v>45666</v>
      </c>
      <c r="D31" s="195">
        <v>1</v>
      </c>
      <c r="E31" s="230">
        <v>25</v>
      </c>
      <c r="F31" s="195">
        <f t="shared" si="4"/>
        <v>1</v>
      </c>
      <c r="G31" s="365" t="s">
        <v>975</v>
      </c>
      <c r="H31" s="366"/>
      <c r="I31" s="230">
        <f t="shared" si="0"/>
        <v>25</v>
      </c>
      <c r="J31" s="32">
        <f t="shared" si="2"/>
        <v>45666</v>
      </c>
      <c r="K31" s="196">
        <v>21518.651999999998</v>
      </c>
      <c r="L31" s="195" t="s">
        <v>16</v>
      </c>
      <c r="M31" s="195">
        <f t="shared" si="1"/>
        <v>1</v>
      </c>
      <c r="N31" s="196">
        <f t="shared" si="3"/>
        <v>25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19</v>
      </c>
      <c r="C32" s="32">
        <v>45668</v>
      </c>
      <c r="D32" s="195">
        <v>1</v>
      </c>
      <c r="E32" s="230">
        <v>25</v>
      </c>
      <c r="F32" s="195">
        <f t="shared" si="4"/>
        <v>1</v>
      </c>
      <c r="G32" s="365" t="s">
        <v>975</v>
      </c>
      <c r="H32" s="366"/>
      <c r="I32" s="230">
        <f t="shared" si="0"/>
        <v>25</v>
      </c>
      <c r="J32" s="32">
        <f t="shared" si="2"/>
        <v>45668</v>
      </c>
      <c r="K32" s="196">
        <v>21518.651999999998</v>
      </c>
      <c r="L32" s="195" t="s">
        <v>16</v>
      </c>
      <c r="M32" s="195">
        <f t="shared" si="1"/>
        <v>1</v>
      </c>
      <c r="N32" s="196">
        <f t="shared" si="3"/>
        <v>25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19</v>
      </c>
      <c r="C33" s="32">
        <v>45672</v>
      </c>
      <c r="D33" s="195">
        <v>1</v>
      </c>
      <c r="E33" s="230">
        <v>25</v>
      </c>
      <c r="F33" s="195">
        <f t="shared" si="4"/>
        <v>1</v>
      </c>
      <c r="G33" s="365" t="s">
        <v>975</v>
      </c>
      <c r="H33" s="366"/>
      <c r="I33" s="230">
        <f t="shared" si="0"/>
        <v>25</v>
      </c>
      <c r="J33" s="32">
        <f t="shared" si="2"/>
        <v>45672</v>
      </c>
      <c r="K33" s="196">
        <v>21518.651999999998</v>
      </c>
      <c r="L33" s="195" t="s">
        <v>16</v>
      </c>
      <c r="M33" s="195">
        <f t="shared" si="1"/>
        <v>1</v>
      </c>
      <c r="N33" s="196">
        <f t="shared" si="3"/>
        <v>25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19</v>
      </c>
      <c r="C34" s="32">
        <v>45668</v>
      </c>
      <c r="D34" s="195">
        <v>1</v>
      </c>
      <c r="E34" s="230">
        <v>25</v>
      </c>
      <c r="F34" s="195">
        <f t="shared" si="4"/>
        <v>1</v>
      </c>
      <c r="G34" s="365" t="s">
        <v>975</v>
      </c>
      <c r="H34" s="366"/>
      <c r="I34" s="230">
        <f t="shared" si="0"/>
        <v>25</v>
      </c>
      <c r="J34" s="32">
        <f t="shared" si="2"/>
        <v>45668</v>
      </c>
      <c r="K34" s="196">
        <v>21518.651999999998</v>
      </c>
      <c r="L34" s="195" t="s">
        <v>16</v>
      </c>
      <c r="M34" s="195">
        <f t="shared" si="1"/>
        <v>1</v>
      </c>
      <c r="N34" s="196">
        <f t="shared" si="3"/>
        <v>25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19</v>
      </c>
      <c r="C35" s="32">
        <v>45672</v>
      </c>
      <c r="D35" s="195">
        <v>1</v>
      </c>
      <c r="E35" s="230">
        <v>25</v>
      </c>
      <c r="F35" s="195">
        <f t="shared" si="4"/>
        <v>1</v>
      </c>
      <c r="G35" s="365" t="s">
        <v>975</v>
      </c>
      <c r="H35" s="366"/>
      <c r="I35" s="230">
        <f t="shared" si="0"/>
        <v>25</v>
      </c>
      <c r="J35" s="32">
        <f t="shared" si="2"/>
        <v>45672</v>
      </c>
      <c r="K35" s="196">
        <v>21518.651999999998</v>
      </c>
      <c r="L35" s="195" t="s">
        <v>16</v>
      </c>
      <c r="M35" s="195">
        <f t="shared" si="1"/>
        <v>1</v>
      </c>
      <c r="N35" s="196">
        <f t="shared" si="3"/>
        <v>25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45670</v>
      </c>
      <c r="D36" s="195">
        <v>1</v>
      </c>
      <c r="E36" s="230">
        <v>25</v>
      </c>
      <c r="F36" s="195">
        <f t="shared" si="4"/>
        <v>1</v>
      </c>
      <c r="G36" s="365" t="s">
        <v>975</v>
      </c>
      <c r="H36" s="366"/>
      <c r="I36" s="230">
        <f t="shared" si="0"/>
        <v>25</v>
      </c>
      <c r="J36" s="32">
        <f t="shared" si="2"/>
        <v>45670</v>
      </c>
      <c r="K36" s="196">
        <v>21518.651999999998</v>
      </c>
      <c r="L36" s="195" t="s">
        <v>16</v>
      </c>
      <c r="M36" s="195">
        <f t="shared" si="1"/>
        <v>1</v>
      </c>
      <c r="N36" s="196">
        <f t="shared" si="3"/>
        <v>25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19</v>
      </c>
      <c r="C37" s="32">
        <v>45672</v>
      </c>
      <c r="D37" s="195">
        <v>1</v>
      </c>
      <c r="E37" s="230">
        <v>25</v>
      </c>
      <c r="F37" s="195">
        <f t="shared" si="4"/>
        <v>1</v>
      </c>
      <c r="G37" s="365" t="s">
        <v>975</v>
      </c>
      <c r="H37" s="366"/>
      <c r="I37" s="230">
        <f t="shared" si="0"/>
        <v>25</v>
      </c>
      <c r="J37" s="32">
        <f t="shared" si="2"/>
        <v>45672</v>
      </c>
      <c r="K37" s="196">
        <v>21518.651999999998</v>
      </c>
      <c r="L37" s="195" t="s">
        <v>16</v>
      </c>
      <c r="M37" s="195">
        <f t="shared" si="1"/>
        <v>1</v>
      </c>
      <c r="N37" s="196">
        <f t="shared" si="3"/>
        <v>25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19</v>
      </c>
      <c r="C38" s="32">
        <v>45673</v>
      </c>
      <c r="D38" s="195">
        <v>1</v>
      </c>
      <c r="E38" s="230">
        <v>25</v>
      </c>
      <c r="F38" s="195">
        <f t="shared" si="4"/>
        <v>1</v>
      </c>
      <c r="G38" s="365" t="s">
        <v>975</v>
      </c>
      <c r="H38" s="366"/>
      <c r="I38" s="230">
        <f t="shared" si="0"/>
        <v>25</v>
      </c>
      <c r="J38" s="32">
        <f t="shared" si="2"/>
        <v>45673</v>
      </c>
      <c r="K38" s="196">
        <v>21518.651999999998</v>
      </c>
      <c r="L38" s="195" t="s">
        <v>16</v>
      </c>
      <c r="M38" s="195">
        <f t="shared" si="1"/>
        <v>1</v>
      </c>
      <c r="N38" s="196">
        <f t="shared" si="3"/>
        <v>25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19</v>
      </c>
      <c r="C39" s="32">
        <v>45675</v>
      </c>
      <c r="D39" s="195">
        <v>1</v>
      </c>
      <c r="E39" s="230">
        <v>25</v>
      </c>
      <c r="F39" s="195">
        <f t="shared" si="4"/>
        <v>1</v>
      </c>
      <c r="G39" s="365" t="s">
        <v>975</v>
      </c>
      <c r="H39" s="366"/>
      <c r="I39" s="230">
        <f t="shared" si="0"/>
        <v>25</v>
      </c>
      <c r="J39" s="32">
        <f t="shared" si="2"/>
        <v>45675</v>
      </c>
      <c r="K39" s="196">
        <v>21518.651999999998</v>
      </c>
      <c r="L39" s="195" t="s">
        <v>16</v>
      </c>
      <c r="M39" s="195">
        <f t="shared" si="1"/>
        <v>1</v>
      </c>
      <c r="N39" s="196">
        <f t="shared" si="3"/>
        <v>25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19</v>
      </c>
      <c r="C40" s="32">
        <v>45677</v>
      </c>
      <c r="D40" s="195">
        <v>1</v>
      </c>
      <c r="E40" s="230">
        <v>25</v>
      </c>
      <c r="F40" s="195">
        <f t="shared" si="4"/>
        <v>1</v>
      </c>
      <c r="G40" s="365" t="s">
        <v>975</v>
      </c>
      <c r="H40" s="366"/>
      <c r="I40" s="230">
        <f t="shared" si="0"/>
        <v>25</v>
      </c>
      <c r="J40" s="32">
        <f t="shared" si="2"/>
        <v>45677</v>
      </c>
      <c r="K40" s="196">
        <v>21518.651999999998</v>
      </c>
      <c r="L40" s="195" t="s">
        <v>16</v>
      </c>
      <c r="M40" s="195">
        <f t="shared" si="1"/>
        <v>1</v>
      </c>
      <c r="N40" s="196">
        <f t="shared" si="3"/>
        <v>25</v>
      </c>
      <c r="O40" s="195">
        <v>0</v>
      </c>
    </row>
    <row r="41" spans="1:15" s="227" customFormat="1" ht="20.25" customHeight="1" x14ac:dyDescent="0.25">
      <c r="A41" s="195">
        <v>36</v>
      </c>
      <c r="B41" s="195" t="s">
        <v>19</v>
      </c>
      <c r="C41" s="32">
        <v>45677</v>
      </c>
      <c r="D41" s="195">
        <v>1</v>
      </c>
      <c r="E41" s="230">
        <v>25</v>
      </c>
      <c r="F41" s="195">
        <f t="shared" si="4"/>
        <v>1</v>
      </c>
      <c r="G41" s="365" t="s">
        <v>975</v>
      </c>
      <c r="H41" s="366"/>
      <c r="I41" s="230">
        <f t="shared" si="0"/>
        <v>25</v>
      </c>
      <c r="J41" s="32">
        <f t="shared" si="2"/>
        <v>45677</v>
      </c>
      <c r="K41" s="196">
        <v>21518.651999999998</v>
      </c>
      <c r="L41" s="195" t="s">
        <v>16</v>
      </c>
      <c r="M41" s="195">
        <f t="shared" si="1"/>
        <v>1</v>
      </c>
      <c r="N41" s="196">
        <f t="shared" si="3"/>
        <v>25</v>
      </c>
      <c r="O41" s="195">
        <v>0</v>
      </c>
    </row>
    <row r="42" spans="1:15" s="227" customFormat="1" ht="20.25" customHeight="1" x14ac:dyDescent="0.25">
      <c r="A42" s="195">
        <v>37</v>
      </c>
      <c r="B42" s="195" t="s">
        <v>19</v>
      </c>
      <c r="C42" s="32">
        <v>45677</v>
      </c>
      <c r="D42" s="195">
        <v>1</v>
      </c>
      <c r="E42" s="230">
        <v>25</v>
      </c>
      <c r="F42" s="195">
        <f t="shared" si="4"/>
        <v>1</v>
      </c>
      <c r="G42" s="365" t="s">
        <v>975</v>
      </c>
      <c r="H42" s="366"/>
      <c r="I42" s="230">
        <f t="shared" si="0"/>
        <v>25</v>
      </c>
      <c r="J42" s="32">
        <f t="shared" si="2"/>
        <v>45677</v>
      </c>
      <c r="K42" s="196">
        <v>21518.651999999998</v>
      </c>
      <c r="L42" s="195" t="s">
        <v>16</v>
      </c>
      <c r="M42" s="195">
        <f t="shared" si="1"/>
        <v>1</v>
      </c>
      <c r="N42" s="196">
        <f t="shared" si="3"/>
        <v>25</v>
      </c>
      <c r="O42" s="195">
        <v>0</v>
      </c>
    </row>
    <row r="43" spans="1:15" s="227" customFormat="1" ht="20.25" customHeight="1" x14ac:dyDescent="0.25">
      <c r="A43" s="195">
        <v>38</v>
      </c>
      <c r="B43" s="195" t="s">
        <v>19</v>
      </c>
      <c r="C43" s="32">
        <v>45679</v>
      </c>
      <c r="D43" s="195">
        <v>1</v>
      </c>
      <c r="E43" s="230">
        <v>25</v>
      </c>
      <c r="F43" s="195">
        <f t="shared" si="4"/>
        <v>1</v>
      </c>
      <c r="G43" s="365" t="s">
        <v>975</v>
      </c>
      <c r="H43" s="366"/>
      <c r="I43" s="230">
        <f t="shared" si="0"/>
        <v>25</v>
      </c>
      <c r="J43" s="32">
        <f t="shared" si="2"/>
        <v>45679</v>
      </c>
      <c r="K43" s="196">
        <v>21518.651999999998</v>
      </c>
      <c r="L43" s="195" t="s">
        <v>16</v>
      </c>
      <c r="M43" s="195">
        <f t="shared" si="1"/>
        <v>1</v>
      </c>
      <c r="N43" s="196">
        <f t="shared" si="3"/>
        <v>25</v>
      </c>
      <c r="O43" s="195">
        <v>0</v>
      </c>
    </row>
    <row r="44" spans="1:15" ht="20.25" customHeight="1" x14ac:dyDescent="0.25">
      <c r="A44" s="195">
        <v>39</v>
      </c>
      <c r="B44" s="195" t="s">
        <v>19</v>
      </c>
      <c r="C44" s="32">
        <v>45680</v>
      </c>
      <c r="D44" s="195">
        <v>1</v>
      </c>
      <c r="E44" s="230">
        <v>25</v>
      </c>
      <c r="F44" s="195">
        <f t="shared" si="4"/>
        <v>1</v>
      </c>
      <c r="G44" s="365" t="s">
        <v>975</v>
      </c>
      <c r="H44" s="366"/>
      <c r="I44" s="230">
        <f t="shared" si="0"/>
        <v>25</v>
      </c>
      <c r="J44" s="32">
        <f t="shared" si="2"/>
        <v>45680</v>
      </c>
      <c r="K44" s="196">
        <v>21518.651999999998</v>
      </c>
      <c r="L44" s="195" t="s">
        <v>16</v>
      </c>
      <c r="M44" s="195">
        <f t="shared" si="1"/>
        <v>1</v>
      </c>
      <c r="N44" s="196">
        <f t="shared" si="3"/>
        <v>25</v>
      </c>
      <c r="O44" s="195">
        <v>0</v>
      </c>
    </row>
    <row r="45" spans="1:15" ht="20.25" customHeight="1" x14ac:dyDescent="0.25">
      <c r="A45" s="195">
        <v>40</v>
      </c>
      <c r="B45" s="195" t="s">
        <v>19</v>
      </c>
      <c r="C45" s="32">
        <v>45681</v>
      </c>
      <c r="D45" s="195">
        <v>1</v>
      </c>
      <c r="E45" s="230">
        <v>25</v>
      </c>
      <c r="F45" s="195">
        <f t="shared" si="4"/>
        <v>1</v>
      </c>
      <c r="G45" s="365" t="s">
        <v>975</v>
      </c>
      <c r="H45" s="366"/>
      <c r="I45" s="230">
        <f t="shared" si="0"/>
        <v>25</v>
      </c>
      <c r="J45" s="32">
        <f t="shared" si="2"/>
        <v>45681</v>
      </c>
      <c r="K45" s="196">
        <v>21518.651999999998</v>
      </c>
      <c r="L45" s="195" t="s">
        <v>16</v>
      </c>
      <c r="M45" s="195">
        <f t="shared" si="1"/>
        <v>1</v>
      </c>
      <c r="N45" s="196">
        <f t="shared" si="3"/>
        <v>25</v>
      </c>
      <c r="O45" s="195">
        <v>0</v>
      </c>
    </row>
    <row r="46" spans="1:15" ht="20.25" customHeight="1" x14ac:dyDescent="0.25">
      <c r="A46" s="195">
        <v>41</v>
      </c>
      <c r="B46" s="195" t="s">
        <v>19</v>
      </c>
      <c r="C46" s="32">
        <v>45681</v>
      </c>
      <c r="D46" s="195">
        <v>1</v>
      </c>
      <c r="E46" s="230">
        <v>25</v>
      </c>
      <c r="F46" s="195">
        <f t="shared" si="4"/>
        <v>1</v>
      </c>
      <c r="G46" s="365" t="s">
        <v>975</v>
      </c>
      <c r="H46" s="366"/>
      <c r="I46" s="230">
        <f t="shared" si="0"/>
        <v>25</v>
      </c>
      <c r="J46" s="32">
        <f t="shared" si="2"/>
        <v>45681</v>
      </c>
      <c r="K46" s="196">
        <v>21518.651999999998</v>
      </c>
      <c r="L46" s="195" t="s">
        <v>16</v>
      </c>
      <c r="M46" s="195">
        <f t="shared" si="1"/>
        <v>1</v>
      </c>
      <c r="N46" s="196">
        <f t="shared" si="3"/>
        <v>25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45658</v>
      </c>
      <c r="D47" s="195">
        <v>1</v>
      </c>
      <c r="E47" s="230">
        <v>12</v>
      </c>
      <c r="F47" s="195">
        <f t="shared" ref="F47:F120" si="5">D47</f>
        <v>1</v>
      </c>
      <c r="G47" s="365" t="s">
        <v>976</v>
      </c>
      <c r="H47" s="366"/>
      <c r="I47" s="230">
        <f t="shared" ref="I47:I88" si="6">E47</f>
        <v>12</v>
      </c>
      <c r="J47" s="32">
        <f t="shared" ref="J47:J89" si="7">C47</f>
        <v>45658</v>
      </c>
      <c r="K47" s="196">
        <v>21518.651999999998</v>
      </c>
      <c r="L47" s="195" t="s">
        <v>16</v>
      </c>
      <c r="M47" s="195">
        <f t="shared" ref="M47:M88" si="8">F47</f>
        <v>1</v>
      </c>
      <c r="N47" s="196">
        <f t="shared" ref="N47:N79" si="9">I47</f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45659</v>
      </c>
      <c r="D48" s="195">
        <v>1</v>
      </c>
      <c r="E48" s="230">
        <v>12</v>
      </c>
      <c r="F48" s="195">
        <f t="shared" si="5"/>
        <v>1</v>
      </c>
      <c r="G48" s="365" t="s">
        <v>976</v>
      </c>
      <c r="H48" s="366"/>
      <c r="I48" s="230">
        <f t="shared" si="6"/>
        <v>12</v>
      </c>
      <c r="J48" s="32">
        <f t="shared" si="7"/>
        <v>45659</v>
      </c>
      <c r="K48" s="196">
        <v>21518.651999999998</v>
      </c>
      <c r="L48" s="195" t="s">
        <v>16</v>
      </c>
      <c r="M48" s="195">
        <f t="shared" si="8"/>
        <v>1</v>
      </c>
      <c r="N48" s="196">
        <f t="shared" si="9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45659</v>
      </c>
      <c r="D49" s="195">
        <v>1</v>
      </c>
      <c r="E49" s="230">
        <v>12</v>
      </c>
      <c r="F49" s="195">
        <f t="shared" si="5"/>
        <v>1</v>
      </c>
      <c r="G49" s="365" t="s">
        <v>976</v>
      </c>
      <c r="H49" s="366"/>
      <c r="I49" s="230">
        <f t="shared" si="6"/>
        <v>12</v>
      </c>
      <c r="J49" s="32">
        <f t="shared" si="7"/>
        <v>45659</v>
      </c>
      <c r="K49" s="196">
        <v>21518.651999999998</v>
      </c>
      <c r="L49" s="195" t="s">
        <v>16</v>
      </c>
      <c r="M49" s="195">
        <f t="shared" si="8"/>
        <v>1</v>
      </c>
      <c r="N49" s="196">
        <f t="shared" si="9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45659</v>
      </c>
      <c r="D50" s="195">
        <v>1</v>
      </c>
      <c r="E50" s="230">
        <v>12</v>
      </c>
      <c r="F50" s="195">
        <f t="shared" si="5"/>
        <v>1</v>
      </c>
      <c r="G50" s="365" t="s">
        <v>976</v>
      </c>
      <c r="H50" s="366"/>
      <c r="I50" s="230">
        <f t="shared" si="6"/>
        <v>12</v>
      </c>
      <c r="J50" s="32">
        <f t="shared" si="7"/>
        <v>45659</v>
      </c>
      <c r="K50" s="196">
        <v>21518.651999999998</v>
      </c>
      <c r="L50" s="195" t="s">
        <v>16</v>
      </c>
      <c r="M50" s="195">
        <f t="shared" si="8"/>
        <v>1</v>
      </c>
      <c r="N50" s="196">
        <f t="shared" si="9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45659</v>
      </c>
      <c r="D51" s="195">
        <v>1</v>
      </c>
      <c r="E51" s="230">
        <v>12</v>
      </c>
      <c r="F51" s="195">
        <f t="shared" si="5"/>
        <v>1</v>
      </c>
      <c r="G51" s="365" t="s">
        <v>976</v>
      </c>
      <c r="H51" s="366"/>
      <c r="I51" s="230">
        <f t="shared" si="6"/>
        <v>12</v>
      </c>
      <c r="J51" s="32">
        <f t="shared" si="7"/>
        <v>45659</v>
      </c>
      <c r="K51" s="196">
        <v>21518.651999999998</v>
      </c>
      <c r="L51" s="195" t="s">
        <v>16</v>
      </c>
      <c r="M51" s="195">
        <f t="shared" si="8"/>
        <v>1</v>
      </c>
      <c r="N51" s="196">
        <f t="shared" si="9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45659</v>
      </c>
      <c r="D52" s="195">
        <v>1</v>
      </c>
      <c r="E52" s="230">
        <v>12</v>
      </c>
      <c r="F52" s="195">
        <f t="shared" si="5"/>
        <v>1</v>
      </c>
      <c r="G52" s="365" t="s">
        <v>976</v>
      </c>
      <c r="H52" s="366"/>
      <c r="I52" s="230">
        <f t="shared" si="6"/>
        <v>12</v>
      </c>
      <c r="J52" s="32">
        <f t="shared" si="7"/>
        <v>45659</v>
      </c>
      <c r="K52" s="196">
        <v>21518.651999999998</v>
      </c>
      <c r="L52" s="195" t="s">
        <v>16</v>
      </c>
      <c r="M52" s="195">
        <f t="shared" si="8"/>
        <v>1</v>
      </c>
      <c r="N52" s="196">
        <f t="shared" si="9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45659</v>
      </c>
      <c r="D53" s="195">
        <v>1</v>
      </c>
      <c r="E53" s="230">
        <v>12</v>
      </c>
      <c r="F53" s="195">
        <f t="shared" si="5"/>
        <v>1</v>
      </c>
      <c r="G53" s="365" t="s">
        <v>976</v>
      </c>
      <c r="H53" s="366"/>
      <c r="I53" s="230">
        <f t="shared" si="6"/>
        <v>12</v>
      </c>
      <c r="J53" s="32">
        <f t="shared" si="7"/>
        <v>45659</v>
      </c>
      <c r="K53" s="196">
        <v>21518.651999999998</v>
      </c>
      <c r="L53" s="195" t="s">
        <v>16</v>
      </c>
      <c r="M53" s="195">
        <f t="shared" si="8"/>
        <v>1</v>
      </c>
      <c r="N53" s="196">
        <f t="shared" si="9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45660</v>
      </c>
      <c r="D54" s="195">
        <v>1</v>
      </c>
      <c r="E54" s="230">
        <v>12</v>
      </c>
      <c r="F54" s="195">
        <f t="shared" si="5"/>
        <v>1</v>
      </c>
      <c r="G54" s="365" t="s">
        <v>976</v>
      </c>
      <c r="H54" s="366"/>
      <c r="I54" s="230">
        <f t="shared" si="6"/>
        <v>12</v>
      </c>
      <c r="J54" s="32">
        <f t="shared" si="7"/>
        <v>45660</v>
      </c>
      <c r="K54" s="196">
        <v>21518.651999999998</v>
      </c>
      <c r="L54" s="195" t="s">
        <v>16</v>
      </c>
      <c r="M54" s="195">
        <f t="shared" si="8"/>
        <v>1</v>
      </c>
      <c r="N54" s="196">
        <f t="shared" si="9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45660</v>
      </c>
      <c r="D55" s="195">
        <v>1</v>
      </c>
      <c r="E55" s="230">
        <v>12</v>
      </c>
      <c r="F55" s="195">
        <f t="shared" si="5"/>
        <v>1</v>
      </c>
      <c r="G55" s="365" t="s">
        <v>976</v>
      </c>
      <c r="H55" s="366"/>
      <c r="I55" s="230">
        <f t="shared" si="6"/>
        <v>12</v>
      </c>
      <c r="J55" s="32">
        <f t="shared" si="7"/>
        <v>45660</v>
      </c>
      <c r="K55" s="196">
        <v>21518.651999999998</v>
      </c>
      <c r="L55" s="195" t="s">
        <v>16</v>
      </c>
      <c r="M55" s="195">
        <f t="shared" si="8"/>
        <v>1</v>
      </c>
      <c r="N55" s="196">
        <f t="shared" si="9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45661</v>
      </c>
      <c r="D56" s="195">
        <v>1</v>
      </c>
      <c r="E56" s="230">
        <v>12</v>
      </c>
      <c r="F56" s="195">
        <f t="shared" si="5"/>
        <v>1</v>
      </c>
      <c r="G56" s="365" t="s">
        <v>976</v>
      </c>
      <c r="H56" s="366"/>
      <c r="I56" s="230">
        <f t="shared" si="6"/>
        <v>12</v>
      </c>
      <c r="J56" s="32">
        <f t="shared" si="7"/>
        <v>45661</v>
      </c>
      <c r="K56" s="196">
        <v>21518.651999999998</v>
      </c>
      <c r="L56" s="195" t="s">
        <v>16</v>
      </c>
      <c r="M56" s="195">
        <f t="shared" si="8"/>
        <v>1</v>
      </c>
      <c r="N56" s="196">
        <f t="shared" si="9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45661</v>
      </c>
      <c r="D57" s="195">
        <v>1</v>
      </c>
      <c r="E57" s="230">
        <v>12</v>
      </c>
      <c r="F57" s="195">
        <f t="shared" si="5"/>
        <v>1</v>
      </c>
      <c r="G57" s="365" t="s">
        <v>976</v>
      </c>
      <c r="H57" s="366"/>
      <c r="I57" s="230">
        <f t="shared" si="6"/>
        <v>12</v>
      </c>
      <c r="J57" s="32">
        <f t="shared" si="7"/>
        <v>45661</v>
      </c>
      <c r="K57" s="196">
        <v>21518.651999999998</v>
      </c>
      <c r="L57" s="195" t="s">
        <v>16</v>
      </c>
      <c r="M57" s="195">
        <f t="shared" si="8"/>
        <v>1</v>
      </c>
      <c r="N57" s="196">
        <f t="shared" si="9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45661</v>
      </c>
      <c r="D58" s="195">
        <v>1</v>
      </c>
      <c r="E58" s="230">
        <v>12</v>
      </c>
      <c r="F58" s="195">
        <f t="shared" si="5"/>
        <v>1</v>
      </c>
      <c r="G58" s="365" t="s">
        <v>976</v>
      </c>
      <c r="H58" s="366"/>
      <c r="I58" s="230">
        <f t="shared" si="6"/>
        <v>12</v>
      </c>
      <c r="J58" s="32">
        <f t="shared" si="7"/>
        <v>45661</v>
      </c>
      <c r="K58" s="196">
        <v>21518.651999999998</v>
      </c>
      <c r="L58" s="195" t="s">
        <v>16</v>
      </c>
      <c r="M58" s="195">
        <f t="shared" si="8"/>
        <v>1</v>
      </c>
      <c r="N58" s="196">
        <f t="shared" si="9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45662</v>
      </c>
      <c r="D59" s="195">
        <v>1</v>
      </c>
      <c r="E59" s="230">
        <v>12</v>
      </c>
      <c r="F59" s="195">
        <f t="shared" si="5"/>
        <v>1</v>
      </c>
      <c r="G59" s="365" t="s">
        <v>976</v>
      </c>
      <c r="H59" s="366"/>
      <c r="I59" s="230">
        <f t="shared" si="6"/>
        <v>12</v>
      </c>
      <c r="J59" s="32">
        <f t="shared" si="7"/>
        <v>45662</v>
      </c>
      <c r="K59" s="196">
        <v>21518.651999999998</v>
      </c>
      <c r="L59" s="195" t="s">
        <v>16</v>
      </c>
      <c r="M59" s="195">
        <f t="shared" si="8"/>
        <v>1</v>
      </c>
      <c r="N59" s="196">
        <f t="shared" si="9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45662</v>
      </c>
      <c r="D60" s="195">
        <v>1</v>
      </c>
      <c r="E60" s="230">
        <v>12</v>
      </c>
      <c r="F60" s="195">
        <f t="shared" si="5"/>
        <v>1</v>
      </c>
      <c r="G60" s="365" t="s">
        <v>976</v>
      </c>
      <c r="H60" s="366"/>
      <c r="I60" s="230">
        <f t="shared" si="6"/>
        <v>12</v>
      </c>
      <c r="J60" s="32">
        <f t="shared" si="7"/>
        <v>45662</v>
      </c>
      <c r="K60" s="196">
        <v>21518.651999999998</v>
      </c>
      <c r="L60" s="195" t="s">
        <v>16</v>
      </c>
      <c r="M60" s="195">
        <f t="shared" si="8"/>
        <v>1</v>
      </c>
      <c r="N60" s="196">
        <f t="shared" si="9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45663</v>
      </c>
      <c r="D61" s="195">
        <v>1</v>
      </c>
      <c r="E61" s="230">
        <v>12</v>
      </c>
      <c r="F61" s="195">
        <f t="shared" si="5"/>
        <v>1</v>
      </c>
      <c r="G61" s="365" t="s">
        <v>976</v>
      </c>
      <c r="H61" s="366"/>
      <c r="I61" s="230">
        <f t="shared" si="6"/>
        <v>12</v>
      </c>
      <c r="J61" s="32">
        <f t="shared" si="7"/>
        <v>45663</v>
      </c>
      <c r="K61" s="196">
        <v>21518.651999999998</v>
      </c>
      <c r="L61" s="195" t="s">
        <v>16</v>
      </c>
      <c r="M61" s="195">
        <f t="shared" si="8"/>
        <v>1</v>
      </c>
      <c r="N61" s="196">
        <f t="shared" si="9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45663</v>
      </c>
      <c r="D62" s="195">
        <v>1</v>
      </c>
      <c r="E62" s="230">
        <v>12</v>
      </c>
      <c r="F62" s="195">
        <f t="shared" si="5"/>
        <v>1</v>
      </c>
      <c r="G62" s="365" t="s">
        <v>976</v>
      </c>
      <c r="H62" s="366"/>
      <c r="I62" s="230">
        <f t="shared" si="6"/>
        <v>12</v>
      </c>
      <c r="J62" s="32">
        <f t="shared" si="7"/>
        <v>45663</v>
      </c>
      <c r="K62" s="196">
        <v>21518.651999999998</v>
      </c>
      <c r="L62" s="195" t="s">
        <v>16</v>
      </c>
      <c r="M62" s="195">
        <f t="shared" si="8"/>
        <v>1</v>
      </c>
      <c r="N62" s="196">
        <f t="shared" si="9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45666</v>
      </c>
      <c r="D63" s="195">
        <v>1</v>
      </c>
      <c r="E63" s="230">
        <v>12</v>
      </c>
      <c r="F63" s="195">
        <f t="shared" si="5"/>
        <v>1</v>
      </c>
      <c r="G63" s="365" t="s">
        <v>976</v>
      </c>
      <c r="H63" s="366"/>
      <c r="I63" s="230">
        <f t="shared" si="6"/>
        <v>12</v>
      </c>
      <c r="J63" s="32">
        <f t="shared" si="7"/>
        <v>45666</v>
      </c>
      <c r="K63" s="196">
        <v>21518.651999999998</v>
      </c>
      <c r="L63" s="195" t="s">
        <v>16</v>
      </c>
      <c r="M63" s="195">
        <f t="shared" si="8"/>
        <v>1</v>
      </c>
      <c r="N63" s="196">
        <f t="shared" si="9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45666</v>
      </c>
      <c r="D64" s="195">
        <v>1</v>
      </c>
      <c r="E64" s="230">
        <v>12</v>
      </c>
      <c r="F64" s="195">
        <f t="shared" si="5"/>
        <v>1</v>
      </c>
      <c r="G64" s="365" t="s">
        <v>976</v>
      </c>
      <c r="H64" s="366"/>
      <c r="I64" s="230">
        <f t="shared" si="6"/>
        <v>12</v>
      </c>
      <c r="J64" s="32">
        <f t="shared" si="7"/>
        <v>45666</v>
      </c>
      <c r="K64" s="196">
        <v>21518.651999999998</v>
      </c>
      <c r="L64" s="195" t="s">
        <v>16</v>
      </c>
      <c r="M64" s="195">
        <f t="shared" si="8"/>
        <v>1</v>
      </c>
      <c r="N64" s="196">
        <f t="shared" si="9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45666</v>
      </c>
      <c r="D65" s="195">
        <v>1</v>
      </c>
      <c r="E65" s="230">
        <v>12</v>
      </c>
      <c r="F65" s="195">
        <f t="shared" si="5"/>
        <v>1</v>
      </c>
      <c r="G65" s="365" t="s">
        <v>976</v>
      </c>
      <c r="H65" s="366"/>
      <c r="I65" s="230">
        <f t="shared" si="6"/>
        <v>12</v>
      </c>
      <c r="J65" s="32">
        <f t="shared" si="7"/>
        <v>45666</v>
      </c>
      <c r="K65" s="196">
        <v>21518.651999999998</v>
      </c>
      <c r="L65" s="195" t="s">
        <v>16</v>
      </c>
      <c r="M65" s="195">
        <f t="shared" si="8"/>
        <v>1</v>
      </c>
      <c r="N65" s="196">
        <f t="shared" si="9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45669</v>
      </c>
      <c r="D66" s="195">
        <v>1</v>
      </c>
      <c r="E66" s="230">
        <v>12</v>
      </c>
      <c r="F66" s="195">
        <f t="shared" si="5"/>
        <v>1</v>
      </c>
      <c r="G66" s="365" t="s">
        <v>976</v>
      </c>
      <c r="H66" s="366"/>
      <c r="I66" s="230">
        <f t="shared" si="6"/>
        <v>12</v>
      </c>
      <c r="J66" s="32">
        <f t="shared" si="7"/>
        <v>45669</v>
      </c>
      <c r="K66" s="196">
        <v>21518.651999999998</v>
      </c>
      <c r="L66" s="195" t="s">
        <v>16</v>
      </c>
      <c r="M66" s="195">
        <f t="shared" si="8"/>
        <v>1</v>
      </c>
      <c r="N66" s="196">
        <f t="shared" si="9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45669</v>
      </c>
      <c r="D67" s="195">
        <v>1</v>
      </c>
      <c r="E67" s="230">
        <v>12</v>
      </c>
      <c r="F67" s="195">
        <f t="shared" si="5"/>
        <v>1</v>
      </c>
      <c r="G67" s="365" t="s">
        <v>976</v>
      </c>
      <c r="H67" s="366"/>
      <c r="I67" s="230">
        <f t="shared" si="6"/>
        <v>12</v>
      </c>
      <c r="J67" s="32">
        <f t="shared" si="7"/>
        <v>45669</v>
      </c>
      <c r="K67" s="196">
        <v>21518.651999999998</v>
      </c>
      <c r="L67" s="195" t="s">
        <v>16</v>
      </c>
      <c r="M67" s="195">
        <f t="shared" si="8"/>
        <v>1</v>
      </c>
      <c r="N67" s="196">
        <f t="shared" si="9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45670</v>
      </c>
      <c r="D68" s="195">
        <v>1</v>
      </c>
      <c r="E68" s="230">
        <v>12</v>
      </c>
      <c r="F68" s="195">
        <f t="shared" si="5"/>
        <v>1</v>
      </c>
      <c r="G68" s="365" t="s">
        <v>976</v>
      </c>
      <c r="H68" s="366"/>
      <c r="I68" s="230">
        <f t="shared" si="6"/>
        <v>12</v>
      </c>
      <c r="J68" s="32">
        <f t="shared" si="7"/>
        <v>45670</v>
      </c>
      <c r="K68" s="196">
        <v>21518.651999999998</v>
      </c>
      <c r="L68" s="195" t="s">
        <v>16</v>
      </c>
      <c r="M68" s="195">
        <f t="shared" si="8"/>
        <v>1</v>
      </c>
      <c r="N68" s="196">
        <f t="shared" si="9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45671</v>
      </c>
      <c r="D69" s="195">
        <v>1</v>
      </c>
      <c r="E69" s="230">
        <v>12</v>
      </c>
      <c r="F69" s="195">
        <f t="shared" si="5"/>
        <v>1</v>
      </c>
      <c r="G69" s="365" t="s">
        <v>976</v>
      </c>
      <c r="H69" s="366"/>
      <c r="I69" s="230">
        <f t="shared" si="6"/>
        <v>12</v>
      </c>
      <c r="J69" s="32">
        <f t="shared" si="7"/>
        <v>45671</v>
      </c>
      <c r="K69" s="196">
        <v>21518.651999999998</v>
      </c>
      <c r="L69" s="195" t="s">
        <v>16</v>
      </c>
      <c r="M69" s="195">
        <f t="shared" si="8"/>
        <v>1</v>
      </c>
      <c r="N69" s="196">
        <f t="shared" si="9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45671</v>
      </c>
      <c r="D70" s="195">
        <v>1</v>
      </c>
      <c r="E70" s="230">
        <v>12</v>
      </c>
      <c r="F70" s="195">
        <f t="shared" si="5"/>
        <v>1</v>
      </c>
      <c r="G70" s="365" t="s">
        <v>976</v>
      </c>
      <c r="H70" s="366"/>
      <c r="I70" s="230">
        <f t="shared" si="6"/>
        <v>12</v>
      </c>
      <c r="J70" s="32">
        <f t="shared" si="7"/>
        <v>45671</v>
      </c>
      <c r="K70" s="196">
        <v>21518.651999999998</v>
      </c>
      <c r="L70" s="195" t="s">
        <v>16</v>
      </c>
      <c r="M70" s="195">
        <f t="shared" si="8"/>
        <v>1</v>
      </c>
      <c r="N70" s="196">
        <f t="shared" si="9"/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45671</v>
      </c>
      <c r="D71" s="195">
        <v>1</v>
      </c>
      <c r="E71" s="230">
        <v>12</v>
      </c>
      <c r="F71" s="195">
        <f t="shared" si="5"/>
        <v>1</v>
      </c>
      <c r="G71" s="365" t="s">
        <v>976</v>
      </c>
      <c r="H71" s="366"/>
      <c r="I71" s="230">
        <f t="shared" si="6"/>
        <v>12</v>
      </c>
      <c r="J71" s="32">
        <f t="shared" si="7"/>
        <v>45671</v>
      </c>
      <c r="K71" s="196">
        <v>21518.651999999998</v>
      </c>
      <c r="L71" s="195" t="s">
        <v>16</v>
      </c>
      <c r="M71" s="195">
        <f t="shared" si="8"/>
        <v>1</v>
      </c>
      <c r="N71" s="196">
        <f t="shared" si="9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45672</v>
      </c>
      <c r="D72" s="195">
        <v>1</v>
      </c>
      <c r="E72" s="230">
        <v>12</v>
      </c>
      <c r="F72" s="195">
        <f t="shared" si="5"/>
        <v>1</v>
      </c>
      <c r="G72" s="365" t="s">
        <v>976</v>
      </c>
      <c r="H72" s="366"/>
      <c r="I72" s="230">
        <f t="shared" si="6"/>
        <v>12</v>
      </c>
      <c r="J72" s="32">
        <f t="shared" si="7"/>
        <v>45672</v>
      </c>
      <c r="K72" s="196">
        <v>21518.651999999998</v>
      </c>
      <c r="L72" s="195" t="s">
        <v>16</v>
      </c>
      <c r="M72" s="195">
        <f t="shared" si="8"/>
        <v>1</v>
      </c>
      <c r="N72" s="196">
        <f t="shared" si="9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45673</v>
      </c>
      <c r="D73" s="195">
        <v>1</v>
      </c>
      <c r="E73" s="230">
        <v>12</v>
      </c>
      <c r="F73" s="195">
        <f t="shared" si="5"/>
        <v>1</v>
      </c>
      <c r="G73" s="365" t="s">
        <v>976</v>
      </c>
      <c r="H73" s="366"/>
      <c r="I73" s="230">
        <f t="shared" si="6"/>
        <v>12</v>
      </c>
      <c r="J73" s="32">
        <f t="shared" si="7"/>
        <v>45673</v>
      </c>
      <c r="K73" s="196">
        <v>21518.651999999998</v>
      </c>
      <c r="L73" s="195" t="s">
        <v>16</v>
      </c>
      <c r="M73" s="195">
        <f t="shared" si="8"/>
        <v>1</v>
      </c>
      <c r="N73" s="196">
        <f t="shared" si="9"/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45673</v>
      </c>
      <c r="D74" s="195">
        <v>1</v>
      </c>
      <c r="E74" s="230">
        <v>12</v>
      </c>
      <c r="F74" s="195">
        <f t="shared" si="5"/>
        <v>1</v>
      </c>
      <c r="G74" s="365" t="s">
        <v>976</v>
      </c>
      <c r="H74" s="366"/>
      <c r="I74" s="230">
        <f t="shared" si="6"/>
        <v>12</v>
      </c>
      <c r="J74" s="32">
        <f t="shared" si="7"/>
        <v>45673</v>
      </c>
      <c r="K74" s="196">
        <v>21518.651999999998</v>
      </c>
      <c r="L74" s="195" t="s">
        <v>16</v>
      </c>
      <c r="M74" s="195">
        <f t="shared" si="8"/>
        <v>1</v>
      </c>
      <c r="N74" s="196">
        <f t="shared" si="9"/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45679</v>
      </c>
      <c r="D75" s="195">
        <v>1</v>
      </c>
      <c r="E75" s="230">
        <v>12</v>
      </c>
      <c r="F75" s="195">
        <f t="shared" si="5"/>
        <v>1</v>
      </c>
      <c r="G75" s="365" t="s">
        <v>976</v>
      </c>
      <c r="H75" s="366"/>
      <c r="I75" s="230">
        <f t="shared" si="6"/>
        <v>12</v>
      </c>
      <c r="J75" s="32">
        <f t="shared" si="7"/>
        <v>45679</v>
      </c>
      <c r="K75" s="196">
        <v>21518.651999999998</v>
      </c>
      <c r="L75" s="195" t="s">
        <v>16</v>
      </c>
      <c r="M75" s="195">
        <f t="shared" si="8"/>
        <v>1</v>
      </c>
      <c r="N75" s="196">
        <f t="shared" si="9"/>
        <v>12</v>
      </c>
      <c r="O75" s="195">
        <v>0</v>
      </c>
    </row>
    <row r="76" spans="1:15" ht="20.25" customHeight="1" x14ac:dyDescent="0.25">
      <c r="A76" s="195">
        <v>71</v>
      </c>
      <c r="B76" s="195" t="s">
        <v>687</v>
      </c>
      <c r="C76" s="32">
        <v>45680</v>
      </c>
      <c r="D76" s="195">
        <v>1</v>
      </c>
      <c r="E76" s="230">
        <v>12</v>
      </c>
      <c r="F76" s="195">
        <f t="shared" si="5"/>
        <v>1</v>
      </c>
      <c r="G76" s="365" t="s">
        <v>976</v>
      </c>
      <c r="H76" s="366"/>
      <c r="I76" s="230">
        <f t="shared" si="6"/>
        <v>12</v>
      </c>
      <c r="J76" s="32">
        <f t="shared" si="7"/>
        <v>45680</v>
      </c>
      <c r="K76" s="196">
        <v>21518.651999999998</v>
      </c>
      <c r="L76" s="195" t="s">
        <v>16</v>
      </c>
      <c r="M76" s="195">
        <f t="shared" si="8"/>
        <v>1</v>
      </c>
      <c r="N76" s="196">
        <f t="shared" si="9"/>
        <v>12</v>
      </c>
      <c r="O76" s="195">
        <v>0</v>
      </c>
    </row>
    <row r="77" spans="1:15" ht="20.25" customHeight="1" x14ac:dyDescent="0.25">
      <c r="A77" s="195">
        <v>72</v>
      </c>
      <c r="B77" s="195" t="s">
        <v>687</v>
      </c>
      <c r="C77" s="32">
        <v>45682</v>
      </c>
      <c r="D77" s="195">
        <v>1</v>
      </c>
      <c r="E77" s="230">
        <v>12</v>
      </c>
      <c r="F77" s="195">
        <f t="shared" si="5"/>
        <v>1</v>
      </c>
      <c r="G77" s="365" t="s">
        <v>976</v>
      </c>
      <c r="H77" s="366"/>
      <c r="I77" s="230">
        <f t="shared" si="6"/>
        <v>12</v>
      </c>
      <c r="J77" s="32">
        <f t="shared" si="7"/>
        <v>45682</v>
      </c>
      <c r="K77" s="196">
        <v>21518.651999999998</v>
      </c>
      <c r="L77" s="195" t="s">
        <v>16</v>
      </c>
      <c r="M77" s="195">
        <f t="shared" si="8"/>
        <v>1</v>
      </c>
      <c r="N77" s="196">
        <f t="shared" si="9"/>
        <v>12</v>
      </c>
      <c r="O77" s="195">
        <v>0</v>
      </c>
    </row>
    <row r="78" spans="1:15" ht="20.25" customHeight="1" x14ac:dyDescent="0.25">
      <c r="A78" s="195">
        <v>73</v>
      </c>
      <c r="B78" s="195" t="s">
        <v>687</v>
      </c>
      <c r="C78" s="32">
        <v>45682</v>
      </c>
      <c r="D78" s="195">
        <v>1</v>
      </c>
      <c r="E78" s="230">
        <v>12</v>
      </c>
      <c r="F78" s="195">
        <f t="shared" si="5"/>
        <v>1</v>
      </c>
      <c r="G78" s="365" t="s">
        <v>976</v>
      </c>
      <c r="H78" s="366"/>
      <c r="I78" s="230">
        <f t="shared" si="6"/>
        <v>12</v>
      </c>
      <c r="J78" s="32">
        <f t="shared" si="7"/>
        <v>45682</v>
      </c>
      <c r="K78" s="196">
        <v>21518.651999999998</v>
      </c>
      <c r="L78" s="195" t="s">
        <v>16</v>
      </c>
      <c r="M78" s="195">
        <f t="shared" si="8"/>
        <v>1</v>
      </c>
      <c r="N78" s="196">
        <f t="shared" si="9"/>
        <v>12</v>
      </c>
      <c r="O78" s="195">
        <v>0</v>
      </c>
    </row>
    <row r="79" spans="1:15" ht="20.25" customHeight="1" x14ac:dyDescent="0.25">
      <c r="A79" s="195">
        <v>74</v>
      </c>
      <c r="B79" s="195" t="s">
        <v>687</v>
      </c>
      <c r="C79" s="32">
        <v>45682</v>
      </c>
      <c r="D79" s="195">
        <v>1</v>
      </c>
      <c r="E79" s="230">
        <v>12</v>
      </c>
      <c r="F79" s="195">
        <f t="shared" si="5"/>
        <v>1</v>
      </c>
      <c r="G79" s="365" t="s">
        <v>976</v>
      </c>
      <c r="H79" s="366"/>
      <c r="I79" s="230">
        <f t="shared" si="6"/>
        <v>12</v>
      </c>
      <c r="J79" s="32">
        <f t="shared" si="7"/>
        <v>45682</v>
      </c>
      <c r="K79" s="196">
        <v>21518.651999999998</v>
      </c>
      <c r="L79" s="195" t="s">
        <v>16</v>
      </c>
      <c r="M79" s="195">
        <f t="shared" si="8"/>
        <v>1</v>
      </c>
      <c r="N79" s="196">
        <f t="shared" si="9"/>
        <v>12</v>
      </c>
      <c r="O79" s="195">
        <v>0</v>
      </c>
    </row>
    <row r="80" spans="1:15" ht="20.25" customHeight="1" x14ac:dyDescent="0.25">
      <c r="A80" s="195">
        <v>75</v>
      </c>
      <c r="B80" s="195" t="s">
        <v>709</v>
      </c>
      <c r="C80" s="32">
        <v>45669</v>
      </c>
      <c r="D80" s="195">
        <v>1</v>
      </c>
      <c r="E80" s="230">
        <v>40</v>
      </c>
      <c r="F80" s="195">
        <f t="shared" si="5"/>
        <v>1</v>
      </c>
      <c r="G80" s="365" t="s">
        <v>977</v>
      </c>
      <c r="H80" s="366"/>
      <c r="I80" s="230">
        <f t="shared" si="6"/>
        <v>40</v>
      </c>
      <c r="J80" s="32">
        <f t="shared" si="7"/>
        <v>45669</v>
      </c>
      <c r="K80" s="196">
        <v>21518.651999999998</v>
      </c>
      <c r="L80" s="195" t="s">
        <v>16</v>
      </c>
      <c r="M80" s="195">
        <f t="shared" si="8"/>
        <v>1</v>
      </c>
      <c r="N80" s="196">
        <f t="shared" ref="N80:N117" si="10">I80</f>
        <v>40</v>
      </c>
      <c r="O80" s="195">
        <v>0</v>
      </c>
    </row>
    <row r="81" spans="1:15" ht="20.25" customHeight="1" x14ac:dyDescent="0.25">
      <c r="A81" s="195">
        <v>76</v>
      </c>
      <c r="B81" s="195" t="s">
        <v>709</v>
      </c>
      <c r="C81" s="32">
        <v>45669</v>
      </c>
      <c r="D81" s="195">
        <v>1</v>
      </c>
      <c r="E81" s="230">
        <v>40</v>
      </c>
      <c r="F81" s="195">
        <f t="shared" si="5"/>
        <v>1</v>
      </c>
      <c r="G81" s="365" t="s">
        <v>977</v>
      </c>
      <c r="H81" s="366"/>
      <c r="I81" s="230">
        <f t="shared" si="6"/>
        <v>40</v>
      </c>
      <c r="J81" s="32">
        <f t="shared" si="7"/>
        <v>45669</v>
      </c>
      <c r="K81" s="196">
        <v>21518.651999999998</v>
      </c>
      <c r="L81" s="195" t="s">
        <v>16</v>
      </c>
      <c r="M81" s="195">
        <f t="shared" si="8"/>
        <v>1</v>
      </c>
      <c r="N81" s="196">
        <f t="shared" si="10"/>
        <v>40</v>
      </c>
      <c r="O81" s="195">
        <v>0</v>
      </c>
    </row>
    <row r="82" spans="1:15" ht="20.25" customHeight="1" x14ac:dyDescent="0.25">
      <c r="A82" s="195">
        <v>77</v>
      </c>
      <c r="B82" s="195" t="s">
        <v>709</v>
      </c>
      <c r="C82" s="32">
        <v>45672</v>
      </c>
      <c r="D82" s="195">
        <v>1</v>
      </c>
      <c r="E82" s="230">
        <v>40</v>
      </c>
      <c r="F82" s="195">
        <f t="shared" si="5"/>
        <v>1</v>
      </c>
      <c r="G82" s="365" t="s">
        <v>977</v>
      </c>
      <c r="H82" s="366"/>
      <c r="I82" s="230">
        <f t="shared" si="6"/>
        <v>40</v>
      </c>
      <c r="J82" s="32">
        <f t="shared" si="7"/>
        <v>45672</v>
      </c>
      <c r="K82" s="196">
        <v>21518.651999999998</v>
      </c>
      <c r="L82" s="195" t="s">
        <v>16</v>
      </c>
      <c r="M82" s="195">
        <f t="shared" si="8"/>
        <v>1</v>
      </c>
      <c r="N82" s="196">
        <f t="shared" si="10"/>
        <v>40</v>
      </c>
      <c r="O82" s="195">
        <v>0</v>
      </c>
    </row>
    <row r="83" spans="1:15" ht="20.25" customHeight="1" x14ac:dyDescent="0.25">
      <c r="A83" s="195">
        <v>78</v>
      </c>
      <c r="B83" s="195" t="s">
        <v>709</v>
      </c>
      <c r="C83" s="32">
        <v>45674</v>
      </c>
      <c r="D83" s="195">
        <v>1</v>
      </c>
      <c r="E83" s="230">
        <v>40</v>
      </c>
      <c r="F83" s="195">
        <f t="shared" si="5"/>
        <v>1</v>
      </c>
      <c r="G83" s="365" t="s">
        <v>977</v>
      </c>
      <c r="H83" s="366"/>
      <c r="I83" s="230">
        <f t="shared" si="6"/>
        <v>40</v>
      </c>
      <c r="J83" s="32">
        <f t="shared" si="7"/>
        <v>45674</v>
      </c>
      <c r="K83" s="196">
        <v>21518.651999999998</v>
      </c>
      <c r="L83" s="195" t="s">
        <v>16</v>
      </c>
      <c r="M83" s="195">
        <f t="shared" si="8"/>
        <v>1</v>
      </c>
      <c r="N83" s="196">
        <f t="shared" si="10"/>
        <v>40</v>
      </c>
      <c r="O83" s="195">
        <v>0</v>
      </c>
    </row>
    <row r="84" spans="1:15" ht="20.25" customHeight="1" x14ac:dyDescent="0.25">
      <c r="A84" s="195">
        <v>79</v>
      </c>
      <c r="B84" s="195" t="s">
        <v>709</v>
      </c>
      <c r="C84" s="32">
        <v>45675</v>
      </c>
      <c r="D84" s="195">
        <v>1</v>
      </c>
      <c r="E84" s="230">
        <v>40</v>
      </c>
      <c r="F84" s="195">
        <f t="shared" si="5"/>
        <v>1</v>
      </c>
      <c r="G84" s="365" t="s">
        <v>977</v>
      </c>
      <c r="H84" s="366"/>
      <c r="I84" s="230">
        <f t="shared" si="6"/>
        <v>40</v>
      </c>
      <c r="J84" s="32">
        <f t="shared" si="7"/>
        <v>45675</v>
      </c>
      <c r="K84" s="196">
        <v>21518.651999999998</v>
      </c>
      <c r="L84" s="195" t="s">
        <v>16</v>
      </c>
      <c r="M84" s="195">
        <f t="shared" si="8"/>
        <v>1</v>
      </c>
      <c r="N84" s="196">
        <f t="shared" si="10"/>
        <v>40</v>
      </c>
      <c r="O84" s="195">
        <v>0</v>
      </c>
    </row>
    <row r="85" spans="1:15" ht="20.25" customHeight="1" x14ac:dyDescent="0.25">
      <c r="A85" s="195">
        <v>80</v>
      </c>
      <c r="B85" s="195" t="s">
        <v>709</v>
      </c>
      <c r="C85" s="32">
        <v>45680</v>
      </c>
      <c r="D85" s="195">
        <v>1</v>
      </c>
      <c r="E85" s="230">
        <v>40</v>
      </c>
      <c r="F85" s="195">
        <f t="shared" si="5"/>
        <v>1</v>
      </c>
      <c r="G85" s="365" t="s">
        <v>977</v>
      </c>
      <c r="H85" s="366"/>
      <c r="I85" s="230">
        <f t="shared" si="6"/>
        <v>40</v>
      </c>
      <c r="J85" s="32">
        <f t="shared" si="7"/>
        <v>45680</v>
      </c>
      <c r="K85" s="196">
        <v>21518.651999999998</v>
      </c>
      <c r="L85" s="195" t="s">
        <v>16</v>
      </c>
      <c r="M85" s="195">
        <f t="shared" si="8"/>
        <v>1</v>
      </c>
      <c r="N85" s="196">
        <f t="shared" si="10"/>
        <v>40</v>
      </c>
      <c r="O85" s="195">
        <v>0</v>
      </c>
    </row>
    <row r="86" spans="1:15" ht="20.25" customHeight="1" x14ac:dyDescent="0.25">
      <c r="A86" s="195">
        <v>81</v>
      </c>
      <c r="B86" s="195" t="s">
        <v>709</v>
      </c>
      <c r="C86" s="32">
        <v>45681</v>
      </c>
      <c r="D86" s="195">
        <v>1</v>
      </c>
      <c r="E86" s="230">
        <v>40</v>
      </c>
      <c r="F86" s="195">
        <f t="shared" si="5"/>
        <v>1</v>
      </c>
      <c r="G86" s="365" t="s">
        <v>977</v>
      </c>
      <c r="H86" s="366"/>
      <c r="I86" s="230">
        <f t="shared" si="6"/>
        <v>40</v>
      </c>
      <c r="J86" s="32">
        <f t="shared" si="7"/>
        <v>45681</v>
      </c>
      <c r="K86" s="196">
        <v>21518.651999999998</v>
      </c>
      <c r="L86" s="195" t="s">
        <v>16</v>
      </c>
      <c r="M86" s="195">
        <f t="shared" si="8"/>
        <v>1</v>
      </c>
      <c r="N86" s="196">
        <f t="shared" si="10"/>
        <v>40</v>
      </c>
      <c r="O86" s="195">
        <v>0</v>
      </c>
    </row>
    <row r="87" spans="1:15" ht="20.25" customHeight="1" x14ac:dyDescent="0.25">
      <c r="A87" s="195">
        <v>82</v>
      </c>
      <c r="B87" s="195" t="s">
        <v>709</v>
      </c>
      <c r="C87" s="32">
        <v>45658</v>
      </c>
      <c r="D87" s="195">
        <v>1</v>
      </c>
      <c r="E87" s="230">
        <v>40</v>
      </c>
      <c r="F87" s="195">
        <f t="shared" si="5"/>
        <v>1</v>
      </c>
      <c r="G87" s="365" t="s">
        <v>977</v>
      </c>
      <c r="H87" s="366"/>
      <c r="I87" s="230">
        <f t="shared" si="6"/>
        <v>40</v>
      </c>
      <c r="J87" s="32">
        <f t="shared" si="7"/>
        <v>45658</v>
      </c>
      <c r="K87" s="196">
        <v>21518.651999999998</v>
      </c>
      <c r="L87" s="195" t="s">
        <v>16</v>
      </c>
      <c r="M87" s="195">
        <f t="shared" si="8"/>
        <v>1</v>
      </c>
      <c r="N87" s="196">
        <f t="shared" si="10"/>
        <v>40</v>
      </c>
      <c r="O87" s="195">
        <v>0</v>
      </c>
    </row>
    <row r="88" spans="1:15" ht="20.25" customHeight="1" x14ac:dyDescent="0.25">
      <c r="A88" s="195">
        <v>83</v>
      </c>
      <c r="B88" s="195" t="s">
        <v>709</v>
      </c>
      <c r="C88" s="32">
        <v>45658</v>
      </c>
      <c r="D88" s="195">
        <v>1</v>
      </c>
      <c r="E88" s="230">
        <v>40</v>
      </c>
      <c r="F88" s="195">
        <f t="shared" si="5"/>
        <v>1</v>
      </c>
      <c r="G88" s="365" t="s">
        <v>977</v>
      </c>
      <c r="H88" s="366"/>
      <c r="I88" s="230">
        <f t="shared" si="6"/>
        <v>40</v>
      </c>
      <c r="J88" s="32">
        <f t="shared" si="7"/>
        <v>45658</v>
      </c>
      <c r="K88" s="196">
        <v>21518.651999999998</v>
      </c>
      <c r="L88" s="195" t="s">
        <v>16</v>
      </c>
      <c r="M88" s="195">
        <f t="shared" si="8"/>
        <v>1</v>
      </c>
      <c r="N88" s="196">
        <f t="shared" si="10"/>
        <v>40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45662</v>
      </c>
      <c r="D89" s="195">
        <v>1</v>
      </c>
      <c r="E89" s="230">
        <v>40</v>
      </c>
      <c r="F89" s="195">
        <f t="shared" si="5"/>
        <v>1</v>
      </c>
      <c r="G89" s="365" t="s">
        <v>977</v>
      </c>
      <c r="H89" s="366"/>
      <c r="I89" s="230">
        <f t="shared" ref="I89:I124" si="11">E89</f>
        <v>40</v>
      </c>
      <c r="J89" s="32">
        <f t="shared" si="7"/>
        <v>45662</v>
      </c>
      <c r="K89" s="196">
        <v>21518.651999999998</v>
      </c>
      <c r="L89" s="195" t="s">
        <v>16</v>
      </c>
      <c r="M89" s="195">
        <f t="shared" ref="M89:M124" si="12">F89</f>
        <v>1</v>
      </c>
      <c r="N89" s="196">
        <f t="shared" si="10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45662</v>
      </c>
      <c r="D90" s="195">
        <v>1</v>
      </c>
      <c r="E90" s="230">
        <v>40</v>
      </c>
      <c r="F90" s="195">
        <f t="shared" si="5"/>
        <v>1</v>
      </c>
      <c r="G90" s="365" t="s">
        <v>977</v>
      </c>
      <c r="H90" s="366"/>
      <c r="I90" s="230">
        <f t="shared" si="11"/>
        <v>40</v>
      </c>
      <c r="J90" s="32">
        <f t="shared" ref="J90:J117" si="13">C90</f>
        <v>45662</v>
      </c>
      <c r="K90" s="196">
        <v>21518.651999999998</v>
      </c>
      <c r="L90" s="195" t="s">
        <v>16</v>
      </c>
      <c r="M90" s="195">
        <f t="shared" si="12"/>
        <v>1</v>
      </c>
      <c r="N90" s="196">
        <f t="shared" si="10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45665</v>
      </c>
      <c r="D91" s="195">
        <v>1</v>
      </c>
      <c r="E91" s="230">
        <v>40</v>
      </c>
      <c r="F91" s="195">
        <f t="shared" si="5"/>
        <v>1</v>
      </c>
      <c r="G91" s="365" t="s">
        <v>977</v>
      </c>
      <c r="H91" s="366"/>
      <c r="I91" s="230">
        <f t="shared" si="11"/>
        <v>40</v>
      </c>
      <c r="J91" s="32">
        <f t="shared" si="13"/>
        <v>45665</v>
      </c>
      <c r="K91" s="196">
        <v>21518.651999999998</v>
      </c>
      <c r="L91" s="195" t="s">
        <v>16</v>
      </c>
      <c r="M91" s="195">
        <f t="shared" si="12"/>
        <v>1</v>
      </c>
      <c r="N91" s="196">
        <f t="shared" si="10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45665</v>
      </c>
      <c r="D92" s="195">
        <v>1</v>
      </c>
      <c r="E92" s="230">
        <v>40</v>
      </c>
      <c r="F92" s="195">
        <f t="shared" si="5"/>
        <v>1</v>
      </c>
      <c r="G92" s="365" t="s">
        <v>977</v>
      </c>
      <c r="H92" s="366"/>
      <c r="I92" s="230">
        <f t="shared" si="11"/>
        <v>40</v>
      </c>
      <c r="J92" s="32">
        <f t="shared" si="13"/>
        <v>45665</v>
      </c>
      <c r="K92" s="196">
        <v>21518.651999999998</v>
      </c>
      <c r="L92" s="195" t="s">
        <v>16</v>
      </c>
      <c r="M92" s="195">
        <f t="shared" si="12"/>
        <v>1</v>
      </c>
      <c r="N92" s="196">
        <f t="shared" si="10"/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45672</v>
      </c>
      <c r="D93" s="195">
        <v>1</v>
      </c>
      <c r="E93" s="230">
        <v>40</v>
      </c>
      <c r="F93" s="195">
        <f t="shared" si="5"/>
        <v>1</v>
      </c>
      <c r="G93" s="365" t="s">
        <v>977</v>
      </c>
      <c r="H93" s="366"/>
      <c r="I93" s="230">
        <f t="shared" si="11"/>
        <v>40</v>
      </c>
      <c r="J93" s="32">
        <f t="shared" si="13"/>
        <v>45672</v>
      </c>
      <c r="K93" s="196">
        <v>21518.651999999998</v>
      </c>
      <c r="L93" s="195" t="s">
        <v>16</v>
      </c>
      <c r="M93" s="195">
        <f t="shared" si="12"/>
        <v>1</v>
      </c>
      <c r="N93" s="196">
        <f t="shared" si="10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45672</v>
      </c>
      <c r="D94" s="195">
        <v>1</v>
      </c>
      <c r="E94" s="230">
        <v>40</v>
      </c>
      <c r="F94" s="195">
        <f t="shared" si="5"/>
        <v>1</v>
      </c>
      <c r="G94" s="365" t="s">
        <v>977</v>
      </c>
      <c r="H94" s="366"/>
      <c r="I94" s="230">
        <f t="shared" si="11"/>
        <v>40</v>
      </c>
      <c r="J94" s="32">
        <f t="shared" si="13"/>
        <v>45672</v>
      </c>
      <c r="K94" s="196">
        <v>21518.651999999998</v>
      </c>
      <c r="L94" s="195" t="s">
        <v>16</v>
      </c>
      <c r="M94" s="195">
        <f t="shared" si="12"/>
        <v>1</v>
      </c>
      <c r="N94" s="196">
        <f t="shared" si="10"/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45678</v>
      </c>
      <c r="D95" s="195">
        <v>1</v>
      </c>
      <c r="E95" s="230">
        <v>40</v>
      </c>
      <c r="F95" s="195">
        <f t="shared" si="5"/>
        <v>1</v>
      </c>
      <c r="G95" s="365" t="s">
        <v>977</v>
      </c>
      <c r="H95" s="366"/>
      <c r="I95" s="230">
        <f t="shared" si="11"/>
        <v>40</v>
      </c>
      <c r="J95" s="32">
        <f t="shared" si="13"/>
        <v>45678</v>
      </c>
      <c r="K95" s="196">
        <v>21518.651999999998</v>
      </c>
      <c r="L95" s="195" t="s">
        <v>16</v>
      </c>
      <c r="M95" s="195">
        <f t="shared" si="12"/>
        <v>1</v>
      </c>
      <c r="N95" s="196">
        <f t="shared" si="10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45678</v>
      </c>
      <c r="D96" s="195">
        <v>1</v>
      </c>
      <c r="E96" s="230">
        <v>40</v>
      </c>
      <c r="F96" s="195">
        <f t="shared" si="5"/>
        <v>1</v>
      </c>
      <c r="G96" s="365" t="s">
        <v>977</v>
      </c>
      <c r="H96" s="366"/>
      <c r="I96" s="230">
        <f t="shared" si="11"/>
        <v>40</v>
      </c>
      <c r="J96" s="32">
        <f t="shared" si="13"/>
        <v>45678</v>
      </c>
      <c r="K96" s="196">
        <v>21518.651999999998</v>
      </c>
      <c r="L96" s="195" t="s">
        <v>16</v>
      </c>
      <c r="M96" s="195">
        <f t="shared" si="12"/>
        <v>1</v>
      </c>
      <c r="N96" s="196">
        <f t="shared" si="10"/>
        <v>40</v>
      </c>
      <c r="O96" s="195">
        <v>0</v>
      </c>
    </row>
    <row r="97" spans="1:15" ht="20.25" customHeight="1" x14ac:dyDescent="0.25">
      <c r="A97" s="195">
        <v>92</v>
      </c>
      <c r="B97" s="195" t="s">
        <v>709</v>
      </c>
      <c r="C97" s="32">
        <v>45680</v>
      </c>
      <c r="D97" s="195">
        <v>1</v>
      </c>
      <c r="E97" s="230">
        <v>40</v>
      </c>
      <c r="F97" s="195">
        <f t="shared" si="5"/>
        <v>1</v>
      </c>
      <c r="G97" s="365" t="s">
        <v>977</v>
      </c>
      <c r="H97" s="366"/>
      <c r="I97" s="230">
        <f t="shared" si="11"/>
        <v>40</v>
      </c>
      <c r="J97" s="32">
        <f t="shared" si="13"/>
        <v>45680</v>
      </c>
      <c r="K97" s="196">
        <v>21518.651999999998</v>
      </c>
      <c r="L97" s="195" t="s">
        <v>16</v>
      </c>
      <c r="M97" s="195">
        <f t="shared" si="12"/>
        <v>1</v>
      </c>
      <c r="N97" s="196">
        <f t="shared" si="10"/>
        <v>40</v>
      </c>
      <c r="O97" s="195">
        <v>0</v>
      </c>
    </row>
    <row r="98" spans="1:15" ht="20.25" customHeight="1" x14ac:dyDescent="0.25">
      <c r="A98" s="195">
        <v>93</v>
      </c>
      <c r="B98" s="195" t="s">
        <v>709</v>
      </c>
      <c r="C98" s="32">
        <v>45680</v>
      </c>
      <c r="D98" s="195">
        <v>1</v>
      </c>
      <c r="E98" s="230">
        <v>40</v>
      </c>
      <c r="F98" s="195">
        <f t="shared" si="5"/>
        <v>1</v>
      </c>
      <c r="G98" s="365" t="s">
        <v>977</v>
      </c>
      <c r="H98" s="366"/>
      <c r="I98" s="230">
        <f t="shared" si="11"/>
        <v>40</v>
      </c>
      <c r="J98" s="32">
        <f t="shared" si="13"/>
        <v>45680</v>
      </c>
      <c r="K98" s="196">
        <v>21518.651999999998</v>
      </c>
      <c r="L98" s="195" t="s">
        <v>16</v>
      </c>
      <c r="M98" s="195">
        <f t="shared" si="12"/>
        <v>1</v>
      </c>
      <c r="N98" s="196">
        <f t="shared" si="10"/>
        <v>40</v>
      </c>
      <c r="O98" s="195">
        <v>0</v>
      </c>
    </row>
    <row r="99" spans="1:15" ht="20.25" customHeight="1" x14ac:dyDescent="0.25">
      <c r="A99" s="195">
        <v>94</v>
      </c>
      <c r="B99" s="195" t="s">
        <v>555</v>
      </c>
      <c r="C99" s="32">
        <v>45292</v>
      </c>
      <c r="D99" s="195">
        <v>1</v>
      </c>
      <c r="E99" s="230">
        <v>20</v>
      </c>
      <c r="F99" s="195">
        <f t="shared" si="5"/>
        <v>1</v>
      </c>
      <c r="G99" s="365" t="s">
        <v>978</v>
      </c>
      <c r="H99" s="366"/>
      <c r="I99" s="230">
        <f t="shared" si="11"/>
        <v>20</v>
      </c>
      <c r="J99" s="32">
        <f t="shared" si="13"/>
        <v>45292</v>
      </c>
      <c r="K99" s="196">
        <v>21518.651999999998</v>
      </c>
      <c r="L99" s="195" t="s">
        <v>16</v>
      </c>
      <c r="M99" s="195">
        <f t="shared" si="12"/>
        <v>1</v>
      </c>
      <c r="N99" s="196">
        <f t="shared" si="10"/>
        <v>20</v>
      </c>
      <c r="O99" s="195">
        <v>0</v>
      </c>
    </row>
    <row r="100" spans="1:15" ht="20.25" customHeight="1" x14ac:dyDescent="0.25">
      <c r="A100" s="195">
        <v>95</v>
      </c>
      <c r="B100" s="195" t="s">
        <v>555</v>
      </c>
      <c r="C100" s="32">
        <v>45297</v>
      </c>
      <c r="D100" s="195">
        <v>1</v>
      </c>
      <c r="E100" s="230">
        <v>20</v>
      </c>
      <c r="F100" s="195">
        <f t="shared" si="5"/>
        <v>1</v>
      </c>
      <c r="G100" s="365" t="s">
        <v>978</v>
      </c>
      <c r="H100" s="366"/>
      <c r="I100" s="230">
        <f t="shared" si="11"/>
        <v>20</v>
      </c>
      <c r="J100" s="32">
        <f t="shared" si="13"/>
        <v>45297</v>
      </c>
      <c r="K100" s="196">
        <v>21518.651999999998</v>
      </c>
      <c r="L100" s="195" t="s">
        <v>16</v>
      </c>
      <c r="M100" s="195">
        <f t="shared" si="12"/>
        <v>1</v>
      </c>
      <c r="N100" s="196">
        <f t="shared" si="10"/>
        <v>20</v>
      </c>
      <c r="O100" s="195">
        <v>0</v>
      </c>
    </row>
    <row r="101" spans="1:15" ht="20.25" customHeight="1" x14ac:dyDescent="0.25">
      <c r="A101" s="195">
        <v>96</v>
      </c>
      <c r="B101" s="195" t="s">
        <v>555</v>
      </c>
      <c r="C101" s="32">
        <v>45297</v>
      </c>
      <c r="D101" s="195">
        <v>1</v>
      </c>
      <c r="E101" s="230">
        <v>20</v>
      </c>
      <c r="F101" s="195">
        <f t="shared" si="5"/>
        <v>1</v>
      </c>
      <c r="G101" s="365" t="s">
        <v>978</v>
      </c>
      <c r="H101" s="366"/>
      <c r="I101" s="230">
        <f t="shared" si="11"/>
        <v>20</v>
      </c>
      <c r="J101" s="32">
        <f t="shared" si="13"/>
        <v>45297</v>
      </c>
      <c r="K101" s="196">
        <v>21518.651999999998</v>
      </c>
      <c r="L101" s="195" t="s">
        <v>16</v>
      </c>
      <c r="M101" s="195">
        <f t="shared" si="12"/>
        <v>1</v>
      </c>
      <c r="N101" s="196">
        <f t="shared" si="10"/>
        <v>20</v>
      </c>
      <c r="O101" s="195">
        <v>0</v>
      </c>
    </row>
    <row r="102" spans="1:15" ht="20.25" customHeight="1" x14ac:dyDescent="0.25">
      <c r="A102" s="195">
        <v>97</v>
      </c>
      <c r="B102" s="195" t="s">
        <v>555</v>
      </c>
      <c r="C102" s="32">
        <v>45299</v>
      </c>
      <c r="D102" s="195">
        <v>1</v>
      </c>
      <c r="E102" s="230">
        <v>20</v>
      </c>
      <c r="F102" s="195">
        <f t="shared" si="5"/>
        <v>1</v>
      </c>
      <c r="G102" s="365" t="s">
        <v>978</v>
      </c>
      <c r="H102" s="366"/>
      <c r="I102" s="230">
        <f t="shared" si="11"/>
        <v>20</v>
      </c>
      <c r="J102" s="32">
        <f t="shared" si="13"/>
        <v>45299</v>
      </c>
      <c r="K102" s="196">
        <v>21518.651999999998</v>
      </c>
      <c r="L102" s="195" t="s">
        <v>16</v>
      </c>
      <c r="M102" s="195">
        <f t="shared" si="12"/>
        <v>1</v>
      </c>
      <c r="N102" s="196">
        <f t="shared" si="10"/>
        <v>20</v>
      </c>
      <c r="O102" s="195">
        <v>0</v>
      </c>
    </row>
    <row r="103" spans="1:15" ht="20.25" customHeight="1" x14ac:dyDescent="0.25">
      <c r="A103" s="195">
        <v>98</v>
      </c>
      <c r="B103" s="195" t="s">
        <v>555</v>
      </c>
      <c r="C103" s="32">
        <v>45300</v>
      </c>
      <c r="D103" s="195">
        <v>1</v>
      </c>
      <c r="E103" s="230">
        <v>20</v>
      </c>
      <c r="F103" s="195">
        <f t="shared" si="5"/>
        <v>1</v>
      </c>
      <c r="G103" s="365" t="s">
        <v>978</v>
      </c>
      <c r="H103" s="366"/>
      <c r="I103" s="230">
        <f t="shared" si="11"/>
        <v>20</v>
      </c>
      <c r="J103" s="32">
        <f t="shared" si="13"/>
        <v>45300</v>
      </c>
      <c r="K103" s="196">
        <v>21518.651999999998</v>
      </c>
      <c r="L103" s="195" t="s">
        <v>16</v>
      </c>
      <c r="M103" s="195">
        <f t="shared" si="12"/>
        <v>1</v>
      </c>
      <c r="N103" s="196">
        <f t="shared" si="10"/>
        <v>20</v>
      </c>
      <c r="O103" s="195">
        <v>0</v>
      </c>
    </row>
    <row r="104" spans="1:15" ht="20.25" customHeight="1" x14ac:dyDescent="0.25">
      <c r="A104" s="195">
        <v>99</v>
      </c>
      <c r="B104" s="195" t="s">
        <v>555</v>
      </c>
      <c r="C104" s="32">
        <v>45301</v>
      </c>
      <c r="D104" s="195">
        <v>1</v>
      </c>
      <c r="E104" s="230">
        <v>20</v>
      </c>
      <c r="F104" s="195">
        <f t="shared" si="5"/>
        <v>1</v>
      </c>
      <c r="G104" s="365" t="s">
        <v>978</v>
      </c>
      <c r="H104" s="366"/>
      <c r="I104" s="230">
        <f t="shared" si="11"/>
        <v>20</v>
      </c>
      <c r="J104" s="32">
        <f t="shared" si="13"/>
        <v>45301</v>
      </c>
      <c r="K104" s="196">
        <v>21518.651999999998</v>
      </c>
      <c r="L104" s="195" t="s">
        <v>16</v>
      </c>
      <c r="M104" s="195">
        <f t="shared" si="12"/>
        <v>1</v>
      </c>
      <c r="N104" s="196">
        <f t="shared" si="10"/>
        <v>20</v>
      </c>
      <c r="O104" s="195">
        <v>0</v>
      </c>
    </row>
    <row r="105" spans="1:15" ht="20.25" customHeight="1" x14ac:dyDescent="0.25">
      <c r="A105" s="195">
        <v>100</v>
      </c>
      <c r="B105" s="195" t="s">
        <v>555</v>
      </c>
      <c r="C105" s="32">
        <v>45301</v>
      </c>
      <c r="D105" s="195">
        <v>1</v>
      </c>
      <c r="E105" s="230">
        <v>20</v>
      </c>
      <c r="F105" s="195">
        <f t="shared" si="5"/>
        <v>1</v>
      </c>
      <c r="G105" s="365" t="s">
        <v>978</v>
      </c>
      <c r="H105" s="366"/>
      <c r="I105" s="230">
        <f t="shared" si="11"/>
        <v>20</v>
      </c>
      <c r="J105" s="32">
        <f t="shared" si="13"/>
        <v>45301</v>
      </c>
      <c r="K105" s="196">
        <v>21518.651999999998</v>
      </c>
      <c r="L105" s="195" t="s">
        <v>16</v>
      </c>
      <c r="M105" s="195">
        <f t="shared" si="12"/>
        <v>1</v>
      </c>
      <c r="N105" s="196">
        <f t="shared" si="10"/>
        <v>20</v>
      </c>
      <c r="O105" s="195">
        <v>0</v>
      </c>
    </row>
    <row r="106" spans="1:15" ht="20.25" customHeight="1" x14ac:dyDescent="0.25">
      <c r="A106" s="195">
        <v>101</v>
      </c>
      <c r="B106" s="195" t="s">
        <v>555</v>
      </c>
      <c r="C106" s="32">
        <v>45302</v>
      </c>
      <c r="D106" s="195">
        <v>1</v>
      </c>
      <c r="E106" s="230">
        <v>20</v>
      </c>
      <c r="F106" s="195">
        <f t="shared" si="5"/>
        <v>1</v>
      </c>
      <c r="G106" s="365" t="s">
        <v>978</v>
      </c>
      <c r="H106" s="366"/>
      <c r="I106" s="230">
        <f t="shared" si="11"/>
        <v>20</v>
      </c>
      <c r="J106" s="32">
        <f t="shared" si="13"/>
        <v>45302</v>
      </c>
      <c r="K106" s="196">
        <v>21518.651999999998</v>
      </c>
      <c r="L106" s="195" t="s">
        <v>16</v>
      </c>
      <c r="M106" s="195">
        <f t="shared" si="12"/>
        <v>1</v>
      </c>
      <c r="N106" s="196">
        <f t="shared" si="10"/>
        <v>20</v>
      </c>
      <c r="O106" s="195">
        <v>0</v>
      </c>
    </row>
    <row r="107" spans="1:15" ht="20.25" customHeight="1" x14ac:dyDescent="0.25">
      <c r="A107" s="195">
        <v>102</v>
      </c>
      <c r="B107" s="195" t="s">
        <v>555</v>
      </c>
      <c r="C107" s="32">
        <v>45305</v>
      </c>
      <c r="D107" s="195">
        <v>1</v>
      </c>
      <c r="E107" s="230">
        <v>20</v>
      </c>
      <c r="F107" s="195">
        <f t="shared" si="5"/>
        <v>1</v>
      </c>
      <c r="G107" s="365" t="s">
        <v>978</v>
      </c>
      <c r="H107" s="366"/>
      <c r="I107" s="230">
        <f t="shared" si="11"/>
        <v>20</v>
      </c>
      <c r="J107" s="32">
        <f t="shared" si="13"/>
        <v>45305</v>
      </c>
      <c r="K107" s="196">
        <v>21518.651999999998</v>
      </c>
      <c r="L107" s="195" t="s">
        <v>16</v>
      </c>
      <c r="M107" s="195">
        <f t="shared" si="12"/>
        <v>1</v>
      </c>
      <c r="N107" s="196">
        <f t="shared" si="10"/>
        <v>20</v>
      </c>
      <c r="O107" s="195">
        <v>0</v>
      </c>
    </row>
    <row r="108" spans="1:15" ht="20.25" customHeight="1" x14ac:dyDescent="0.25">
      <c r="A108" s="195">
        <v>103</v>
      </c>
      <c r="B108" s="195" t="s">
        <v>555</v>
      </c>
      <c r="C108" s="32">
        <v>45308</v>
      </c>
      <c r="D108" s="195">
        <v>1</v>
      </c>
      <c r="E108" s="230">
        <v>20</v>
      </c>
      <c r="F108" s="195">
        <f t="shared" si="5"/>
        <v>1</v>
      </c>
      <c r="G108" s="365" t="s">
        <v>978</v>
      </c>
      <c r="H108" s="366"/>
      <c r="I108" s="230">
        <f t="shared" si="11"/>
        <v>20</v>
      </c>
      <c r="J108" s="32">
        <f t="shared" si="13"/>
        <v>45308</v>
      </c>
      <c r="K108" s="196">
        <v>21518.651999999998</v>
      </c>
      <c r="L108" s="195" t="s">
        <v>16</v>
      </c>
      <c r="M108" s="195">
        <f t="shared" si="12"/>
        <v>1</v>
      </c>
      <c r="N108" s="196">
        <f t="shared" si="10"/>
        <v>20</v>
      </c>
      <c r="O108" s="195">
        <v>0</v>
      </c>
    </row>
    <row r="109" spans="1:15" ht="20.25" customHeight="1" x14ac:dyDescent="0.25">
      <c r="A109" s="195">
        <v>104</v>
      </c>
      <c r="B109" s="195" t="s">
        <v>555</v>
      </c>
      <c r="C109" s="32">
        <v>45313</v>
      </c>
      <c r="D109" s="195">
        <v>1</v>
      </c>
      <c r="E109" s="230">
        <v>20</v>
      </c>
      <c r="F109" s="195">
        <f t="shared" si="5"/>
        <v>1</v>
      </c>
      <c r="G109" s="365" t="s">
        <v>978</v>
      </c>
      <c r="H109" s="366"/>
      <c r="I109" s="230">
        <f t="shared" si="11"/>
        <v>20</v>
      </c>
      <c r="J109" s="32">
        <f t="shared" si="13"/>
        <v>45313</v>
      </c>
      <c r="K109" s="196">
        <v>21518.651999999998</v>
      </c>
      <c r="L109" s="195" t="s">
        <v>16</v>
      </c>
      <c r="M109" s="195">
        <f t="shared" si="12"/>
        <v>1</v>
      </c>
      <c r="N109" s="196">
        <f t="shared" si="10"/>
        <v>20</v>
      </c>
      <c r="O109" s="195">
        <v>0</v>
      </c>
    </row>
    <row r="110" spans="1:15" ht="20.25" customHeight="1" x14ac:dyDescent="0.25">
      <c r="A110" s="195">
        <v>105</v>
      </c>
      <c r="B110" s="195" t="s">
        <v>555</v>
      </c>
      <c r="C110" s="32">
        <v>45315</v>
      </c>
      <c r="D110" s="195">
        <v>1</v>
      </c>
      <c r="E110" s="230">
        <v>20</v>
      </c>
      <c r="F110" s="195">
        <f t="shared" si="5"/>
        <v>1</v>
      </c>
      <c r="G110" s="365" t="s">
        <v>978</v>
      </c>
      <c r="H110" s="366"/>
      <c r="I110" s="230">
        <f t="shared" si="11"/>
        <v>20</v>
      </c>
      <c r="J110" s="32">
        <f t="shared" si="13"/>
        <v>45315</v>
      </c>
      <c r="K110" s="196">
        <v>21518.651999999998</v>
      </c>
      <c r="L110" s="195" t="s">
        <v>16</v>
      </c>
      <c r="M110" s="195">
        <f t="shared" si="12"/>
        <v>1</v>
      </c>
      <c r="N110" s="196">
        <f t="shared" si="10"/>
        <v>20</v>
      </c>
      <c r="O110" s="195">
        <v>0</v>
      </c>
    </row>
    <row r="111" spans="1:15" ht="20.25" customHeight="1" x14ac:dyDescent="0.25">
      <c r="A111" s="195">
        <v>106</v>
      </c>
      <c r="B111" s="195" t="s">
        <v>555</v>
      </c>
      <c r="C111" s="32">
        <v>45661</v>
      </c>
      <c r="D111" s="195">
        <v>1</v>
      </c>
      <c r="E111" s="230">
        <v>20</v>
      </c>
      <c r="F111" s="195">
        <f t="shared" si="5"/>
        <v>1</v>
      </c>
      <c r="G111" s="365" t="s">
        <v>978</v>
      </c>
      <c r="H111" s="366"/>
      <c r="I111" s="230">
        <f t="shared" si="11"/>
        <v>20</v>
      </c>
      <c r="J111" s="32">
        <f t="shared" si="13"/>
        <v>45661</v>
      </c>
      <c r="K111" s="196">
        <v>21518.651999999998</v>
      </c>
      <c r="L111" s="195" t="s">
        <v>16</v>
      </c>
      <c r="M111" s="195">
        <f t="shared" si="12"/>
        <v>1</v>
      </c>
      <c r="N111" s="196">
        <f t="shared" si="10"/>
        <v>20</v>
      </c>
      <c r="O111" s="195">
        <v>0</v>
      </c>
    </row>
    <row r="112" spans="1:15" ht="20.25" customHeight="1" x14ac:dyDescent="0.25">
      <c r="A112" s="195">
        <v>107</v>
      </c>
      <c r="B112" s="195" t="s">
        <v>555</v>
      </c>
      <c r="C112" s="32">
        <v>45669</v>
      </c>
      <c r="D112" s="195">
        <v>1</v>
      </c>
      <c r="E112" s="230">
        <v>20</v>
      </c>
      <c r="F112" s="195">
        <f t="shared" si="5"/>
        <v>1</v>
      </c>
      <c r="G112" s="365" t="s">
        <v>978</v>
      </c>
      <c r="H112" s="366"/>
      <c r="I112" s="230">
        <f t="shared" si="11"/>
        <v>20</v>
      </c>
      <c r="J112" s="32">
        <f t="shared" si="13"/>
        <v>45669</v>
      </c>
      <c r="K112" s="196">
        <v>21518.651999999998</v>
      </c>
      <c r="L112" s="195" t="s">
        <v>16</v>
      </c>
      <c r="M112" s="195">
        <f t="shared" si="12"/>
        <v>1</v>
      </c>
      <c r="N112" s="196">
        <f t="shared" si="10"/>
        <v>20</v>
      </c>
      <c r="O112" s="195">
        <v>0</v>
      </c>
    </row>
    <row r="113" spans="1:15" ht="20.25" customHeight="1" x14ac:dyDescent="0.25">
      <c r="A113" s="195">
        <v>108</v>
      </c>
      <c r="B113" s="195" t="s">
        <v>920</v>
      </c>
      <c r="C113" s="32">
        <v>45669</v>
      </c>
      <c r="D113" s="195">
        <v>1</v>
      </c>
      <c r="E113" s="230">
        <v>40</v>
      </c>
      <c r="F113" s="195">
        <f t="shared" si="5"/>
        <v>1</v>
      </c>
      <c r="G113" s="365" t="s">
        <v>979</v>
      </c>
      <c r="H113" s="366"/>
      <c r="I113" s="230">
        <f t="shared" si="11"/>
        <v>40</v>
      </c>
      <c r="J113" s="32">
        <f t="shared" si="13"/>
        <v>45669</v>
      </c>
      <c r="K113" s="196">
        <v>21518.651999999998</v>
      </c>
      <c r="L113" s="195" t="s">
        <v>16</v>
      </c>
      <c r="M113" s="195">
        <f t="shared" si="12"/>
        <v>1</v>
      </c>
      <c r="N113" s="196">
        <f t="shared" si="10"/>
        <v>40</v>
      </c>
      <c r="O113" s="195">
        <v>0</v>
      </c>
    </row>
    <row r="114" spans="1:15" ht="20.25" customHeight="1" x14ac:dyDescent="0.25">
      <c r="A114" s="195">
        <v>109</v>
      </c>
      <c r="B114" s="195" t="s">
        <v>920</v>
      </c>
      <c r="C114" s="32">
        <v>45671</v>
      </c>
      <c r="D114" s="195">
        <v>1</v>
      </c>
      <c r="E114" s="230">
        <v>40</v>
      </c>
      <c r="F114" s="195">
        <f t="shared" si="5"/>
        <v>1</v>
      </c>
      <c r="G114" s="365" t="s">
        <v>979</v>
      </c>
      <c r="H114" s="366"/>
      <c r="I114" s="230">
        <f t="shared" si="11"/>
        <v>40</v>
      </c>
      <c r="J114" s="32">
        <f t="shared" si="13"/>
        <v>45671</v>
      </c>
      <c r="K114" s="196">
        <v>21518.651999999998</v>
      </c>
      <c r="L114" s="195" t="s">
        <v>16</v>
      </c>
      <c r="M114" s="195">
        <f t="shared" si="12"/>
        <v>1</v>
      </c>
      <c r="N114" s="196">
        <f t="shared" si="10"/>
        <v>40</v>
      </c>
      <c r="O114" s="195">
        <v>0</v>
      </c>
    </row>
    <row r="115" spans="1:15" ht="20.25" customHeight="1" x14ac:dyDescent="0.25">
      <c r="A115" s="195">
        <v>110</v>
      </c>
      <c r="B115" s="195" t="s">
        <v>920</v>
      </c>
      <c r="C115" s="32">
        <v>45671</v>
      </c>
      <c r="D115" s="195">
        <v>1</v>
      </c>
      <c r="E115" s="230">
        <v>40</v>
      </c>
      <c r="F115" s="195">
        <f t="shared" si="5"/>
        <v>1</v>
      </c>
      <c r="G115" s="365" t="s">
        <v>979</v>
      </c>
      <c r="H115" s="366"/>
      <c r="I115" s="230">
        <f t="shared" si="11"/>
        <v>40</v>
      </c>
      <c r="J115" s="32">
        <f t="shared" si="13"/>
        <v>45671</v>
      </c>
      <c r="K115" s="196">
        <v>21518.651999999998</v>
      </c>
      <c r="L115" s="195" t="s">
        <v>16</v>
      </c>
      <c r="M115" s="195">
        <f t="shared" si="12"/>
        <v>1</v>
      </c>
      <c r="N115" s="196">
        <f t="shared" si="10"/>
        <v>40</v>
      </c>
      <c r="O115" s="195">
        <v>0</v>
      </c>
    </row>
    <row r="116" spans="1:15" ht="20.25" customHeight="1" x14ac:dyDescent="0.25">
      <c r="A116" s="195">
        <v>111</v>
      </c>
      <c r="B116" s="195" t="s">
        <v>920</v>
      </c>
      <c r="C116" s="32">
        <v>45672</v>
      </c>
      <c r="D116" s="195">
        <v>1</v>
      </c>
      <c r="E116" s="230">
        <v>40</v>
      </c>
      <c r="F116" s="195">
        <f t="shared" si="5"/>
        <v>1</v>
      </c>
      <c r="G116" s="365" t="s">
        <v>979</v>
      </c>
      <c r="H116" s="366"/>
      <c r="I116" s="230">
        <f t="shared" si="11"/>
        <v>40</v>
      </c>
      <c r="J116" s="32">
        <f t="shared" si="13"/>
        <v>45672</v>
      </c>
      <c r="K116" s="196">
        <v>21518.651999999998</v>
      </c>
      <c r="L116" s="195" t="s">
        <v>16</v>
      </c>
      <c r="M116" s="195">
        <f t="shared" si="12"/>
        <v>1</v>
      </c>
      <c r="N116" s="196">
        <f t="shared" si="10"/>
        <v>40</v>
      </c>
      <c r="O116" s="195">
        <v>0</v>
      </c>
    </row>
    <row r="117" spans="1:15" ht="20.25" customHeight="1" x14ac:dyDescent="0.25">
      <c r="A117" s="195">
        <v>112</v>
      </c>
      <c r="B117" s="195" t="s">
        <v>920</v>
      </c>
      <c r="C117" s="32">
        <v>45677</v>
      </c>
      <c r="D117" s="195">
        <v>1</v>
      </c>
      <c r="E117" s="230">
        <v>40</v>
      </c>
      <c r="F117" s="195">
        <f t="shared" si="5"/>
        <v>1</v>
      </c>
      <c r="G117" s="365" t="s">
        <v>979</v>
      </c>
      <c r="H117" s="366"/>
      <c r="I117" s="230">
        <f t="shared" si="11"/>
        <v>40</v>
      </c>
      <c r="J117" s="32">
        <f t="shared" si="13"/>
        <v>45677</v>
      </c>
      <c r="K117" s="196">
        <v>21518.651999999998</v>
      </c>
      <c r="L117" s="195" t="s">
        <v>16</v>
      </c>
      <c r="M117" s="195">
        <f t="shared" si="12"/>
        <v>1</v>
      </c>
      <c r="N117" s="196">
        <f t="shared" si="10"/>
        <v>40</v>
      </c>
      <c r="O117" s="195">
        <v>0</v>
      </c>
    </row>
    <row r="118" spans="1:15" ht="20.25" customHeight="1" x14ac:dyDescent="0.25">
      <c r="A118" s="195">
        <v>113</v>
      </c>
      <c r="B118" s="195" t="s">
        <v>711</v>
      </c>
      <c r="C118" s="32">
        <v>45645</v>
      </c>
      <c r="D118" s="195">
        <v>1</v>
      </c>
      <c r="E118" s="230">
        <v>150</v>
      </c>
      <c r="F118" s="195">
        <f t="shared" si="5"/>
        <v>1</v>
      </c>
      <c r="G118" s="281" t="s">
        <v>980</v>
      </c>
      <c r="H118" s="251">
        <v>45670</v>
      </c>
      <c r="I118" s="230">
        <f t="shared" si="11"/>
        <v>150</v>
      </c>
      <c r="J118" s="175">
        <v>45659</v>
      </c>
      <c r="K118" s="196">
        <v>21518.651999999998</v>
      </c>
      <c r="L118" s="195" t="s">
        <v>16</v>
      </c>
      <c r="M118" s="195">
        <f t="shared" si="12"/>
        <v>1</v>
      </c>
      <c r="N118" s="196">
        <f t="shared" ref="N118:N124" si="14">I118</f>
        <v>150</v>
      </c>
      <c r="O118" s="195">
        <v>0</v>
      </c>
    </row>
    <row r="119" spans="1:15" ht="20.25" customHeight="1" x14ac:dyDescent="0.25">
      <c r="A119" s="195">
        <v>114</v>
      </c>
      <c r="B119" s="195" t="s">
        <v>711</v>
      </c>
      <c r="C119" s="32">
        <v>45646</v>
      </c>
      <c r="D119" s="195">
        <v>1</v>
      </c>
      <c r="E119" s="230">
        <v>150</v>
      </c>
      <c r="F119" s="195">
        <f t="shared" si="5"/>
        <v>1</v>
      </c>
      <c r="G119" s="281" t="s">
        <v>981</v>
      </c>
      <c r="H119" s="251">
        <v>45670</v>
      </c>
      <c r="I119" s="230">
        <f t="shared" si="11"/>
        <v>150</v>
      </c>
      <c r="J119" s="195" t="s">
        <v>25</v>
      </c>
      <c r="K119" s="196">
        <v>21518.651999999998</v>
      </c>
      <c r="L119" s="195" t="s">
        <v>16</v>
      </c>
      <c r="M119" s="195">
        <f t="shared" si="12"/>
        <v>1</v>
      </c>
      <c r="N119" s="196">
        <f t="shared" si="14"/>
        <v>150</v>
      </c>
      <c r="O119" s="195">
        <v>0</v>
      </c>
    </row>
    <row r="120" spans="1:15" ht="20.25" customHeight="1" x14ac:dyDescent="0.25">
      <c r="A120" s="195">
        <v>115</v>
      </c>
      <c r="B120" s="195" t="s">
        <v>711</v>
      </c>
      <c r="C120" s="32">
        <v>45652</v>
      </c>
      <c r="D120" s="195">
        <v>1</v>
      </c>
      <c r="E120" s="230">
        <v>450</v>
      </c>
      <c r="F120" s="195">
        <f t="shared" si="5"/>
        <v>1</v>
      </c>
      <c r="G120" s="281" t="s">
        <v>982</v>
      </c>
      <c r="H120" s="251">
        <v>45670</v>
      </c>
      <c r="I120" s="230">
        <f t="shared" si="11"/>
        <v>450</v>
      </c>
      <c r="J120" s="195" t="s">
        <v>25</v>
      </c>
      <c r="K120" s="196">
        <v>21518.651999999998</v>
      </c>
      <c r="L120" s="195" t="s">
        <v>16</v>
      </c>
      <c r="M120" s="195">
        <f t="shared" si="12"/>
        <v>1</v>
      </c>
      <c r="N120" s="196">
        <f t="shared" si="14"/>
        <v>450</v>
      </c>
      <c r="O120" s="195">
        <v>0</v>
      </c>
    </row>
    <row r="121" spans="1:15" ht="20.25" customHeight="1" x14ac:dyDescent="0.25">
      <c r="A121" s="195">
        <v>116</v>
      </c>
      <c r="B121" s="195" t="s">
        <v>711</v>
      </c>
      <c r="C121" s="32">
        <v>45669</v>
      </c>
      <c r="D121" s="195">
        <v>1</v>
      </c>
      <c r="E121" s="230">
        <v>450</v>
      </c>
      <c r="F121" s="195">
        <f t="shared" ref="F121:F124" si="15">D121</f>
        <v>1</v>
      </c>
      <c r="G121" s="281" t="s">
        <v>983</v>
      </c>
      <c r="H121" s="251">
        <v>45673</v>
      </c>
      <c r="I121" s="230">
        <f t="shared" si="11"/>
        <v>450</v>
      </c>
      <c r="J121" s="195" t="s">
        <v>25</v>
      </c>
      <c r="K121" s="196">
        <v>21518.651999999998</v>
      </c>
      <c r="L121" s="195" t="s">
        <v>16</v>
      </c>
      <c r="M121" s="195">
        <f t="shared" si="12"/>
        <v>1</v>
      </c>
      <c r="N121" s="196">
        <f t="shared" si="14"/>
        <v>450</v>
      </c>
      <c r="O121" s="195">
        <v>0</v>
      </c>
    </row>
    <row r="122" spans="1:15" ht="20.25" customHeight="1" x14ac:dyDescent="0.25">
      <c r="A122" s="195">
        <v>117</v>
      </c>
      <c r="B122" s="195" t="s">
        <v>711</v>
      </c>
      <c r="C122" s="32">
        <v>45667</v>
      </c>
      <c r="D122" s="195">
        <v>1</v>
      </c>
      <c r="E122" s="230">
        <v>450</v>
      </c>
      <c r="F122" s="195">
        <f t="shared" si="15"/>
        <v>1</v>
      </c>
      <c r="G122" s="281" t="s">
        <v>984</v>
      </c>
      <c r="H122" s="251">
        <v>45673</v>
      </c>
      <c r="I122" s="230">
        <f t="shared" si="11"/>
        <v>450</v>
      </c>
      <c r="J122" s="175">
        <v>45674</v>
      </c>
      <c r="K122" s="196">
        <v>21518.651999999998</v>
      </c>
      <c r="L122" s="195" t="s">
        <v>16</v>
      </c>
      <c r="M122" s="195">
        <f t="shared" si="12"/>
        <v>1</v>
      </c>
      <c r="N122" s="196">
        <f t="shared" si="14"/>
        <v>450</v>
      </c>
      <c r="O122" s="195">
        <v>0</v>
      </c>
    </row>
    <row r="123" spans="1:15" ht="20.25" customHeight="1" x14ac:dyDescent="0.25">
      <c r="A123" s="195">
        <v>118</v>
      </c>
      <c r="B123" s="195" t="s">
        <v>711</v>
      </c>
      <c r="C123" s="32">
        <v>45669</v>
      </c>
      <c r="D123" s="195">
        <v>1</v>
      </c>
      <c r="E123" s="230">
        <v>450</v>
      </c>
      <c r="F123" s="195">
        <f t="shared" si="15"/>
        <v>1</v>
      </c>
      <c r="G123" s="281" t="s">
        <v>985</v>
      </c>
      <c r="H123" s="251">
        <v>45673</v>
      </c>
      <c r="I123" s="230">
        <f t="shared" si="11"/>
        <v>450</v>
      </c>
      <c r="J123" s="195" t="s">
        <v>25</v>
      </c>
      <c r="K123" s="196">
        <v>21518.651999999998</v>
      </c>
      <c r="L123" s="195" t="s">
        <v>16</v>
      </c>
      <c r="M123" s="195">
        <f t="shared" si="12"/>
        <v>1</v>
      </c>
      <c r="N123" s="196">
        <f t="shared" si="14"/>
        <v>450</v>
      </c>
      <c r="O123" s="195">
        <v>0</v>
      </c>
    </row>
    <row r="124" spans="1:15" ht="20.25" customHeight="1" x14ac:dyDescent="0.25">
      <c r="A124" s="195">
        <v>119</v>
      </c>
      <c r="B124" s="195" t="s">
        <v>906</v>
      </c>
      <c r="C124" s="32">
        <v>45668</v>
      </c>
      <c r="D124" s="195">
        <v>1</v>
      </c>
      <c r="E124" s="230">
        <v>150</v>
      </c>
      <c r="F124" s="195">
        <f t="shared" si="15"/>
        <v>1</v>
      </c>
      <c r="G124" s="281" t="s">
        <v>986</v>
      </c>
      <c r="H124" s="251">
        <v>45672</v>
      </c>
      <c r="I124" s="230">
        <f t="shared" si="11"/>
        <v>150</v>
      </c>
      <c r="J124" s="175">
        <v>45676</v>
      </c>
      <c r="K124" s="196">
        <v>21518.651999999998</v>
      </c>
      <c r="L124" s="195" t="s">
        <v>16</v>
      </c>
      <c r="M124" s="195">
        <f t="shared" si="12"/>
        <v>1</v>
      </c>
      <c r="N124" s="196">
        <f t="shared" si="14"/>
        <v>150</v>
      </c>
      <c r="O124" s="195">
        <v>0</v>
      </c>
    </row>
  </sheetData>
  <autoFilter ref="A5:P123"/>
  <mergeCells count="118">
    <mergeCell ref="A1:O1"/>
    <mergeCell ref="A3:A4"/>
    <mergeCell ref="B3:B4"/>
    <mergeCell ref="C3:E3"/>
    <mergeCell ref="F3:L3"/>
    <mergeCell ref="M3:O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G22:H22"/>
    <mergeCell ref="G23:H23"/>
    <mergeCell ref="G24:H24"/>
    <mergeCell ref="G25:H25"/>
    <mergeCell ref="G26:H26"/>
    <mergeCell ref="G27:H27"/>
    <mergeCell ref="G21:H21"/>
    <mergeCell ref="G18:H18"/>
    <mergeCell ref="G19:H19"/>
    <mergeCell ref="G20:H20"/>
    <mergeCell ref="G34:H34"/>
    <mergeCell ref="G35:H35"/>
    <mergeCell ref="G36:H36"/>
    <mergeCell ref="G37:H37"/>
    <mergeCell ref="G38:H38"/>
    <mergeCell ref="G39:H39"/>
    <mergeCell ref="G28:H28"/>
    <mergeCell ref="G29:H29"/>
    <mergeCell ref="G30:H30"/>
    <mergeCell ref="G31:H31"/>
    <mergeCell ref="G32:H32"/>
    <mergeCell ref="G33:H33"/>
    <mergeCell ref="G47:H47"/>
    <mergeCell ref="G48:H48"/>
    <mergeCell ref="G49:H49"/>
    <mergeCell ref="G50:H50"/>
    <mergeCell ref="G46:H46"/>
    <mergeCell ref="G40:H40"/>
    <mergeCell ref="G41:H41"/>
    <mergeCell ref="G42:H42"/>
    <mergeCell ref="G43:H43"/>
    <mergeCell ref="G44:H44"/>
    <mergeCell ref="G45:H45"/>
    <mergeCell ref="G57:H57"/>
    <mergeCell ref="G58:H58"/>
    <mergeCell ref="G59:H59"/>
    <mergeCell ref="G60:H60"/>
    <mergeCell ref="G61:H61"/>
    <mergeCell ref="G62:H62"/>
    <mergeCell ref="G51:H51"/>
    <mergeCell ref="G52:H52"/>
    <mergeCell ref="G53:H53"/>
    <mergeCell ref="G54:H54"/>
    <mergeCell ref="G55:H55"/>
    <mergeCell ref="G56:H56"/>
    <mergeCell ref="G69:H69"/>
    <mergeCell ref="G70:H70"/>
    <mergeCell ref="G71:H71"/>
    <mergeCell ref="G72:H72"/>
    <mergeCell ref="G73:H73"/>
    <mergeCell ref="G74:H74"/>
    <mergeCell ref="G63:H63"/>
    <mergeCell ref="G64:H64"/>
    <mergeCell ref="G65:H65"/>
    <mergeCell ref="G66:H66"/>
    <mergeCell ref="G67:H67"/>
    <mergeCell ref="G68:H68"/>
    <mergeCell ref="G80:H80"/>
    <mergeCell ref="G81:H81"/>
    <mergeCell ref="G82:H82"/>
    <mergeCell ref="G83:H83"/>
    <mergeCell ref="G84:H84"/>
    <mergeCell ref="G85:H85"/>
    <mergeCell ref="G75:H75"/>
    <mergeCell ref="G76:H76"/>
    <mergeCell ref="G77:H77"/>
    <mergeCell ref="G78:H78"/>
    <mergeCell ref="G79:H79"/>
    <mergeCell ref="G92:H92"/>
    <mergeCell ref="G93:H93"/>
    <mergeCell ref="G94:H94"/>
    <mergeCell ref="G95:H95"/>
    <mergeCell ref="G96:H96"/>
    <mergeCell ref="G97:H97"/>
    <mergeCell ref="G86:H86"/>
    <mergeCell ref="G87:H87"/>
    <mergeCell ref="G88:H88"/>
    <mergeCell ref="G89:H89"/>
    <mergeCell ref="G90:H90"/>
    <mergeCell ref="G91:H91"/>
    <mergeCell ref="G103:H103"/>
    <mergeCell ref="G104:H104"/>
    <mergeCell ref="G105:H105"/>
    <mergeCell ref="G106:H106"/>
    <mergeCell ref="G107:H107"/>
    <mergeCell ref="G108:H108"/>
    <mergeCell ref="G98:H98"/>
    <mergeCell ref="G99:H99"/>
    <mergeCell ref="G100:H100"/>
    <mergeCell ref="G101:H101"/>
    <mergeCell ref="G102:H102"/>
    <mergeCell ref="G115:H115"/>
    <mergeCell ref="G116:H116"/>
    <mergeCell ref="G117:H117"/>
    <mergeCell ref="G113:H113"/>
    <mergeCell ref="G114:H114"/>
    <mergeCell ref="G109:H109"/>
    <mergeCell ref="G110:H110"/>
    <mergeCell ref="G111:H111"/>
    <mergeCell ref="G112:H112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21:C25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05"/>
  <sheetViews>
    <sheetView topLeftCell="A4" zoomScale="85" zoomScaleNormal="85" workbookViewId="0">
      <pane ySplit="1" topLeftCell="A92" activePane="bottomLeft" state="frozen"/>
      <selection activeCell="S30" sqref="S30"/>
      <selection pane="bottomLeft" activeCell="C98" sqref="C98:C105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308"/>
      <c r="B2" s="311"/>
      <c r="C2" s="311"/>
      <c r="D2" s="210"/>
      <c r="E2" s="211"/>
      <c r="F2" s="212"/>
      <c r="G2" s="310"/>
      <c r="H2" s="213"/>
      <c r="I2" s="214"/>
      <c r="J2" s="210"/>
      <c r="K2" s="215"/>
      <c r="L2" s="310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311" t="s">
        <v>17</v>
      </c>
      <c r="D4" s="309" t="s">
        <v>6</v>
      </c>
      <c r="E4" s="220" t="s">
        <v>7</v>
      </c>
      <c r="F4" s="221" t="s">
        <v>6</v>
      </c>
      <c r="G4" s="309" t="s">
        <v>8</v>
      </c>
      <c r="H4" s="222" t="s">
        <v>18</v>
      </c>
      <c r="I4" s="223" t="s">
        <v>9</v>
      </c>
      <c r="J4" s="309" t="s">
        <v>10</v>
      </c>
      <c r="K4" s="221" t="s">
        <v>177</v>
      </c>
      <c r="L4" s="309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s="227" customFormat="1" ht="20.25" customHeight="1" x14ac:dyDescent="0.25">
      <c r="A6" s="195">
        <v>1</v>
      </c>
      <c r="B6" s="195" t="s">
        <v>19</v>
      </c>
      <c r="C6" s="32">
        <v>45683</v>
      </c>
      <c r="D6" s="195">
        <v>1</v>
      </c>
      <c r="E6" s="230">
        <v>25</v>
      </c>
      <c r="F6" s="195">
        <f t="shared" ref="F6:F72" si="0">D6</f>
        <v>1</v>
      </c>
      <c r="G6" s="365" t="s">
        <v>975</v>
      </c>
      <c r="H6" s="366"/>
      <c r="I6" s="230">
        <f t="shared" ref="I6:I59" si="1">E6</f>
        <v>25</v>
      </c>
      <c r="J6" s="32">
        <f t="shared" ref="J6:J60" si="2">C6</f>
        <v>45683</v>
      </c>
      <c r="K6" s="196">
        <v>21518.651999999998</v>
      </c>
      <c r="L6" s="195" t="s">
        <v>16</v>
      </c>
      <c r="M6" s="195">
        <f t="shared" ref="M6:M59" si="3">F6</f>
        <v>1</v>
      </c>
      <c r="N6" s="196">
        <f t="shared" ref="N6:N60" si="4">I6</f>
        <v>25</v>
      </c>
      <c r="O6" s="195">
        <v>0</v>
      </c>
    </row>
    <row r="7" spans="1:15" s="227" customFormat="1" ht="20.25" customHeight="1" x14ac:dyDescent="0.25">
      <c r="A7" s="195">
        <v>2</v>
      </c>
      <c r="B7" s="195" t="s">
        <v>19</v>
      </c>
      <c r="C7" s="32">
        <v>45684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45684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19</v>
      </c>
      <c r="C8" s="32">
        <v>45683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45683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19</v>
      </c>
      <c r="C9" s="32">
        <v>45685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45685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19</v>
      </c>
      <c r="C10" s="32">
        <v>45684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45684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19</v>
      </c>
      <c r="C11" s="32">
        <v>45685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45685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19</v>
      </c>
      <c r="C12" s="32">
        <v>45686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45686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19</v>
      </c>
      <c r="C13" s="32">
        <v>45687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45687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19</v>
      </c>
      <c r="C14" s="32">
        <v>45688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45688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19</v>
      </c>
      <c r="C15" s="32">
        <v>45689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45689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19</v>
      </c>
      <c r="C16" s="32">
        <v>45689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45689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19</v>
      </c>
      <c r="C17" s="32">
        <v>45690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45690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19</v>
      </c>
      <c r="C18" s="32">
        <v>45692</v>
      </c>
      <c r="D18" s="195">
        <v>1</v>
      </c>
      <c r="E18" s="230">
        <v>25</v>
      </c>
      <c r="F18" s="195">
        <f t="shared" ref="F18:F26" si="5">D18</f>
        <v>1</v>
      </c>
      <c r="G18" s="365" t="s">
        <v>975</v>
      </c>
      <c r="H18" s="366"/>
      <c r="I18" s="230">
        <f t="shared" ref="I18:I26" si="6">E18</f>
        <v>25</v>
      </c>
      <c r="J18" s="32">
        <f t="shared" ref="J18:J26" si="7">C18</f>
        <v>45692</v>
      </c>
      <c r="K18" s="196">
        <v>21519.651999999998</v>
      </c>
      <c r="L18" s="195" t="s">
        <v>16</v>
      </c>
      <c r="M18" s="195">
        <f t="shared" ref="M18:M26" si="8">F18</f>
        <v>1</v>
      </c>
      <c r="N18" s="196">
        <f t="shared" ref="N18:N26" si="9">I18</f>
        <v>25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19</v>
      </c>
      <c r="C19" s="32">
        <v>45691</v>
      </c>
      <c r="D19" s="195">
        <v>1</v>
      </c>
      <c r="E19" s="230">
        <v>25</v>
      </c>
      <c r="F19" s="195">
        <f t="shared" si="5"/>
        <v>1</v>
      </c>
      <c r="G19" s="365" t="s">
        <v>975</v>
      </c>
      <c r="H19" s="366"/>
      <c r="I19" s="230">
        <f t="shared" si="6"/>
        <v>25</v>
      </c>
      <c r="J19" s="32">
        <f t="shared" si="7"/>
        <v>45691</v>
      </c>
      <c r="K19" s="196">
        <v>21520.651999999998</v>
      </c>
      <c r="L19" s="195" t="s">
        <v>16</v>
      </c>
      <c r="M19" s="195">
        <f t="shared" si="8"/>
        <v>1</v>
      </c>
      <c r="N19" s="196">
        <f t="shared" si="9"/>
        <v>25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19</v>
      </c>
      <c r="C20" s="32">
        <v>45696</v>
      </c>
      <c r="D20" s="195">
        <v>1</v>
      </c>
      <c r="E20" s="230">
        <v>25</v>
      </c>
      <c r="F20" s="195">
        <f t="shared" si="5"/>
        <v>1</v>
      </c>
      <c r="G20" s="365" t="s">
        <v>975</v>
      </c>
      <c r="H20" s="366"/>
      <c r="I20" s="230">
        <f t="shared" si="6"/>
        <v>25</v>
      </c>
      <c r="J20" s="32">
        <f t="shared" si="7"/>
        <v>45696</v>
      </c>
      <c r="K20" s="196">
        <v>21521.651999999998</v>
      </c>
      <c r="L20" s="195" t="s">
        <v>16</v>
      </c>
      <c r="M20" s="195">
        <f t="shared" si="8"/>
        <v>1</v>
      </c>
      <c r="N20" s="196">
        <f t="shared" si="9"/>
        <v>25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19</v>
      </c>
      <c r="C21" s="32">
        <v>45691</v>
      </c>
      <c r="D21" s="195">
        <v>1</v>
      </c>
      <c r="E21" s="230">
        <v>25</v>
      </c>
      <c r="F21" s="195">
        <f t="shared" si="5"/>
        <v>1</v>
      </c>
      <c r="G21" s="365" t="s">
        <v>975</v>
      </c>
      <c r="H21" s="366"/>
      <c r="I21" s="230">
        <f t="shared" si="6"/>
        <v>25</v>
      </c>
      <c r="J21" s="32">
        <f t="shared" si="7"/>
        <v>45691</v>
      </c>
      <c r="K21" s="196">
        <v>21522.651999999998</v>
      </c>
      <c r="L21" s="195" t="s">
        <v>16</v>
      </c>
      <c r="M21" s="195">
        <f t="shared" si="8"/>
        <v>1</v>
      </c>
      <c r="N21" s="196">
        <f t="shared" si="9"/>
        <v>25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19</v>
      </c>
      <c r="C22" s="32">
        <v>45698</v>
      </c>
      <c r="D22" s="195">
        <v>1</v>
      </c>
      <c r="E22" s="230">
        <v>25</v>
      </c>
      <c r="F22" s="195">
        <f t="shared" si="5"/>
        <v>1</v>
      </c>
      <c r="G22" s="365" t="s">
        <v>975</v>
      </c>
      <c r="H22" s="366"/>
      <c r="I22" s="230">
        <f t="shared" si="6"/>
        <v>25</v>
      </c>
      <c r="J22" s="32">
        <f t="shared" si="7"/>
        <v>45698</v>
      </c>
      <c r="K22" s="196">
        <v>21523.651999999998</v>
      </c>
      <c r="L22" s="195" t="s">
        <v>16</v>
      </c>
      <c r="M22" s="195">
        <f t="shared" si="8"/>
        <v>1</v>
      </c>
      <c r="N22" s="196">
        <f t="shared" si="9"/>
        <v>25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19</v>
      </c>
      <c r="C23" s="32">
        <v>45694</v>
      </c>
      <c r="D23" s="195">
        <v>1</v>
      </c>
      <c r="E23" s="230">
        <v>25</v>
      </c>
      <c r="F23" s="195">
        <f t="shared" si="5"/>
        <v>1</v>
      </c>
      <c r="G23" s="365" t="s">
        <v>975</v>
      </c>
      <c r="H23" s="366"/>
      <c r="I23" s="230">
        <f t="shared" si="6"/>
        <v>25</v>
      </c>
      <c r="J23" s="32">
        <f t="shared" si="7"/>
        <v>45694</v>
      </c>
      <c r="K23" s="196">
        <v>21524.651999999998</v>
      </c>
      <c r="L23" s="195" t="s">
        <v>16</v>
      </c>
      <c r="M23" s="195">
        <f t="shared" si="8"/>
        <v>1</v>
      </c>
      <c r="N23" s="196">
        <f t="shared" si="9"/>
        <v>25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19</v>
      </c>
      <c r="C24" s="32">
        <v>45696</v>
      </c>
      <c r="D24" s="195">
        <v>1</v>
      </c>
      <c r="E24" s="230">
        <v>25</v>
      </c>
      <c r="F24" s="195">
        <f t="shared" si="5"/>
        <v>1</v>
      </c>
      <c r="G24" s="365" t="s">
        <v>975</v>
      </c>
      <c r="H24" s="366"/>
      <c r="I24" s="230">
        <f t="shared" si="6"/>
        <v>25</v>
      </c>
      <c r="J24" s="32">
        <f t="shared" si="7"/>
        <v>45696</v>
      </c>
      <c r="K24" s="196">
        <v>21525.651999999998</v>
      </c>
      <c r="L24" s="195" t="s">
        <v>16</v>
      </c>
      <c r="M24" s="195">
        <f t="shared" si="8"/>
        <v>1</v>
      </c>
      <c r="N24" s="196">
        <f t="shared" si="9"/>
        <v>25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19</v>
      </c>
      <c r="C25" s="32">
        <v>45694</v>
      </c>
      <c r="D25" s="195">
        <v>1</v>
      </c>
      <c r="E25" s="230">
        <v>25</v>
      </c>
      <c r="F25" s="195">
        <f t="shared" si="5"/>
        <v>1</v>
      </c>
      <c r="G25" s="365" t="s">
        <v>975</v>
      </c>
      <c r="H25" s="366"/>
      <c r="I25" s="230">
        <f t="shared" si="6"/>
        <v>25</v>
      </c>
      <c r="J25" s="32">
        <f t="shared" si="7"/>
        <v>45694</v>
      </c>
      <c r="K25" s="196">
        <v>21526.651999999998</v>
      </c>
      <c r="L25" s="195" t="s">
        <v>16</v>
      </c>
      <c r="M25" s="195">
        <f t="shared" si="8"/>
        <v>1</v>
      </c>
      <c r="N25" s="196">
        <f t="shared" si="9"/>
        <v>25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19</v>
      </c>
      <c r="C26" s="32">
        <v>45697</v>
      </c>
      <c r="D26" s="195">
        <v>1</v>
      </c>
      <c r="E26" s="230">
        <v>25</v>
      </c>
      <c r="F26" s="195">
        <f t="shared" si="5"/>
        <v>1</v>
      </c>
      <c r="G26" s="365" t="s">
        <v>975</v>
      </c>
      <c r="H26" s="366"/>
      <c r="I26" s="230">
        <f t="shared" si="6"/>
        <v>25</v>
      </c>
      <c r="J26" s="32">
        <f t="shared" si="7"/>
        <v>45697</v>
      </c>
      <c r="K26" s="196">
        <v>21527.651999999998</v>
      </c>
      <c r="L26" s="195" t="s">
        <v>16</v>
      </c>
      <c r="M26" s="195">
        <f t="shared" si="8"/>
        <v>1</v>
      </c>
      <c r="N26" s="196">
        <f t="shared" si="9"/>
        <v>25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19</v>
      </c>
      <c r="C27" s="32">
        <v>45697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45697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19</v>
      </c>
      <c r="C28" s="32">
        <v>45701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45701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19</v>
      </c>
      <c r="C29" s="32">
        <v>45701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45701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19</v>
      </c>
      <c r="C30" s="32">
        <v>45705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45705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19</v>
      </c>
      <c r="C31" s="32">
        <v>45706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45706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19</v>
      </c>
      <c r="C32" s="32">
        <v>45706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45706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19</v>
      </c>
      <c r="C33" s="32">
        <v>45707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45707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19</v>
      </c>
      <c r="C34" s="32">
        <v>45706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45706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19</v>
      </c>
      <c r="C35" s="32">
        <v>45708</v>
      </c>
      <c r="D35" s="195">
        <v>1</v>
      </c>
      <c r="E35" s="230">
        <v>25</v>
      </c>
      <c r="F35" s="195">
        <f t="shared" si="0"/>
        <v>1</v>
      </c>
      <c r="G35" s="365" t="s">
        <v>975</v>
      </c>
      <c r="H35" s="366"/>
      <c r="I35" s="230">
        <f t="shared" si="1"/>
        <v>25</v>
      </c>
      <c r="J35" s="32">
        <f t="shared" si="2"/>
        <v>45708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25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45713</v>
      </c>
      <c r="D36" s="195">
        <v>1</v>
      </c>
      <c r="E36" s="230">
        <v>25</v>
      </c>
      <c r="F36" s="195">
        <f t="shared" si="0"/>
        <v>1</v>
      </c>
      <c r="G36" s="365" t="s">
        <v>975</v>
      </c>
      <c r="H36" s="366"/>
      <c r="I36" s="230">
        <f t="shared" si="1"/>
        <v>25</v>
      </c>
      <c r="J36" s="32">
        <f t="shared" si="2"/>
        <v>45713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25</v>
      </c>
      <c r="O36" s="195">
        <v>0</v>
      </c>
    </row>
    <row r="37" spans="1:15" ht="20.25" customHeight="1" x14ac:dyDescent="0.25">
      <c r="A37" s="195">
        <v>32</v>
      </c>
      <c r="B37" s="195" t="s">
        <v>687</v>
      </c>
      <c r="C37" s="32">
        <v>45682</v>
      </c>
      <c r="D37" s="195">
        <v>1</v>
      </c>
      <c r="E37" s="230">
        <v>12</v>
      </c>
      <c r="F37" s="195">
        <f t="shared" si="0"/>
        <v>1</v>
      </c>
      <c r="G37" s="365" t="s">
        <v>976</v>
      </c>
      <c r="H37" s="366"/>
      <c r="I37" s="230">
        <f t="shared" si="1"/>
        <v>12</v>
      </c>
      <c r="J37" s="32">
        <f t="shared" si="2"/>
        <v>45682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12</v>
      </c>
      <c r="O37" s="195">
        <v>0</v>
      </c>
    </row>
    <row r="38" spans="1:15" ht="20.25" customHeight="1" x14ac:dyDescent="0.25">
      <c r="A38" s="195">
        <v>33</v>
      </c>
      <c r="B38" s="195" t="s">
        <v>687</v>
      </c>
      <c r="C38" s="32">
        <v>45682</v>
      </c>
      <c r="D38" s="195">
        <v>1</v>
      </c>
      <c r="E38" s="230">
        <v>12</v>
      </c>
      <c r="F38" s="195">
        <f t="shared" si="0"/>
        <v>1</v>
      </c>
      <c r="G38" s="365" t="s">
        <v>976</v>
      </c>
      <c r="H38" s="366"/>
      <c r="I38" s="230">
        <f t="shared" si="1"/>
        <v>12</v>
      </c>
      <c r="J38" s="32">
        <f t="shared" si="2"/>
        <v>45682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12</v>
      </c>
      <c r="O38" s="195">
        <v>0</v>
      </c>
    </row>
    <row r="39" spans="1:15" ht="20.25" customHeight="1" x14ac:dyDescent="0.25">
      <c r="A39" s="195">
        <v>34</v>
      </c>
      <c r="B39" s="195" t="s">
        <v>687</v>
      </c>
      <c r="C39" s="32">
        <v>45682</v>
      </c>
      <c r="D39" s="195">
        <v>1</v>
      </c>
      <c r="E39" s="230">
        <v>12</v>
      </c>
      <c r="F39" s="195">
        <f t="shared" si="0"/>
        <v>1</v>
      </c>
      <c r="G39" s="365" t="s">
        <v>976</v>
      </c>
      <c r="H39" s="366"/>
      <c r="I39" s="230">
        <f t="shared" si="1"/>
        <v>12</v>
      </c>
      <c r="J39" s="32">
        <f t="shared" si="2"/>
        <v>45682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12</v>
      </c>
      <c r="O39" s="195">
        <v>0</v>
      </c>
    </row>
    <row r="40" spans="1:15" ht="20.25" customHeight="1" x14ac:dyDescent="0.25">
      <c r="A40" s="195">
        <v>35</v>
      </c>
      <c r="B40" s="195" t="s">
        <v>687</v>
      </c>
      <c r="C40" s="32">
        <v>45687</v>
      </c>
      <c r="D40" s="195">
        <v>1</v>
      </c>
      <c r="E40" s="230">
        <v>12</v>
      </c>
      <c r="F40" s="195">
        <f t="shared" si="0"/>
        <v>1</v>
      </c>
      <c r="G40" s="365" t="s">
        <v>976</v>
      </c>
      <c r="H40" s="366"/>
      <c r="I40" s="230">
        <f t="shared" si="1"/>
        <v>12</v>
      </c>
      <c r="J40" s="32">
        <f t="shared" si="2"/>
        <v>45687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12</v>
      </c>
      <c r="O40" s="195">
        <v>0</v>
      </c>
    </row>
    <row r="41" spans="1:15" ht="20.25" customHeight="1" x14ac:dyDescent="0.25">
      <c r="A41" s="195">
        <v>36</v>
      </c>
      <c r="B41" s="195" t="s">
        <v>687</v>
      </c>
      <c r="C41" s="32">
        <v>45687</v>
      </c>
      <c r="D41" s="195">
        <v>1</v>
      </c>
      <c r="E41" s="230">
        <v>12</v>
      </c>
      <c r="F41" s="195">
        <f t="shared" si="0"/>
        <v>1</v>
      </c>
      <c r="G41" s="365" t="s">
        <v>976</v>
      </c>
      <c r="H41" s="366"/>
      <c r="I41" s="230">
        <f t="shared" si="1"/>
        <v>12</v>
      </c>
      <c r="J41" s="32">
        <f t="shared" si="2"/>
        <v>45687</v>
      </c>
      <c r="K41" s="196">
        <v>21518.651999999998</v>
      </c>
      <c r="L41" s="195" t="s">
        <v>16</v>
      </c>
      <c r="M41" s="195">
        <f t="shared" si="3"/>
        <v>1</v>
      </c>
      <c r="N41" s="196">
        <f t="shared" si="4"/>
        <v>12</v>
      </c>
      <c r="O41" s="195">
        <v>0</v>
      </c>
    </row>
    <row r="42" spans="1:15" ht="20.25" customHeight="1" x14ac:dyDescent="0.25">
      <c r="A42" s="195">
        <v>37</v>
      </c>
      <c r="B42" s="195" t="s">
        <v>687</v>
      </c>
      <c r="C42" s="32">
        <v>45689</v>
      </c>
      <c r="D42" s="195">
        <v>1</v>
      </c>
      <c r="E42" s="230">
        <v>12</v>
      </c>
      <c r="F42" s="195">
        <f t="shared" si="0"/>
        <v>1</v>
      </c>
      <c r="G42" s="365" t="s">
        <v>976</v>
      </c>
      <c r="H42" s="366"/>
      <c r="I42" s="230">
        <f t="shared" si="1"/>
        <v>12</v>
      </c>
      <c r="J42" s="32">
        <f t="shared" si="2"/>
        <v>45689</v>
      </c>
      <c r="K42" s="196">
        <v>21518.651999999998</v>
      </c>
      <c r="L42" s="195" t="s">
        <v>16</v>
      </c>
      <c r="M42" s="195">
        <f t="shared" si="3"/>
        <v>1</v>
      </c>
      <c r="N42" s="196">
        <f t="shared" si="4"/>
        <v>12</v>
      </c>
      <c r="O42" s="195">
        <v>0</v>
      </c>
    </row>
    <row r="43" spans="1:15" ht="20.25" customHeight="1" x14ac:dyDescent="0.25">
      <c r="A43" s="195">
        <v>38</v>
      </c>
      <c r="B43" s="195" t="s">
        <v>687</v>
      </c>
      <c r="C43" s="32">
        <v>45690</v>
      </c>
      <c r="D43" s="195">
        <v>1</v>
      </c>
      <c r="E43" s="230">
        <v>12</v>
      </c>
      <c r="F43" s="195">
        <f t="shared" si="0"/>
        <v>1</v>
      </c>
      <c r="G43" s="365" t="s">
        <v>976</v>
      </c>
      <c r="H43" s="366"/>
      <c r="I43" s="230">
        <f t="shared" si="1"/>
        <v>12</v>
      </c>
      <c r="J43" s="32">
        <f t="shared" si="2"/>
        <v>45690</v>
      </c>
      <c r="K43" s="196">
        <v>21518.651999999998</v>
      </c>
      <c r="L43" s="195" t="s">
        <v>16</v>
      </c>
      <c r="M43" s="195">
        <f t="shared" si="3"/>
        <v>1</v>
      </c>
      <c r="N43" s="196">
        <f t="shared" si="4"/>
        <v>12</v>
      </c>
      <c r="O43" s="195">
        <v>0</v>
      </c>
    </row>
    <row r="44" spans="1:15" ht="20.25" customHeight="1" x14ac:dyDescent="0.25">
      <c r="A44" s="195">
        <v>39</v>
      </c>
      <c r="B44" s="195" t="s">
        <v>687</v>
      </c>
      <c r="C44" s="32">
        <v>45690</v>
      </c>
      <c r="D44" s="195">
        <v>1</v>
      </c>
      <c r="E44" s="230">
        <v>12</v>
      </c>
      <c r="F44" s="195">
        <f t="shared" si="0"/>
        <v>1</v>
      </c>
      <c r="G44" s="365" t="s">
        <v>976</v>
      </c>
      <c r="H44" s="366"/>
      <c r="I44" s="230">
        <f t="shared" si="1"/>
        <v>12</v>
      </c>
      <c r="J44" s="32">
        <f t="shared" si="2"/>
        <v>45690</v>
      </c>
      <c r="K44" s="196">
        <v>21518.651999999998</v>
      </c>
      <c r="L44" s="195" t="s">
        <v>16</v>
      </c>
      <c r="M44" s="195">
        <f t="shared" si="3"/>
        <v>1</v>
      </c>
      <c r="N44" s="196">
        <f t="shared" si="4"/>
        <v>12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45692</v>
      </c>
      <c r="D45" s="195">
        <v>1</v>
      </c>
      <c r="E45" s="230">
        <v>12</v>
      </c>
      <c r="F45" s="195">
        <f t="shared" si="0"/>
        <v>1</v>
      </c>
      <c r="G45" s="365" t="s">
        <v>976</v>
      </c>
      <c r="H45" s="366"/>
      <c r="I45" s="230">
        <f t="shared" si="1"/>
        <v>12</v>
      </c>
      <c r="J45" s="32">
        <f t="shared" si="2"/>
        <v>45692</v>
      </c>
      <c r="K45" s="196">
        <v>21518.651999999998</v>
      </c>
      <c r="L45" s="195" t="s">
        <v>16</v>
      </c>
      <c r="M45" s="195">
        <f t="shared" si="3"/>
        <v>1</v>
      </c>
      <c r="N45" s="196">
        <f t="shared" si="4"/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45692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45692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45693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45693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45696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45696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45696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45696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45696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45696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45697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45697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45697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45697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45699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45699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45699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45699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45701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45701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45702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45702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45702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45702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45702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45702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45702</v>
      </c>
      <c r="D59" s="195">
        <v>1</v>
      </c>
      <c r="E59" s="230">
        <v>12</v>
      </c>
      <c r="F59" s="195">
        <f t="shared" si="0"/>
        <v>1</v>
      </c>
      <c r="G59" s="365" t="s">
        <v>976</v>
      </c>
      <c r="H59" s="366"/>
      <c r="I59" s="230">
        <f t="shared" si="1"/>
        <v>12</v>
      </c>
      <c r="J59" s="32">
        <f t="shared" si="2"/>
        <v>45702</v>
      </c>
      <c r="K59" s="196">
        <v>21518.651999999998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45703</v>
      </c>
      <c r="D60" s="195">
        <v>1</v>
      </c>
      <c r="E60" s="230">
        <v>12</v>
      </c>
      <c r="F60" s="195">
        <f t="shared" si="0"/>
        <v>1</v>
      </c>
      <c r="G60" s="365" t="s">
        <v>976</v>
      </c>
      <c r="H60" s="366"/>
      <c r="I60" s="230">
        <f t="shared" ref="I60:I104" si="10">E60</f>
        <v>12</v>
      </c>
      <c r="J60" s="32">
        <f t="shared" si="2"/>
        <v>45703</v>
      </c>
      <c r="K60" s="196">
        <v>21518.651999999998</v>
      </c>
      <c r="L60" s="195" t="s">
        <v>16</v>
      </c>
      <c r="M60" s="195">
        <f t="shared" ref="M60:M105" si="11">F60</f>
        <v>1</v>
      </c>
      <c r="N60" s="196">
        <f t="shared" si="4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45703</v>
      </c>
      <c r="D61" s="195">
        <v>1</v>
      </c>
      <c r="E61" s="230">
        <v>12</v>
      </c>
      <c r="F61" s="195">
        <f t="shared" si="0"/>
        <v>1</v>
      </c>
      <c r="G61" s="365" t="s">
        <v>976</v>
      </c>
      <c r="H61" s="366"/>
      <c r="I61" s="230">
        <f t="shared" si="10"/>
        <v>12</v>
      </c>
      <c r="J61" s="32">
        <f t="shared" ref="J61:J98" si="12">C61</f>
        <v>45703</v>
      </c>
      <c r="K61" s="196">
        <v>21518.651999999998</v>
      </c>
      <c r="L61" s="195" t="s">
        <v>16</v>
      </c>
      <c r="M61" s="195">
        <f t="shared" si="11"/>
        <v>1</v>
      </c>
      <c r="N61" s="196">
        <f t="shared" ref="N61:N105" si="13">I61</f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45703</v>
      </c>
      <c r="D62" s="195">
        <v>1</v>
      </c>
      <c r="E62" s="230">
        <v>12</v>
      </c>
      <c r="F62" s="195">
        <f t="shared" si="0"/>
        <v>1</v>
      </c>
      <c r="G62" s="365" t="s">
        <v>976</v>
      </c>
      <c r="H62" s="366"/>
      <c r="I62" s="230">
        <f t="shared" si="10"/>
        <v>12</v>
      </c>
      <c r="J62" s="32">
        <f t="shared" si="12"/>
        <v>45703</v>
      </c>
      <c r="K62" s="196">
        <v>21518.651999999998</v>
      </c>
      <c r="L62" s="195" t="s">
        <v>16</v>
      </c>
      <c r="M62" s="195">
        <f t="shared" si="11"/>
        <v>1</v>
      </c>
      <c r="N62" s="196">
        <f t="shared" si="13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45704</v>
      </c>
      <c r="D63" s="195">
        <v>1</v>
      </c>
      <c r="E63" s="230">
        <v>12</v>
      </c>
      <c r="F63" s="195">
        <f t="shared" si="0"/>
        <v>1</v>
      </c>
      <c r="G63" s="365" t="s">
        <v>976</v>
      </c>
      <c r="H63" s="366"/>
      <c r="I63" s="230">
        <f t="shared" si="10"/>
        <v>12</v>
      </c>
      <c r="J63" s="32">
        <f t="shared" si="12"/>
        <v>45704</v>
      </c>
      <c r="K63" s="196">
        <v>21518.651999999998</v>
      </c>
      <c r="L63" s="195" t="s">
        <v>16</v>
      </c>
      <c r="M63" s="195">
        <f t="shared" si="11"/>
        <v>1</v>
      </c>
      <c r="N63" s="196">
        <f t="shared" si="13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45706</v>
      </c>
      <c r="D64" s="195">
        <v>1</v>
      </c>
      <c r="E64" s="230">
        <v>12</v>
      </c>
      <c r="F64" s="195">
        <f t="shared" si="0"/>
        <v>1</v>
      </c>
      <c r="G64" s="365" t="s">
        <v>976</v>
      </c>
      <c r="H64" s="366"/>
      <c r="I64" s="230">
        <f t="shared" si="10"/>
        <v>12</v>
      </c>
      <c r="J64" s="32">
        <f t="shared" si="12"/>
        <v>45706</v>
      </c>
      <c r="K64" s="196">
        <v>21518.651999999998</v>
      </c>
      <c r="L64" s="195" t="s">
        <v>16</v>
      </c>
      <c r="M64" s="195">
        <f t="shared" si="11"/>
        <v>1</v>
      </c>
      <c r="N64" s="196">
        <f t="shared" si="13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45706</v>
      </c>
      <c r="D65" s="195">
        <v>1</v>
      </c>
      <c r="E65" s="230">
        <v>12</v>
      </c>
      <c r="F65" s="195">
        <f t="shared" si="0"/>
        <v>1</v>
      </c>
      <c r="G65" s="365" t="s">
        <v>976</v>
      </c>
      <c r="H65" s="366"/>
      <c r="I65" s="230">
        <f t="shared" si="10"/>
        <v>12</v>
      </c>
      <c r="J65" s="32">
        <f t="shared" si="12"/>
        <v>45706</v>
      </c>
      <c r="K65" s="196">
        <v>21518.651999999998</v>
      </c>
      <c r="L65" s="195" t="s">
        <v>16</v>
      </c>
      <c r="M65" s="195">
        <f t="shared" si="11"/>
        <v>1</v>
      </c>
      <c r="N65" s="196">
        <f t="shared" si="13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45707</v>
      </c>
      <c r="D66" s="195">
        <v>1</v>
      </c>
      <c r="E66" s="230">
        <v>12</v>
      </c>
      <c r="F66" s="195">
        <f t="shared" si="0"/>
        <v>1</v>
      </c>
      <c r="G66" s="365" t="s">
        <v>976</v>
      </c>
      <c r="H66" s="366"/>
      <c r="I66" s="230">
        <f t="shared" si="10"/>
        <v>12</v>
      </c>
      <c r="J66" s="32">
        <f t="shared" si="12"/>
        <v>45707</v>
      </c>
      <c r="K66" s="196">
        <v>21518.651999999998</v>
      </c>
      <c r="L66" s="195" t="s">
        <v>16</v>
      </c>
      <c r="M66" s="195">
        <f t="shared" si="11"/>
        <v>1</v>
      </c>
      <c r="N66" s="196">
        <f t="shared" si="13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45710</v>
      </c>
      <c r="D67" s="195">
        <v>1</v>
      </c>
      <c r="E67" s="230">
        <v>12</v>
      </c>
      <c r="F67" s="195">
        <f t="shared" si="0"/>
        <v>1</v>
      </c>
      <c r="G67" s="365" t="s">
        <v>976</v>
      </c>
      <c r="H67" s="366"/>
      <c r="I67" s="230">
        <f t="shared" si="10"/>
        <v>12</v>
      </c>
      <c r="J67" s="32">
        <f t="shared" si="12"/>
        <v>45710</v>
      </c>
      <c r="K67" s="196">
        <v>21518.651999999998</v>
      </c>
      <c r="L67" s="195" t="s">
        <v>16</v>
      </c>
      <c r="M67" s="195">
        <f t="shared" si="11"/>
        <v>1</v>
      </c>
      <c r="N67" s="196">
        <f t="shared" si="13"/>
        <v>12</v>
      </c>
      <c r="O67" s="195">
        <v>0</v>
      </c>
    </row>
    <row r="68" spans="1:15" ht="20.25" customHeight="1" x14ac:dyDescent="0.25">
      <c r="A68" s="195">
        <v>63</v>
      </c>
      <c r="B68" s="195" t="s">
        <v>709</v>
      </c>
      <c r="C68" s="32">
        <v>45690</v>
      </c>
      <c r="D68" s="195">
        <v>1</v>
      </c>
      <c r="E68" s="230">
        <v>40</v>
      </c>
      <c r="F68" s="195">
        <f t="shared" si="0"/>
        <v>1</v>
      </c>
      <c r="G68" s="365" t="s">
        <v>977</v>
      </c>
      <c r="H68" s="366"/>
      <c r="I68" s="230">
        <f t="shared" si="10"/>
        <v>40</v>
      </c>
      <c r="J68" s="32">
        <f t="shared" si="12"/>
        <v>45690</v>
      </c>
      <c r="K68" s="196">
        <v>21518.651999999998</v>
      </c>
      <c r="L68" s="195" t="s">
        <v>16</v>
      </c>
      <c r="M68" s="195">
        <f t="shared" si="11"/>
        <v>1</v>
      </c>
      <c r="N68" s="196">
        <f t="shared" si="13"/>
        <v>40</v>
      </c>
      <c r="O68" s="195">
        <v>0</v>
      </c>
    </row>
    <row r="69" spans="1:15" ht="20.25" customHeight="1" x14ac:dyDescent="0.25">
      <c r="A69" s="195">
        <v>64</v>
      </c>
      <c r="B69" s="195" t="s">
        <v>709</v>
      </c>
      <c r="C69" s="32">
        <v>45697</v>
      </c>
      <c r="D69" s="195">
        <v>1</v>
      </c>
      <c r="E69" s="230">
        <v>40</v>
      </c>
      <c r="F69" s="195">
        <f t="shared" si="0"/>
        <v>1</v>
      </c>
      <c r="G69" s="365" t="s">
        <v>977</v>
      </c>
      <c r="H69" s="366"/>
      <c r="I69" s="230">
        <f t="shared" si="10"/>
        <v>40</v>
      </c>
      <c r="J69" s="32">
        <f t="shared" si="12"/>
        <v>45697</v>
      </c>
      <c r="K69" s="196">
        <v>21518.651999999998</v>
      </c>
      <c r="L69" s="195" t="s">
        <v>16</v>
      </c>
      <c r="M69" s="195">
        <f t="shared" si="11"/>
        <v>1</v>
      </c>
      <c r="N69" s="196">
        <f t="shared" si="13"/>
        <v>40</v>
      </c>
      <c r="O69" s="195">
        <v>0</v>
      </c>
    </row>
    <row r="70" spans="1:15" ht="20.25" customHeight="1" x14ac:dyDescent="0.25">
      <c r="A70" s="195">
        <v>65</v>
      </c>
      <c r="B70" s="195" t="s">
        <v>709</v>
      </c>
      <c r="C70" s="32">
        <v>45697</v>
      </c>
      <c r="D70" s="195">
        <v>1</v>
      </c>
      <c r="E70" s="230">
        <v>40</v>
      </c>
      <c r="F70" s="195">
        <f t="shared" si="0"/>
        <v>1</v>
      </c>
      <c r="G70" s="365" t="s">
        <v>977</v>
      </c>
      <c r="H70" s="366"/>
      <c r="I70" s="230">
        <f t="shared" si="10"/>
        <v>40</v>
      </c>
      <c r="J70" s="32">
        <f t="shared" si="12"/>
        <v>45697</v>
      </c>
      <c r="K70" s="196">
        <v>21518.651999999998</v>
      </c>
      <c r="L70" s="195" t="s">
        <v>16</v>
      </c>
      <c r="M70" s="195">
        <f t="shared" si="11"/>
        <v>1</v>
      </c>
      <c r="N70" s="196">
        <f t="shared" si="13"/>
        <v>40</v>
      </c>
      <c r="O70" s="195">
        <v>0</v>
      </c>
    </row>
    <row r="71" spans="1:15" ht="20.25" customHeight="1" x14ac:dyDescent="0.25">
      <c r="A71" s="195">
        <v>66</v>
      </c>
      <c r="B71" s="195" t="s">
        <v>709</v>
      </c>
      <c r="C71" s="32">
        <v>45699</v>
      </c>
      <c r="D71" s="195">
        <v>1</v>
      </c>
      <c r="E71" s="230">
        <v>40</v>
      </c>
      <c r="F71" s="195">
        <f t="shared" si="0"/>
        <v>1</v>
      </c>
      <c r="G71" s="365" t="s">
        <v>977</v>
      </c>
      <c r="H71" s="366"/>
      <c r="I71" s="230">
        <f t="shared" si="10"/>
        <v>40</v>
      </c>
      <c r="J71" s="32">
        <f t="shared" si="12"/>
        <v>45699</v>
      </c>
      <c r="K71" s="196">
        <v>21518.651999999998</v>
      </c>
      <c r="L71" s="195" t="s">
        <v>16</v>
      </c>
      <c r="M71" s="195">
        <f t="shared" si="11"/>
        <v>1</v>
      </c>
      <c r="N71" s="196">
        <f t="shared" si="13"/>
        <v>40</v>
      </c>
      <c r="O71" s="195">
        <v>0</v>
      </c>
    </row>
    <row r="72" spans="1:15" ht="20.25" customHeight="1" x14ac:dyDescent="0.25">
      <c r="A72" s="195">
        <v>67</v>
      </c>
      <c r="B72" s="195" t="s">
        <v>709</v>
      </c>
      <c r="C72" s="32">
        <v>45700</v>
      </c>
      <c r="D72" s="195">
        <v>1</v>
      </c>
      <c r="E72" s="230">
        <v>40</v>
      </c>
      <c r="F72" s="195">
        <f t="shared" si="0"/>
        <v>1</v>
      </c>
      <c r="G72" s="365" t="s">
        <v>977</v>
      </c>
      <c r="H72" s="366"/>
      <c r="I72" s="230">
        <f t="shared" si="10"/>
        <v>40</v>
      </c>
      <c r="J72" s="32">
        <f t="shared" si="12"/>
        <v>45700</v>
      </c>
      <c r="K72" s="196">
        <v>21518.651999999998</v>
      </c>
      <c r="L72" s="195" t="s">
        <v>16</v>
      </c>
      <c r="M72" s="195">
        <f t="shared" si="11"/>
        <v>1</v>
      </c>
      <c r="N72" s="196">
        <f t="shared" si="13"/>
        <v>40</v>
      </c>
      <c r="O72" s="195">
        <v>0</v>
      </c>
    </row>
    <row r="73" spans="1:15" ht="20.25" customHeight="1" x14ac:dyDescent="0.25">
      <c r="A73" s="195">
        <v>68</v>
      </c>
      <c r="B73" s="195" t="s">
        <v>709</v>
      </c>
      <c r="C73" s="32">
        <v>45701</v>
      </c>
      <c r="D73" s="195">
        <v>1</v>
      </c>
      <c r="E73" s="230">
        <v>40</v>
      </c>
      <c r="F73" s="195">
        <f t="shared" ref="F73:F105" si="14">D73</f>
        <v>1</v>
      </c>
      <c r="G73" s="365" t="s">
        <v>977</v>
      </c>
      <c r="H73" s="366"/>
      <c r="I73" s="230">
        <f t="shared" si="10"/>
        <v>40</v>
      </c>
      <c r="J73" s="32">
        <f t="shared" si="12"/>
        <v>45701</v>
      </c>
      <c r="K73" s="196">
        <v>21518.651999999998</v>
      </c>
      <c r="L73" s="195" t="s">
        <v>16</v>
      </c>
      <c r="M73" s="195">
        <f t="shared" si="11"/>
        <v>1</v>
      </c>
      <c r="N73" s="196">
        <f t="shared" si="13"/>
        <v>40</v>
      </c>
      <c r="O73" s="195">
        <v>0</v>
      </c>
    </row>
    <row r="74" spans="1:15" ht="20.25" customHeight="1" x14ac:dyDescent="0.25">
      <c r="A74" s="195">
        <v>69</v>
      </c>
      <c r="B74" s="195" t="s">
        <v>709</v>
      </c>
      <c r="C74" s="32">
        <v>45706</v>
      </c>
      <c r="D74" s="195">
        <v>1</v>
      </c>
      <c r="E74" s="230">
        <v>40</v>
      </c>
      <c r="F74" s="195">
        <f t="shared" si="14"/>
        <v>1</v>
      </c>
      <c r="G74" s="365" t="s">
        <v>977</v>
      </c>
      <c r="H74" s="366"/>
      <c r="I74" s="230">
        <f t="shared" si="10"/>
        <v>40</v>
      </c>
      <c r="J74" s="32">
        <f t="shared" si="12"/>
        <v>45706</v>
      </c>
      <c r="K74" s="196">
        <v>21518.651999999998</v>
      </c>
      <c r="L74" s="195" t="s">
        <v>16</v>
      </c>
      <c r="M74" s="195">
        <f t="shared" si="11"/>
        <v>1</v>
      </c>
      <c r="N74" s="196">
        <f t="shared" si="13"/>
        <v>40</v>
      </c>
      <c r="O74" s="195">
        <v>0</v>
      </c>
    </row>
    <row r="75" spans="1:15" ht="20.25" customHeight="1" x14ac:dyDescent="0.25">
      <c r="A75" s="195">
        <v>70</v>
      </c>
      <c r="B75" s="195" t="s">
        <v>709</v>
      </c>
      <c r="C75" s="32">
        <v>45707</v>
      </c>
      <c r="D75" s="195">
        <v>1</v>
      </c>
      <c r="E75" s="230">
        <v>40</v>
      </c>
      <c r="F75" s="195">
        <f t="shared" si="14"/>
        <v>1</v>
      </c>
      <c r="G75" s="365" t="s">
        <v>977</v>
      </c>
      <c r="H75" s="366"/>
      <c r="I75" s="230">
        <f t="shared" si="10"/>
        <v>40</v>
      </c>
      <c r="J75" s="32">
        <f t="shared" si="12"/>
        <v>45707</v>
      </c>
      <c r="K75" s="196">
        <v>21518.651999999998</v>
      </c>
      <c r="L75" s="195" t="s">
        <v>16</v>
      </c>
      <c r="M75" s="195">
        <f t="shared" si="11"/>
        <v>1</v>
      </c>
      <c r="N75" s="196">
        <f t="shared" si="13"/>
        <v>40</v>
      </c>
      <c r="O75" s="195">
        <v>0</v>
      </c>
    </row>
    <row r="76" spans="1:15" ht="20.25" customHeight="1" x14ac:dyDescent="0.25">
      <c r="A76" s="195">
        <v>71</v>
      </c>
      <c r="B76" s="195" t="s">
        <v>709</v>
      </c>
      <c r="C76" s="32">
        <v>45686</v>
      </c>
      <c r="D76" s="195">
        <v>1</v>
      </c>
      <c r="E76" s="230">
        <v>40</v>
      </c>
      <c r="F76" s="195">
        <f t="shared" si="14"/>
        <v>1</v>
      </c>
      <c r="G76" s="365" t="s">
        <v>977</v>
      </c>
      <c r="H76" s="366"/>
      <c r="I76" s="230">
        <f t="shared" si="10"/>
        <v>40</v>
      </c>
      <c r="J76" s="32">
        <f t="shared" si="12"/>
        <v>45686</v>
      </c>
      <c r="K76" s="196">
        <v>21518.651999999998</v>
      </c>
      <c r="L76" s="195" t="s">
        <v>16</v>
      </c>
      <c r="M76" s="195">
        <f t="shared" si="11"/>
        <v>1</v>
      </c>
      <c r="N76" s="196">
        <f t="shared" si="13"/>
        <v>40</v>
      </c>
      <c r="O76" s="195">
        <v>0</v>
      </c>
    </row>
    <row r="77" spans="1:15" ht="20.25" customHeight="1" x14ac:dyDescent="0.25">
      <c r="A77" s="195">
        <v>72</v>
      </c>
      <c r="B77" s="195" t="s">
        <v>709</v>
      </c>
      <c r="C77" s="32">
        <v>45686</v>
      </c>
      <c r="D77" s="195">
        <v>1</v>
      </c>
      <c r="E77" s="230">
        <v>40</v>
      </c>
      <c r="F77" s="195">
        <f t="shared" si="14"/>
        <v>1</v>
      </c>
      <c r="G77" s="365" t="s">
        <v>977</v>
      </c>
      <c r="H77" s="366"/>
      <c r="I77" s="230">
        <f t="shared" si="10"/>
        <v>40</v>
      </c>
      <c r="J77" s="32">
        <f t="shared" si="12"/>
        <v>45686</v>
      </c>
      <c r="K77" s="196">
        <v>21518.651999999998</v>
      </c>
      <c r="L77" s="195" t="s">
        <v>16</v>
      </c>
      <c r="M77" s="195">
        <f t="shared" si="11"/>
        <v>1</v>
      </c>
      <c r="N77" s="196">
        <f t="shared" si="13"/>
        <v>40</v>
      </c>
      <c r="O77" s="195">
        <v>0</v>
      </c>
    </row>
    <row r="78" spans="1:15" ht="20.25" customHeight="1" x14ac:dyDescent="0.25">
      <c r="A78" s="195">
        <v>73</v>
      </c>
      <c r="B78" s="195" t="s">
        <v>709</v>
      </c>
      <c r="C78" s="32">
        <v>45688</v>
      </c>
      <c r="D78" s="195">
        <v>1</v>
      </c>
      <c r="E78" s="230">
        <v>40</v>
      </c>
      <c r="F78" s="195">
        <f t="shared" si="14"/>
        <v>1</v>
      </c>
      <c r="G78" s="365" t="s">
        <v>977</v>
      </c>
      <c r="H78" s="366"/>
      <c r="I78" s="230">
        <f t="shared" si="10"/>
        <v>40</v>
      </c>
      <c r="J78" s="32">
        <f t="shared" si="12"/>
        <v>45688</v>
      </c>
      <c r="K78" s="196">
        <v>21518.651999999998</v>
      </c>
      <c r="L78" s="195" t="s">
        <v>16</v>
      </c>
      <c r="M78" s="195">
        <f t="shared" si="11"/>
        <v>1</v>
      </c>
      <c r="N78" s="196">
        <f t="shared" si="13"/>
        <v>40</v>
      </c>
      <c r="O78" s="195">
        <v>0</v>
      </c>
    </row>
    <row r="79" spans="1:15" ht="20.25" customHeight="1" x14ac:dyDescent="0.25">
      <c r="A79" s="195">
        <v>74</v>
      </c>
      <c r="B79" s="195" t="s">
        <v>709</v>
      </c>
      <c r="C79" s="32">
        <v>45688</v>
      </c>
      <c r="D79" s="195">
        <v>1</v>
      </c>
      <c r="E79" s="230">
        <v>40</v>
      </c>
      <c r="F79" s="195">
        <f t="shared" si="14"/>
        <v>1</v>
      </c>
      <c r="G79" s="365" t="s">
        <v>977</v>
      </c>
      <c r="H79" s="366"/>
      <c r="I79" s="230">
        <f t="shared" si="10"/>
        <v>40</v>
      </c>
      <c r="J79" s="32">
        <f t="shared" si="12"/>
        <v>45688</v>
      </c>
      <c r="K79" s="196">
        <v>21518.651999999998</v>
      </c>
      <c r="L79" s="195" t="s">
        <v>16</v>
      </c>
      <c r="M79" s="195">
        <f t="shared" si="11"/>
        <v>1</v>
      </c>
      <c r="N79" s="196">
        <f t="shared" si="13"/>
        <v>40</v>
      </c>
      <c r="O79" s="195">
        <v>0</v>
      </c>
    </row>
    <row r="80" spans="1:15" ht="20.25" customHeight="1" x14ac:dyDescent="0.25">
      <c r="A80" s="195">
        <v>75</v>
      </c>
      <c r="B80" s="195" t="s">
        <v>709</v>
      </c>
      <c r="C80" s="32">
        <v>45706</v>
      </c>
      <c r="D80" s="195">
        <v>1</v>
      </c>
      <c r="E80" s="230">
        <v>40</v>
      </c>
      <c r="F80" s="195">
        <f t="shared" si="14"/>
        <v>1</v>
      </c>
      <c r="G80" s="365" t="s">
        <v>977</v>
      </c>
      <c r="H80" s="366"/>
      <c r="I80" s="230">
        <f t="shared" si="10"/>
        <v>40</v>
      </c>
      <c r="J80" s="32">
        <f t="shared" si="12"/>
        <v>45706</v>
      </c>
      <c r="K80" s="196">
        <v>21518.651999999998</v>
      </c>
      <c r="L80" s="195" t="s">
        <v>16</v>
      </c>
      <c r="M80" s="195">
        <f t="shared" si="11"/>
        <v>1</v>
      </c>
      <c r="N80" s="196">
        <f t="shared" si="13"/>
        <v>40</v>
      </c>
      <c r="O80" s="195">
        <v>0</v>
      </c>
    </row>
    <row r="81" spans="1:15" ht="20.25" customHeight="1" x14ac:dyDescent="0.25">
      <c r="A81" s="195">
        <v>76</v>
      </c>
      <c r="B81" s="195" t="s">
        <v>709</v>
      </c>
      <c r="C81" s="32">
        <v>45708</v>
      </c>
      <c r="D81" s="195">
        <v>1</v>
      </c>
      <c r="E81" s="230">
        <v>40</v>
      </c>
      <c r="F81" s="195">
        <f t="shared" si="14"/>
        <v>1</v>
      </c>
      <c r="G81" s="365" t="s">
        <v>977</v>
      </c>
      <c r="H81" s="366"/>
      <c r="I81" s="230">
        <f t="shared" si="10"/>
        <v>40</v>
      </c>
      <c r="J81" s="32">
        <f t="shared" si="12"/>
        <v>45708</v>
      </c>
      <c r="K81" s="196">
        <v>21518.651999999998</v>
      </c>
      <c r="L81" s="195" t="s">
        <v>16</v>
      </c>
      <c r="M81" s="195">
        <f t="shared" si="11"/>
        <v>1</v>
      </c>
      <c r="N81" s="196">
        <f t="shared" si="13"/>
        <v>40</v>
      </c>
      <c r="O81" s="195">
        <v>0</v>
      </c>
    </row>
    <row r="82" spans="1:15" ht="20.25" customHeight="1" x14ac:dyDescent="0.25">
      <c r="A82" s="195">
        <v>77</v>
      </c>
      <c r="B82" s="195" t="s">
        <v>555</v>
      </c>
      <c r="C82" s="32">
        <v>45683</v>
      </c>
      <c r="D82" s="195">
        <v>1</v>
      </c>
      <c r="E82" s="230">
        <v>20</v>
      </c>
      <c r="F82" s="195">
        <f t="shared" si="14"/>
        <v>1</v>
      </c>
      <c r="G82" s="365" t="s">
        <v>978</v>
      </c>
      <c r="H82" s="366"/>
      <c r="I82" s="230">
        <f t="shared" si="10"/>
        <v>20</v>
      </c>
      <c r="J82" s="32">
        <f t="shared" si="12"/>
        <v>45683</v>
      </c>
      <c r="K82" s="196">
        <v>21518.651999999998</v>
      </c>
      <c r="L82" s="195" t="s">
        <v>16</v>
      </c>
      <c r="M82" s="195">
        <f t="shared" si="11"/>
        <v>1</v>
      </c>
      <c r="N82" s="196">
        <f t="shared" si="13"/>
        <v>20</v>
      </c>
      <c r="O82" s="195">
        <v>0</v>
      </c>
    </row>
    <row r="83" spans="1:15" ht="20.25" customHeight="1" x14ac:dyDescent="0.25">
      <c r="A83" s="195">
        <v>78</v>
      </c>
      <c r="B83" s="195" t="s">
        <v>555</v>
      </c>
      <c r="C83" s="32">
        <v>45686</v>
      </c>
      <c r="D83" s="195">
        <v>1</v>
      </c>
      <c r="E83" s="230">
        <v>20</v>
      </c>
      <c r="F83" s="195">
        <f t="shared" si="14"/>
        <v>1</v>
      </c>
      <c r="G83" s="365" t="s">
        <v>978</v>
      </c>
      <c r="H83" s="366"/>
      <c r="I83" s="230">
        <f t="shared" si="10"/>
        <v>20</v>
      </c>
      <c r="J83" s="32">
        <f t="shared" si="12"/>
        <v>45686</v>
      </c>
      <c r="K83" s="196">
        <v>21518.651999999998</v>
      </c>
      <c r="L83" s="195" t="s">
        <v>16</v>
      </c>
      <c r="M83" s="195">
        <f t="shared" si="11"/>
        <v>1</v>
      </c>
      <c r="N83" s="196">
        <f t="shared" si="13"/>
        <v>20</v>
      </c>
      <c r="O83" s="195">
        <v>0</v>
      </c>
    </row>
    <row r="84" spans="1:15" ht="20.25" customHeight="1" x14ac:dyDescent="0.25">
      <c r="A84" s="195">
        <v>79</v>
      </c>
      <c r="B84" s="195" t="s">
        <v>555</v>
      </c>
      <c r="C84" s="32">
        <v>45687</v>
      </c>
      <c r="D84" s="195">
        <v>1</v>
      </c>
      <c r="E84" s="230">
        <v>20</v>
      </c>
      <c r="F84" s="195">
        <f t="shared" si="14"/>
        <v>1</v>
      </c>
      <c r="G84" s="365" t="s">
        <v>978</v>
      </c>
      <c r="H84" s="366"/>
      <c r="I84" s="230">
        <f t="shared" si="10"/>
        <v>20</v>
      </c>
      <c r="J84" s="32">
        <f t="shared" si="12"/>
        <v>45687</v>
      </c>
      <c r="K84" s="196">
        <v>21518.651999999998</v>
      </c>
      <c r="L84" s="195" t="s">
        <v>16</v>
      </c>
      <c r="M84" s="195">
        <f t="shared" si="11"/>
        <v>1</v>
      </c>
      <c r="N84" s="196">
        <f t="shared" si="13"/>
        <v>20</v>
      </c>
      <c r="O84" s="195">
        <v>0</v>
      </c>
    </row>
    <row r="85" spans="1:15" ht="20.25" customHeight="1" x14ac:dyDescent="0.25">
      <c r="A85" s="195">
        <v>80</v>
      </c>
      <c r="B85" s="195" t="s">
        <v>555</v>
      </c>
      <c r="C85" s="32">
        <v>45689</v>
      </c>
      <c r="D85" s="195">
        <v>1</v>
      </c>
      <c r="E85" s="230">
        <v>20</v>
      </c>
      <c r="F85" s="195">
        <f t="shared" si="14"/>
        <v>1</v>
      </c>
      <c r="G85" s="365" t="s">
        <v>978</v>
      </c>
      <c r="H85" s="366"/>
      <c r="I85" s="230">
        <f t="shared" si="10"/>
        <v>20</v>
      </c>
      <c r="J85" s="32">
        <f t="shared" si="12"/>
        <v>45689</v>
      </c>
      <c r="K85" s="196">
        <v>21518.651999999998</v>
      </c>
      <c r="L85" s="195" t="s">
        <v>16</v>
      </c>
      <c r="M85" s="195">
        <f t="shared" si="11"/>
        <v>1</v>
      </c>
      <c r="N85" s="196">
        <f t="shared" si="13"/>
        <v>20</v>
      </c>
      <c r="O85" s="195">
        <v>0</v>
      </c>
    </row>
    <row r="86" spans="1:15" ht="20.25" customHeight="1" x14ac:dyDescent="0.25">
      <c r="A86" s="195">
        <v>81</v>
      </c>
      <c r="B86" s="195" t="s">
        <v>555</v>
      </c>
      <c r="C86" s="32">
        <v>45689</v>
      </c>
      <c r="D86" s="195">
        <v>1</v>
      </c>
      <c r="E86" s="230">
        <v>20</v>
      </c>
      <c r="F86" s="195">
        <f t="shared" si="14"/>
        <v>1</v>
      </c>
      <c r="G86" s="365" t="s">
        <v>978</v>
      </c>
      <c r="H86" s="366"/>
      <c r="I86" s="230">
        <f t="shared" ref="I86:I91" si="15">E86</f>
        <v>20</v>
      </c>
      <c r="J86" s="32">
        <f t="shared" ref="J86:J91" si="16">C86</f>
        <v>45689</v>
      </c>
      <c r="K86" s="196">
        <v>21519.651999999998</v>
      </c>
      <c r="L86" s="195" t="s">
        <v>16</v>
      </c>
      <c r="M86" s="195">
        <f t="shared" ref="M86:M91" si="17">F86</f>
        <v>1</v>
      </c>
      <c r="N86" s="196">
        <f t="shared" ref="N86:N91" si="18">I86</f>
        <v>20</v>
      </c>
      <c r="O86" s="195">
        <v>0</v>
      </c>
    </row>
    <row r="87" spans="1:15" ht="20.25" customHeight="1" x14ac:dyDescent="0.25">
      <c r="A87" s="195">
        <v>82</v>
      </c>
      <c r="B87" s="195" t="s">
        <v>555</v>
      </c>
      <c r="C87" s="32">
        <v>45693</v>
      </c>
      <c r="D87" s="195">
        <v>1</v>
      </c>
      <c r="E87" s="230">
        <v>20</v>
      </c>
      <c r="F87" s="195">
        <f t="shared" si="14"/>
        <v>1</v>
      </c>
      <c r="G87" s="365" t="s">
        <v>978</v>
      </c>
      <c r="H87" s="366"/>
      <c r="I87" s="230">
        <f t="shared" si="15"/>
        <v>20</v>
      </c>
      <c r="J87" s="32">
        <f t="shared" si="16"/>
        <v>45693</v>
      </c>
      <c r="K87" s="196">
        <v>21520.651999999998</v>
      </c>
      <c r="L87" s="195" t="s">
        <v>16</v>
      </c>
      <c r="M87" s="195">
        <f t="shared" si="17"/>
        <v>1</v>
      </c>
      <c r="N87" s="196">
        <f t="shared" si="18"/>
        <v>20</v>
      </c>
      <c r="O87" s="195">
        <v>0</v>
      </c>
    </row>
    <row r="88" spans="1:15" ht="20.25" customHeight="1" x14ac:dyDescent="0.25">
      <c r="A88" s="195">
        <v>83</v>
      </c>
      <c r="B88" s="195" t="s">
        <v>555</v>
      </c>
      <c r="C88" s="32">
        <v>45694</v>
      </c>
      <c r="D88" s="195">
        <v>1</v>
      </c>
      <c r="E88" s="230">
        <v>20</v>
      </c>
      <c r="F88" s="195">
        <f t="shared" si="14"/>
        <v>1</v>
      </c>
      <c r="G88" s="365" t="s">
        <v>978</v>
      </c>
      <c r="H88" s="366"/>
      <c r="I88" s="230">
        <f t="shared" si="15"/>
        <v>20</v>
      </c>
      <c r="J88" s="32">
        <f t="shared" si="16"/>
        <v>45694</v>
      </c>
      <c r="K88" s="196">
        <v>21521.651999999998</v>
      </c>
      <c r="L88" s="195" t="s">
        <v>16</v>
      </c>
      <c r="M88" s="195">
        <f t="shared" si="17"/>
        <v>1</v>
      </c>
      <c r="N88" s="196">
        <f t="shared" si="18"/>
        <v>20</v>
      </c>
      <c r="O88" s="195">
        <v>0</v>
      </c>
    </row>
    <row r="89" spans="1:15" ht="20.25" customHeight="1" x14ac:dyDescent="0.25">
      <c r="A89" s="195">
        <v>84</v>
      </c>
      <c r="B89" s="195" t="s">
        <v>555</v>
      </c>
      <c r="C89" s="32">
        <v>45698</v>
      </c>
      <c r="D89" s="195">
        <v>1</v>
      </c>
      <c r="E89" s="230">
        <v>20</v>
      </c>
      <c r="F89" s="195">
        <f t="shared" si="14"/>
        <v>1</v>
      </c>
      <c r="G89" s="365" t="s">
        <v>978</v>
      </c>
      <c r="H89" s="366"/>
      <c r="I89" s="230">
        <f t="shared" si="15"/>
        <v>20</v>
      </c>
      <c r="J89" s="32">
        <f t="shared" si="16"/>
        <v>45698</v>
      </c>
      <c r="K89" s="196">
        <v>21522.651999999998</v>
      </c>
      <c r="L89" s="195" t="s">
        <v>16</v>
      </c>
      <c r="M89" s="195">
        <f t="shared" si="17"/>
        <v>1</v>
      </c>
      <c r="N89" s="196">
        <f t="shared" si="18"/>
        <v>20</v>
      </c>
      <c r="O89" s="195">
        <v>0</v>
      </c>
    </row>
    <row r="90" spans="1:15" ht="20.25" customHeight="1" x14ac:dyDescent="0.25">
      <c r="A90" s="195">
        <v>85</v>
      </c>
      <c r="B90" s="195" t="s">
        <v>555</v>
      </c>
      <c r="C90" s="32">
        <v>45698</v>
      </c>
      <c r="D90" s="195">
        <v>1</v>
      </c>
      <c r="E90" s="230">
        <v>20</v>
      </c>
      <c r="F90" s="195">
        <f t="shared" si="14"/>
        <v>1</v>
      </c>
      <c r="G90" s="365" t="s">
        <v>978</v>
      </c>
      <c r="H90" s="366"/>
      <c r="I90" s="230">
        <f t="shared" si="15"/>
        <v>20</v>
      </c>
      <c r="J90" s="32">
        <f t="shared" si="16"/>
        <v>45698</v>
      </c>
      <c r="K90" s="196">
        <v>21523.651999999998</v>
      </c>
      <c r="L90" s="195" t="s">
        <v>16</v>
      </c>
      <c r="M90" s="195">
        <f t="shared" si="17"/>
        <v>1</v>
      </c>
      <c r="N90" s="196">
        <f t="shared" si="18"/>
        <v>20</v>
      </c>
      <c r="O90" s="195">
        <v>0</v>
      </c>
    </row>
    <row r="91" spans="1:15" ht="20.25" customHeight="1" x14ac:dyDescent="0.25">
      <c r="A91" s="195">
        <v>86</v>
      </c>
      <c r="B91" s="195" t="s">
        <v>555</v>
      </c>
      <c r="C91" s="32">
        <v>45699</v>
      </c>
      <c r="D91" s="195">
        <v>1</v>
      </c>
      <c r="E91" s="230">
        <v>20</v>
      </c>
      <c r="F91" s="195">
        <f t="shared" si="14"/>
        <v>1</v>
      </c>
      <c r="G91" s="365" t="s">
        <v>978</v>
      </c>
      <c r="H91" s="366"/>
      <c r="I91" s="230">
        <f t="shared" si="15"/>
        <v>20</v>
      </c>
      <c r="J91" s="32">
        <f t="shared" si="16"/>
        <v>45699</v>
      </c>
      <c r="K91" s="196">
        <v>21524.651999999998</v>
      </c>
      <c r="L91" s="195" t="s">
        <v>16</v>
      </c>
      <c r="M91" s="195">
        <f t="shared" si="17"/>
        <v>1</v>
      </c>
      <c r="N91" s="196">
        <f t="shared" si="18"/>
        <v>20</v>
      </c>
      <c r="O91" s="195">
        <v>0</v>
      </c>
    </row>
    <row r="92" spans="1:15" ht="20.25" customHeight="1" x14ac:dyDescent="0.25">
      <c r="A92" s="195">
        <v>87</v>
      </c>
      <c r="B92" s="195" t="s">
        <v>555</v>
      </c>
      <c r="C92" s="32">
        <v>45699</v>
      </c>
      <c r="D92" s="195">
        <v>1</v>
      </c>
      <c r="E92" s="230">
        <v>20</v>
      </c>
      <c r="F92" s="195">
        <f t="shared" si="14"/>
        <v>1</v>
      </c>
      <c r="G92" s="365" t="s">
        <v>978</v>
      </c>
      <c r="H92" s="366"/>
      <c r="I92" s="230">
        <f t="shared" si="10"/>
        <v>20</v>
      </c>
      <c r="J92" s="32">
        <f t="shared" si="12"/>
        <v>45699</v>
      </c>
      <c r="K92" s="196">
        <v>21518.651999999998</v>
      </c>
      <c r="L92" s="195" t="s">
        <v>16</v>
      </c>
      <c r="M92" s="195">
        <f t="shared" si="11"/>
        <v>1</v>
      </c>
      <c r="N92" s="196">
        <f t="shared" si="13"/>
        <v>20</v>
      </c>
      <c r="O92" s="195">
        <v>0</v>
      </c>
    </row>
    <row r="93" spans="1:15" ht="20.25" customHeight="1" x14ac:dyDescent="0.25">
      <c r="A93" s="195">
        <v>88</v>
      </c>
      <c r="B93" s="195" t="s">
        <v>555</v>
      </c>
      <c r="C93" s="32">
        <v>45700</v>
      </c>
      <c r="D93" s="195">
        <v>1</v>
      </c>
      <c r="E93" s="230">
        <v>20</v>
      </c>
      <c r="F93" s="195">
        <f t="shared" si="14"/>
        <v>1</v>
      </c>
      <c r="G93" s="365" t="s">
        <v>978</v>
      </c>
      <c r="H93" s="366"/>
      <c r="I93" s="230">
        <f t="shared" si="10"/>
        <v>20</v>
      </c>
      <c r="J93" s="32">
        <f t="shared" si="12"/>
        <v>45700</v>
      </c>
      <c r="K93" s="196">
        <v>21518.651999999998</v>
      </c>
      <c r="L93" s="195" t="s">
        <v>16</v>
      </c>
      <c r="M93" s="195">
        <f t="shared" si="11"/>
        <v>1</v>
      </c>
      <c r="N93" s="196">
        <f t="shared" si="13"/>
        <v>20</v>
      </c>
      <c r="O93" s="195">
        <v>0</v>
      </c>
    </row>
    <row r="94" spans="1:15" ht="20.25" customHeight="1" x14ac:dyDescent="0.25">
      <c r="A94" s="195">
        <v>89</v>
      </c>
      <c r="B94" s="195" t="s">
        <v>555</v>
      </c>
      <c r="C94" s="32">
        <v>45702</v>
      </c>
      <c r="D94" s="195">
        <v>1</v>
      </c>
      <c r="E94" s="230">
        <v>20</v>
      </c>
      <c r="F94" s="195">
        <f t="shared" si="14"/>
        <v>1</v>
      </c>
      <c r="G94" s="365" t="s">
        <v>978</v>
      </c>
      <c r="H94" s="366"/>
      <c r="I94" s="230">
        <f t="shared" si="10"/>
        <v>20</v>
      </c>
      <c r="J94" s="32">
        <f t="shared" si="12"/>
        <v>45702</v>
      </c>
      <c r="K94" s="196">
        <v>21518.651999999998</v>
      </c>
      <c r="L94" s="195" t="s">
        <v>16</v>
      </c>
      <c r="M94" s="195">
        <f t="shared" si="11"/>
        <v>1</v>
      </c>
      <c r="N94" s="196">
        <f t="shared" si="13"/>
        <v>20</v>
      </c>
      <c r="O94" s="195">
        <v>0</v>
      </c>
    </row>
    <row r="95" spans="1:15" ht="20.25" customHeight="1" x14ac:dyDescent="0.25">
      <c r="A95" s="195">
        <v>90</v>
      </c>
      <c r="B95" s="195" t="s">
        <v>555</v>
      </c>
      <c r="C95" s="32">
        <v>45705</v>
      </c>
      <c r="D95" s="195">
        <v>1</v>
      </c>
      <c r="E95" s="230">
        <v>20</v>
      </c>
      <c r="F95" s="195">
        <f t="shared" si="14"/>
        <v>1</v>
      </c>
      <c r="G95" s="365" t="s">
        <v>978</v>
      </c>
      <c r="H95" s="366"/>
      <c r="I95" s="230">
        <f t="shared" si="10"/>
        <v>20</v>
      </c>
      <c r="J95" s="32">
        <f t="shared" si="12"/>
        <v>45705</v>
      </c>
      <c r="K95" s="196">
        <v>21518.651999999998</v>
      </c>
      <c r="L95" s="195" t="s">
        <v>16</v>
      </c>
      <c r="M95" s="195">
        <f t="shared" si="11"/>
        <v>1</v>
      </c>
      <c r="N95" s="196">
        <f t="shared" si="13"/>
        <v>20</v>
      </c>
      <c r="O95" s="195">
        <v>0</v>
      </c>
    </row>
    <row r="96" spans="1:15" ht="20.25" customHeight="1" x14ac:dyDescent="0.25">
      <c r="A96" s="195">
        <v>91</v>
      </c>
      <c r="B96" s="195" t="s">
        <v>555</v>
      </c>
      <c r="C96" s="32">
        <v>45708</v>
      </c>
      <c r="D96" s="195">
        <v>1</v>
      </c>
      <c r="E96" s="230">
        <v>20</v>
      </c>
      <c r="F96" s="195">
        <f t="shared" si="14"/>
        <v>1</v>
      </c>
      <c r="G96" s="365" t="s">
        <v>978</v>
      </c>
      <c r="H96" s="366"/>
      <c r="I96" s="230">
        <f t="shared" si="10"/>
        <v>20</v>
      </c>
      <c r="J96" s="32">
        <f t="shared" si="12"/>
        <v>45708</v>
      </c>
      <c r="K96" s="196">
        <v>21518.651999999998</v>
      </c>
      <c r="L96" s="195" t="s">
        <v>16</v>
      </c>
      <c r="M96" s="195">
        <f t="shared" si="11"/>
        <v>1</v>
      </c>
      <c r="N96" s="196">
        <f t="shared" si="13"/>
        <v>20</v>
      </c>
      <c r="O96" s="195">
        <v>0</v>
      </c>
    </row>
    <row r="97" spans="1:15" ht="20.25" customHeight="1" x14ac:dyDescent="0.25">
      <c r="A97" s="195">
        <v>92</v>
      </c>
      <c r="B97" s="195" t="s">
        <v>555</v>
      </c>
      <c r="C97" s="32">
        <v>45712</v>
      </c>
      <c r="D97" s="195">
        <v>1</v>
      </c>
      <c r="E97" s="230">
        <v>20</v>
      </c>
      <c r="F97" s="195">
        <f t="shared" si="14"/>
        <v>1</v>
      </c>
      <c r="G97" s="365" t="s">
        <v>978</v>
      </c>
      <c r="H97" s="366"/>
      <c r="I97" s="230">
        <f t="shared" si="10"/>
        <v>20</v>
      </c>
      <c r="J97" s="32">
        <f t="shared" si="12"/>
        <v>45712</v>
      </c>
      <c r="K97" s="196">
        <v>21518.651999999998</v>
      </c>
      <c r="L97" s="195" t="s">
        <v>16</v>
      </c>
      <c r="M97" s="195">
        <f t="shared" si="11"/>
        <v>1</v>
      </c>
      <c r="N97" s="196">
        <f t="shared" si="13"/>
        <v>20</v>
      </c>
      <c r="O97" s="195">
        <v>0</v>
      </c>
    </row>
    <row r="98" spans="1:15" ht="20.25" customHeight="1" x14ac:dyDescent="0.25">
      <c r="A98" s="195">
        <v>93</v>
      </c>
      <c r="B98" s="195" t="s">
        <v>555</v>
      </c>
      <c r="C98" s="32">
        <v>45703</v>
      </c>
      <c r="D98" s="195">
        <v>1</v>
      </c>
      <c r="E98" s="230">
        <v>20</v>
      </c>
      <c r="F98" s="195">
        <f t="shared" si="14"/>
        <v>1</v>
      </c>
      <c r="G98" s="365" t="s">
        <v>978</v>
      </c>
      <c r="H98" s="366"/>
      <c r="I98" s="230">
        <f t="shared" si="10"/>
        <v>20</v>
      </c>
      <c r="J98" s="32">
        <f t="shared" si="12"/>
        <v>45703</v>
      </c>
      <c r="K98" s="196">
        <v>21518.651999999998</v>
      </c>
      <c r="L98" s="195" t="s">
        <v>16</v>
      </c>
      <c r="M98" s="195">
        <f t="shared" si="11"/>
        <v>1</v>
      </c>
      <c r="N98" s="196">
        <f t="shared" si="13"/>
        <v>20</v>
      </c>
      <c r="O98" s="195">
        <v>0</v>
      </c>
    </row>
    <row r="99" spans="1:15" ht="20.25" customHeight="1" x14ac:dyDescent="0.25">
      <c r="A99" s="195">
        <v>94</v>
      </c>
      <c r="B99" s="195" t="s">
        <v>711</v>
      </c>
      <c r="C99" s="32">
        <v>45693</v>
      </c>
      <c r="D99" s="195">
        <v>1</v>
      </c>
      <c r="E99" s="230">
        <v>350</v>
      </c>
      <c r="F99" s="195">
        <f t="shared" si="14"/>
        <v>1</v>
      </c>
      <c r="G99" s="257" t="s">
        <v>988</v>
      </c>
      <c r="H99" s="251" t="s">
        <v>995</v>
      </c>
      <c r="I99" s="230">
        <f t="shared" si="10"/>
        <v>350</v>
      </c>
      <c r="J99" s="175" t="s">
        <v>25</v>
      </c>
      <c r="K99" s="196">
        <v>21518.651999999998</v>
      </c>
      <c r="L99" s="195" t="s">
        <v>16</v>
      </c>
      <c r="M99" s="195">
        <f t="shared" si="11"/>
        <v>1</v>
      </c>
      <c r="N99" s="196">
        <f t="shared" si="13"/>
        <v>350</v>
      </c>
      <c r="O99" s="195">
        <v>0</v>
      </c>
    </row>
    <row r="100" spans="1:15" ht="20.25" customHeight="1" x14ac:dyDescent="0.25">
      <c r="A100" s="195">
        <v>95</v>
      </c>
      <c r="B100" s="195" t="s">
        <v>906</v>
      </c>
      <c r="C100" s="32">
        <v>45693</v>
      </c>
      <c r="D100" s="195">
        <v>1</v>
      </c>
      <c r="E100" s="230">
        <v>150</v>
      </c>
      <c r="F100" s="195">
        <f t="shared" si="14"/>
        <v>1</v>
      </c>
      <c r="G100" s="257" t="s">
        <v>989</v>
      </c>
      <c r="H100" s="251" t="s">
        <v>995</v>
      </c>
      <c r="I100" s="230">
        <f t="shared" si="10"/>
        <v>150</v>
      </c>
      <c r="J100" s="175">
        <v>45702</v>
      </c>
      <c r="K100" s="196">
        <v>21518.651999999998</v>
      </c>
      <c r="L100" s="195" t="s">
        <v>16</v>
      </c>
      <c r="M100" s="195">
        <f t="shared" si="11"/>
        <v>1</v>
      </c>
      <c r="N100" s="196">
        <f t="shared" si="13"/>
        <v>150</v>
      </c>
      <c r="O100" s="195">
        <v>0</v>
      </c>
    </row>
    <row r="101" spans="1:15" ht="20.25" customHeight="1" x14ac:dyDescent="0.25">
      <c r="A101" s="195">
        <v>96</v>
      </c>
      <c r="B101" s="195" t="s">
        <v>858</v>
      </c>
      <c r="C101" s="32">
        <v>45713</v>
      </c>
      <c r="D101" s="195">
        <v>1</v>
      </c>
      <c r="E101" s="230">
        <v>660</v>
      </c>
      <c r="F101" s="195">
        <f t="shared" si="14"/>
        <v>1</v>
      </c>
      <c r="G101" s="257" t="s">
        <v>990</v>
      </c>
      <c r="H101" s="251" t="s">
        <v>996</v>
      </c>
      <c r="I101" s="230">
        <f t="shared" si="10"/>
        <v>660</v>
      </c>
      <c r="J101" s="195" t="s">
        <v>25</v>
      </c>
      <c r="K101" s="196">
        <v>21518.651999999998</v>
      </c>
      <c r="L101" s="195" t="s">
        <v>16</v>
      </c>
      <c r="M101" s="195">
        <f t="shared" si="11"/>
        <v>1</v>
      </c>
      <c r="N101" s="196">
        <f t="shared" si="13"/>
        <v>660</v>
      </c>
      <c r="O101" s="195">
        <v>0</v>
      </c>
    </row>
    <row r="102" spans="1:15" ht="20.25" customHeight="1" x14ac:dyDescent="0.25">
      <c r="A102" s="195">
        <v>97</v>
      </c>
      <c r="B102" s="195" t="s">
        <v>987</v>
      </c>
      <c r="C102" s="32">
        <v>45691</v>
      </c>
      <c r="D102" s="195">
        <v>1</v>
      </c>
      <c r="E102" s="230">
        <v>120</v>
      </c>
      <c r="F102" s="195">
        <f t="shared" si="14"/>
        <v>1</v>
      </c>
      <c r="G102" s="257" t="s">
        <v>991</v>
      </c>
      <c r="H102" s="251" t="s">
        <v>997</v>
      </c>
      <c r="I102" s="230">
        <f t="shared" si="10"/>
        <v>120</v>
      </c>
      <c r="J102" s="195" t="s">
        <v>25</v>
      </c>
      <c r="K102" s="196">
        <v>21518.651999999998</v>
      </c>
      <c r="L102" s="195" t="s">
        <v>16</v>
      </c>
      <c r="M102" s="195">
        <f t="shared" si="11"/>
        <v>1</v>
      </c>
      <c r="N102" s="196">
        <f t="shared" si="13"/>
        <v>120</v>
      </c>
      <c r="O102" s="195">
        <v>0</v>
      </c>
    </row>
    <row r="103" spans="1:15" ht="20.25" customHeight="1" x14ac:dyDescent="0.25">
      <c r="A103" s="195">
        <v>98</v>
      </c>
      <c r="B103" s="195" t="s">
        <v>922</v>
      </c>
      <c r="C103" s="32">
        <v>45709</v>
      </c>
      <c r="D103" s="195">
        <v>1</v>
      </c>
      <c r="E103" s="230">
        <v>30</v>
      </c>
      <c r="F103" s="195">
        <f t="shared" si="14"/>
        <v>1</v>
      </c>
      <c r="G103" s="257" t="s">
        <v>992</v>
      </c>
      <c r="H103" s="251" t="s">
        <v>998</v>
      </c>
      <c r="I103" s="230">
        <f t="shared" si="10"/>
        <v>30</v>
      </c>
      <c r="J103" s="175" t="s">
        <v>25</v>
      </c>
      <c r="K103" s="196">
        <v>21518.651999999998</v>
      </c>
      <c r="L103" s="195" t="s">
        <v>16</v>
      </c>
      <c r="M103" s="195">
        <f t="shared" si="11"/>
        <v>1</v>
      </c>
      <c r="N103" s="196">
        <f t="shared" si="13"/>
        <v>30</v>
      </c>
      <c r="O103" s="195">
        <v>0</v>
      </c>
    </row>
    <row r="104" spans="1:15" ht="20.25" customHeight="1" x14ac:dyDescent="0.25">
      <c r="A104" s="195">
        <v>99</v>
      </c>
      <c r="B104" s="195" t="s">
        <v>711</v>
      </c>
      <c r="C104" s="32">
        <v>45714</v>
      </c>
      <c r="D104" s="195">
        <v>1</v>
      </c>
      <c r="E104" s="230">
        <v>450</v>
      </c>
      <c r="F104" s="195">
        <f t="shared" si="14"/>
        <v>1</v>
      </c>
      <c r="G104" s="257" t="s">
        <v>993</v>
      </c>
      <c r="H104" s="251" t="s">
        <v>999</v>
      </c>
      <c r="I104" s="230">
        <f t="shared" si="10"/>
        <v>450</v>
      </c>
      <c r="J104" s="195" t="s">
        <v>25</v>
      </c>
      <c r="K104" s="196">
        <v>21518.651999999998</v>
      </c>
      <c r="L104" s="195" t="s">
        <v>16</v>
      </c>
      <c r="M104" s="195">
        <f t="shared" si="11"/>
        <v>1</v>
      </c>
      <c r="N104" s="196">
        <f t="shared" si="13"/>
        <v>450</v>
      </c>
      <c r="O104" s="195">
        <v>0</v>
      </c>
    </row>
    <row r="105" spans="1:15" ht="20.25" customHeight="1" x14ac:dyDescent="0.25">
      <c r="A105" s="195">
        <v>100</v>
      </c>
      <c r="B105" s="195" t="s">
        <v>711</v>
      </c>
      <c r="C105" s="32">
        <v>45691</v>
      </c>
      <c r="D105" s="195">
        <v>1</v>
      </c>
      <c r="E105" s="230">
        <v>50</v>
      </c>
      <c r="F105" s="195">
        <f t="shared" si="14"/>
        <v>1</v>
      </c>
      <c r="G105" s="257" t="s">
        <v>994</v>
      </c>
      <c r="H105" s="251" t="s">
        <v>1000</v>
      </c>
      <c r="I105" s="230">
        <v>50</v>
      </c>
      <c r="J105" s="175">
        <v>45691</v>
      </c>
      <c r="K105" s="196">
        <v>21518.651999999998</v>
      </c>
      <c r="L105" s="195" t="s">
        <v>16</v>
      </c>
      <c r="M105" s="195">
        <f t="shared" si="11"/>
        <v>1</v>
      </c>
      <c r="N105" s="196">
        <f t="shared" si="13"/>
        <v>50</v>
      </c>
      <c r="O105" s="195">
        <v>0</v>
      </c>
    </row>
  </sheetData>
  <autoFilter ref="A5:P104"/>
  <mergeCells count="99">
    <mergeCell ref="G91:H91"/>
    <mergeCell ref="G97:H97"/>
    <mergeCell ref="G98:H98"/>
    <mergeCell ref="G85:H85"/>
    <mergeCell ref="G92:H92"/>
    <mergeCell ref="G93:H93"/>
    <mergeCell ref="G94:H94"/>
    <mergeCell ref="G95:H95"/>
    <mergeCell ref="G96:H96"/>
    <mergeCell ref="G86:H86"/>
    <mergeCell ref="G87:H87"/>
    <mergeCell ref="G88:H88"/>
    <mergeCell ref="G89:H89"/>
    <mergeCell ref="G90:H90"/>
    <mergeCell ref="G82:H82"/>
    <mergeCell ref="G83:H83"/>
    <mergeCell ref="G84:H84"/>
    <mergeCell ref="G78:H78"/>
    <mergeCell ref="G79:H79"/>
    <mergeCell ref="G80:H80"/>
    <mergeCell ref="G81:H81"/>
    <mergeCell ref="G77:H7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67:H67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55:H55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43:H43"/>
    <mergeCell ref="G36:H36"/>
    <mergeCell ref="G37:H37"/>
    <mergeCell ref="G30:H30"/>
    <mergeCell ref="G31:H31"/>
    <mergeCell ref="G32:H32"/>
    <mergeCell ref="G33:H33"/>
    <mergeCell ref="G34:H34"/>
    <mergeCell ref="G35:H35"/>
    <mergeCell ref="G38:H38"/>
    <mergeCell ref="G39:H39"/>
    <mergeCell ref="G40:H40"/>
    <mergeCell ref="G41:H41"/>
    <mergeCell ref="G42:H42"/>
    <mergeCell ref="G15:H15"/>
    <mergeCell ref="G16:H16"/>
    <mergeCell ref="G17:H17"/>
    <mergeCell ref="G27:H27"/>
    <mergeCell ref="G28:H28"/>
    <mergeCell ref="G22:H22"/>
    <mergeCell ref="G23:H23"/>
    <mergeCell ref="G24:H24"/>
    <mergeCell ref="G25:H25"/>
    <mergeCell ref="G26:H26"/>
    <mergeCell ref="G29:H29"/>
    <mergeCell ref="G18:H18"/>
    <mergeCell ref="G19:H19"/>
    <mergeCell ref="G20:H20"/>
    <mergeCell ref="G21:H21"/>
    <mergeCell ref="G14:H14"/>
    <mergeCell ref="G6:H6"/>
    <mergeCell ref="G7:H7"/>
    <mergeCell ref="G8:H8"/>
    <mergeCell ref="A1:O1"/>
    <mergeCell ref="A3:A4"/>
    <mergeCell ref="B3:B4"/>
    <mergeCell ref="C3:E3"/>
    <mergeCell ref="F3:L3"/>
    <mergeCell ref="M3:O3"/>
    <mergeCell ref="G9:H9"/>
    <mergeCell ref="G10:H10"/>
    <mergeCell ref="G11:H11"/>
    <mergeCell ref="G12:H12"/>
    <mergeCell ref="G13:H13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41"/>
  <sheetViews>
    <sheetView topLeftCell="A4" zoomScale="85" zoomScaleNormal="85" workbookViewId="0">
      <pane ySplit="1" topLeftCell="A119" activePane="bottomLeft" state="frozen"/>
      <selection activeCell="S30" sqref="S30"/>
      <selection pane="bottomLeft" activeCell="G128" sqref="G128:H141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312"/>
      <c r="B2" s="315"/>
      <c r="C2" s="315"/>
      <c r="D2" s="210"/>
      <c r="E2" s="211"/>
      <c r="F2" s="212"/>
      <c r="G2" s="314"/>
      <c r="H2" s="213"/>
      <c r="I2" s="214"/>
      <c r="J2" s="210"/>
      <c r="K2" s="215"/>
      <c r="L2" s="314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315" t="s">
        <v>17</v>
      </c>
      <c r="D4" s="313" t="s">
        <v>6</v>
      </c>
      <c r="E4" s="220" t="s">
        <v>7</v>
      </c>
      <c r="F4" s="221" t="s">
        <v>6</v>
      </c>
      <c r="G4" s="313" t="s">
        <v>8</v>
      </c>
      <c r="H4" s="222" t="s">
        <v>18</v>
      </c>
      <c r="I4" s="223" t="s">
        <v>9</v>
      </c>
      <c r="J4" s="313" t="s">
        <v>10</v>
      </c>
      <c r="K4" s="221" t="s">
        <v>177</v>
      </c>
      <c r="L4" s="313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s="227" customFormat="1" ht="20.25" customHeight="1" x14ac:dyDescent="0.25">
      <c r="A6" s="195">
        <v>1</v>
      </c>
      <c r="B6" s="195" t="s">
        <v>19</v>
      </c>
      <c r="C6" s="32">
        <v>45714</v>
      </c>
      <c r="D6" s="195">
        <v>1</v>
      </c>
      <c r="E6" s="230">
        <v>25</v>
      </c>
      <c r="F6" s="195">
        <f t="shared" ref="F6:F102" si="0">D6</f>
        <v>1</v>
      </c>
      <c r="G6" s="365" t="s">
        <v>975</v>
      </c>
      <c r="H6" s="366"/>
      <c r="I6" s="230">
        <f t="shared" ref="I6:I84" si="1">E6</f>
        <v>25</v>
      </c>
      <c r="J6" s="32">
        <f t="shared" ref="J6:J84" si="2">C6</f>
        <v>45714</v>
      </c>
      <c r="K6" s="196">
        <v>21518.651999999998</v>
      </c>
      <c r="L6" s="195" t="s">
        <v>16</v>
      </c>
      <c r="M6" s="195">
        <f t="shared" ref="M6:M84" si="3">F6</f>
        <v>1</v>
      </c>
      <c r="N6" s="196">
        <f t="shared" ref="N6:N84" si="4">I6</f>
        <v>25</v>
      </c>
      <c r="O6" s="195">
        <v>0</v>
      </c>
    </row>
    <row r="7" spans="1:15" s="227" customFormat="1" ht="20.25" customHeight="1" x14ac:dyDescent="0.25">
      <c r="A7" s="195">
        <v>2</v>
      </c>
      <c r="B7" s="195" t="s">
        <v>19</v>
      </c>
      <c r="C7" s="32">
        <v>45717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45717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19</v>
      </c>
      <c r="C8" s="32">
        <v>45718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45718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19</v>
      </c>
      <c r="C9" s="32">
        <v>45719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45719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19</v>
      </c>
      <c r="C10" s="32">
        <v>45719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45719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19</v>
      </c>
      <c r="C11" s="32">
        <v>45719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45719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19</v>
      </c>
      <c r="C12" s="32">
        <v>45719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45719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19</v>
      </c>
      <c r="C13" s="32">
        <v>45722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45722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19</v>
      </c>
      <c r="C14" s="32">
        <v>45720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45720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19</v>
      </c>
      <c r="C15" s="32">
        <v>45720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45720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19</v>
      </c>
      <c r="C16" s="32">
        <v>45722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45722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19</v>
      </c>
      <c r="C17" s="32">
        <v>45722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45722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19</v>
      </c>
      <c r="C18" s="32">
        <v>45725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45725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19</v>
      </c>
      <c r="C19" s="32">
        <v>45725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45725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19</v>
      </c>
      <c r="C20" s="32">
        <v>45727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45727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19</v>
      </c>
      <c r="C21" s="32">
        <v>45729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45729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19</v>
      </c>
      <c r="C22" s="32">
        <v>45728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45728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19</v>
      </c>
      <c r="C23" s="32">
        <v>45729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45729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19</v>
      </c>
      <c r="C24" s="32">
        <v>45731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45731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19</v>
      </c>
      <c r="C25" s="32">
        <v>45731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45731</v>
      </c>
      <c r="K25" s="196">
        <v>21518.651999999998</v>
      </c>
      <c r="L25" s="195" t="s">
        <v>16</v>
      </c>
      <c r="M25" s="195">
        <f t="shared" ref="M25:M30" si="5">F25</f>
        <v>1</v>
      </c>
      <c r="N25" s="196">
        <f t="shared" ref="N25:N30" si="6">I25</f>
        <v>25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19</v>
      </c>
      <c r="C26" s="32">
        <v>45732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45732</v>
      </c>
      <c r="K26" s="196">
        <v>21518.651999999998</v>
      </c>
      <c r="L26" s="195" t="s">
        <v>16</v>
      </c>
      <c r="M26" s="195">
        <f t="shared" si="5"/>
        <v>1</v>
      </c>
      <c r="N26" s="196">
        <f t="shared" si="6"/>
        <v>25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19</v>
      </c>
      <c r="C27" s="32">
        <v>45733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45733</v>
      </c>
      <c r="K27" s="196">
        <v>21518.651999999998</v>
      </c>
      <c r="L27" s="195" t="s">
        <v>16</v>
      </c>
      <c r="M27" s="195">
        <f t="shared" si="5"/>
        <v>1</v>
      </c>
      <c r="N27" s="196">
        <f t="shared" si="6"/>
        <v>25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19</v>
      </c>
      <c r="C28" s="32">
        <v>45734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45734</v>
      </c>
      <c r="K28" s="196">
        <v>21518.651999999998</v>
      </c>
      <c r="L28" s="195" t="s">
        <v>16</v>
      </c>
      <c r="M28" s="195">
        <f t="shared" si="5"/>
        <v>1</v>
      </c>
      <c r="N28" s="196">
        <f t="shared" si="6"/>
        <v>25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19</v>
      </c>
      <c r="C29" s="32">
        <v>45739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45739</v>
      </c>
      <c r="K29" s="196">
        <v>21518.651999999998</v>
      </c>
      <c r="L29" s="195" t="s">
        <v>16</v>
      </c>
      <c r="M29" s="195">
        <f t="shared" si="5"/>
        <v>1</v>
      </c>
      <c r="N29" s="196">
        <f t="shared" si="6"/>
        <v>25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19</v>
      </c>
      <c r="C30" s="32">
        <v>45739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45739</v>
      </c>
      <c r="K30" s="196">
        <v>21518.651999999998</v>
      </c>
      <c r="L30" s="195" t="s">
        <v>16</v>
      </c>
      <c r="M30" s="195">
        <f t="shared" si="5"/>
        <v>1</v>
      </c>
      <c r="N30" s="196">
        <f t="shared" si="6"/>
        <v>25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19</v>
      </c>
      <c r="C31" s="32">
        <v>45740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45740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19</v>
      </c>
      <c r="C32" s="32">
        <v>45731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45731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19</v>
      </c>
      <c r="C33" s="32">
        <v>45732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45732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19</v>
      </c>
      <c r="C34" s="32">
        <v>45733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45733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19</v>
      </c>
      <c r="C35" s="32">
        <v>45735</v>
      </c>
      <c r="D35" s="195">
        <v>1</v>
      </c>
      <c r="E35" s="230">
        <v>25</v>
      </c>
      <c r="F35" s="195">
        <f t="shared" si="0"/>
        <v>1</v>
      </c>
      <c r="G35" s="365" t="s">
        <v>975</v>
      </c>
      <c r="H35" s="366"/>
      <c r="I35" s="230">
        <f t="shared" si="1"/>
        <v>25</v>
      </c>
      <c r="J35" s="32">
        <f t="shared" si="2"/>
        <v>45735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25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45737</v>
      </c>
      <c r="D36" s="195">
        <v>1</v>
      </c>
      <c r="E36" s="230">
        <v>25</v>
      </c>
      <c r="F36" s="195">
        <f t="shared" si="0"/>
        <v>1</v>
      </c>
      <c r="G36" s="365" t="s">
        <v>975</v>
      </c>
      <c r="H36" s="366"/>
      <c r="I36" s="230">
        <f t="shared" si="1"/>
        <v>25</v>
      </c>
      <c r="J36" s="32">
        <f t="shared" si="2"/>
        <v>45737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25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19</v>
      </c>
      <c r="C37" s="32">
        <v>45738</v>
      </c>
      <c r="D37" s="195">
        <v>1</v>
      </c>
      <c r="E37" s="230">
        <v>25</v>
      </c>
      <c r="F37" s="195">
        <f t="shared" si="0"/>
        <v>1</v>
      </c>
      <c r="G37" s="365" t="s">
        <v>975</v>
      </c>
      <c r="H37" s="366"/>
      <c r="I37" s="230">
        <f t="shared" si="1"/>
        <v>25</v>
      </c>
      <c r="J37" s="32">
        <f t="shared" si="2"/>
        <v>45738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25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19</v>
      </c>
      <c r="C38" s="32">
        <v>45739</v>
      </c>
      <c r="D38" s="195">
        <v>1</v>
      </c>
      <c r="E38" s="230">
        <v>25</v>
      </c>
      <c r="F38" s="195">
        <f t="shared" si="0"/>
        <v>1</v>
      </c>
      <c r="G38" s="365" t="s">
        <v>975</v>
      </c>
      <c r="H38" s="366"/>
      <c r="I38" s="230">
        <f t="shared" si="1"/>
        <v>25</v>
      </c>
      <c r="J38" s="32">
        <f t="shared" si="2"/>
        <v>45739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25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19</v>
      </c>
      <c r="C39" s="32">
        <v>45740</v>
      </c>
      <c r="D39" s="195">
        <v>1</v>
      </c>
      <c r="E39" s="230">
        <v>25</v>
      </c>
      <c r="F39" s="195">
        <f t="shared" si="0"/>
        <v>1</v>
      </c>
      <c r="G39" s="365" t="s">
        <v>975</v>
      </c>
      <c r="H39" s="366"/>
      <c r="I39" s="230">
        <f t="shared" si="1"/>
        <v>25</v>
      </c>
      <c r="J39" s="32">
        <f t="shared" si="2"/>
        <v>45740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25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19</v>
      </c>
      <c r="C40" s="32">
        <v>45740</v>
      </c>
      <c r="D40" s="195">
        <v>1</v>
      </c>
      <c r="E40" s="230">
        <v>25</v>
      </c>
      <c r="F40" s="195">
        <f t="shared" si="0"/>
        <v>1</v>
      </c>
      <c r="G40" s="365" t="s">
        <v>975</v>
      </c>
      <c r="H40" s="366"/>
      <c r="I40" s="230">
        <f t="shared" si="1"/>
        <v>25</v>
      </c>
      <c r="J40" s="32">
        <f t="shared" si="2"/>
        <v>45740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25</v>
      </c>
      <c r="O40" s="195">
        <v>0</v>
      </c>
    </row>
    <row r="41" spans="1:15" s="227" customFormat="1" ht="20.25" customHeight="1" x14ac:dyDescent="0.25">
      <c r="A41" s="195">
        <v>36</v>
      </c>
      <c r="B41" s="195" t="s">
        <v>19</v>
      </c>
      <c r="C41" s="32">
        <v>45741</v>
      </c>
      <c r="D41" s="195">
        <v>1</v>
      </c>
      <c r="E41" s="230">
        <v>25</v>
      </c>
      <c r="F41" s="195">
        <f t="shared" si="0"/>
        <v>1</v>
      </c>
      <c r="G41" s="365" t="s">
        <v>975</v>
      </c>
      <c r="H41" s="366"/>
      <c r="I41" s="230">
        <f t="shared" si="1"/>
        <v>25</v>
      </c>
      <c r="J41" s="32">
        <f t="shared" si="2"/>
        <v>45741</v>
      </c>
      <c r="K41" s="196">
        <v>21518.651999999998</v>
      </c>
      <c r="L41" s="195" t="s">
        <v>16</v>
      </c>
      <c r="M41" s="195">
        <f t="shared" si="3"/>
        <v>1</v>
      </c>
      <c r="N41" s="196">
        <f t="shared" si="4"/>
        <v>25</v>
      </c>
      <c r="O41" s="195">
        <v>0</v>
      </c>
    </row>
    <row r="42" spans="1:15" ht="20.25" customHeight="1" x14ac:dyDescent="0.25">
      <c r="A42" s="195">
        <v>37</v>
      </c>
      <c r="B42" s="195" t="s">
        <v>687</v>
      </c>
      <c r="C42" s="32">
        <v>45711</v>
      </c>
      <c r="D42" s="195">
        <v>1</v>
      </c>
      <c r="E42" s="230">
        <v>12</v>
      </c>
      <c r="F42" s="195">
        <f t="shared" si="0"/>
        <v>1</v>
      </c>
      <c r="G42" s="365" t="s">
        <v>976</v>
      </c>
      <c r="H42" s="366"/>
      <c r="I42" s="230">
        <f t="shared" si="1"/>
        <v>12</v>
      </c>
      <c r="J42" s="32">
        <f t="shared" si="2"/>
        <v>45711</v>
      </c>
      <c r="K42" s="196">
        <v>21518.651999999998</v>
      </c>
      <c r="L42" s="195" t="s">
        <v>16</v>
      </c>
      <c r="M42" s="195">
        <f t="shared" si="3"/>
        <v>1</v>
      </c>
      <c r="N42" s="196">
        <f t="shared" si="4"/>
        <v>12</v>
      </c>
      <c r="O42" s="195">
        <v>0</v>
      </c>
    </row>
    <row r="43" spans="1:15" ht="20.25" customHeight="1" x14ac:dyDescent="0.25">
      <c r="A43" s="195">
        <v>38</v>
      </c>
      <c r="B43" s="195" t="s">
        <v>687</v>
      </c>
      <c r="C43" s="32">
        <v>45711</v>
      </c>
      <c r="D43" s="195">
        <v>1</v>
      </c>
      <c r="E43" s="230">
        <v>12</v>
      </c>
      <c r="F43" s="195">
        <f t="shared" si="0"/>
        <v>1</v>
      </c>
      <c r="G43" s="365" t="s">
        <v>976</v>
      </c>
      <c r="H43" s="366"/>
      <c r="I43" s="230">
        <f t="shared" si="1"/>
        <v>12</v>
      </c>
      <c r="J43" s="32">
        <f t="shared" si="2"/>
        <v>45711</v>
      </c>
      <c r="K43" s="196">
        <v>21518.651999999998</v>
      </c>
      <c r="L43" s="195" t="s">
        <v>16</v>
      </c>
      <c r="M43" s="195">
        <f t="shared" si="3"/>
        <v>1</v>
      </c>
      <c r="N43" s="196">
        <f t="shared" si="4"/>
        <v>12</v>
      </c>
      <c r="O43" s="195">
        <v>0</v>
      </c>
    </row>
    <row r="44" spans="1:15" ht="20.25" customHeight="1" x14ac:dyDescent="0.25">
      <c r="A44" s="195">
        <v>39</v>
      </c>
      <c r="B44" s="195" t="s">
        <v>687</v>
      </c>
      <c r="C44" s="32">
        <v>45713</v>
      </c>
      <c r="D44" s="195">
        <v>1</v>
      </c>
      <c r="E44" s="230">
        <v>12</v>
      </c>
      <c r="F44" s="195">
        <f t="shared" si="0"/>
        <v>1</v>
      </c>
      <c r="G44" s="365" t="s">
        <v>976</v>
      </c>
      <c r="H44" s="366"/>
      <c r="I44" s="230">
        <f t="shared" si="1"/>
        <v>12</v>
      </c>
      <c r="J44" s="32">
        <f t="shared" si="2"/>
        <v>45713</v>
      </c>
      <c r="K44" s="196">
        <v>21518.651999999998</v>
      </c>
      <c r="L44" s="195" t="s">
        <v>16</v>
      </c>
      <c r="M44" s="195">
        <f t="shared" si="3"/>
        <v>1</v>
      </c>
      <c r="N44" s="196">
        <f t="shared" si="4"/>
        <v>12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45716</v>
      </c>
      <c r="D45" s="195">
        <v>1</v>
      </c>
      <c r="E45" s="230">
        <v>12</v>
      </c>
      <c r="F45" s="195">
        <f t="shared" si="0"/>
        <v>1</v>
      </c>
      <c r="G45" s="365" t="s">
        <v>976</v>
      </c>
      <c r="H45" s="366"/>
      <c r="I45" s="230">
        <f t="shared" si="1"/>
        <v>12</v>
      </c>
      <c r="J45" s="32">
        <f t="shared" si="2"/>
        <v>45716</v>
      </c>
      <c r="K45" s="196">
        <v>21518.651999999998</v>
      </c>
      <c r="L45" s="195" t="s">
        <v>16</v>
      </c>
      <c r="M45" s="195">
        <f t="shared" si="3"/>
        <v>1</v>
      </c>
      <c r="N45" s="196">
        <f t="shared" si="4"/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45717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45717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45718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45718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45719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45719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45720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45720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45720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45720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45721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45721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45721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45721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45722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45722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45722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45722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45725</v>
      </c>
      <c r="D55" s="195">
        <v>1</v>
      </c>
      <c r="E55" s="230">
        <v>12</v>
      </c>
      <c r="F55" s="195">
        <f t="shared" ref="F55:F64" si="7">D55</f>
        <v>1</v>
      </c>
      <c r="G55" s="365" t="s">
        <v>976</v>
      </c>
      <c r="H55" s="366"/>
      <c r="I55" s="230">
        <f t="shared" ref="I55:I64" si="8">E55</f>
        <v>12</v>
      </c>
      <c r="J55" s="32">
        <f t="shared" ref="J55:J64" si="9">C55</f>
        <v>45725</v>
      </c>
      <c r="K55" s="196">
        <v>21518.651999999998</v>
      </c>
      <c r="L55" s="195" t="s">
        <v>16</v>
      </c>
      <c r="M55" s="195">
        <f t="shared" ref="M55:M64" si="10">F55</f>
        <v>1</v>
      </c>
      <c r="N55" s="196">
        <f t="shared" ref="N55:N64" si="11">I55</f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45725</v>
      </c>
      <c r="D56" s="195">
        <v>1</v>
      </c>
      <c r="E56" s="230">
        <v>12</v>
      </c>
      <c r="F56" s="195">
        <f t="shared" si="7"/>
        <v>1</v>
      </c>
      <c r="G56" s="365" t="s">
        <v>976</v>
      </c>
      <c r="H56" s="366"/>
      <c r="I56" s="230">
        <f t="shared" si="8"/>
        <v>12</v>
      </c>
      <c r="J56" s="32">
        <f t="shared" si="9"/>
        <v>45725</v>
      </c>
      <c r="K56" s="196">
        <v>21518.651999999998</v>
      </c>
      <c r="L56" s="195" t="s">
        <v>16</v>
      </c>
      <c r="M56" s="195">
        <f t="shared" si="10"/>
        <v>1</v>
      </c>
      <c r="N56" s="196">
        <f t="shared" si="11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45725</v>
      </c>
      <c r="D57" s="195">
        <v>1</v>
      </c>
      <c r="E57" s="230">
        <v>12</v>
      </c>
      <c r="F57" s="195">
        <f t="shared" si="7"/>
        <v>1</v>
      </c>
      <c r="G57" s="365" t="s">
        <v>976</v>
      </c>
      <c r="H57" s="366"/>
      <c r="I57" s="230">
        <f t="shared" si="8"/>
        <v>12</v>
      </c>
      <c r="J57" s="32">
        <f t="shared" si="9"/>
        <v>45725</v>
      </c>
      <c r="K57" s="196">
        <v>21518.651999999998</v>
      </c>
      <c r="L57" s="195" t="s">
        <v>16</v>
      </c>
      <c r="M57" s="195">
        <f t="shared" si="10"/>
        <v>1</v>
      </c>
      <c r="N57" s="196">
        <f t="shared" si="11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45725</v>
      </c>
      <c r="D58" s="195">
        <v>1</v>
      </c>
      <c r="E58" s="230">
        <v>12</v>
      </c>
      <c r="F58" s="195">
        <f t="shared" si="7"/>
        <v>1</v>
      </c>
      <c r="G58" s="365" t="s">
        <v>976</v>
      </c>
      <c r="H58" s="366"/>
      <c r="I58" s="230">
        <f t="shared" si="8"/>
        <v>12</v>
      </c>
      <c r="J58" s="32">
        <f t="shared" si="9"/>
        <v>45725</v>
      </c>
      <c r="K58" s="196">
        <v>21518.651999999998</v>
      </c>
      <c r="L58" s="195" t="s">
        <v>16</v>
      </c>
      <c r="M58" s="195">
        <f t="shared" si="10"/>
        <v>1</v>
      </c>
      <c r="N58" s="196">
        <f t="shared" si="11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45725</v>
      </c>
      <c r="D59" s="195">
        <v>1</v>
      </c>
      <c r="E59" s="230">
        <v>12</v>
      </c>
      <c r="F59" s="195">
        <f t="shared" si="7"/>
        <v>1</v>
      </c>
      <c r="G59" s="365" t="s">
        <v>976</v>
      </c>
      <c r="H59" s="366"/>
      <c r="I59" s="230">
        <f t="shared" si="8"/>
        <v>12</v>
      </c>
      <c r="J59" s="32">
        <f t="shared" si="9"/>
        <v>45725</v>
      </c>
      <c r="K59" s="196">
        <v>21518.651999999998</v>
      </c>
      <c r="L59" s="195" t="s">
        <v>16</v>
      </c>
      <c r="M59" s="195">
        <f t="shared" si="10"/>
        <v>1</v>
      </c>
      <c r="N59" s="196">
        <f t="shared" si="11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45726</v>
      </c>
      <c r="D60" s="195">
        <v>1</v>
      </c>
      <c r="E60" s="230">
        <v>12</v>
      </c>
      <c r="F60" s="195">
        <f t="shared" si="7"/>
        <v>1</v>
      </c>
      <c r="G60" s="365" t="s">
        <v>976</v>
      </c>
      <c r="H60" s="366"/>
      <c r="I60" s="230">
        <f t="shared" si="8"/>
        <v>12</v>
      </c>
      <c r="J60" s="32">
        <f t="shared" si="9"/>
        <v>45726</v>
      </c>
      <c r="K60" s="196">
        <v>21518.651999999998</v>
      </c>
      <c r="L60" s="195" t="s">
        <v>16</v>
      </c>
      <c r="M60" s="195">
        <f t="shared" si="10"/>
        <v>1</v>
      </c>
      <c r="N60" s="196">
        <f t="shared" si="11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45728</v>
      </c>
      <c r="D61" s="195">
        <v>1</v>
      </c>
      <c r="E61" s="230">
        <v>12</v>
      </c>
      <c r="F61" s="195">
        <f t="shared" si="7"/>
        <v>1</v>
      </c>
      <c r="G61" s="365" t="s">
        <v>976</v>
      </c>
      <c r="H61" s="366"/>
      <c r="I61" s="230">
        <f t="shared" si="8"/>
        <v>12</v>
      </c>
      <c r="J61" s="32">
        <f t="shared" si="9"/>
        <v>45728</v>
      </c>
      <c r="K61" s="196">
        <v>21518.651999999998</v>
      </c>
      <c r="L61" s="195" t="s">
        <v>16</v>
      </c>
      <c r="M61" s="195">
        <f t="shared" si="10"/>
        <v>1</v>
      </c>
      <c r="N61" s="196">
        <f t="shared" si="11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45729</v>
      </c>
      <c r="D62" s="195">
        <v>1</v>
      </c>
      <c r="E62" s="230">
        <v>12</v>
      </c>
      <c r="F62" s="195">
        <f t="shared" si="7"/>
        <v>1</v>
      </c>
      <c r="G62" s="365" t="s">
        <v>976</v>
      </c>
      <c r="H62" s="366"/>
      <c r="I62" s="230">
        <f t="shared" si="8"/>
        <v>12</v>
      </c>
      <c r="J62" s="32">
        <f t="shared" si="9"/>
        <v>45729</v>
      </c>
      <c r="K62" s="196">
        <v>21518.651999999998</v>
      </c>
      <c r="L62" s="195" t="s">
        <v>16</v>
      </c>
      <c r="M62" s="195">
        <f t="shared" si="10"/>
        <v>1</v>
      </c>
      <c r="N62" s="196">
        <f t="shared" si="11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45729</v>
      </c>
      <c r="D63" s="195">
        <v>1</v>
      </c>
      <c r="E63" s="230">
        <v>12</v>
      </c>
      <c r="F63" s="195">
        <f t="shared" si="7"/>
        <v>1</v>
      </c>
      <c r="G63" s="365" t="s">
        <v>976</v>
      </c>
      <c r="H63" s="366"/>
      <c r="I63" s="230">
        <f t="shared" si="8"/>
        <v>12</v>
      </c>
      <c r="J63" s="32">
        <f t="shared" si="9"/>
        <v>45729</v>
      </c>
      <c r="K63" s="196">
        <v>21518.651999999998</v>
      </c>
      <c r="L63" s="195" t="s">
        <v>16</v>
      </c>
      <c r="M63" s="195">
        <f t="shared" si="10"/>
        <v>1</v>
      </c>
      <c r="N63" s="196">
        <f t="shared" si="11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45729</v>
      </c>
      <c r="D64" s="195">
        <v>1</v>
      </c>
      <c r="E64" s="230">
        <v>12</v>
      </c>
      <c r="F64" s="195">
        <f t="shared" si="7"/>
        <v>1</v>
      </c>
      <c r="G64" s="365" t="s">
        <v>976</v>
      </c>
      <c r="H64" s="366"/>
      <c r="I64" s="230">
        <f t="shared" si="8"/>
        <v>12</v>
      </c>
      <c r="J64" s="32">
        <f t="shared" si="9"/>
        <v>45729</v>
      </c>
      <c r="K64" s="196">
        <v>21518.651999999998</v>
      </c>
      <c r="L64" s="195" t="s">
        <v>16</v>
      </c>
      <c r="M64" s="195">
        <f t="shared" si="10"/>
        <v>1</v>
      </c>
      <c r="N64" s="196">
        <f t="shared" si="11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45731</v>
      </c>
      <c r="D65" s="195">
        <v>1</v>
      </c>
      <c r="E65" s="230">
        <v>12</v>
      </c>
      <c r="F65" s="195">
        <f t="shared" si="0"/>
        <v>1</v>
      </c>
      <c r="G65" s="365" t="s">
        <v>976</v>
      </c>
      <c r="H65" s="366"/>
      <c r="I65" s="230">
        <f t="shared" si="1"/>
        <v>12</v>
      </c>
      <c r="J65" s="32">
        <f t="shared" si="2"/>
        <v>45731</v>
      </c>
      <c r="K65" s="196">
        <v>21518.651999999998</v>
      </c>
      <c r="L65" s="195" t="s">
        <v>16</v>
      </c>
      <c r="M65" s="195">
        <f t="shared" si="3"/>
        <v>1</v>
      </c>
      <c r="N65" s="196">
        <f t="shared" si="4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45731</v>
      </c>
      <c r="D66" s="195">
        <v>1</v>
      </c>
      <c r="E66" s="230">
        <v>12</v>
      </c>
      <c r="F66" s="195">
        <f t="shared" si="0"/>
        <v>1</v>
      </c>
      <c r="G66" s="365" t="s">
        <v>976</v>
      </c>
      <c r="H66" s="366"/>
      <c r="I66" s="230">
        <f t="shared" si="1"/>
        <v>12</v>
      </c>
      <c r="J66" s="32">
        <f t="shared" si="2"/>
        <v>45731</v>
      </c>
      <c r="K66" s="196">
        <v>21518.651999999998</v>
      </c>
      <c r="L66" s="195" t="s">
        <v>16</v>
      </c>
      <c r="M66" s="195">
        <f t="shared" si="3"/>
        <v>1</v>
      </c>
      <c r="N66" s="196">
        <f t="shared" si="4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45732</v>
      </c>
      <c r="D67" s="195">
        <v>1</v>
      </c>
      <c r="E67" s="230">
        <v>12</v>
      </c>
      <c r="F67" s="195">
        <f t="shared" si="0"/>
        <v>1</v>
      </c>
      <c r="G67" s="365" t="s">
        <v>976</v>
      </c>
      <c r="H67" s="366"/>
      <c r="I67" s="230">
        <f t="shared" si="1"/>
        <v>12</v>
      </c>
      <c r="J67" s="32">
        <f t="shared" si="2"/>
        <v>45732</v>
      </c>
      <c r="K67" s="196">
        <v>21518.651999999998</v>
      </c>
      <c r="L67" s="195" t="s">
        <v>16</v>
      </c>
      <c r="M67" s="195">
        <f t="shared" si="3"/>
        <v>1</v>
      </c>
      <c r="N67" s="196">
        <f t="shared" si="4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45733</v>
      </c>
      <c r="D68" s="195">
        <v>1</v>
      </c>
      <c r="E68" s="230">
        <v>12</v>
      </c>
      <c r="F68" s="195">
        <f t="shared" si="0"/>
        <v>1</v>
      </c>
      <c r="G68" s="365" t="s">
        <v>976</v>
      </c>
      <c r="H68" s="366"/>
      <c r="I68" s="230">
        <f t="shared" si="1"/>
        <v>12</v>
      </c>
      <c r="J68" s="32">
        <f t="shared" si="2"/>
        <v>45733</v>
      </c>
      <c r="K68" s="196">
        <v>21518.651999999998</v>
      </c>
      <c r="L68" s="195" t="s">
        <v>16</v>
      </c>
      <c r="M68" s="195">
        <f t="shared" si="3"/>
        <v>1</v>
      </c>
      <c r="N68" s="196">
        <f t="shared" si="4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45734</v>
      </c>
      <c r="D69" s="195">
        <v>1</v>
      </c>
      <c r="E69" s="230">
        <v>12</v>
      </c>
      <c r="F69" s="195">
        <f t="shared" si="0"/>
        <v>1</v>
      </c>
      <c r="G69" s="365" t="s">
        <v>976</v>
      </c>
      <c r="H69" s="366"/>
      <c r="I69" s="230">
        <f t="shared" si="1"/>
        <v>12</v>
      </c>
      <c r="J69" s="32">
        <f t="shared" si="2"/>
        <v>45734</v>
      </c>
      <c r="K69" s="196">
        <v>21518.651999999998</v>
      </c>
      <c r="L69" s="195" t="s">
        <v>16</v>
      </c>
      <c r="M69" s="195">
        <f t="shared" si="3"/>
        <v>1</v>
      </c>
      <c r="N69" s="196">
        <f t="shared" si="4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45736</v>
      </c>
      <c r="D70" s="195">
        <v>1</v>
      </c>
      <c r="E70" s="230">
        <v>12</v>
      </c>
      <c r="F70" s="195">
        <f t="shared" si="0"/>
        <v>1</v>
      </c>
      <c r="G70" s="365" t="s">
        <v>976</v>
      </c>
      <c r="H70" s="366"/>
      <c r="I70" s="230">
        <f t="shared" si="1"/>
        <v>12</v>
      </c>
      <c r="J70" s="32">
        <f t="shared" si="2"/>
        <v>45736</v>
      </c>
      <c r="K70" s="196">
        <v>21518.651999999998</v>
      </c>
      <c r="L70" s="195" t="s">
        <v>16</v>
      </c>
      <c r="M70" s="195">
        <f t="shared" si="3"/>
        <v>1</v>
      </c>
      <c r="N70" s="196">
        <f t="shared" si="4"/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45736</v>
      </c>
      <c r="D71" s="195">
        <v>1</v>
      </c>
      <c r="E71" s="230">
        <v>12</v>
      </c>
      <c r="F71" s="195">
        <f t="shared" si="0"/>
        <v>1</v>
      </c>
      <c r="G71" s="365" t="s">
        <v>976</v>
      </c>
      <c r="H71" s="366"/>
      <c r="I71" s="230">
        <f t="shared" si="1"/>
        <v>12</v>
      </c>
      <c r="J71" s="32">
        <f t="shared" si="2"/>
        <v>45736</v>
      </c>
      <c r="K71" s="196">
        <v>21518.651999999998</v>
      </c>
      <c r="L71" s="195" t="s">
        <v>16</v>
      </c>
      <c r="M71" s="195">
        <f t="shared" si="3"/>
        <v>1</v>
      </c>
      <c r="N71" s="196">
        <f t="shared" si="4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45736</v>
      </c>
      <c r="D72" s="195">
        <v>1</v>
      </c>
      <c r="E72" s="230">
        <v>12</v>
      </c>
      <c r="F72" s="195">
        <f t="shared" si="0"/>
        <v>1</v>
      </c>
      <c r="G72" s="365" t="s">
        <v>976</v>
      </c>
      <c r="H72" s="366"/>
      <c r="I72" s="230">
        <f t="shared" si="1"/>
        <v>12</v>
      </c>
      <c r="J72" s="32">
        <f t="shared" si="2"/>
        <v>45736</v>
      </c>
      <c r="K72" s="196">
        <v>21518.651999999998</v>
      </c>
      <c r="L72" s="195" t="s">
        <v>16</v>
      </c>
      <c r="M72" s="195">
        <f t="shared" si="3"/>
        <v>1</v>
      </c>
      <c r="N72" s="196">
        <f t="shared" si="4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45736</v>
      </c>
      <c r="D73" s="195">
        <v>1</v>
      </c>
      <c r="E73" s="230">
        <v>12</v>
      </c>
      <c r="F73" s="195">
        <f t="shared" si="0"/>
        <v>1</v>
      </c>
      <c r="G73" s="365" t="s">
        <v>976</v>
      </c>
      <c r="H73" s="366"/>
      <c r="I73" s="230">
        <f t="shared" si="1"/>
        <v>12</v>
      </c>
      <c r="J73" s="32">
        <f t="shared" si="2"/>
        <v>45736</v>
      </c>
      <c r="K73" s="196">
        <v>21518.651999999998</v>
      </c>
      <c r="L73" s="195" t="s">
        <v>16</v>
      </c>
      <c r="M73" s="195">
        <f t="shared" si="3"/>
        <v>1</v>
      </c>
      <c r="N73" s="196">
        <f t="shared" si="4"/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45737</v>
      </c>
      <c r="D74" s="195">
        <v>1</v>
      </c>
      <c r="E74" s="230">
        <v>12</v>
      </c>
      <c r="F74" s="195">
        <f t="shared" si="0"/>
        <v>1</v>
      </c>
      <c r="G74" s="365" t="s">
        <v>976</v>
      </c>
      <c r="H74" s="366"/>
      <c r="I74" s="230">
        <f t="shared" si="1"/>
        <v>12</v>
      </c>
      <c r="J74" s="32">
        <f t="shared" si="2"/>
        <v>45737</v>
      </c>
      <c r="K74" s="196">
        <v>21518.651999999998</v>
      </c>
      <c r="L74" s="195" t="s">
        <v>16</v>
      </c>
      <c r="M74" s="195">
        <f t="shared" si="3"/>
        <v>1</v>
      </c>
      <c r="N74" s="196">
        <f t="shared" si="4"/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45737</v>
      </c>
      <c r="D75" s="195">
        <v>1</v>
      </c>
      <c r="E75" s="230">
        <v>12</v>
      </c>
      <c r="F75" s="195">
        <f t="shared" si="0"/>
        <v>1</v>
      </c>
      <c r="G75" s="365" t="s">
        <v>976</v>
      </c>
      <c r="H75" s="366"/>
      <c r="I75" s="230">
        <f t="shared" si="1"/>
        <v>12</v>
      </c>
      <c r="J75" s="32">
        <f t="shared" si="2"/>
        <v>45737</v>
      </c>
      <c r="K75" s="196">
        <v>21518.651999999998</v>
      </c>
      <c r="L75" s="195" t="s">
        <v>16</v>
      </c>
      <c r="M75" s="195">
        <f t="shared" si="3"/>
        <v>1</v>
      </c>
      <c r="N75" s="196">
        <f t="shared" si="4"/>
        <v>12</v>
      </c>
      <c r="O75" s="195">
        <v>0</v>
      </c>
    </row>
    <row r="76" spans="1:15" ht="20.25" customHeight="1" x14ac:dyDescent="0.25">
      <c r="A76" s="195">
        <v>71</v>
      </c>
      <c r="B76" s="195" t="s">
        <v>687</v>
      </c>
      <c r="C76" s="32">
        <v>45738</v>
      </c>
      <c r="D76" s="195">
        <v>1</v>
      </c>
      <c r="E76" s="230">
        <v>12</v>
      </c>
      <c r="F76" s="195">
        <f t="shared" si="0"/>
        <v>1</v>
      </c>
      <c r="G76" s="365" t="s">
        <v>976</v>
      </c>
      <c r="H76" s="366"/>
      <c r="I76" s="230">
        <f t="shared" si="1"/>
        <v>12</v>
      </c>
      <c r="J76" s="32">
        <f t="shared" si="2"/>
        <v>45738</v>
      </c>
      <c r="K76" s="196">
        <v>21518.651999999998</v>
      </c>
      <c r="L76" s="195" t="s">
        <v>16</v>
      </c>
      <c r="M76" s="195">
        <f t="shared" si="3"/>
        <v>1</v>
      </c>
      <c r="N76" s="196">
        <f t="shared" si="4"/>
        <v>12</v>
      </c>
      <c r="O76" s="195">
        <v>0</v>
      </c>
    </row>
    <row r="77" spans="1:15" ht="20.25" customHeight="1" x14ac:dyDescent="0.25">
      <c r="A77" s="195">
        <v>72</v>
      </c>
      <c r="B77" s="195" t="s">
        <v>687</v>
      </c>
      <c r="C77" s="32">
        <v>45738</v>
      </c>
      <c r="D77" s="195">
        <v>1</v>
      </c>
      <c r="E77" s="230">
        <v>12</v>
      </c>
      <c r="F77" s="195">
        <f t="shared" si="0"/>
        <v>1</v>
      </c>
      <c r="G77" s="365" t="s">
        <v>976</v>
      </c>
      <c r="H77" s="366"/>
      <c r="I77" s="230">
        <f t="shared" si="1"/>
        <v>12</v>
      </c>
      <c r="J77" s="32">
        <f t="shared" si="2"/>
        <v>45738</v>
      </c>
      <c r="K77" s="196">
        <v>21518.651999999998</v>
      </c>
      <c r="L77" s="195" t="s">
        <v>16</v>
      </c>
      <c r="M77" s="195">
        <f t="shared" si="3"/>
        <v>1</v>
      </c>
      <c r="N77" s="196">
        <f t="shared" si="4"/>
        <v>12</v>
      </c>
      <c r="O77" s="195">
        <v>0</v>
      </c>
    </row>
    <row r="78" spans="1:15" ht="20.25" customHeight="1" x14ac:dyDescent="0.25">
      <c r="A78" s="195">
        <v>73</v>
      </c>
      <c r="B78" s="195" t="s">
        <v>687</v>
      </c>
      <c r="C78" s="32">
        <v>45740</v>
      </c>
      <c r="D78" s="195">
        <v>1</v>
      </c>
      <c r="E78" s="230">
        <v>12</v>
      </c>
      <c r="F78" s="195">
        <f t="shared" si="0"/>
        <v>1</v>
      </c>
      <c r="G78" s="365" t="s">
        <v>976</v>
      </c>
      <c r="H78" s="366"/>
      <c r="I78" s="230">
        <f t="shared" si="1"/>
        <v>12</v>
      </c>
      <c r="J78" s="32">
        <f t="shared" si="2"/>
        <v>45740</v>
      </c>
      <c r="K78" s="196">
        <v>21518.651999999998</v>
      </c>
      <c r="L78" s="195" t="s">
        <v>16</v>
      </c>
      <c r="M78" s="195">
        <f t="shared" si="3"/>
        <v>1</v>
      </c>
      <c r="N78" s="196">
        <f t="shared" si="4"/>
        <v>12</v>
      </c>
      <c r="O78" s="195">
        <v>0</v>
      </c>
    </row>
    <row r="79" spans="1:15" ht="20.25" customHeight="1" x14ac:dyDescent="0.25">
      <c r="A79" s="195">
        <v>74</v>
      </c>
      <c r="B79" s="195" t="s">
        <v>687</v>
      </c>
      <c r="C79" s="32">
        <v>45740</v>
      </c>
      <c r="D79" s="195">
        <v>1</v>
      </c>
      <c r="E79" s="230">
        <v>12</v>
      </c>
      <c r="F79" s="195">
        <f t="shared" si="0"/>
        <v>1</v>
      </c>
      <c r="G79" s="365" t="s">
        <v>976</v>
      </c>
      <c r="H79" s="366"/>
      <c r="I79" s="230">
        <f t="shared" si="1"/>
        <v>12</v>
      </c>
      <c r="J79" s="32">
        <f t="shared" si="2"/>
        <v>45740</v>
      </c>
      <c r="K79" s="196">
        <v>21518.651999999998</v>
      </c>
      <c r="L79" s="195" t="s">
        <v>16</v>
      </c>
      <c r="M79" s="195">
        <f t="shared" si="3"/>
        <v>1</v>
      </c>
      <c r="N79" s="196">
        <f t="shared" si="4"/>
        <v>12</v>
      </c>
      <c r="O79" s="195">
        <v>0</v>
      </c>
    </row>
    <row r="80" spans="1:15" ht="20.25" customHeight="1" x14ac:dyDescent="0.25">
      <c r="A80" s="195">
        <v>75</v>
      </c>
      <c r="B80" s="195" t="s">
        <v>687</v>
      </c>
      <c r="C80" s="32">
        <v>45740</v>
      </c>
      <c r="D80" s="195">
        <v>1</v>
      </c>
      <c r="E80" s="230">
        <v>12</v>
      </c>
      <c r="F80" s="195">
        <f t="shared" si="0"/>
        <v>1</v>
      </c>
      <c r="G80" s="365" t="s">
        <v>976</v>
      </c>
      <c r="H80" s="366"/>
      <c r="I80" s="230">
        <f t="shared" si="1"/>
        <v>12</v>
      </c>
      <c r="J80" s="32">
        <f t="shared" si="2"/>
        <v>45740</v>
      </c>
      <c r="K80" s="196">
        <v>21518.651999999998</v>
      </c>
      <c r="L80" s="195" t="s">
        <v>16</v>
      </c>
      <c r="M80" s="195">
        <f t="shared" si="3"/>
        <v>1</v>
      </c>
      <c r="N80" s="196">
        <f t="shared" si="4"/>
        <v>12</v>
      </c>
      <c r="O80" s="195">
        <v>0</v>
      </c>
    </row>
    <row r="81" spans="1:15" ht="20.25" customHeight="1" x14ac:dyDescent="0.25">
      <c r="A81" s="195">
        <v>76</v>
      </c>
      <c r="B81" s="195" t="s">
        <v>687</v>
      </c>
      <c r="C81" s="32">
        <v>45740</v>
      </c>
      <c r="D81" s="195">
        <v>1</v>
      </c>
      <c r="E81" s="230">
        <v>12</v>
      </c>
      <c r="F81" s="195">
        <f t="shared" si="0"/>
        <v>1</v>
      </c>
      <c r="G81" s="365" t="s">
        <v>976</v>
      </c>
      <c r="H81" s="366"/>
      <c r="I81" s="230">
        <f t="shared" si="1"/>
        <v>12</v>
      </c>
      <c r="J81" s="32">
        <f t="shared" si="2"/>
        <v>45740</v>
      </c>
      <c r="K81" s="196">
        <v>21518.651999999998</v>
      </c>
      <c r="L81" s="195" t="s">
        <v>16</v>
      </c>
      <c r="M81" s="195">
        <f t="shared" si="3"/>
        <v>1</v>
      </c>
      <c r="N81" s="196">
        <f t="shared" si="4"/>
        <v>12</v>
      </c>
      <c r="O81" s="195">
        <v>0</v>
      </c>
    </row>
    <row r="82" spans="1:15" ht="20.25" customHeight="1" x14ac:dyDescent="0.25">
      <c r="A82" s="195">
        <v>77</v>
      </c>
      <c r="B82" s="195" t="s">
        <v>687</v>
      </c>
      <c r="C82" s="32">
        <v>45741</v>
      </c>
      <c r="D82" s="195">
        <v>1</v>
      </c>
      <c r="E82" s="230">
        <v>12</v>
      </c>
      <c r="F82" s="195">
        <f t="shared" si="0"/>
        <v>1</v>
      </c>
      <c r="G82" s="365" t="s">
        <v>976</v>
      </c>
      <c r="H82" s="366"/>
      <c r="I82" s="230">
        <f t="shared" si="1"/>
        <v>12</v>
      </c>
      <c r="J82" s="32">
        <f t="shared" si="2"/>
        <v>45741</v>
      </c>
      <c r="K82" s="196">
        <v>21518.651999999998</v>
      </c>
      <c r="L82" s="195" t="s">
        <v>16</v>
      </c>
      <c r="M82" s="195">
        <f t="shared" si="3"/>
        <v>1</v>
      </c>
      <c r="N82" s="196">
        <f t="shared" si="4"/>
        <v>12</v>
      </c>
      <c r="O82" s="195">
        <v>0</v>
      </c>
    </row>
    <row r="83" spans="1:15" ht="20.25" customHeight="1" x14ac:dyDescent="0.25">
      <c r="A83" s="195">
        <v>78</v>
      </c>
      <c r="B83" s="195" t="s">
        <v>687</v>
      </c>
      <c r="C83" s="32">
        <v>45741</v>
      </c>
      <c r="D83" s="195">
        <v>1</v>
      </c>
      <c r="E83" s="230">
        <v>12</v>
      </c>
      <c r="F83" s="195">
        <f t="shared" si="0"/>
        <v>1</v>
      </c>
      <c r="G83" s="365" t="s">
        <v>976</v>
      </c>
      <c r="H83" s="366"/>
      <c r="I83" s="230">
        <f t="shared" si="1"/>
        <v>12</v>
      </c>
      <c r="J83" s="32">
        <f t="shared" si="2"/>
        <v>45741</v>
      </c>
      <c r="K83" s="196">
        <v>21518.651999999998</v>
      </c>
      <c r="L83" s="195" t="s">
        <v>16</v>
      </c>
      <c r="M83" s="195">
        <f t="shared" si="3"/>
        <v>1</v>
      </c>
      <c r="N83" s="196">
        <f t="shared" si="4"/>
        <v>12</v>
      </c>
      <c r="O83" s="195">
        <v>0</v>
      </c>
    </row>
    <row r="84" spans="1:15" ht="20.25" customHeight="1" x14ac:dyDescent="0.25">
      <c r="A84" s="195">
        <v>79</v>
      </c>
      <c r="B84" s="195" t="s">
        <v>709</v>
      </c>
      <c r="C84" s="32">
        <v>45714</v>
      </c>
      <c r="D84" s="195">
        <v>1</v>
      </c>
      <c r="E84" s="230">
        <v>40</v>
      </c>
      <c r="F84" s="195">
        <f t="shared" si="0"/>
        <v>1</v>
      </c>
      <c r="G84" s="365" t="s">
        <v>977</v>
      </c>
      <c r="H84" s="366"/>
      <c r="I84" s="230">
        <f t="shared" si="1"/>
        <v>40</v>
      </c>
      <c r="J84" s="32">
        <f t="shared" si="2"/>
        <v>45714</v>
      </c>
      <c r="K84" s="196">
        <v>21518.651999999998</v>
      </c>
      <c r="L84" s="195" t="s">
        <v>16</v>
      </c>
      <c r="M84" s="195">
        <f t="shared" si="3"/>
        <v>1</v>
      </c>
      <c r="N84" s="196">
        <f t="shared" si="4"/>
        <v>40</v>
      </c>
      <c r="O84" s="195">
        <v>0</v>
      </c>
    </row>
    <row r="85" spans="1:15" ht="20.25" customHeight="1" x14ac:dyDescent="0.25">
      <c r="A85" s="195">
        <v>80</v>
      </c>
      <c r="B85" s="195" t="s">
        <v>709</v>
      </c>
      <c r="C85" s="32">
        <v>45717</v>
      </c>
      <c r="D85" s="195">
        <v>1</v>
      </c>
      <c r="E85" s="230">
        <v>40</v>
      </c>
      <c r="F85" s="195">
        <f t="shared" ref="F85:F99" si="12">D85</f>
        <v>1</v>
      </c>
      <c r="G85" s="365" t="s">
        <v>977</v>
      </c>
      <c r="H85" s="366"/>
      <c r="I85" s="230">
        <f t="shared" ref="I85:I99" si="13">E85</f>
        <v>40</v>
      </c>
      <c r="J85" s="32">
        <f t="shared" ref="J85:J99" si="14">C85</f>
        <v>45717</v>
      </c>
      <c r="K85" s="196">
        <v>21518.651999999998</v>
      </c>
      <c r="L85" s="195" t="s">
        <v>16</v>
      </c>
      <c r="M85" s="195">
        <f t="shared" ref="M85:M99" si="15">F85</f>
        <v>1</v>
      </c>
      <c r="N85" s="196">
        <f t="shared" ref="N85:N99" si="16">I85</f>
        <v>40</v>
      </c>
      <c r="O85" s="195">
        <v>0</v>
      </c>
    </row>
    <row r="86" spans="1:15" ht="20.25" customHeight="1" x14ac:dyDescent="0.25">
      <c r="A86" s="195">
        <v>81</v>
      </c>
      <c r="B86" s="195" t="s">
        <v>709</v>
      </c>
      <c r="C86" s="32">
        <v>45718</v>
      </c>
      <c r="D86" s="195">
        <v>1</v>
      </c>
      <c r="E86" s="230">
        <v>40</v>
      </c>
      <c r="F86" s="195">
        <f t="shared" si="12"/>
        <v>1</v>
      </c>
      <c r="G86" s="365" t="s">
        <v>977</v>
      </c>
      <c r="H86" s="366"/>
      <c r="I86" s="230">
        <f t="shared" si="13"/>
        <v>40</v>
      </c>
      <c r="J86" s="32">
        <f t="shared" si="14"/>
        <v>45718</v>
      </c>
      <c r="K86" s="196">
        <v>21518.651999999998</v>
      </c>
      <c r="L86" s="195" t="s">
        <v>16</v>
      </c>
      <c r="M86" s="195">
        <f t="shared" si="15"/>
        <v>1</v>
      </c>
      <c r="N86" s="196">
        <f t="shared" si="16"/>
        <v>40</v>
      </c>
      <c r="O86" s="195">
        <v>0</v>
      </c>
    </row>
    <row r="87" spans="1:15" ht="20.25" customHeight="1" x14ac:dyDescent="0.25">
      <c r="A87" s="195">
        <v>82</v>
      </c>
      <c r="B87" s="195" t="s">
        <v>709</v>
      </c>
      <c r="C87" s="32">
        <v>45718</v>
      </c>
      <c r="D87" s="195">
        <v>1</v>
      </c>
      <c r="E87" s="230">
        <v>40</v>
      </c>
      <c r="F87" s="195">
        <f t="shared" si="12"/>
        <v>1</v>
      </c>
      <c r="G87" s="365" t="s">
        <v>977</v>
      </c>
      <c r="H87" s="366"/>
      <c r="I87" s="230">
        <f t="shared" si="13"/>
        <v>40</v>
      </c>
      <c r="J87" s="32">
        <f t="shared" si="14"/>
        <v>45718</v>
      </c>
      <c r="K87" s="196">
        <v>21518.651999999998</v>
      </c>
      <c r="L87" s="195" t="s">
        <v>16</v>
      </c>
      <c r="M87" s="195">
        <f t="shared" si="15"/>
        <v>1</v>
      </c>
      <c r="N87" s="196">
        <f t="shared" si="16"/>
        <v>40</v>
      </c>
      <c r="O87" s="195">
        <v>0</v>
      </c>
    </row>
    <row r="88" spans="1:15" ht="20.25" customHeight="1" x14ac:dyDescent="0.25">
      <c r="A88" s="195">
        <v>83</v>
      </c>
      <c r="B88" s="195" t="s">
        <v>709</v>
      </c>
      <c r="C88" s="32">
        <v>45719</v>
      </c>
      <c r="D88" s="195">
        <v>1</v>
      </c>
      <c r="E88" s="230">
        <v>40</v>
      </c>
      <c r="F88" s="195">
        <f t="shared" si="12"/>
        <v>1</v>
      </c>
      <c r="G88" s="365" t="s">
        <v>977</v>
      </c>
      <c r="H88" s="366"/>
      <c r="I88" s="230">
        <f t="shared" si="13"/>
        <v>40</v>
      </c>
      <c r="J88" s="32">
        <f t="shared" si="14"/>
        <v>45719</v>
      </c>
      <c r="K88" s="196">
        <v>21518.651999999998</v>
      </c>
      <c r="L88" s="195" t="s">
        <v>16</v>
      </c>
      <c r="M88" s="195">
        <f t="shared" si="15"/>
        <v>1</v>
      </c>
      <c r="N88" s="196">
        <f t="shared" si="16"/>
        <v>40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45720</v>
      </c>
      <c r="D89" s="195">
        <v>1</v>
      </c>
      <c r="E89" s="230">
        <v>40</v>
      </c>
      <c r="F89" s="195">
        <f t="shared" si="12"/>
        <v>1</v>
      </c>
      <c r="G89" s="365" t="s">
        <v>977</v>
      </c>
      <c r="H89" s="366"/>
      <c r="I89" s="230">
        <f t="shared" si="13"/>
        <v>40</v>
      </c>
      <c r="J89" s="32">
        <f t="shared" si="14"/>
        <v>45720</v>
      </c>
      <c r="K89" s="196">
        <v>21518.651999999998</v>
      </c>
      <c r="L89" s="195" t="s">
        <v>16</v>
      </c>
      <c r="M89" s="195">
        <f t="shared" si="15"/>
        <v>1</v>
      </c>
      <c r="N89" s="196">
        <f t="shared" si="16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45724</v>
      </c>
      <c r="D90" s="195">
        <v>1</v>
      </c>
      <c r="E90" s="230">
        <v>40</v>
      </c>
      <c r="F90" s="195">
        <f t="shared" si="12"/>
        <v>1</v>
      </c>
      <c r="G90" s="365" t="s">
        <v>977</v>
      </c>
      <c r="H90" s="366"/>
      <c r="I90" s="230">
        <f t="shared" si="13"/>
        <v>40</v>
      </c>
      <c r="J90" s="32">
        <f t="shared" si="14"/>
        <v>45724</v>
      </c>
      <c r="K90" s="196">
        <v>21518.651999999998</v>
      </c>
      <c r="L90" s="195" t="s">
        <v>16</v>
      </c>
      <c r="M90" s="195">
        <f t="shared" si="15"/>
        <v>1</v>
      </c>
      <c r="N90" s="196">
        <f t="shared" si="16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45726</v>
      </c>
      <c r="D91" s="195">
        <v>1</v>
      </c>
      <c r="E91" s="230">
        <v>40</v>
      </c>
      <c r="F91" s="195">
        <f t="shared" si="12"/>
        <v>1</v>
      </c>
      <c r="G91" s="365" t="s">
        <v>977</v>
      </c>
      <c r="H91" s="366"/>
      <c r="I91" s="230">
        <f t="shared" si="13"/>
        <v>40</v>
      </c>
      <c r="J91" s="32">
        <f t="shared" si="14"/>
        <v>45726</v>
      </c>
      <c r="K91" s="196">
        <v>21518.651999999998</v>
      </c>
      <c r="L91" s="195" t="s">
        <v>16</v>
      </c>
      <c r="M91" s="195">
        <f t="shared" si="15"/>
        <v>1</v>
      </c>
      <c r="N91" s="196">
        <f t="shared" si="16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45727</v>
      </c>
      <c r="D92" s="195">
        <v>1</v>
      </c>
      <c r="E92" s="230">
        <v>40</v>
      </c>
      <c r="F92" s="195">
        <f t="shared" si="12"/>
        <v>1</v>
      </c>
      <c r="G92" s="365" t="s">
        <v>977</v>
      </c>
      <c r="H92" s="366"/>
      <c r="I92" s="230">
        <f t="shared" si="13"/>
        <v>40</v>
      </c>
      <c r="J92" s="32">
        <f t="shared" si="14"/>
        <v>45727</v>
      </c>
      <c r="K92" s="196">
        <v>21518.651999999998</v>
      </c>
      <c r="L92" s="195" t="s">
        <v>16</v>
      </c>
      <c r="M92" s="195">
        <f t="shared" si="15"/>
        <v>1</v>
      </c>
      <c r="N92" s="196">
        <f t="shared" si="16"/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45728</v>
      </c>
      <c r="D93" s="195">
        <v>1</v>
      </c>
      <c r="E93" s="230">
        <v>40</v>
      </c>
      <c r="F93" s="195">
        <f t="shared" si="12"/>
        <v>1</v>
      </c>
      <c r="G93" s="365" t="s">
        <v>977</v>
      </c>
      <c r="H93" s="366"/>
      <c r="I93" s="230">
        <f t="shared" si="13"/>
        <v>40</v>
      </c>
      <c r="J93" s="32">
        <f t="shared" si="14"/>
        <v>45728</v>
      </c>
      <c r="K93" s="196">
        <v>21518.651999999998</v>
      </c>
      <c r="L93" s="195" t="s">
        <v>16</v>
      </c>
      <c r="M93" s="195">
        <f t="shared" si="15"/>
        <v>1</v>
      </c>
      <c r="N93" s="196">
        <f t="shared" si="16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45729</v>
      </c>
      <c r="D94" s="195">
        <v>1</v>
      </c>
      <c r="E94" s="230">
        <v>40</v>
      </c>
      <c r="F94" s="195">
        <f t="shared" si="12"/>
        <v>1</v>
      </c>
      <c r="G94" s="365" t="s">
        <v>977</v>
      </c>
      <c r="H94" s="366"/>
      <c r="I94" s="230">
        <f t="shared" si="13"/>
        <v>40</v>
      </c>
      <c r="J94" s="32">
        <f t="shared" si="14"/>
        <v>45729</v>
      </c>
      <c r="K94" s="196">
        <v>21518.651999999998</v>
      </c>
      <c r="L94" s="195" t="s">
        <v>16</v>
      </c>
      <c r="M94" s="195">
        <f t="shared" si="15"/>
        <v>1</v>
      </c>
      <c r="N94" s="196">
        <f t="shared" si="16"/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45731</v>
      </c>
      <c r="D95" s="195">
        <v>1</v>
      </c>
      <c r="E95" s="230">
        <v>40</v>
      </c>
      <c r="F95" s="195">
        <f t="shared" si="12"/>
        <v>1</v>
      </c>
      <c r="G95" s="365" t="s">
        <v>977</v>
      </c>
      <c r="H95" s="366"/>
      <c r="I95" s="230">
        <f t="shared" si="13"/>
        <v>40</v>
      </c>
      <c r="J95" s="32">
        <f t="shared" si="14"/>
        <v>45731</v>
      </c>
      <c r="K95" s="196">
        <v>21518.651999999998</v>
      </c>
      <c r="L95" s="195" t="s">
        <v>16</v>
      </c>
      <c r="M95" s="195">
        <f t="shared" si="15"/>
        <v>1</v>
      </c>
      <c r="N95" s="196">
        <f t="shared" si="16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45732</v>
      </c>
      <c r="D96" s="195">
        <v>1</v>
      </c>
      <c r="E96" s="230">
        <v>40</v>
      </c>
      <c r="F96" s="195">
        <f t="shared" si="12"/>
        <v>1</v>
      </c>
      <c r="G96" s="365" t="s">
        <v>977</v>
      </c>
      <c r="H96" s="366"/>
      <c r="I96" s="230">
        <f t="shared" si="13"/>
        <v>40</v>
      </c>
      <c r="J96" s="32">
        <f t="shared" si="14"/>
        <v>45732</v>
      </c>
      <c r="K96" s="196">
        <v>21518.651999999998</v>
      </c>
      <c r="L96" s="195" t="s">
        <v>16</v>
      </c>
      <c r="M96" s="195">
        <f t="shared" si="15"/>
        <v>1</v>
      </c>
      <c r="N96" s="196">
        <f t="shared" si="16"/>
        <v>40</v>
      </c>
      <c r="O96" s="195">
        <v>0</v>
      </c>
    </row>
    <row r="97" spans="1:15" ht="20.25" customHeight="1" x14ac:dyDescent="0.25">
      <c r="A97" s="195">
        <v>92</v>
      </c>
      <c r="B97" s="195" t="s">
        <v>709</v>
      </c>
      <c r="C97" s="32">
        <v>45732</v>
      </c>
      <c r="D97" s="195">
        <v>1</v>
      </c>
      <c r="E97" s="230">
        <v>40</v>
      </c>
      <c r="F97" s="195">
        <f t="shared" si="12"/>
        <v>1</v>
      </c>
      <c r="G97" s="365" t="s">
        <v>977</v>
      </c>
      <c r="H97" s="366"/>
      <c r="I97" s="230">
        <f t="shared" si="13"/>
        <v>40</v>
      </c>
      <c r="J97" s="32">
        <f t="shared" si="14"/>
        <v>45732</v>
      </c>
      <c r="K97" s="196">
        <v>21518.651999999998</v>
      </c>
      <c r="L97" s="195" t="s">
        <v>16</v>
      </c>
      <c r="M97" s="195">
        <f t="shared" si="15"/>
        <v>1</v>
      </c>
      <c r="N97" s="196">
        <f t="shared" si="16"/>
        <v>40</v>
      </c>
      <c r="O97" s="195">
        <v>0</v>
      </c>
    </row>
    <row r="98" spans="1:15" ht="20.25" customHeight="1" x14ac:dyDescent="0.25">
      <c r="A98" s="195">
        <v>93</v>
      </c>
      <c r="B98" s="195" t="s">
        <v>709</v>
      </c>
      <c r="C98" s="32">
        <v>45735</v>
      </c>
      <c r="D98" s="195">
        <v>1</v>
      </c>
      <c r="E98" s="230">
        <v>40</v>
      </c>
      <c r="F98" s="195">
        <f t="shared" si="12"/>
        <v>1</v>
      </c>
      <c r="G98" s="365" t="s">
        <v>977</v>
      </c>
      <c r="H98" s="366"/>
      <c r="I98" s="230">
        <f t="shared" si="13"/>
        <v>40</v>
      </c>
      <c r="J98" s="32">
        <f t="shared" si="14"/>
        <v>45735</v>
      </c>
      <c r="K98" s="196">
        <v>21518.651999999998</v>
      </c>
      <c r="L98" s="195" t="s">
        <v>16</v>
      </c>
      <c r="M98" s="195">
        <f t="shared" si="15"/>
        <v>1</v>
      </c>
      <c r="N98" s="196">
        <f t="shared" si="16"/>
        <v>40</v>
      </c>
      <c r="O98" s="195">
        <v>0</v>
      </c>
    </row>
    <row r="99" spans="1:15" ht="20.25" customHeight="1" x14ac:dyDescent="0.25">
      <c r="A99" s="195">
        <v>94</v>
      </c>
      <c r="B99" s="195" t="s">
        <v>709</v>
      </c>
      <c r="C99" s="32">
        <v>45736</v>
      </c>
      <c r="D99" s="195">
        <v>1</v>
      </c>
      <c r="E99" s="230">
        <v>40</v>
      </c>
      <c r="F99" s="195">
        <f t="shared" si="12"/>
        <v>1</v>
      </c>
      <c r="G99" s="365" t="s">
        <v>977</v>
      </c>
      <c r="H99" s="366"/>
      <c r="I99" s="230">
        <f t="shared" si="13"/>
        <v>40</v>
      </c>
      <c r="J99" s="32">
        <f t="shared" si="14"/>
        <v>45736</v>
      </c>
      <c r="K99" s="196">
        <v>21518.651999999998</v>
      </c>
      <c r="L99" s="195" t="s">
        <v>16</v>
      </c>
      <c r="M99" s="195">
        <f t="shared" si="15"/>
        <v>1</v>
      </c>
      <c r="N99" s="196">
        <f t="shared" si="16"/>
        <v>40</v>
      </c>
      <c r="O99" s="195">
        <v>0</v>
      </c>
    </row>
    <row r="100" spans="1:15" ht="20.25" customHeight="1" x14ac:dyDescent="0.25">
      <c r="A100" s="195">
        <v>95</v>
      </c>
      <c r="B100" s="195" t="s">
        <v>709</v>
      </c>
      <c r="C100" s="32">
        <v>45737</v>
      </c>
      <c r="D100" s="195">
        <v>1</v>
      </c>
      <c r="E100" s="230">
        <v>40</v>
      </c>
      <c r="F100" s="195">
        <f t="shared" si="0"/>
        <v>1</v>
      </c>
      <c r="G100" s="365" t="s">
        <v>977</v>
      </c>
      <c r="H100" s="366"/>
      <c r="I100" s="230">
        <f t="shared" ref="I100:I139" si="17">E100</f>
        <v>40</v>
      </c>
      <c r="J100" s="32">
        <f t="shared" ref="J100:J141" si="18">C100</f>
        <v>45737</v>
      </c>
      <c r="K100" s="196">
        <v>21518.651999999998</v>
      </c>
      <c r="L100" s="195" t="s">
        <v>16</v>
      </c>
      <c r="M100" s="195">
        <f t="shared" ref="M100:M140" si="19">F100</f>
        <v>1</v>
      </c>
      <c r="N100" s="196">
        <f t="shared" ref="N100:N140" si="20">I100</f>
        <v>40</v>
      </c>
      <c r="O100" s="195">
        <v>0</v>
      </c>
    </row>
    <row r="101" spans="1:15" ht="20.25" customHeight="1" x14ac:dyDescent="0.25">
      <c r="A101" s="195">
        <v>96</v>
      </c>
      <c r="B101" s="195" t="s">
        <v>709</v>
      </c>
      <c r="C101" s="32">
        <v>45740</v>
      </c>
      <c r="D101" s="195">
        <v>1</v>
      </c>
      <c r="E101" s="230">
        <v>40</v>
      </c>
      <c r="F101" s="195">
        <f t="shared" si="0"/>
        <v>1</v>
      </c>
      <c r="G101" s="365" t="s">
        <v>977</v>
      </c>
      <c r="H101" s="366"/>
      <c r="I101" s="230">
        <f t="shared" si="17"/>
        <v>40</v>
      </c>
      <c r="J101" s="32">
        <f t="shared" si="18"/>
        <v>45740</v>
      </c>
      <c r="K101" s="196">
        <v>21518.651999999998</v>
      </c>
      <c r="L101" s="195" t="s">
        <v>16</v>
      </c>
      <c r="M101" s="195">
        <f t="shared" si="19"/>
        <v>1</v>
      </c>
      <c r="N101" s="196">
        <f t="shared" si="20"/>
        <v>40</v>
      </c>
      <c r="O101" s="195">
        <v>0</v>
      </c>
    </row>
    <row r="102" spans="1:15" ht="20.25" customHeight="1" x14ac:dyDescent="0.25">
      <c r="A102" s="195">
        <v>97</v>
      </c>
      <c r="B102" s="195" t="s">
        <v>709</v>
      </c>
      <c r="C102" s="32">
        <v>45740</v>
      </c>
      <c r="D102" s="195">
        <v>1</v>
      </c>
      <c r="E102" s="230">
        <v>40</v>
      </c>
      <c r="F102" s="195">
        <f t="shared" si="0"/>
        <v>1</v>
      </c>
      <c r="G102" s="365" t="s">
        <v>977</v>
      </c>
      <c r="H102" s="366"/>
      <c r="I102" s="230">
        <f t="shared" si="17"/>
        <v>40</v>
      </c>
      <c r="J102" s="32">
        <f t="shared" si="18"/>
        <v>45740</v>
      </c>
      <c r="K102" s="196">
        <v>21518.651999999998</v>
      </c>
      <c r="L102" s="195" t="s">
        <v>16</v>
      </c>
      <c r="M102" s="195">
        <f t="shared" si="19"/>
        <v>1</v>
      </c>
      <c r="N102" s="196">
        <f t="shared" si="20"/>
        <v>40</v>
      </c>
      <c r="O102" s="195">
        <v>0</v>
      </c>
    </row>
    <row r="103" spans="1:15" ht="20.25" customHeight="1" x14ac:dyDescent="0.25">
      <c r="A103" s="195">
        <v>98</v>
      </c>
      <c r="B103" s="195" t="s">
        <v>709</v>
      </c>
      <c r="C103" s="32">
        <v>45714</v>
      </c>
      <c r="D103" s="195">
        <v>1</v>
      </c>
      <c r="E103" s="230">
        <v>40</v>
      </c>
      <c r="F103" s="195">
        <f t="shared" ref="F103:F141" si="21">D103</f>
        <v>1</v>
      </c>
      <c r="G103" s="365" t="s">
        <v>977</v>
      </c>
      <c r="H103" s="366"/>
      <c r="I103" s="230">
        <f t="shared" si="17"/>
        <v>40</v>
      </c>
      <c r="J103" s="32">
        <f t="shared" si="18"/>
        <v>45714</v>
      </c>
      <c r="K103" s="196">
        <v>21518.651999999998</v>
      </c>
      <c r="L103" s="195" t="s">
        <v>16</v>
      </c>
      <c r="M103" s="195">
        <f t="shared" si="19"/>
        <v>1</v>
      </c>
      <c r="N103" s="196">
        <f t="shared" si="20"/>
        <v>40</v>
      </c>
      <c r="O103" s="195">
        <v>0</v>
      </c>
    </row>
    <row r="104" spans="1:15" ht="20.25" customHeight="1" x14ac:dyDescent="0.25">
      <c r="A104" s="195">
        <v>99</v>
      </c>
      <c r="B104" s="195" t="s">
        <v>709</v>
      </c>
      <c r="C104" s="32">
        <v>45714</v>
      </c>
      <c r="D104" s="195">
        <v>1</v>
      </c>
      <c r="E104" s="230">
        <v>40</v>
      </c>
      <c r="F104" s="195">
        <f t="shared" si="21"/>
        <v>1</v>
      </c>
      <c r="G104" s="365" t="s">
        <v>977</v>
      </c>
      <c r="H104" s="366"/>
      <c r="I104" s="230">
        <f t="shared" si="17"/>
        <v>40</v>
      </c>
      <c r="J104" s="32">
        <f t="shared" si="18"/>
        <v>45714</v>
      </c>
      <c r="K104" s="196">
        <v>21518.651999999998</v>
      </c>
      <c r="L104" s="195" t="s">
        <v>16</v>
      </c>
      <c r="M104" s="195">
        <f t="shared" si="19"/>
        <v>1</v>
      </c>
      <c r="N104" s="196">
        <f t="shared" si="20"/>
        <v>40</v>
      </c>
      <c r="O104" s="195">
        <v>0</v>
      </c>
    </row>
    <row r="105" spans="1:15" ht="20.25" customHeight="1" x14ac:dyDescent="0.25">
      <c r="A105" s="195">
        <v>100</v>
      </c>
      <c r="B105" s="195" t="s">
        <v>709</v>
      </c>
      <c r="C105" s="32">
        <v>45720</v>
      </c>
      <c r="D105" s="195">
        <v>1</v>
      </c>
      <c r="E105" s="230">
        <v>40</v>
      </c>
      <c r="F105" s="195">
        <f t="shared" si="21"/>
        <v>1</v>
      </c>
      <c r="G105" s="365" t="s">
        <v>977</v>
      </c>
      <c r="H105" s="366"/>
      <c r="I105" s="230">
        <f t="shared" si="17"/>
        <v>40</v>
      </c>
      <c r="J105" s="32">
        <f t="shared" si="18"/>
        <v>45720</v>
      </c>
      <c r="K105" s="196">
        <v>21518.651999999998</v>
      </c>
      <c r="L105" s="195" t="s">
        <v>16</v>
      </c>
      <c r="M105" s="195">
        <f t="shared" si="19"/>
        <v>1</v>
      </c>
      <c r="N105" s="196">
        <f t="shared" si="20"/>
        <v>40</v>
      </c>
      <c r="O105" s="195">
        <v>0</v>
      </c>
    </row>
    <row r="106" spans="1:15" ht="20.25" customHeight="1" x14ac:dyDescent="0.25">
      <c r="A106" s="195">
        <v>101</v>
      </c>
      <c r="B106" s="195" t="s">
        <v>709</v>
      </c>
      <c r="C106" s="32">
        <v>45732</v>
      </c>
      <c r="D106" s="195">
        <v>1</v>
      </c>
      <c r="E106" s="230">
        <v>40</v>
      </c>
      <c r="F106" s="195">
        <f t="shared" si="21"/>
        <v>1</v>
      </c>
      <c r="G106" s="365" t="s">
        <v>977</v>
      </c>
      <c r="H106" s="366"/>
      <c r="I106" s="230">
        <f t="shared" si="17"/>
        <v>40</v>
      </c>
      <c r="J106" s="32">
        <f t="shared" si="18"/>
        <v>45732</v>
      </c>
      <c r="K106" s="196">
        <v>21518.651999999998</v>
      </c>
      <c r="L106" s="195" t="s">
        <v>16</v>
      </c>
      <c r="M106" s="195">
        <f t="shared" si="19"/>
        <v>1</v>
      </c>
      <c r="N106" s="196">
        <f t="shared" si="20"/>
        <v>40</v>
      </c>
      <c r="O106" s="195">
        <v>0</v>
      </c>
    </row>
    <row r="107" spans="1:15" ht="20.25" customHeight="1" x14ac:dyDescent="0.25">
      <c r="A107" s="195">
        <v>102</v>
      </c>
      <c r="B107" s="195" t="s">
        <v>709</v>
      </c>
      <c r="C107" s="32">
        <v>45732</v>
      </c>
      <c r="D107" s="195">
        <v>1</v>
      </c>
      <c r="E107" s="230">
        <v>40</v>
      </c>
      <c r="F107" s="195">
        <f t="shared" si="21"/>
        <v>1</v>
      </c>
      <c r="G107" s="365" t="s">
        <v>977</v>
      </c>
      <c r="H107" s="366"/>
      <c r="I107" s="230">
        <f t="shared" si="17"/>
        <v>40</v>
      </c>
      <c r="J107" s="32">
        <f t="shared" si="18"/>
        <v>45732</v>
      </c>
      <c r="K107" s="196">
        <v>21518.651999999998</v>
      </c>
      <c r="L107" s="195" t="s">
        <v>16</v>
      </c>
      <c r="M107" s="195">
        <f t="shared" si="19"/>
        <v>1</v>
      </c>
      <c r="N107" s="196">
        <f t="shared" si="20"/>
        <v>40</v>
      </c>
      <c r="O107" s="195">
        <v>0</v>
      </c>
    </row>
    <row r="108" spans="1:15" ht="20.25" customHeight="1" x14ac:dyDescent="0.25">
      <c r="A108" s="195">
        <v>103</v>
      </c>
      <c r="B108" s="195" t="s">
        <v>709</v>
      </c>
      <c r="C108" s="32">
        <v>45736</v>
      </c>
      <c r="D108" s="195">
        <v>1</v>
      </c>
      <c r="E108" s="230">
        <v>40</v>
      </c>
      <c r="F108" s="195">
        <f t="shared" si="21"/>
        <v>1</v>
      </c>
      <c r="G108" s="365" t="s">
        <v>977</v>
      </c>
      <c r="H108" s="366"/>
      <c r="I108" s="230">
        <f t="shared" si="17"/>
        <v>40</v>
      </c>
      <c r="J108" s="32">
        <f t="shared" si="18"/>
        <v>45736</v>
      </c>
      <c r="K108" s="196">
        <v>21518.651999999998</v>
      </c>
      <c r="L108" s="195" t="s">
        <v>16</v>
      </c>
      <c r="M108" s="195">
        <f t="shared" si="19"/>
        <v>1</v>
      </c>
      <c r="N108" s="196">
        <f t="shared" si="20"/>
        <v>40</v>
      </c>
      <c r="O108" s="195">
        <v>0</v>
      </c>
    </row>
    <row r="109" spans="1:15" ht="20.25" customHeight="1" x14ac:dyDescent="0.25">
      <c r="A109" s="195">
        <v>104</v>
      </c>
      <c r="B109" s="195" t="s">
        <v>709</v>
      </c>
      <c r="C109" s="32">
        <v>45737</v>
      </c>
      <c r="D109" s="195">
        <v>1</v>
      </c>
      <c r="E109" s="230">
        <v>40</v>
      </c>
      <c r="F109" s="195">
        <f t="shared" si="21"/>
        <v>1</v>
      </c>
      <c r="G109" s="365" t="s">
        <v>977</v>
      </c>
      <c r="H109" s="366"/>
      <c r="I109" s="230">
        <f t="shared" si="17"/>
        <v>40</v>
      </c>
      <c r="J109" s="32">
        <f t="shared" si="18"/>
        <v>45737</v>
      </c>
      <c r="K109" s="196">
        <v>21518.651999999998</v>
      </c>
      <c r="L109" s="195" t="s">
        <v>16</v>
      </c>
      <c r="M109" s="195">
        <f t="shared" si="19"/>
        <v>1</v>
      </c>
      <c r="N109" s="196">
        <f t="shared" si="20"/>
        <v>40</v>
      </c>
      <c r="O109" s="195">
        <v>0</v>
      </c>
    </row>
    <row r="110" spans="1:15" ht="20.25" customHeight="1" x14ac:dyDescent="0.25">
      <c r="A110" s="195">
        <v>105</v>
      </c>
      <c r="B110" s="195" t="s">
        <v>709</v>
      </c>
      <c r="C110" s="32">
        <v>45737</v>
      </c>
      <c r="D110" s="195">
        <v>1</v>
      </c>
      <c r="E110" s="230">
        <v>40</v>
      </c>
      <c r="F110" s="195">
        <f t="shared" si="21"/>
        <v>1</v>
      </c>
      <c r="G110" s="365" t="s">
        <v>977</v>
      </c>
      <c r="H110" s="366"/>
      <c r="I110" s="230">
        <f t="shared" si="17"/>
        <v>40</v>
      </c>
      <c r="J110" s="32">
        <f t="shared" si="18"/>
        <v>45737</v>
      </c>
      <c r="K110" s="196">
        <v>21518.651999999998</v>
      </c>
      <c r="L110" s="195" t="s">
        <v>16</v>
      </c>
      <c r="M110" s="195">
        <f t="shared" si="19"/>
        <v>1</v>
      </c>
      <c r="N110" s="196">
        <f t="shared" si="20"/>
        <v>40</v>
      </c>
      <c r="O110" s="195">
        <v>0</v>
      </c>
    </row>
    <row r="111" spans="1:15" ht="20.25" customHeight="1" x14ac:dyDescent="0.25">
      <c r="A111" s="195">
        <v>106</v>
      </c>
      <c r="B111" s="195" t="s">
        <v>709</v>
      </c>
      <c r="C111" s="32">
        <v>45738</v>
      </c>
      <c r="D111" s="195">
        <v>1</v>
      </c>
      <c r="E111" s="230">
        <v>40</v>
      </c>
      <c r="F111" s="195">
        <f t="shared" si="21"/>
        <v>1</v>
      </c>
      <c r="G111" s="365" t="s">
        <v>977</v>
      </c>
      <c r="H111" s="366"/>
      <c r="I111" s="230">
        <f t="shared" si="17"/>
        <v>40</v>
      </c>
      <c r="J111" s="32">
        <f t="shared" si="18"/>
        <v>45738</v>
      </c>
      <c r="K111" s="196">
        <v>21518.651999999998</v>
      </c>
      <c r="L111" s="195" t="s">
        <v>16</v>
      </c>
      <c r="M111" s="195">
        <f t="shared" si="19"/>
        <v>1</v>
      </c>
      <c r="N111" s="196">
        <f t="shared" si="20"/>
        <v>40</v>
      </c>
      <c r="O111" s="195">
        <v>0</v>
      </c>
    </row>
    <row r="112" spans="1:15" ht="20.25" customHeight="1" x14ac:dyDescent="0.25">
      <c r="A112" s="195">
        <v>107</v>
      </c>
      <c r="B112" s="195" t="s">
        <v>709</v>
      </c>
      <c r="C112" s="32">
        <v>45738</v>
      </c>
      <c r="D112" s="195">
        <v>1</v>
      </c>
      <c r="E112" s="230">
        <v>40</v>
      </c>
      <c r="F112" s="195">
        <f t="shared" ref="F112" si="22">D112</f>
        <v>1</v>
      </c>
      <c r="G112" s="365" t="s">
        <v>977</v>
      </c>
      <c r="H112" s="366"/>
      <c r="I112" s="230">
        <f t="shared" si="17"/>
        <v>40</v>
      </c>
      <c r="J112" s="32">
        <f t="shared" si="18"/>
        <v>45738</v>
      </c>
      <c r="K112" s="196">
        <v>21518.651999999998</v>
      </c>
      <c r="L112" s="195" t="s">
        <v>16</v>
      </c>
      <c r="M112" s="195">
        <f t="shared" si="19"/>
        <v>1</v>
      </c>
      <c r="N112" s="196">
        <f t="shared" si="20"/>
        <v>40</v>
      </c>
      <c r="O112" s="195">
        <v>0</v>
      </c>
    </row>
    <row r="113" spans="1:15" ht="20.25" customHeight="1" x14ac:dyDescent="0.25">
      <c r="A113" s="195">
        <v>108</v>
      </c>
      <c r="B113" s="195" t="s">
        <v>555</v>
      </c>
      <c r="C113" s="32">
        <v>45714</v>
      </c>
      <c r="D113" s="195">
        <v>1</v>
      </c>
      <c r="E113" s="230">
        <v>20</v>
      </c>
      <c r="F113" s="195">
        <f t="shared" si="21"/>
        <v>1</v>
      </c>
      <c r="G113" s="365" t="s">
        <v>978</v>
      </c>
      <c r="H113" s="366"/>
      <c r="I113" s="230">
        <f t="shared" si="17"/>
        <v>20</v>
      </c>
      <c r="J113" s="32">
        <f t="shared" si="18"/>
        <v>45714</v>
      </c>
      <c r="K113" s="196">
        <v>21518.651999999998</v>
      </c>
      <c r="L113" s="195" t="s">
        <v>16</v>
      </c>
      <c r="M113" s="195">
        <f t="shared" si="19"/>
        <v>1</v>
      </c>
      <c r="N113" s="196">
        <f t="shared" si="20"/>
        <v>20</v>
      </c>
      <c r="O113" s="195">
        <v>0</v>
      </c>
    </row>
    <row r="114" spans="1:15" ht="20.25" customHeight="1" x14ac:dyDescent="0.25">
      <c r="A114" s="195">
        <v>109</v>
      </c>
      <c r="B114" s="195" t="s">
        <v>555</v>
      </c>
      <c r="C114" s="32">
        <v>45717</v>
      </c>
      <c r="D114" s="195">
        <v>1</v>
      </c>
      <c r="E114" s="230">
        <v>20</v>
      </c>
      <c r="F114" s="195">
        <f t="shared" si="21"/>
        <v>1</v>
      </c>
      <c r="G114" s="365" t="s">
        <v>978</v>
      </c>
      <c r="H114" s="366"/>
      <c r="I114" s="230">
        <f t="shared" si="17"/>
        <v>20</v>
      </c>
      <c r="J114" s="32">
        <f t="shared" si="18"/>
        <v>45717</v>
      </c>
      <c r="K114" s="196">
        <v>21518.651999999998</v>
      </c>
      <c r="L114" s="195" t="s">
        <v>16</v>
      </c>
      <c r="M114" s="195">
        <f t="shared" si="19"/>
        <v>1</v>
      </c>
      <c r="N114" s="196">
        <f t="shared" si="20"/>
        <v>20</v>
      </c>
      <c r="O114" s="195">
        <v>0</v>
      </c>
    </row>
    <row r="115" spans="1:15" ht="20.25" customHeight="1" x14ac:dyDescent="0.25">
      <c r="A115" s="195">
        <v>110</v>
      </c>
      <c r="B115" s="195" t="s">
        <v>555</v>
      </c>
      <c r="C115" s="32">
        <v>45718</v>
      </c>
      <c r="D115" s="195">
        <v>1</v>
      </c>
      <c r="E115" s="230">
        <v>20</v>
      </c>
      <c r="F115" s="195">
        <f t="shared" si="21"/>
        <v>1</v>
      </c>
      <c r="G115" s="365" t="s">
        <v>978</v>
      </c>
      <c r="H115" s="366"/>
      <c r="I115" s="230">
        <f t="shared" si="17"/>
        <v>20</v>
      </c>
      <c r="J115" s="32">
        <f t="shared" si="18"/>
        <v>45718</v>
      </c>
      <c r="K115" s="196">
        <v>21518.651999999998</v>
      </c>
      <c r="L115" s="195" t="s">
        <v>16</v>
      </c>
      <c r="M115" s="195">
        <f t="shared" si="19"/>
        <v>1</v>
      </c>
      <c r="N115" s="196">
        <f t="shared" si="20"/>
        <v>20</v>
      </c>
      <c r="O115" s="195">
        <v>0</v>
      </c>
    </row>
    <row r="116" spans="1:15" ht="20.25" customHeight="1" x14ac:dyDescent="0.25">
      <c r="A116" s="195">
        <v>111</v>
      </c>
      <c r="B116" s="195" t="s">
        <v>555</v>
      </c>
      <c r="C116" s="32">
        <v>45719</v>
      </c>
      <c r="D116" s="195">
        <v>1</v>
      </c>
      <c r="E116" s="230">
        <v>20</v>
      </c>
      <c r="F116" s="195">
        <f t="shared" si="21"/>
        <v>1</v>
      </c>
      <c r="G116" s="365" t="s">
        <v>978</v>
      </c>
      <c r="H116" s="366"/>
      <c r="I116" s="230">
        <f t="shared" si="17"/>
        <v>20</v>
      </c>
      <c r="J116" s="32">
        <f t="shared" si="18"/>
        <v>45719</v>
      </c>
      <c r="K116" s="196">
        <v>21519.651999999998</v>
      </c>
      <c r="L116" s="195" t="s">
        <v>16</v>
      </c>
      <c r="M116" s="195">
        <f t="shared" si="19"/>
        <v>1</v>
      </c>
      <c r="N116" s="196">
        <f t="shared" si="20"/>
        <v>20</v>
      </c>
      <c r="O116" s="195">
        <v>0</v>
      </c>
    </row>
    <row r="117" spans="1:15" ht="20.25" customHeight="1" x14ac:dyDescent="0.25">
      <c r="A117" s="195">
        <v>112</v>
      </c>
      <c r="B117" s="195" t="s">
        <v>555</v>
      </c>
      <c r="C117" s="32">
        <v>45720</v>
      </c>
      <c r="D117" s="195">
        <v>1</v>
      </c>
      <c r="E117" s="230">
        <v>20</v>
      </c>
      <c r="F117" s="195">
        <f t="shared" si="21"/>
        <v>1</v>
      </c>
      <c r="G117" s="365" t="s">
        <v>978</v>
      </c>
      <c r="H117" s="366"/>
      <c r="I117" s="230">
        <f t="shared" si="17"/>
        <v>20</v>
      </c>
      <c r="J117" s="32">
        <f t="shared" si="18"/>
        <v>45720</v>
      </c>
      <c r="K117" s="196">
        <v>21520.651999999998</v>
      </c>
      <c r="L117" s="195" t="s">
        <v>16</v>
      </c>
      <c r="M117" s="195">
        <f t="shared" si="19"/>
        <v>1</v>
      </c>
      <c r="N117" s="196">
        <f t="shared" si="20"/>
        <v>20</v>
      </c>
      <c r="O117" s="195">
        <v>0</v>
      </c>
    </row>
    <row r="118" spans="1:15" ht="20.25" customHeight="1" x14ac:dyDescent="0.25">
      <c r="A118" s="195">
        <v>113</v>
      </c>
      <c r="B118" s="195" t="s">
        <v>555</v>
      </c>
      <c r="C118" s="32">
        <v>45721</v>
      </c>
      <c r="D118" s="195">
        <v>1</v>
      </c>
      <c r="E118" s="230">
        <v>20</v>
      </c>
      <c r="F118" s="195">
        <f t="shared" si="21"/>
        <v>1</v>
      </c>
      <c r="G118" s="365" t="s">
        <v>978</v>
      </c>
      <c r="H118" s="366"/>
      <c r="I118" s="230">
        <f t="shared" si="17"/>
        <v>20</v>
      </c>
      <c r="J118" s="32">
        <f t="shared" si="18"/>
        <v>45721</v>
      </c>
      <c r="K118" s="196">
        <v>21521.651999999998</v>
      </c>
      <c r="L118" s="195" t="s">
        <v>16</v>
      </c>
      <c r="M118" s="195">
        <f t="shared" si="19"/>
        <v>1</v>
      </c>
      <c r="N118" s="196">
        <f t="shared" si="20"/>
        <v>20</v>
      </c>
      <c r="O118" s="195">
        <v>0</v>
      </c>
    </row>
    <row r="119" spans="1:15" ht="20.25" customHeight="1" x14ac:dyDescent="0.25">
      <c r="A119" s="195">
        <v>114</v>
      </c>
      <c r="B119" s="195" t="s">
        <v>555</v>
      </c>
      <c r="C119" s="32">
        <v>45725</v>
      </c>
      <c r="D119" s="195">
        <v>1</v>
      </c>
      <c r="E119" s="230">
        <v>20</v>
      </c>
      <c r="F119" s="195">
        <f t="shared" si="21"/>
        <v>1</v>
      </c>
      <c r="G119" s="365" t="s">
        <v>978</v>
      </c>
      <c r="H119" s="366"/>
      <c r="I119" s="230">
        <f t="shared" si="17"/>
        <v>20</v>
      </c>
      <c r="J119" s="32">
        <f t="shared" si="18"/>
        <v>45725</v>
      </c>
      <c r="K119" s="196">
        <v>21522.651999999998</v>
      </c>
      <c r="L119" s="195" t="s">
        <v>16</v>
      </c>
      <c r="M119" s="195">
        <f t="shared" si="19"/>
        <v>1</v>
      </c>
      <c r="N119" s="196">
        <f t="shared" si="20"/>
        <v>20</v>
      </c>
      <c r="O119" s="195">
        <v>0</v>
      </c>
    </row>
    <row r="120" spans="1:15" ht="20.25" customHeight="1" x14ac:dyDescent="0.25">
      <c r="A120" s="195">
        <v>115</v>
      </c>
      <c r="B120" s="195" t="s">
        <v>555</v>
      </c>
      <c r="C120" s="32">
        <v>45726</v>
      </c>
      <c r="D120" s="195">
        <v>1</v>
      </c>
      <c r="E120" s="230">
        <v>20</v>
      </c>
      <c r="F120" s="195">
        <f t="shared" si="21"/>
        <v>1</v>
      </c>
      <c r="G120" s="365" t="s">
        <v>978</v>
      </c>
      <c r="H120" s="366"/>
      <c r="I120" s="230">
        <f t="shared" si="17"/>
        <v>20</v>
      </c>
      <c r="J120" s="32">
        <f t="shared" si="18"/>
        <v>45726</v>
      </c>
      <c r="K120" s="196">
        <v>21523.651999999998</v>
      </c>
      <c r="L120" s="195" t="s">
        <v>16</v>
      </c>
      <c r="M120" s="195">
        <f t="shared" si="19"/>
        <v>1</v>
      </c>
      <c r="N120" s="196">
        <f t="shared" si="20"/>
        <v>20</v>
      </c>
      <c r="O120" s="195">
        <v>0</v>
      </c>
    </row>
    <row r="121" spans="1:15" ht="20.25" customHeight="1" x14ac:dyDescent="0.25">
      <c r="A121" s="195">
        <v>116</v>
      </c>
      <c r="B121" s="195" t="s">
        <v>555</v>
      </c>
      <c r="C121" s="32">
        <v>45729</v>
      </c>
      <c r="D121" s="195">
        <v>1</v>
      </c>
      <c r="E121" s="230">
        <v>20</v>
      </c>
      <c r="F121" s="195">
        <f t="shared" si="21"/>
        <v>1</v>
      </c>
      <c r="G121" s="365" t="s">
        <v>978</v>
      </c>
      <c r="H121" s="366"/>
      <c r="I121" s="230">
        <f t="shared" si="17"/>
        <v>20</v>
      </c>
      <c r="J121" s="32">
        <f t="shared" si="18"/>
        <v>45729</v>
      </c>
      <c r="K121" s="196">
        <v>21524.651999999998</v>
      </c>
      <c r="L121" s="195" t="s">
        <v>16</v>
      </c>
      <c r="M121" s="195">
        <f t="shared" si="19"/>
        <v>1</v>
      </c>
      <c r="N121" s="196">
        <f t="shared" si="20"/>
        <v>20</v>
      </c>
      <c r="O121" s="195">
        <v>0</v>
      </c>
    </row>
    <row r="122" spans="1:15" ht="20.25" customHeight="1" x14ac:dyDescent="0.25">
      <c r="A122" s="195">
        <v>117</v>
      </c>
      <c r="B122" s="195" t="s">
        <v>555</v>
      </c>
      <c r="C122" s="32">
        <v>45734</v>
      </c>
      <c r="D122" s="195">
        <v>1</v>
      </c>
      <c r="E122" s="230">
        <v>20</v>
      </c>
      <c r="F122" s="195">
        <f t="shared" si="21"/>
        <v>1</v>
      </c>
      <c r="G122" s="365" t="s">
        <v>978</v>
      </c>
      <c r="H122" s="366"/>
      <c r="I122" s="230">
        <f t="shared" si="17"/>
        <v>20</v>
      </c>
      <c r="J122" s="32">
        <f t="shared" si="18"/>
        <v>45734</v>
      </c>
      <c r="K122" s="196">
        <v>21518.651999999998</v>
      </c>
      <c r="L122" s="195" t="s">
        <v>16</v>
      </c>
      <c r="M122" s="195">
        <f t="shared" si="19"/>
        <v>1</v>
      </c>
      <c r="N122" s="196">
        <f t="shared" si="20"/>
        <v>20</v>
      </c>
      <c r="O122" s="195">
        <v>0</v>
      </c>
    </row>
    <row r="123" spans="1:15" ht="20.25" customHeight="1" x14ac:dyDescent="0.25">
      <c r="A123" s="195">
        <v>118</v>
      </c>
      <c r="B123" s="195" t="s">
        <v>555</v>
      </c>
      <c r="C123" s="32">
        <v>45736</v>
      </c>
      <c r="D123" s="195">
        <v>1</v>
      </c>
      <c r="E123" s="230">
        <v>20</v>
      </c>
      <c r="F123" s="195">
        <f t="shared" si="21"/>
        <v>1</v>
      </c>
      <c r="G123" s="365" t="s">
        <v>978</v>
      </c>
      <c r="H123" s="366"/>
      <c r="I123" s="230">
        <f t="shared" si="17"/>
        <v>20</v>
      </c>
      <c r="J123" s="32">
        <f t="shared" si="18"/>
        <v>45736</v>
      </c>
      <c r="K123" s="196">
        <v>21518.651999999998</v>
      </c>
      <c r="L123" s="195" t="s">
        <v>16</v>
      </c>
      <c r="M123" s="195">
        <f t="shared" si="19"/>
        <v>1</v>
      </c>
      <c r="N123" s="196">
        <f t="shared" si="20"/>
        <v>20</v>
      </c>
      <c r="O123" s="195">
        <v>0</v>
      </c>
    </row>
    <row r="124" spans="1:15" ht="20.25" customHeight="1" x14ac:dyDescent="0.25">
      <c r="A124" s="195">
        <v>119</v>
      </c>
      <c r="B124" s="195" t="s">
        <v>555</v>
      </c>
      <c r="C124" s="32">
        <v>45741</v>
      </c>
      <c r="D124" s="195">
        <v>1</v>
      </c>
      <c r="E124" s="230">
        <v>20</v>
      </c>
      <c r="F124" s="195">
        <f t="shared" si="21"/>
        <v>1</v>
      </c>
      <c r="G124" s="365" t="s">
        <v>978</v>
      </c>
      <c r="H124" s="366"/>
      <c r="I124" s="230">
        <f t="shared" si="17"/>
        <v>20</v>
      </c>
      <c r="J124" s="32">
        <f t="shared" si="18"/>
        <v>45741</v>
      </c>
      <c r="K124" s="196">
        <v>21518.651999999998</v>
      </c>
      <c r="L124" s="195" t="s">
        <v>16</v>
      </c>
      <c r="M124" s="195">
        <f t="shared" si="19"/>
        <v>1</v>
      </c>
      <c r="N124" s="196">
        <f t="shared" si="20"/>
        <v>20</v>
      </c>
      <c r="O124" s="195">
        <v>0</v>
      </c>
    </row>
    <row r="125" spans="1:15" ht="20.25" customHeight="1" x14ac:dyDescent="0.25">
      <c r="A125" s="195">
        <v>120</v>
      </c>
      <c r="B125" s="195" t="s">
        <v>555</v>
      </c>
      <c r="C125" s="32">
        <v>45741</v>
      </c>
      <c r="D125" s="195">
        <v>1</v>
      </c>
      <c r="E125" s="230">
        <v>20</v>
      </c>
      <c r="F125" s="195">
        <f t="shared" si="21"/>
        <v>1</v>
      </c>
      <c r="G125" s="365" t="s">
        <v>978</v>
      </c>
      <c r="H125" s="366"/>
      <c r="I125" s="230">
        <f t="shared" si="17"/>
        <v>20</v>
      </c>
      <c r="J125" s="32">
        <f t="shared" si="18"/>
        <v>45741</v>
      </c>
      <c r="K125" s="196">
        <v>21518.651999999998</v>
      </c>
      <c r="L125" s="195" t="s">
        <v>16</v>
      </c>
      <c r="M125" s="195">
        <f t="shared" si="19"/>
        <v>1</v>
      </c>
      <c r="N125" s="196">
        <f t="shared" si="20"/>
        <v>20</v>
      </c>
      <c r="O125" s="195">
        <v>0</v>
      </c>
    </row>
    <row r="126" spans="1:15" ht="20.25" customHeight="1" x14ac:dyDescent="0.25">
      <c r="A126" s="195">
        <v>121</v>
      </c>
      <c r="B126" s="195" t="s">
        <v>555</v>
      </c>
      <c r="C126" s="32">
        <v>45728</v>
      </c>
      <c r="D126" s="195">
        <v>1</v>
      </c>
      <c r="E126" s="230">
        <v>20</v>
      </c>
      <c r="F126" s="195">
        <f t="shared" si="21"/>
        <v>1</v>
      </c>
      <c r="G126" s="365" t="s">
        <v>978</v>
      </c>
      <c r="H126" s="366"/>
      <c r="I126" s="230">
        <f t="shared" si="17"/>
        <v>20</v>
      </c>
      <c r="J126" s="32">
        <f t="shared" si="18"/>
        <v>45728</v>
      </c>
      <c r="K126" s="196">
        <v>21518.651999999998</v>
      </c>
      <c r="L126" s="195" t="s">
        <v>16</v>
      </c>
      <c r="M126" s="195">
        <f t="shared" si="19"/>
        <v>1</v>
      </c>
      <c r="N126" s="196">
        <f t="shared" si="20"/>
        <v>20</v>
      </c>
      <c r="O126" s="195">
        <v>0</v>
      </c>
    </row>
    <row r="127" spans="1:15" ht="20.25" customHeight="1" x14ac:dyDescent="0.25">
      <c r="A127" s="195">
        <v>122</v>
      </c>
      <c r="B127" s="195" t="s">
        <v>555</v>
      </c>
      <c r="C127" s="32">
        <v>45738</v>
      </c>
      <c r="D127" s="195">
        <v>1</v>
      </c>
      <c r="E127" s="230">
        <v>20</v>
      </c>
      <c r="F127" s="195">
        <f t="shared" si="21"/>
        <v>1</v>
      </c>
      <c r="G127" s="365" t="s">
        <v>978</v>
      </c>
      <c r="H127" s="366"/>
      <c r="I127" s="230">
        <f t="shared" si="17"/>
        <v>20</v>
      </c>
      <c r="J127" s="32">
        <f t="shared" si="18"/>
        <v>45738</v>
      </c>
      <c r="K127" s="196">
        <v>21518.651999999998</v>
      </c>
      <c r="L127" s="195" t="s">
        <v>16</v>
      </c>
      <c r="M127" s="195">
        <f t="shared" si="19"/>
        <v>1</v>
      </c>
      <c r="N127" s="196">
        <f t="shared" si="20"/>
        <v>20</v>
      </c>
      <c r="O127" s="195">
        <v>0</v>
      </c>
    </row>
    <row r="128" spans="1:15" ht="20.25" customHeight="1" x14ac:dyDescent="0.25">
      <c r="A128" s="195">
        <v>123</v>
      </c>
      <c r="B128" s="195" t="s">
        <v>23</v>
      </c>
      <c r="C128" s="32">
        <v>45723</v>
      </c>
      <c r="D128" s="195">
        <v>1</v>
      </c>
      <c r="E128" s="230">
        <v>450</v>
      </c>
      <c r="F128" s="195">
        <f t="shared" si="21"/>
        <v>1</v>
      </c>
      <c r="G128" s="257" t="s">
        <v>1001</v>
      </c>
      <c r="H128" s="258" t="s">
        <v>1012</v>
      </c>
      <c r="I128" s="230">
        <f t="shared" si="17"/>
        <v>450</v>
      </c>
      <c r="J128" s="32">
        <f t="shared" si="18"/>
        <v>45723</v>
      </c>
      <c r="K128" s="196">
        <v>21518.651999999998</v>
      </c>
      <c r="L128" s="195" t="s">
        <v>16</v>
      </c>
      <c r="M128" s="195">
        <f t="shared" ref="M128:M134" si="23">F128</f>
        <v>1</v>
      </c>
      <c r="N128" s="196">
        <f t="shared" si="20"/>
        <v>450</v>
      </c>
      <c r="O128" s="195">
        <v>0</v>
      </c>
    </row>
    <row r="129" spans="1:15" ht="20.25" customHeight="1" x14ac:dyDescent="0.25">
      <c r="A129" s="195">
        <v>124</v>
      </c>
      <c r="B129" s="195" t="s">
        <v>23</v>
      </c>
      <c r="C129" s="32">
        <v>45724</v>
      </c>
      <c r="D129" s="195">
        <v>1</v>
      </c>
      <c r="E129" s="230">
        <v>200</v>
      </c>
      <c r="F129" s="195">
        <f t="shared" si="21"/>
        <v>1</v>
      </c>
      <c r="G129" s="257" t="s">
        <v>1002</v>
      </c>
      <c r="H129" s="258" t="s">
        <v>1012</v>
      </c>
      <c r="I129" s="230">
        <f t="shared" si="17"/>
        <v>200</v>
      </c>
      <c r="J129" s="32">
        <f t="shared" si="18"/>
        <v>45724</v>
      </c>
      <c r="K129" s="196">
        <v>21518.651999999998</v>
      </c>
      <c r="L129" s="195" t="s">
        <v>16</v>
      </c>
      <c r="M129" s="195">
        <f t="shared" si="23"/>
        <v>1</v>
      </c>
      <c r="N129" s="196">
        <f t="shared" si="20"/>
        <v>200</v>
      </c>
      <c r="O129" s="195">
        <v>0</v>
      </c>
    </row>
    <row r="130" spans="1:15" ht="20.25" customHeight="1" x14ac:dyDescent="0.25">
      <c r="A130" s="195">
        <v>125</v>
      </c>
      <c r="B130" s="195" t="s">
        <v>23</v>
      </c>
      <c r="C130" s="32">
        <v>45727</v>
      </c>
      <c r="D130" s="195">
        <v>1</v>
      </c>
      <c r="E130" s="230">
        <v>450</v>
      </c>
      <c r="F130" s="195">
        <f t="shared" si="21"/>
        <v>1</v>
      </c>
      <c r="G130" s="257" t="s">
        <v>1003</v>
      </c>
      <c r="H130" s="258" t="s">
        <v>1013</v>
      </c>
      <c r="I130" s="230">
        <f t="shared" si="17"/>
        <v>450</v>
      </c>
      <c r="J130" s="32">
        <f t="shared" si="18"/>
        <v>45727</v>
      </c>
      <c r="K130" s="196">
        <v>21518.651999999998</v>
      </c>
      <c r="L130" s="195" t="s">
        <v>16</v>
      </c>
      <c r="M130" s="195">
        <f t="shared" si="23"/>
        <v>1</v>
      </c>
      <c r="N130" s="196">
        <f t="shared" si="20"/>
        <v>450</v>
      </c>
      <c r="O130" s="195">
        <v>0</v>
      </c>
    </row>
    <row r="131" spans="1:15" ht="20.25" customHeight="1" x14ac:dyDescent="0.25">
      <c r="A131" s="195">
        <v>126</v>
      </c>
      <c r="B131" s="195" t="s">
        <v>23</v>
      </c>
      <c r="C131" s="32">
        <v>45731</v>
      </c>
      <c r="D131" s="195">
        <v>1</v>
      </c>
      <c r="E131" s="230">
        <v>450</v>
      </c>
      <c r="F131" s="195">
        <f t="shared" si="21"/>
        <v>1</v>
      </c>
      <c r="G131" s="257" t="s">
        <v>1004</v>
      </c>
      <c r="H131" s="258" t="s">
        <v>1013</v>
      </c>
      <c r="I131" s="230">
        <f t="shared" si="17"/>
        <v>450</v>
      </c>
      <c r="J131" s="32">
        <f t="shared" si="18"/>
        <v>45731</v>
      </c>
      <c r="K131" s="196">
        <v>21518.651999999998</v>
      </c>
      <c r="L131" s="195" t="s">
        <v>16</v>
      </c>
      <c r="M131" s="195">
        <f t="shared" si="23"/>
        <v>1</v>
      </c>
      <c r="N131" s="196">
        <f t="shared" si="20"/>
        <v>450</v>
      </c>
      <c r="O131" s="195">
        <v>0</v>
      </c>
    </row>
    <row r="132" spans="1:15" ht="20.25" customHeight="1" x14ac:dyDescent="0.25">
      <c r="A132" s="195">
        <v>127</v>
      </c>
      <c r="B132" s="195" t="s">
        <v>923</v>
      </c>
      <c r="C132" s="32">
        <v>45733</v>
      </c>
      <c r="D132" s="195">
        <v>1</v>
      </c>
      <c r="E132" s="230">
        <v>150</v>
      </c>
      <c r="F132" s="195">
        <f t="shared" si="21"/>
        <v>1</v>
      </c>
      <c r="G132" s="257" t="s">
        <v>1005</v>
      </c>
      <c r="H132" s="258" t="s">
        <v>1014</v>
      </c>
      <c r="I132" s="230">
        <f t="shared" si="17"/>
        <v>150</v>
      </c>
      <c r="J132" s="32">
        <f t="shared" si="18"/>
        <v>45733</v>
      </c>
      <c r="K132" s="196">
        <v>21518.651999999998</v>
      </c>
      <c r="L132" s="195" t="s">
        <v>16</v>
      </c>
      <c r="M132" s="195">
        <f t="shared" si="23"/>
        <v>1</v>
      </c>
      <c r="N132" s="196">
        <f t="shared" si="20"/>
        <v>150</v>
      </c>
      <c r="O132" s="195">
        <v>0</v>
      </c>
    </row>
    <row r="133" spans="1:15" ht="20.25" customHeight="1" x14ac:dyDescent="0.25">
      <c r="A133" s="195">
        <v>128</v>
      </c>
      <c r="B133" s="195" t="s">
        <v>858</v>
      </c>
      <c r="C133" s="32">
        <v>45734</v>
      </c>
      <c r="D133" s="195">
        <v>1</v>
      </c>
      <c r="E133" s="230">
        <v>150</v>
      </c>
      <c r="F133" s="195">
        <f t="shared" si="21"/>
        <v>1</v>
      </c>
      <c r="G133" s="257" t="s">
        <v>1006</v>
      </c>
      <c r="H133" s="258" t="s">
        <v>1014</v>
      </c>
      <c r="I133" s="230">
        <f t="shared" si="17"/>
        <v>150</v>
      </c>
      <c r="J133" s="32">
        <f t="shared" si="18"/>
        <v>45734</v>
      </c>
      <c r="K133" s="196">
        <v>21518.651999999998</v>
      </c>
      <c r="L133" s="195" t="s">
        <v>16</v>
      </c>
      <c r="M133" s="195">
        <f t="shared" si="23"/>
        <v>1</v>
      </c>
      <c r="N133" s="196">
        <f t="shared" si="20"/>
        <v>150</v>
      </c>
      <c r="O133" s="195">
        <v>0</v>
      </c>
    </row>
    <row r="134" spans="1:15" ht="20.25" customHeight="1" x14ac:dyDescent="0.25">
      <c r="A134" s="195">
        <v>129</v>
      </c>
      <c r="B134" s="195" t="s">
        <v>858</v>
      </c>
      <c r="C134" s="32">
        <v>45734</v>
      </c>
      <c r="D134" s="195">
        <v>1</v>
      </c>
      <c r="E134" s="230">
        <v>660</v>
      </c>
      <c r="F134" s="195">
        <f t="shared" si="21"/>
        <v>1</v>
      </c>
      <c r="G134" s="257" t="s">
        <v>1007</v>
      </c>
      <c r="H134" s="258" t="s">
        <v>1014</v>
      </c>
      <c r="I134" s="230">
        <f t="shared" si="17"/>
        <v>660</v>
      </c>
      <c r="J134" s="32">
        <f t="shared" si="18"/>
        <v>45734</v>
      </c>
      <c r="K134" s="196">
        <v>21518.651999999998</v>
      </c>
      <c r="L134" s="195" t="s">
        <v>16</v>
      </c>
      <c r="M134" s="195">
        <f t="shared" si="23"/>
        <v>1</v>
      </c>
      <c r="N134" s="196">
        <f t="shared" si="20"/>
        <v>660</v>
      </c>
      <c r="O134" s="195">
        <v>0</v>
      </c>
    </row>
    <row r="135" spans="1:15" ht="20.25" customHeight="1" x14ac:dyDescent="0.25">
      <c r="A135" s="195">
        <v>130</v>
      </c>
      <c r="B135" s="195" t="s">
        <v>922</v>
      </c>
      <c r="C135" s="32">
        <v>45735</v>
      </c>
      <c r="D135" s="195">
        <v>1</v>
      </c>
      <c r="E135" s="230">
        <v>30</v>
      </c>
      <c r="F135" s="195">
        <f t="shared" si="21"/>
        <v>1</v>
      </c>
      <c r="G135" s="257" t="s">
        <v>1008</v>
      </c>
      <c r="H135" s="258" t="s">
        <v>1015</v>
      </c>
      <c r="I135" s="230">
        <f t="shared" si="17"/>
        <v>30</v>
      </c>
      <c r="J135" s="32">
        <f t="shared" si="18"/>
        <v>45735</v>
      </c>
      <c r="K135" s="196">
        <v>21518.651999999998</v>
      </c>
      <c r="L135" s="195" t="s">
        <v>16</v>
      </c>
      <c r="M135" s="195">
        <f t="shared" si="19"/>
        <v>1</v>
      </c>
      <c r="N135" s="196">
        <f t="shared" si="20"/>
        <v>30</v>
      </c>
      <c r="O135" s="195">
        <v>0</v>
      </c>
    </row>
    <row r="136" spans="1:15" ht="20.25" customHeight="1" x14ac:dyDescent="0.25">
      <c r="A136" s="195">
        <v>131</v>
      </c>
      <c r="B136" s="195" t="s">
        <v>23</v>
      </c>
      <c r="C136" s="32">
        <v>45736</v>
      </c>
      <c r="D136" s="195">
        <v>1</v>
      </c>
      <c r="E136" s="230">
        <v>450</v>
      </c>
      <c r="F136" s="195">
        <f t="shared" si="21"/>
        <v>1</v>
      </c>
      <c r="G136" s="257" t="s">
        <v>1009</v>
      </c>
      <c r="H136" s="258" t="s">
        <v>1015</v>
      </c>
      <c r="I136" s="230">
        <f t="shared" si="17"/>
        <v>450</v>
      </c>
      <c r="J136" s="32">
        <f t="shared" si="18"/>
        <v>45736</v>
      </c>
      <c r="K136" s="196">
        <v>21518.651999999998</v>
      </c>
      <c r="L136" s="195" t="s">
        <v>16</v>
      </c>
      <c r="M136" s="195">
        <f t="shared" si="19"/>
        <v>1</v>
      </c>
      <c r="N136" s="196">
        <f t="shared" si="20"/>
        <v>450</v>
      </c>
      <c r="O136" s="195">
        <v>0</v>
      </c>
    </row>
    <row r="137" spans="1:15" ht="20.25" customHeight="1" x14ac:dyDescent="0.25">
      <c r="A137" s="195">
        <v>132</v>
      </c>
      <c r="B137" s="195" t="s">
        <v>858</v>
      </c>
      <c r="C137" s="32">
        <v>45741</v>
      </c>
      <c r="D137" s="195">
        <v>1</v>
      </c>
      <c r="E137" s="230">
        <v>150</v>
      </c>
      <c r="F137" s="195">
        <f t="shared" si="21"/>
        <v>1</v>
      </c>
      <c r="G137" s="257" t="s">
        <v>1010</v>
      </c>
      <c r="H137" s="258" t="s">
        <v>1016</v>
      </c>
      <c r="I137" s="230">
        <f t="shared" si="17"/>
        <v>150</v>
      </c>
      <c r="J137" s="32">
        <f t="shared" si="18"/>
        <v>45741</v>
      </c>
      <c r="K137" s="196">
        <v>21518.651999999998</v>
      </c>
      <c r="L137" s="195" t="s">
        <v>16</v>
      </c>
      <c r="M137" s="195">
        <f t="shared" si="19"/>
        <v>1</v>
      </c>
      <c r="N137" s="196">
        <f t="shared" si="20"/>
        <v>150</v>
      </c>
      <c r="O137" s="195">
        <v>0</v>
      </c>
    </row>
    <row r="138" spans="1:15" ht="20.25" customHeight="1" x14ac:dyDescent="0.25">
      <c r="A138" s="195">
        <v>133</v>
      </c>
      <c r="B138" s="195" t="s">
        <v>922</v>
      </c>
      <c r="C138" s="32">
        <v>45744</v>
      </c>
      <c r="D138" s="195">
        <v>1</v>
      </c>
      <c r="E138" s="230">
        <v>30</v>
      </c>
      <c r="F138" s="195">
        <f t="shared" si="21"/>
        <v>1</v>
      </c>
      <c r="G138" s="257" t="s">
        <v>1011</v>
      </c>
      <c r="H138" s="258" t="s">
        <v>1017</v>
      </c>
      <c r="I138" s="230">
        <f t="shared" si="17"/>
        <v>30</v>
      </c>
      <c r="J138" s="32">
        <f t="shared" si="18"/>
        <v>45744</v>
      </c>
      <c r="K138" s="196">
        <v>21518.651999999998</v>
      </c>
      <c r="L138" s="195" t="s">
        <v>16</v>
      </c>
      <c r="M138" s="195">
        <f t="shared" si="19"/>
        <v>1</v>
      </c>
      <c r="N138" s="196">
        <f t="shared" si="20"/>
        <v>30</v>
      </c>
      <c r="O138" s="195">
        <v>0</v>
      </c>
    </row>
    <row r="139" spans="1:15" ht="20.25" customHeight="1" x14ac:dyDescent="0.25">
      <c r="A139" s="195">
        <v>134</v>
      </c>
      <c r="B139" s="195" t="s">
        <v>711</v>
      </c>
      <c r="C139" s="32">
        <v>45731</v>
      </c>
      <c r="D139" s="195">
        <v>1</v>
      </c>
      <c r="E139" s="230">
        <v>50</v>
      </c>
      <c r="F139" s="195">
        <f t="shared" si="21"/>
        <v>1</v>
      </c>
      <c r="G139" s="257" t="s">
        <v>994</v>
      </c>
      <c r="H139" s="282" t="s">
        <v>1000</v>
      </c>
      <c r="I139" s="230">
        <f t="shared" si="17"/>
        <v>50</v>
      </c>
      <c r="J139" s="32">
        <f t="shared" si="18"/>
        <v>45731</v>
      </c>
      <c r="K139" s="196">
        <v>21518.651999999998</v>
      </c>
      <c r="L139" s="195" t="s">
        <v>16</v>
      </c>
      <c r="M139" s="195">
        <f t="shared" si="19"/>
        <v>1</v>
      </c>
      <c r="N139" s="196">
        <f t="shared" si="20"/>
        <v>50</v>
      </c>
      <c r="O139" s="195">
        <v>0</v>
      </c>
    </row>
    <row r="140" spans="1:15" ht="20.25" customHeight="1" x14ac:dyDescent="0.25">
      <c r="A140" s="195">
        <v>135</v>
      </c>
      <c r="B140" s="195" t="s">
        <v>711</v>
      </c>
      <c r="C140" s="32">
        <v>45737</v>
      </c>
      <c r="D140" s="195">
        <v>1</v>
      </c>
      <c r="E140" s="230">
        <v>50</v>
      </c>
      <c r="F140" s="195">
        <f t="shared" si="21"/>
        <v>1</v>
      </c>
      <c r="G140" s="257" t="s">
        <v>994</v>
      </c>
      <c r="H140" s="282" t="s">
        <v>1000</v>
      </c>
      <c r="I140" s="230">
        <v>50</v>
      </c>
      <c r="J140" s="32">
        <f t="shared" si="18"/>
        <v>45737</v>
      </c>
      <c r="K140" s="196">
        <v>21518.651999999998</v>
      </c>
      <c r="L140" s="195" t="s">
        <v>16</v>
      </c>
      <c r="M140" s="195">
        <f t="shared" si="19"/>
        <v>1</v>
      </c>
      <c r="N140" s="196">
        <f t="shared" si="20"/>
        <v>50</v>
      </c>
      <c r="O140" s="195">
        <v>0</v>
      </c>
    </row>
    <row r="141" spans="1:15" ht="20.25" customHeight="1" x14ac:dyDescent="0.25">
      <c r="A141" s="195">
        <v>136</v>
      </c>
      <c r="B141" s="195" t="s">
        <v>711</v>
      </c>
      <c r="C141" s="32">
        <v>45743</v>
      </c>
      <c r="D141" s="195">
        <v>1</v>
      </c>
      <c r="E141" s="230">
        <v>50</v>
      </c>
      <c r="F141" s="195">
        <f t="shared" si="21"/>
        <v>1</v>
      </c>
      <c r="G141" s="257" t="s">
        <v>994</v>
      </c>
      <c r="H141" s="282" t="s">
        <v>1000</v>
      </c>
      <c r="I141" s="230">
        <v>50</v>
      </c>
      <c r="J141" s="32">
        <f t="shared" si="18"/>
        <v>45743</v>
      </c>
      <c r="K141" s="196">
        <v>21518.651999999998</v>
      </c>
      <c r="L141" s="195" t="s">
        <v>16</v>
      </c>
      <c r="M141" s="195">
        <f t="shared" ref="M141" si="24">F141</f>
        <v>1</v>
      </c>
      <c r="N141" s="196">
        <f t="shared" ref="N141" si="25">I141</f>
        <v>50</v>
      </c>
      <c r="O141" s="195">
        <v>0</v>
      </c>
    </row>
  </sheetData>
  <autoFilter ref="A5:P139"/>
  <mergeCells count="128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6:H36"/>
    <mergeCell ref="G37:H37"/>
    <mergeCell ref="G38:H38"/>
    <mergeCell ref="G39:H39"/>
    <mergeCell ref="G40:H40"/>
    <mergeCell ref="G41:H41"/>
    <mergeCell ref="G24:H24"/>
    <mergeCell ref="G31:H31"/>
    <mergeCell ref="G32:H32"/>
    <mergeCell ref="G33:H33"/>
    <mergeCell ref="G34:H34"/>
    <mergeCell ref="G35:H35"/>
    <mergeCell ref="G47:H47"/>
    <mergeCell ref="G48:H48"/>
    <mergeCell ref="G49:H49"/>
    <mergeCell ref="G50:H50"/>
    <mergeCell ref="G51:H51"/>
    <mergeCell ref="G52:H52"/>
    <mergeCell ref="G42:H42"/>
    <mergeCell ref="G43:H43"/>
    <mergeCell ref="G44:H44"/>
    <mergeCell ref="G45:H45"/>
    <mergeCell ref="G46:H46"/>
    <mergeCell ref="G53:H53"/>
    <mergeCell ref="G54:H54"/>
    <mergeCell ref="G65:H65"/>
    <mergeCell ref="G66:H66"/>
    <mergeCell ref="G67:H67"/>
    <mergeCell ref="G68:H68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75:H75"/>
    <mergeCell ref="G76:H76"/>
    <mergeCell ref="G77:H77"/>
    <mergeCell ref="G78:H78"/>
    <mergeCell ref="G79:H79"/>
    <mergeCell ref="G80:H80"/>
    <mergeCell ref="G69:H69"/>
    <mergeCell ref="G70:H70"/>
    <mergeCell ref="G71:H71"/>
    <mergeCell ref="G72:H72"/>
    <mergeCell ref="G73:H73"/>
    <mergeCell ref="G74:H74"/>
    <mergeCell ref="G102:H102"/>
    <mergeCell ref="G103:H103"/>
    <mergeCell ref="G104:H104"/>
    <mergeCell ref="G105:H105"/>
    <mergeCell ref="G106:H106"/>
    <mergeCell ref="G107:H107"/>
    <mergeCell ref="G81:H81"/>
    <mergeCell ref="G82:H82"/>
    <mergeCell ref="G83:H83"/>
    <mergeCell ref="G84:H84"/>
    <mergeCell ref="G100:H100"/>
    <mergeCell ref="G101:H101"/>
    <mergeCell ref="G86:H86"/>
    <mergeCell ref="G87:H87"/>
    <mergeCell ref="G88:H88"/>
    <mergeCell ref="G89:H89"/>
    <mergeCell ref="G85:H85"/>
    <mergeCell ref="G92:H92"/>
    <mergeCell ref="G93:H93"/>
    <mergeCell ref="G94:H94"/>
    <mergeCell ref="G95:H95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26:H126"/>
    <mergeCell ref="G127:H127"/>
    <mergeCell ref="G25:H25"/>
    <mergeCell ref="G26:H26"/>
    <mergeCell ref="G27:H27"/>
    <mergeCell ref="G28:H28"/>
    <mergeCell ref="G29:H29"/>
    <mergeCell ref="G30:H30"/>
    <mergeCell ref="G55:H55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96:H96"/>
    <mergeCell ref="G97:H97"/>
    <mergeCell ref="G98:H98"/>
    <mergeCell ref="G99:H99"/>
    <mergeCell ref="G90:H90"/>
    <mergeCell ref="G91:H91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40"/>
  <sheetViews>
    <sheetView topLeftCell="A4" zoomScale="60" zoomScaleNormal="60" workbookViewId="0">
      <pane ySplit="1" topLeftCell="A147" activePane="bottomLeft" state="frozen"/>
      <selection activeCell="A4" sqref="A4"/>
      <selection pane="bottomLeft" activeCell="C165" sqref="C165:J177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78"/>
      <c r="B2" s="80"/>
      <c r="C2" s="80"/>
      <c r="D2" s="1"/>
      <c r="E2" s="4"/>
      <c r="F2" s="47"/>
      <c r="G2" s="80"/>
      <c r="H2" s="2"/>
      <c r="I2" s="41"/>
      <c r="J2" s="1"/>
      <c r="K2" s="8"/>
      <c r="L2" s="80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80" t="s">
        <v>17</v>
      </c>
      <c r="D4" s="79" t="s">
        <v>6</v>
      </c>
      <c r="E4" s="5" t="s">
        <v>7</v>
      </c>
      <c r="F4" s="45" t="s">
        <v>6</v>
      </c>
      <c r="G4" s="79" t="s">
        <v>8</v>
      </c>
      <c r="H4" s="3" t="s">
        <v>18</v>
      </c>
      <c r="I4" s="42" t="s">
        <v>9</v>
      </c>
      <c r="J4" s="79" t="s">
        <v>10</v>
      </c>
      <c r="K4" s="45" t="s">
        <v>11</v>
      </c>
      <c r="L4" s="79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40">
        <v>44646</v>
      </c>
      <c r="D6" s="61">
        <v>1</v>
      </c>
      <c r="E6" s="48">
        <v>14.9</v>
      </c>
      <c r="F6" s="46">
        <f>D6</f>
        <v>1</v>
      </c>
      <c r="G6" s="76" t="s">
        <v>21</v>
      </c>
      <c r="H6" s="77"/>
      <c r="I6" s="44">
        <f t="shared" ref="I6:I69" si="0">E6</f>
        <v>14.9</v>
      </c>
      <c r="J6" s="19">
        <f>C6</f>
        <v>44646</v>
      </c>
      <c r="K6" s="44">
        <f>E6*665.69</f>
        <v>9918.7810000000009</v>
      </c>
      <c r="L6" s="61" t="s">
        <v>16</v>
      </c>
      <c r="M6" s="46">
        <f t="shared" ref="M6:M69" si="1">F6</f>
        <v>1</v>
      </c>
      <c r="N6" s="44">
        <f t="shared" ref="N6:N69" si="2">E6</f>
        <v>14.9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40">
        <v>44647</v>
      </c>
      <c r="D7" s="61">
        <v>1</v>
      </c>
      <c r="E7" s="48">
        <v>24.9</v>
      </c>
      <c r="F7" s="46">
        <f t="shared" ref="F7:F70" si="3">D7</f>
        <v>1</v>
      </c>
      <c r="G7" s="76" t="s">
        <v>21</v>
      </c>
      <c r="H7" s="77"/>
      <c r="I7" s="44">
        <f t="shared" si="0"/>
        <v>24.9</v>
      </c>
      <c r="J7" s="19">
        <f t="shared" ref="J7:J70" si="4">C7</f>
        <v>44647</v>
      </c>
      <c r="K7" s="44">
        <f t="shared" ref="K7:K70" si="5">E7*665.69</f>
        <v>16575.681</v>
      </c>
      <c r="L7" s="61" t="s">
        <v>16</v>
      </c>
      <c r="M7" s="46">
        <f t="shared" si="1"/>
        <v>1</v>
      </c>
      <c r="N7" s="44">
        <f t="shared" si="2"/>
        <v>24.9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40">
        <v>44648</v>
      </c>
      <c r="D8" s="61">
        <v>1</v>
      </c>
      <c r="E8" s="48">
        <v>24.9</v>
      </c>
      <c r="F8" s="46">
        <f t="shared" si="3"/>
        <v>1</v>
      </c>
      <c r="G8" s="76" t="s">
        <v>21</v>
      </c>
      <c r="H8" s="77"/>
      <c r="I8" s="44">
        <f t="shared" si="0"/>
        <v>24.9</v>
      </c>
      <c r="J8" s="19">
        <f t="shared" si="4"/>
        <v>44648</v>
      </c>
      <c r="K8" s="44">
        <f t="shared" si="5"/>
        <v>16575.681</v>
      </c>
      <c r="L8" s="61" t="s">
        <v>16</v>
      </c>
      <c r="M8" s="46">
        <f t="shared" si="1"/>
        <v>1</v>
      </c>
      <c r="N8" s="44">
        <f t="shared" si="2"/>
        <v>24.9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40">
        <v>44650</v>
      </c>
      <c r="D9" s="61">
        <v>1</v>
      </c>
      <c r="E9" s="48">
        <v>24.9</v>
      </c>
      <c r="F9" s="46">
        <f t="shared" si="3"/>
        <v>1</v>
      </c>
      <c r="G9" s="76" t="s">
        <v>21</v>
      </c>
      <c r="H9" s="77"/>
      <c r="I9" s="44">
        <f t="shared" si="0"/>
        <v>24.9</v>
      </c>
      <c r="J9" s="19">
        <f t="shared" si="4"/>
        <v>44650</v>
      </c>
      <c r="K9" s="44">
        <f t="shared" si="5"/>
        <v>16575.681</v>
      </c>
      <c r="L9" s="61" t="s">
        <v>16</v>
      </c>
      <c r="M9" s="46">
        <f t="shared" si="1"/>
        <v>1</v>
      </c>
      <c r="N9" s="44">
        <f t="shared" si="2"/>
        <v>24.9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40">
        <v>44649</v>
      </c>
      <c r="D10" s="61">
        <v>1</v>
      </c>
      <c r="E10" s="48">
        <v>24.9</v>
      </c>
      <c r="F10" s="46">
        <f t="shared" si="3"/>
        <v>1</v>
      </c>
      <c r="G10" s="76" t="s">
        <v>21</v>
      </c>
      <c r="H10" s="77"/>
      <c r="I10" s="44">
        <f t="shared" si="0"/>
        <v>24.9</v>
      </c>
      <c r="J10" s="19">
        <f t="shared" si="4"/>
        <v>44649</v>
      </c>
      <c r="K10" s="44">
        <f t="shared" si="5"/>
        <v>16575.681</v>
      </c>
      <c r="L10" s="61" t="s">
        <v>16</v>
      </c>
      <c r="M10" s="46">
        <f t="shared" si="1"/>
        <v>1</v>
      </c>
      <c r="N10" s="44">
        <f t="shared" si="2"/>
        <v>24.9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40">
        <v>44650</v>
      </c>
      <c r="D11" s="61">
        <v>1</v>
      </c>
      <c r="E11" s="48">
        <v>24.9</v>
      </c>
      <c r="F11" s="46">
        <f t="shared" si="3"/>
        <v>1</v>
      </c>
      <c r="G11" s="76" t="s">
        <v>21</v>
      </c>
      <c r="H11" s="77"/>
      <c r="I11" s="44">
        <f t="shared" si="0"/>
        <v>24.9</v>
      </c>
      <c r="J11" s="19">
        <f t="shared" si="4"/>
        <v>44650</v>
      </c>
      <c r="K11" s="44">
        <f t="shared" si="5"/>
        <v>16575.681</v>
      </c>
      <c r="L11" s="61" t="s">
        <v>16</v>
      </c>
      <c r="M11" s="46">
        <f t="shared" si="1"/>
        <v>1</v>
      </c>
      <c r="N11" s="44">
        <f t="shared" si="2"/>
        <v>24.9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40">
        <v>44651</v>
      </c>
      <c r="D12" s="61">
        <v>1</v>
      </c>
      <c r="E12" s="48">
        <v>24.9</v>
      </c>
      <c r="F12" s="46">
        <f t="shared" si="3"/>
        <v>1</v>
      </c>
      <c r="G12" s="76" t="s">
        <v>21</v>
      </c>
      <c r="H12" s="77"/>
      <c r="I12" s="44">
        <f t="shared" si="0"/>
        <v>24.9</v>
      </c>
      <c r="J12" s="19">
        <f t="shared" si="4"/>
        <v>44651</v>
      </c>
      <c r="K12" s="44">
        <f>E12*665.69</f>
        <v>16575.681</v>
      </c>
      <c r="L12" s="61" t="s">
        <v>16</v>
      </c>
      <c r="M12" s="46">
        <f t="shared" si="1"/>
        <v>1</v>
      </c>
      <c r="N12" s="44">
        <f t="shared" si="2"/>
        <v>24.9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44650</v>
      </c>
      <c r="D13" s="61">
        <v>1</v>
      </c>
      <c r="E13" s="48">
        <v>24.9</v>
      </c>
      <c r="F13" s="46">
        <f t="shared" si="3"/>
        <v>1</v>
      </c>
      <c r="G13" s="76" t="s">
        <v>21</v>
      </c>
      <c r="H13" s="77"/>
      <c r="I13" s="44">
        <f t="shared" si="0"/>
        <v>24.9</v>
      </c>
      <c r="J13" s="19">
        <f t="shared" si="4"/>
        <v>44650</v>
      </c>
      <c r="K13" s="44">
        <f t="shared" si="5"/>
        <v>16575.681</v>
      </c>
      <c r="L13" s="61" t="s">
        <v>16</v>
      </c>
      <c r="M13" s="46">
        <f t="shared" si="1"/>
        <v>1</v>
      </c>
      <c r="N13" s="44">
        <f t="shared" si="2"/>
        <v>24.9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44652</v>
      </c>
      <c r="D14" s="61">
        <v>1</v>
      </c>
      <c r="E14" s="48">
        <v>7</v>
      </c>
      <c r="F14" s="46">
        <f t="shared" si="3"/>
        <v>1</v>
      </c>
      <c r="G14" s="76" t="s">
        <v>21</v>
      </c>
      <c r="H14" s="77"/>
      <c r="I14" s="44">
        <f t="shared" si="0"/>
        <v>7</v>
      </c>
      <c r="J14" s="19">
        <f t="shared" si="4"/>
        <v>44652</v>
      </c>
      <c r="K14" s="44">
        <f t="shared" si="5"/>
        <v>4659.83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44653</v>
      </c>
      <c r="D15" s="61">
        <v>1</v>
      </c>
      <c r="E15" s="48">
        <v>7</v>
      </c>
      <c r="F15" s="46">
        <f t="shared" si="3"/>
        <v>1</v>
      </c>
      <c r="G15" s="76" t="s">
        <v>21</v>
      </c>
      <c r="H15" s="77"/>
      <c r="I15" s="44">
        <f t="shared" si="0"/>
        <v>7</v>
      </c>
      <c r="J15" s="19">
        <f t="shared" si="4"/>
        <v>44653</v>
      </c>
      <c r="K15" s="44">
        <f t="shared" si="5"/>
        <v>4659.83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44655</v>
      </c>
      <c r="D16" s="61">
        <v>1</v>
      </c>
      <c r="E16" s="48">
        <v>7</v>
      </c>
      <c r="F16" s="46">
        <f t="shared" si="3"/>
        <v>1</v>
      </c>
      <c r="G16" s="76" t="s">
        <v>21</v>
      </c>
      <c r="H16" s="77"/>
      <c r="I16" s="44">
        <f t="shared" si="0"/>
        <v>7</v>
      </c>
      <c r="J16" s="19">
        <f t="shared" si="4"/>
        <v>44655</v>
      </c>
      <c r="K16" s="44">
        <f t="shared" si="5"/>
        <v>4659.83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44654</v>
      </c>
      <c r="D17" s="61">
        <v>1</v>
      </c>
      <c r="E17" s="48">
        <v>7</v>
      </c>
      <c r="F17" s="46">
        <f t="shared" si="3"/>
        <v>1</v>
      </c>
      <c r="G17" s="76" t="s">
        <v>21</v>
      </c>
      <c r="H17" s="77"/>
      <c r="I17" s="44">
        <f t="shared" si="0"/>
        <v>7</v>
      </c>
      <c r="J17" s="19">
        <f t="shared" si="4"/>
        <v>44654</v>
      </c>
      <c r="K17" s="44">
        <f t="shared" si="5"/>
        <v>4659.83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44655</v>
      </c>
      <c r="D18" s="61">
        <v>1</v>
      </c>
      <c r="E18" s="48">
        <v>7</v>
      </c>
      <c r="F18" s="46">
        <f t="shared" si="3"/>
        <v>1</v>
      </c>
      <c r="G18" s="76" t="s">
        <v>21</v>
      </c>
      <c r="H18" s="77"/>
      <c r="I18" s="44">
        <f t="shared" si="0"/>
        <v>7</v>
      </c>
      <c r="J18" s="19">
        <f t="shared" si="4"/>
        <v>44655</v>
      </c>
      <c r="K18" s="44">
        <f t="shared" si="5"/>
        <v>4659.83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44656</v>
      </c>
      <c r="D19" s="61">
        <v>1</v>
      </c>
      <c r="E19" s="48">
        <v>7</v>
      </c>
      <c r="F19" s="46">
        <f t="shared" si="3"/>
        <v>1</v>
      </c>
      <c r="G19" s="76" t="s">
        <v>21</v>
      </c>
      <c r="H19" s="77"/>
      <c r="I19" s="44">
        <f t="shared" si="0"/>
        <v>7</v>
      </c>
      <c r="J19" s="19">
        <f t="shared" si="4"/>
        <v>44656</v>
      </c>
      <c r="K19" s="44">
        <f t="shared" si="5"/>
        <v>4659.83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44657</v>
      </c>
      <c r="D20" s="61">
        <v>1</v>
      </c>
      <c r="E20" s="48">
        <v>7</v>
      </c>
      <c r="F20" s="46">
        <f t="shared" si="3"/>
        <v>1</v>
      </c>
      <c r="G20" s="76" t="s">
        <v>21</v>
      </c>
      <c r="H20" s="77"/>
      <c r="I20" s="44">
        <f t="shared" si="0"/>
        <v>7</v>
      </c>
      <c r="J20" s="19">
        <f t="shared" si="4"/>
        <v>44657</v>
      </c>
      <c r="K20" s="44">
        <f t="shared" si="5"/>
        <v>4659.83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44657</v>
      </c>
      <c r="D21" s="61">
        <v>1</v>
      </c>
      <c r="E21" s="48">
        <v>7</v>
      </c>
      <c r="F21" s="46">
        <f t="shared" si="3"/>
        <v>1</v>
      </c>
      <c r="G21" s="76" t="s">
        <v>21</v>
      </c>
      <c r="H21" s="77"/>
      <c r="I21" s="44">
        <f t="shared" si="0"/>
        <v>7</v>
      </c>
      <c r="J21" s="19">
        <f t="shared" si="4"/>
        <v>44657</v>
      </c>
      <c r="K21" s="44">
        <f t="shared" si="5"/>
        <v>4659.83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44658</v>
      </c>
      <c r="D22" s="61">
        <v>1</v>
      </c>
      <c r="E22" s="48">
        <v>7</v>
      </c>
      <c r="F22" s="46">
        <f t="shared" si="3"/>
        <v>1</v>
      </c>
      <c r="G22" s="76" t="s">
        <v>21</v>
      </c>
      <c r="H22" s="77"/>
      <c r="I22" s="44">
        <f t="shared" si="0"/>
        <v>7</v>
      </c>
      <c r="J22" s="19">
        <f t="shared" si="4"/>
        <v>44658</v>
      </c>
      <c r="K22" s="44">
        <f t="shared" si="5"/>
        <v>4659.83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44658</v>
      </c>
      <c r="D23" s="61">
        <v>1</v>
      </c>
      <c r="E23" s="48">
        <v>7</v>
      </c>
      <c r="F23" s="46">
        <f t="shared" si="3"/>
        <v>1</v>
      </c>
      <c r="G23" s="76" t="s">
        <v>21</v>
      </c>
      <c r="H23" s="77"/>
      <c r="I23" s="44">
        <f t="shared" si="0"/>
        <v>7</v>
      </c>
      <c r="J23" s="19">
        <f t="shared" si="4"/>
        <v>44658</v>
      </c>
      <c r="K23" s="44">
        <f t="shared" si="5"/>
        <v>4659.83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44659</v>
      </c>
      <c r="D24" s="61">
        <v>1</v>
      </c>
      <c r="E24" s="48">
        <v>7</v>
      </c>
      <c r="F24" s="46">
        <f t="shared" si="3"/>
        <v>1</v>
      </c>
      <c r="G24" s="76" t="s">
        <v>21</v>
      </c>
      <c r="H24" s="77"/>
      <c r="I24" s="44">
        <f t="shared" si="0"/>
        <v>7</v>
      </c>
      <c r="J24" s="19">
        <f t="shared" si="4"/>
        <v>44659</v>
      </c>
      <c r="K24" s="44">
        <f t="shared" si="5"/>
        <v>4659.83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44660</v>
      </c>
      <c r="D25" s="61">
        <v>1</v>
      </c>
      <c r="E25" s="48">
        <v>7</v>
      </c>
      <c r="F25" s="46">
        <f t="shared" si="3"/>
        <v>1</v>
      </c>
      <c r="G25" s="76" t="s">
        <v>21</v>
      </c>
      <c r="H25" s="77"/>
      <c r="I25" s="44">
        <f t="shared" si="0"/>
        <v>7</v>
      </c>
      <c r="J25" s="19">
        <f t="shared" si="4"/>
        <v>44660</v>
      </c>
      <c r="K25" s="44">
        <f t="shared" si="5"/>
        <v>4659.83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44662</v>
      </c>
      <c r="D26" s="61">
        <v>1</v>
      </c>
      <c r="E26" s="48">
        <v>7</v>
      </c>
      <c r="F26" s="46">
        <f t="shared" si="3"/>
        <v>1</v>
      </c>
      <c r="G26" s="76" t="s">
        <v>21</v>
      </c>
      <c r="H26" s="77"/>
      <c r="I26" s="44">
        <f t="shared" si="0"/>
        <v>7</v>
      </c>
      <c r="J26" s="19">
        <f t="shared" si="4"/>
        <v>44662</v>
      </c>
      <c r="K26" s="44">
        <f t="shared" si="5"/>
        <v>4659.83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44663</v>
      </c>
      <c r="D27" s="61">
        <v>1</v>
      </c>
      <c r="E27" s="48">
        <v>7</v>
      </c>
      <c r="F27" s="46">
        <f t="shared" si="3"/>
        <v>1</v>
      </c>
      <c r="G27" s="76" t="s">
        <v>21</v>
      </c>
      <c r="H27" s="77"/>
      <c r="I27" s="44">
        <f t="shared" si="0"/>
        <v>7</v>
      </c>
      <c r="J27" s="19">
        <f t="shared" si="4"/>
        <v>44663</v>
      </c>
      <c r="K27" s="44">
        <f t="shared" si="5"/>
        <v>4659.83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44663</v>
      </c>
      <c r="D28" s="61">
        <v>1</v>
      </c>
      <c r="E28" s="48">
        <v>7</v>
      </c>
      <c r="F28" s="46">
        <f t="shared" si="3"/>
        <v>1</v>
      </c>
      <c r="G28" s="76" t="s">
        <v>21</v>
      </c>
      <c r="H28" s="77"/>
      <c r="I28" s="44">
        <f t="shared" si="0"/>
        <v>7</v>
      </c>
      <c r="J28" s="19">
        <f t="shared" si="4"/>
        <v>44663</v>
      </c>
      <c r="K28" s="44">
        <f t="shared" si="5"/>
        <v>4659.83</v>
      </c>
      <c r="L28" s="61" t="s">
        <v>16</v>
      </c>
      <c r="M28" s="46">
        <f t="shared" si="1"/>
        <v>1</v>
      </c>
      <c r="N28" s="44">
        <f t="shared" si="2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44665</v>
      </c>
      <c r="D29" s="61">
        <v>1</v>
      </c>
      <c r="E29" s="48">
        <v>7</v>
      </c>
      <c r="F29" s="46">
        <f t="shared" si="3"/>
        <v>1</v>
      </c>
      <c r="G29" s="76" t="s">
        <v>21</v>
      </c>
      <c r="H29" s="77"/>
      <c r="I29" s="44">
        <f t="shared" si="0"/>
        <v>7</v>
      </c>
      <c r="J29" s="19">
        <f t="shared" si="4"/>
        <v>44665</v>
      </c>
      <c r="K29" s="44">
        <f t="shared" si="5"/>
        <v>4659.83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44666</v>
      </c>
      <c r="D30" s="61">
        <v>1</v>
      </c>
      <c r="E30" s="48">
        <v>7</v>
      </c>
      <c r="F30" s="46">
        <f t="shared" si="3"/>
        <v>1</v>
      </c>
      <c r="G30" s="76" t="s">
        <v>21</v>
      </c>
      <c r="H30" s="77"/>
      <c r="I30" s="44">
        <f t="shared" si="0"/>
        <v>7</v>
      </c>
      <c r="J30" s="19">
        <f t="shared" si="4"/>
        <v>44666</v>
      </c>
      <c r="K30" s="44">
        <f t="shared" si="5"/>
        <v>4659.83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44665</v>
      </c>
      <c r="D31" s="61">
        <v>1</v>
      </c>
      <c r="E31" s="48">
        <v>7</v>
      </c>
      <c r="F31" s="46">
        <f t="shared" si="3"/>
        <v>1</v>
      </c>
      <c r="G31" s="76" t="s">
        <v>21</v>
      </c>
      <c r="H31" s="77"/>
      <c r="I31" s="44">
        <f t="shared" si="0"/>
        <v>7</v>
      </c>
      <c r="J31" s="19">
        <f t="shared" si="4"/>
        <v>44665</v>
      </c>
      <c r="K31" s="44">
        <f t="shared" si="5"/>
        <v>4659.83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44669</v>
      </c>
      <c r="D32" s="61">
        <v>1</v>
      </c>
      <c r="E32" s="48">
        <v>7</v>
      </c>
      <c r="F32" s="46">
        <f t="shared" si="3"/>
        <v>1</v>
      </c>
      <c r="G32" s="76" t="s">
        <v>21</v>
      </c>
      <c r="H32" s="77"/>
      <c r="I32" s="44">
        <f t="shared" si="0"/>
        <v>7</v>
      </c>
      <c r="J32" s="19">
        <f t="shared" si="4"/>
        <v>44669</v>
      </c>
      <c r="K32" s="44">
        <f t="shared" si="5"/>
        <v>4659.83</v>
      </c>
      <c r="L32" s="61" t="s">
        <v>16</v>
      </c>
      <c r="M32" s="46">
        <f t="shared" si="1"/>
        <v>1</v>
      </c>
      <c r="N32" s="44">
        <f t="shared" si="2"/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44665</v>
      </c>
      <c r="D33" s="61">
        <v>1</v>
      </c>
      <c r="E33" s="48">
        <v>7</v>
      </c>
      <c r="F33" s="46">
        <f t="shared" si="3"/>
        <v>1</v>
      </c>
      <c r="G33" s="76" t="s">
        <v>21</v>
      </c>
      <c r="H33" s="77"/>
      <c r="I33" s="44">
        <f t="shared" si="0"/>
        <v>7</v>
      </c>
      <c r="J33" s="19">
        <f t="shared" si="4"/>
        <v>44665</v>
      </c>
      <c r="K33" s="44">
        <f t="shared" si="5"/>
        <v>4659.83</v>
      </c>
      <c r="L33" s="61" t="s">
        <v>16</v>
      </c>
      <c r="M33" s="46">
        <f t="shared" si="1"/>
        <v>1</v>
      </c>
      <c r="N33" s="44">
        <f t="shared" si="2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44670</v>
      </c>
      <c r="D34" s="61">
        <v>1</v>
      </c>
      <c r="E34" s="48">
        <v>7</v>
      </c>
      <c r="F34" s="46">
        <f t="shared" si="3"/>
        <v>1</v>
      </c>
      <c r="G34" s="76" t="s">
        <v>21</v>
      </c>
      <c r="H34" s="77"/>
      <c r="I34" s="44">
        <f t="shared" si="0"/>
        <v>7</v>
      </c>
      <c r="J34" s="19">
        <f t="shared" si="4"/>
        <v>44670</v>
      </c>
      <c r="K34" s="44">
        <f t="shared" si="5"/>
        <v>4659.83</v>
      </c>
      <c r="L34" s="61" t="s">
        <v>16</v>
      </c>
      <c r="M34" s="46">
        <f t="shared" si="1"/>
        <v>1</v>
      </c>
      <c r="N34" s="44">
        <f t="shared" si="2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44666</v>
      </c>
      <c r="D35" s="61">
        <v>1</v>
      </c>
      <c r="E35" s="48">
        <v>7</v>
      </c>
      <c r="F35" s="46">
        <f t="shared" si="3"/>
        <v>1</v>
      </c>
      <c r="G35" s="76" t="s">
        <v>21</v>
      </c>
      <c r="H35" s="77"/>
      <c r="I35" s="44">
        <f t="shared" si="0"/>
        <v>7</v>
      </c>
      <c r="J35" s="19">
        <f t="shared" si="4"/>
        <v>44666</v>
      </c>
      <c r="K35" s="44">
        <f t="shared" si="5"/>
        <v>4659.83</v>
      </c>
      <c r="L35" s="61" t="s">
        <v>16</v>
      </c>
      <c r="M35" s="46">
        <f t="shared" si="1"/>
        <v>1</v>
      </c>
      <c r="N35" s="44">
        <f t="shared" si="2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44667</v>
      </c>
      <c r="D36" s="61">
        <v>1</v>
      </c>
      <c r="E36" s="48">
        <v>7</v>
      </c>
      <c r="F36" s="46">
        <f t="shared" si="3"/>
        <v>1</v>
      </c>
      <c r="G36" s="76" t="s">
        <v>21</v>
      </c>
      <c r="H36" s="77"/>
      <c r="I36" s="44">
        <f t="shared" si="0"/>
        <v>7</v>
      </c>
      <c r="J36" s="19">
        <f t="shared" si="4"/>
        <v>44667</v>
      </c>
      <c r="K36" s="44">
        <f t="shared" si="5"/>
        <v>4659.83</v>
      </c>
      <c r="L36" s="61" t="s">
        <v>16</v>
      </c>
      <c r="M36" s="46">
        <f t="shared" si="1"/>
        <v>1</v>
      </c>
      <c r="N36" s="44">
        <f t="shared" si="2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44667</v>
      </c>
      <c r="D37" s="61">
        <v>1</v>
      </c>
      <c r="E37" s="48">
        <v>7</v>
      </c>
      <c r="F37" s="46">
        <f t="shared" si="3"/>
        <v>1</v>
      </c>
      <c r="G37" s="76" t="s">
        <v>21</v>
      </c>
      <c r="H37" s="77"/>
      <c r="I37" s="44">
        <f t="shared" si="0"/>
        <v>7</v>
      </c>
      <c r="J37" s="19">
        <f t="shared" si="4"/>
        <v>44667</v>
      </c>
      <c r="K37" s="44">
        <f t="shared" si="5"/>
        <v>4659.83</v>
      </c>
      <c r="L37" s="61" t="s">
        <v>16</v>
      </c>
      <c r="M37" s="46">
        <f t="shared" si="1"/>
        <v>1</v>
      </c>
      <c r="N37" s="44">
        <f t="shared" si="2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44669</v>
      </c>
      <c r="D38" s="56">
        <v>1</v>
      </c>
      <c r="E38" s="48">
        <v>7</v>
      </c>
      <c r="F38" s="50">
        <f t="shared" si="3"/>
        <v>1</v>
      </c>
      <c r="G38" s="76" t="s">
        <v>21</v>
      </c>
      <c r="H38" s="77"/>
      <c r="I38" s="44">
        <f t="shared" si="0"/>
        <v>7</v>
      </c>
      <c r="J38" s="19">
        <f t="shared" si="4"/>
        <v>44669</v>
      </c>
      <c r="K38" s="44">
        <f t="shared" si="5"/>
        <v>4659.83</v>
      </c>
      <c r="L38" s="61" t="s">
        <v>16</v>
      </c>
      <c r="M38" s="46">
        <f t="shared" si="1"/>
        <v>1</v>
      </c>
      <c r="N38" s="44">
        <f t="shared" si="2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44673</v>
      </c>
      <c r="D39" s="61">
        <v>1</v>
      </c>
      <c r="E39" s="48">
        <v>7</v>
      </c>
      <c r="F39" s="46">
        <f t="shared" si="3"/>
        <v>1</v>
      </c>
      <c r="G39" s="76" t="s">
        <v>21</v>
      </c>
      <c r="H39" s="77"/>
      <c r="I39" s="44">
        <f t="shared" si="0"/>
        <v>7</v>
      </c>
      <c r="J39" s="19">
        <f t="shared" si="4"/>
        <v>44673</v>
      </c>
      <c r="K39" s="44">
        <f t="shared" si="5"/>
        <v>4659.83</v>
      </c>
      <c r="L39" s="61" t="s">
        <v>16</v>
      </c>
      <c r="M39" s="46">
        <f t="shared" si="1"/>
        <v>1</v>
      </c>
      <c r="N39" s="44">
        <f t="shared" si="2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44674</v>
      </c>
      <c r="D40" s="61">
        <v>1</v>
      </c>
      <c r="E40" s="49">
        <v>7</v>
      </c>
      <c r="F40" s="46">
        <f t="shared" si="3"/>
        <v>1</v>
      </c>
      <c r="G40" s="76" t="s">
        <v>21</v>
      </c>
      <c r="H40" s="77"/>
      <c r="I40" s="44">
        <f t="shared" si="0"/>
        <v>7</v>
      </c>
      <c r="J40" s="19">
        <f t="shared" si="4"/>
        <v>44674</v>
      </c>
      <c r="K40" s="44">
        <f t="shared" si="5"/>
        <v>4659.83</v>
      </c>
      <c r="L40" s="61" t="s">
        <v>16</v>
      </c>
      <c r="M40" s="46">
        <f t="shared" si="1"/>
        <v>1</v>
      </c>
      <c r="N40" s="44">
        <f t="shared" si="2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44653</v>
      </c>
      <c r="D41" s="61">
        <v>1</v>
      </c>
      <c r="E41" s="49">
        <v>7</v>
      </c>
      <c r="F41" s="46">
        <f t="shared" si="3"/>
        <v>1</v>
      </c>
      <c r="G41" s="76" t="s">
        <v>21</v>
      </c>
      <c r="H41" s="77"/>
      <c r="I41" s="44">
        <f t="shared" si="0"/>
        <v>7</v>
      </c>
      <c r="J41" s="19">
        <f t="shared" si="4"/>
        <v>44653</v>
      </c>
      <c r="K41" s="44">
        <f t="shared" si="5"/>
        <v>4659.83</v>
      </c>
      <c r="L41" s="61" t="s">
        <v>16</v>
      </c>
      <c r="M41" s="46">
        <f t="shared" si="1"/>
        <v>1</v>
      </c>
      <c r="N41" s="44">
        <f t="shared" si="2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44658</v>
      </c>
      <c r="D42" s="61">
        <v>1</v>
      </c>
      <c r="E42" s="49">
        <v>7</v>
      </c>
      <c r="F42" s="46">
        <f t="shared" si="3"/>
        <v>1</v>
      </c>
      <c r="G42" s="76" t="s">
        <v>21</v>
      </c>
      <c r="H42" s="77"/>
      <c r="I42" s="44">
        <f t="shared" si="0"/>
        <v>7</v>
      </c>
      <c r="J42" s="19">
        <f t="shared" si="4"/>
        <v>44658</v>
      </c>
      <c r="K42" s="44">
        <f t="shared" si="5"/>
        <v>4659.83</v>
      </c>
      <c r="L42" s="61" t="s">
        <v>16</v>
      </c>
      <c r="M42" s="46">
        <f t="shared" si="1"/>
        <v>1</v>
      </c>
      <c r="N42" s="44">
        <f t="shared" si="2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44667</v>
      </c>
      <c r="D43" s="61">
        <v>1</v>
      </c>
      <c r="E43" s="49">
        <v>7</v>
      </c>
      <c r="F43" s="46">
        <f t="shared" si="3"/>
        <v>1</v>
      </c>
      <c r="G43" s="76" t="s">
        <v>21</v>
      </c>
      <c r="H43" s="77"/>
      <c r="I43" s="44">
        <f t="shared" si="0"/>
        <v>7</v>
      </c>
      <c r="J43" s="19">
        <f t="shared" si="4"/>
        <v>44667</v>
      </c>
      <c r="K43" s="44">
        <f t="shared" si="5"/>
        <v>4659.83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44672</v>
      </c>
      <c r="D44" s="61">
        <v>1</v>
      </c>
      <c r="E44" s="49">
        <v>7</v>
      </c>
      <c r="F44" s="46">
        <f t="shared" si="3"/>
        <v>1</v>
      </c>
      <c r="G44" s="76" t="s">
        <v>21</v>
      </c>
      <c r="H44" s="77"/>
      <c r="I44" s="44">
        <f t="shared" si="0"/>
        <v>7</v>
      </c>
      <c r="J44" s="19">
        <f t="shared" si="4"/>
        <v>44672</v>
      </c>
      <c r="K44" s="44">
        <f t="shared" si="5"/>
        <v>4659.83</v>
      </c>
      <c r="L44" s="61" t="s">
        <v>16</v>
      </c>
      <c r="M44" s="46">
        <f t="shared" si="1"/>
        <v>1</v>
      </c>
      <c r="N44" s="44">
        <f t="shared" si="2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44650</v>
      </c>
      <c r="D45" s="61">
        <v>1</v>
      </c>
      <c r="E45" s="49">
        <v>14.9</v>
      </c>
      <c r="F45" s="46">
        <f t="shared" si="3"/>
        <v>1</v>
      </c>
      <c r="G45" s="76" t="s">
        <v>21</v>
      </c>
      <c r="H45" s="77"/>
      <c r="I45" s="44">
        <f t="shared" si="0"/>
        <v>14.9</v>
      </c>
      <c r="J45" s="19">
        <f t="shared" si="4"/>
        <v>44650</v>
      </c>
      <c r="K45" s="44">
        <f t="shared" si="5"/>
        <v>9918.7810000000009</v>
      </c>
      <c r="L45" s="61" t="s">
        <v>16</v>
      </c>
      <c r="M45" s="46">
        <f t="shared" si="1"/>
        <v>1</v>
      </c>
      <c r="N45" s="44">
        <f t="shared" si="2"/>
        <v>14.9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44656</v>
      </c>
      <c r="D46" s="61">
        <v>1</v>
      </c>
      <c r="E46" s="49">
        <v>7</v>
      </c>
      <c r="F46" s="46">
        <f t="shared" si="3"/>
        <v>1</v>
      </c>
      <c r="G46" s="76" t="s">
        <v>21</v>
      </c>
      <c r="H46" s="77"/>
      <c r="I46" s="44">
        <f t="shared" si="0"/>
        <v>7</v>
      </c>
      <c r="J46" s="19">
        <f t="shared" si="4"/>
        <v>44656</v>
      </c>
      <c r="K46" s="44">
        <f t="shared" si="5"/>
        <v>4659.83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44662</v>
      </c>
      <c r="D47" s="61">
        <v>1</v>
      </c>
      <c r="E47" s="49">
        <v>7</v>
      </c>
      <c r="F47" s="46">
        <f t="shared" si="3"/>
        <v>1</v>
      </c>
      <c r="G47" s="76" t="s">
        <v>21</v>
      </c>
      <c r="H47" s="77"/>
      <c r="I47" s="44">
        <f t="shared" si="0"/>
        <v>7</v>
      </c>
      <c r="J47" s="19">
        <f t="shared" si="4"/>
        <v>44662</v>
      </c>
      <c r="K47" s="44">
        <f t="shared" si="5"/>
        <v>4659.83</v>
      </c>
      <c r="L47" s="61" t="s">
        <v>16</v>
      </c>
      <c r="M47" s="46">
        <f t="shared" si="1"/>
        <v>1</v>
      </c>
      <c r="N47" s="44">
        <f t="shared" si="2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44667</v>
      </c>
      <c r="D48" s="61">
        <v>1</v>
      </c>
      <c r="E48" s="49">
        <v>7</v>
      </c>
      <c r="F48" s="46">
        <f t="shared" si="3"/>
        <v>1</v>
      </c>
      <c r="G48" s="76" t="s">
        <v>21</v>
      </c>
      <c r="H48" s="77"/>
      <c r="I48" s="44">
        <f t="shared" si="0"/>
        <v>7</v>
      </c>
      <c r="J48" s="19">
        <f t="shared" si="4"/>
        <v>44667</v>
      </c>
      <c r="K48" s="44">
        <f t="shared" si="5"/>
        <v>4659.83</v>
      </c>
      <c r="L48" s="61" t="s">
        <v>16</v>
      </c>
      <c r="M48" s="46">
        <f t="shared" si="1"/>
        <v>1</v>
      </c>
      <c r="N48" s="44">
        <f t="shared" si="2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44672</v>
      </c>
      <c r="D49" s="61">
        <v>1</v>
      </c>
      <c r="E49" s="49">
        <v>7</v>
      </c>
      <c r="F49" s="46">
        <f t="shared" si="3"/>
        <v>1</v>
      </c>
      <c r="G49" s="76" t="s">
        <v>21</v>
      </c>
      <c r="H49" s="77"/>
      <c r="I49" s="44">
        <f t="shared" si="0"/>
        <v>7</v>
      </c>
      <c r="J49" s="19">
        <f t="shared" si="4"/>
        <v>44672</v>
      </c>
      <c r="K49" s="44">
        <f t="shared" si="5"/>
        <v>4659.83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44648.993055555555</v>
      </c>
      <c r="D50" s="61">
        <v>1</v>
      </c>
      <c r="E50" s="49">
        <v>14.9</v>
      </c>
      <c r="F50" s="46">
        <f t="shared" si="3"/>
        <v>1</v>
      </c>
      <c r="G50" s="76" t="s">
        <v>21</v>
      </c>
      <c r="H50" s="77"/>
      <c r="I50" s="44">
        <f t="shared" si="0"/>
        <v>14.9</v>
      </c>
      <c r="J50" s="19">
        <f t="shared" si="4"/>
        <v>44648.993055555555</v>
      </c>
      <c r="K50" s="44">
        <f t="shared" si="5"/>
        <v>9918.7810000000009</v>
      </c>
      <c r="L50" s="61" t="s">
        <v>16</v>
      </c>
      <c r="M50" s="46">
        <f t="shared" si="1"/>
        <v>1</v>
      </c>
      <c r="N50" s="44">
        <f t="shared" si="2"/>
        <v>14.9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44648.979166666664</v>
      </c>
      <c r="D51" s="61">
        <v>1</v>
      </c>
      <c r="E51" s="49">
        <v>24.9</v>
      </c>
      <c r="F51" s="46">
        <f t="shared" si="3"/>
        <v>1</v>
      </c>
      <c r="G51" s="76" t="s">
        <v>21</v>
      </c>
      <c r="H51" s="77"/>
      <c r="I51" s="44">
        <f t="shared" si="0"/>
        <v>24.9</v>
      </c>
      <c r="J51" s="19">
        <f t="shared" si="4"/>
        <v>44648.979166666664</v>
      </c>
      <c r="K51" s="44">
        <f t="shared" si="5"/>
        <v>16575.681</v>
      </c>
      <c r="L51" s="61" t="s">
        <v>16</v>
      </c>
      <c r="M51" s="46">
        <f t="shared" si="1"/>
        <v>1</v>
      </c>
      <c r="N51" s="44">
        <f t="shared" si="2"/>
        <v>24.9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44652.958333333336</v>
      </c>
      <c r="D52" s="61">
        <v>1</v>
      </c>
      <c r="E52" s="49">
        <v>7</v>
      </c>
      <c r="F52" s="46">
        <f t="shared" si="3"/>
        <v>1</v>
      </c>
      <c r="G52" s="76" t="s">
        <v>21</v>
      </c>
      <c r="H52" s="77"/>
      <c r="I52" s="44">
        <f t="shared" si="0"/>
        <v>7</v>
      </c>
      <c r="J52" s="19">
        <f t="shared" si="4"/>
        <v>44652.958333333336</v>
      </c>
      <c r="K52" s="44">
        <f t="shared" si="5"/>
        <v>4659.83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44659.166666666664</v>
      </c>
      <c r="D53" s="61">
        <v>1</v>
      </c>
      <c r="E53" s="49">
        <v>7</v>
      </c>
      <c r="F53" s="46">
        <f t="shared" si="3"/>
        <v>1</v>
      </c>
      <c r="G53" s="76" t="s">
        <v>21</v>
      </c>
      <c r="H53" s="77"/>
      <c r="I53" s="44">
        <f t="shared" si="0"/>
        <v>7</v>
      </c>
      <c r="J53" s="19">
        <f t="shared" si="4"/>
        <v>44659.166666666664</v>
      </c>
      <c r="K53" s="44">
        <f t="shared" si="5"/>
        <v>4659.83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22">
        <v>44665.583333333336</v>
      </c>
      <c r="D54" s="61">
        <v>1</v>
      </c>
      <c r="E54" s="49">
        <v>7</v>
      </c>
      <c r="F54" s="46">
        <f t="shared" si="3"/>
        <v>1</v>
      </c>
      <c r="G54" s="76" t="s">
        <v>21</v>
      </c>
      <c r="H54" s="77"/>
      <c r="I54" s="44">
        <f t="shared" si="0"/>
        <v>7</v>
      </c>
      <c r="J54" s="19">
        <f t="shared" si="4"/>
        <v>44665.583333333336</v>
      </c>
      <c r="K54" s="44">
        <f t="shared" si="5"/>
        <v>4659.83</v>
      </c>
      <c r="L54" s="61" t="s">
        <v>16</v>
      </c>
      <c r="M54" s="46">
        <f t="shared" si="1"/>
        <v>1</v>
      </c>
      <c r="N54" s="44">
        <f t="shared" si="2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22">
        <v>44668.75</v>
      </c>
      <c r="D55" s="61">
        <v>1</v>
      </c>
      <c r="E55" s="49">
        <v>7</v>
      </c>
      <c r="F55" s="46">
        <f t="shared" si="3"/>
        <v>1</v>
      </c>
      <c r="G55" s="76" t="s">
        <v>21</v>
      </c>
      <c r="H55" s="77"/>
      <c r="I55" s="44">
        <f t="shared" si="0"/>
        <v>7</v>
      </c>
      <c r="J55" s="19">
        <f t="shared" si="4"/>
        <v>44668.75</v>
      </c>
      <c r="K55" s="44">
        <f t="shared" si="5"/>
        <v>4659.83</v>
      </c>
      <c r="L55" s="61" t="s">
        <v>16</v>
      </c>
      <c r="M55" s="46">
        <f t="shared" si="1"/>
        <v>1</v>
      </c>
      <c r="N55" s="44">
        <f t="shared" si="2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22">
        <v>44646.083333333336</v>
      </c>
      <c r="D56" s="61">
        <v>1</v>
      </c>
      <c r="E56" s="49">
        <v>24.9</v>
      </c>
      <c r="F56" s="46">
        <f t="shared" si="3"/>
        <v>1</v>
      </c>
      <c r="G56" s="76" t="s">
        <v>21</v>
      </c>
      <c r="H56" s="77"/>
      <c r="I56" s="44">
        <f t="shared" si="0"/>
        <v>24.9</v>
      </c>
      <c r="J56" s="19">
        <f t="shared" si="4"/>
        <v>44646.083333333336</v>
      </c>
      <c r="K56" s="44">
        <f t="shared" si="5"/>
        <v>16575.681</v>
      </c>
      <c r="L56" s="61" t="s">
        <v>16</v>
      </c>
      <c r="M56" s="46">
        <f t="shared" si="1"/>
        <v>1</v>
      </c>
      <c r="N56" s="44">
        <f t="shared" si="2"/>
        <v>24.9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22">
        <v>44646.03125</v>
      </c>
      <c r="D57" s="61">
        <v>1</v>
      </c>
      <c r="E57" s="49">
        <v>24.9</v>
      </c>
      <c r="F57" s="46">
        <f t="shared" si="3"/>
        <v>1</v>
      </c>
      <c r="G57" s="76" t="s">
        <v>21</v>
      </c>
      <c r="H57" s="77"/>
      <c r="I57" s="44">
        <f t="shared" si="0"/>
        <v>24.9</v>
      </c>
      <c r="J57" s="19">
        <f t="shared" si="4"/>
        <v>44646.03125</v>
      </c>
      <c r="K57" s="44">
        <f t="shared" si="5"/>
        <v>16575.681</v>
      </c>
      <c r="L57" s="61" t="s">
        <v>16</v>
      </c>
      <c r="M57" s="46">
        <f t="shared" si="1"/>
        <v>1</v>
      </c>
      <c r="N57" s="44">
        <f t="shared" si="2"/>
        <v>24.9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22">
        <v>44647.0625</v>
      </c>
      <c r="D58" s="61">
        <v>1</v>
      </c>
      <c r="E58" s="49">
        <v>24.9</v>
      </c>
      <c r="F58" s="46">
        <f t="shared" si="3"/>
        <v>1</v>
      </c>
      <c r="G58" s="76" t="s">
        <v>21</v>
      </c>
      <c r="H58" s="77"/>
      <c r="I58" s="44">
        <f t="shared" si="0"/>
        <v>24.9</v>
      </c>
      <c r="J58" s="19">
        <f t="shared" si="4"/>
        <v>44647.0625</v>
      </c>
      <c r="K58" s="44">
        <f t="shared" si="5"/>
        <v>16575.681</v>
      </c>
      <c r="L58" s="61" t="s">
        <v>16</v>
      </c>
      <c r="M58" s="46">
        <f t="shared" si="1"/>
        <v>1</v>
      </c>
      <c r="N58" s="44">
        <f t="shared" si="2"/>
        <v>24.9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22">
        <v>44647.958333333336</v>
      </c>
      <c r="D59" s="61">
        <v>1</v>
      </c>
      <c r="E59" s="49">
        <v>24.9</v>
      </c>
      <c r="F59" s="46">
        <f t="shared" si="3"/>
        <v>1</v>
      </c>
      <c r="G59" s="76" t="s">
        <v>21</v>
      </c>
      <c r="H59" s="77"/>
      <c r="I59" s="44">
        <f t="shared" si="0"/>
        <v>24.9</v>
      </c>
      <c r="J59" s="19">
        <f t="shared" si="4"/>
        <v>44647.958333333336</v>
      </c>
      <c r="K59" s="44">
        <f t="shared" si="5"/>
        <v>16575.681</v>
      </c>
      <c r="L59" s="61" t="s">
        <v>16</v>
      </c>
      <c r="M59" s="46">
        <f t="shared" si="1"/>
        <v>1</v>
      </c>
      <c r="N59" s="44">
        <f t="shared" si="2"/>
        <v>24.9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22">
        <v>44648.243055555555</v>
      </c>
      <c r="D60" s="61">
        <v>1</v>
      </c>
      <c r="E60" s="49">
        <v>24.9</v>
      </c>
      <c r="F60" s="46">
        <f t="shared" si="3"/>
        <v>1</v>
      </c>
      <c r="G60" s="76" t="s">
        <v>21</v>
      </c>
      <c r="H60" s="77"/>
      <c r="I60" s="44">
        <f t="shared" si="0"/>
        <v>24.9</v>
      </c>
      <c r="J60" s="19">
        <f t="shared" si="4"/>
        <v>44648.243055555555</v>
      </c>
      <c r="K60" s="44">
        <f t="shared" si="5"/>
        <v>16575.681</v>
      </c>
      <c r="L60" s="61" t="s">
        <v>16</v>
      </c>
      <c r="M60" s="46">
        <f t="shared" si="1"/>
        <v>1</v>
      </c>
      <c r="N60" s="44">
        <f t="shared" si="2"/>
        <v>24.9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22">
        <v>44648.621527777781</v>
      </c>
      <c r="D61" s="61">
        <v>1</v>
      </c>
      <c r="E61" s="49">
        <v>24.9</v>
      </c>
      <c r="F61" s="46">
        <f t="shared" si="3"/>
        <v>1</v>
      </c>
      <c r="G61" s="76" t="s">
        <v>21</v>
      </c>
      <c r="H61" s="77"/>
      <c r="I61" s="44">
        <f t="shared" si="0"/>
        <v>24.9</v>
      </c>
      <c r="J61" s="20">
        <f t="shared" si="4"/>
        <v>44648.621527777781</v>
      </c>
      <c r="K61" s="44">
        <f t="shared" si="5"/>
        <v>16575.681</v>
      </c>
      <c r="L61" s="61" t="s">
        <v>16</v>
      </c>
      <c r="M61" s="46">
        <f t="shared" si="1"/>
        <v>1</v>
      </c>
      <c r="N61" s="44">
        <f t="shared" si="2"/>
        <v>24.9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22">
        <v>44648.998611111114</v>
      </c>
      <c r="D62" s="61">
        <v>1</v>
      </c>
      <c r="E62" s="49">
        <v>24.9</v>
      </c>
      <c r="F62" s="46">
        <f t="shared" si="3"/>
        <v>1</v>
      </c>
      <c r="G62" s="76" t="s">
        <v>21</v>
      </c>
      <c r="H62" s="77"/>
      <c r="I62" s="44">
        <f t="shared" si="0"/>
        <v>24.9</v>
      </c>
      <c r="J62" s="20">
        <f t="shared" si="4"/>
        <v>44648.998611111114</v>
      </c>
      <c r="K62" s="44">
        <f t="shared" si="5"/>
        <v>16575.681</v>
      </c>
      <c r="L62" s="61" t="s">
        <v>16</v>
      </c>
      <c r="M62" s="46">
        <f t="shared" si="1"/>
        <v>1</v>
      </c>
      <c r="N62" s="44">
        <f t="shared" si="2"/>
        <v>24.9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22">
        <v>44649.6875</v>
      </c>
      <c r="D63" s="61">
        <v>1</v>
      </c>
      <c r="E63" s="49">
        <v>24.9</v>
      </c>
      <c r="F63" s="46">
        <f t="shared" si="3"/>
        <v>1</v>
      </c>
      <c r="G63" s="76" t="s">
        <v>21</v>
      </c>
      <c r="H63" s="77"/>
      <c r="I63" s="44">
        <f t="shared" si="0"/>
        <v>24.9</v>
      </c>
      <c r="J63" s="20">
        <f t="shared" si="4"/>
        <v>44649.6875</v>
      </c>
      <c r="K63" s="44">
        <f t="shared" si="5"/>
        <v>16575.681</v>
      </c>
      <c r="L63" s="61" t="s">
        <v>16</v>
      </c>
      <c r="M63" s="46">
        <f t="shared" si="1"/>
        <v>1</v>
      </c>
      <c r="N63" s="44">
        <f t="shared" si="2"/>
        <v>24.9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22">
        <v>44650.299305555556</v>
      </c>
      <c r="D64" s="61">
        <v>1</v>
      </c>
      <c r="E64" s="49">
        <v>24.9</v>
      </c>
      <c r="F64" s="46">
        <f t="shared" si="3"/>
        <v>1</v>
      </c>
      <c r="G64" s="76" t="s">
        <v>21</v>
      </c>
      <c r="H64" s="77"/>
      <c r="I64" s="44">
        <f t="shared" si="0"/>
        <v>24.9</v>
      </c>
      <c r="J64" s="20">
        <f t="shared" si="4"/>
        <v>44650.299305555556</v>
      </c>
      <c r="K64" s="44">
        <f t="shared" si="5"/>
        <v>16575.681</v>
      </c>
      <c r="L64" s="61" t="s">
        <v>16</v>
      </c>
      <c r="M64" s="46">
        <f t="shared" si="1"/>
        <v>1</v>
      </c>
      <c r="N64" s="44">
        <f t="shared" si="2"/>
        <v>24.9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22">
        <v>44651.833333333336</v>
      </c>
      <c r="D65" s="61">
        <v>1</v>
      </c>
      <c r="E65" s="49">
        <v>24.9</v>
      </c>
      <c r="F65" s="46">
        <f t="shared" si="3"/>
        <v>1</v>
      </c>
      <c r="G65" s="76" t="s">
        <v>21</v>
      </c>
      <c r="H65" s="77"/>
      <c r="I65" s="44">
        <f t="shared" si="0"/>
        <v>24.9</v>
      </c>
      <c r="J65" s="20">
        <f t="shared" si="4"/>
        <v>44651.833333333336</v>
      </c>
      <c r="K65" s="44">
        <f t="shared" si="5"/>
        <v>16575.681</v>
      </c>
      <c r="L65" s="61" t="s">
        <v>16</v>
      </c>
      <c r="M65" s="46">
        <f t="shared" si="1"/>
        <v>1</v>
      </c>
      <c r="N65" s="44">
        <f t="shared" si="2"/>
        <v>24.9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2">
        <v>44652.458333333336</v>
      </c>
      <c r="D66" s="61">
        <v>1</v>
      </c>
      <c r="E66" s="49">
        <v>7</v>
      </c>
      <c r="F66" s="46">
        <f t="shared" si="3"/>
        <v>1</v>
      </c>
      <c r="G66" s="76" t="s">
        <v>21</v>
      </c>
      <c r="H66" s="77"/>
      <c r="I66" s="44">
        <f t="shared" si="0"/>
        <v>7</v>
      </c>
      <c r="J66" s="20">
        <f t="shared" si="4"/>
        <v>44652.458333333336</v>
      </c>
      <c r="K66" s="44">
        <f t="shared" si="5"/>
        <v>4659.83</v>
      </c>
      <c r="L66" s="61" t="s">
        <v>16</v>
      </c>
      <c r="M66" s="46">
        <f t="shared" si="1"/>
        <v>1</v>
      </c>
      <c r="N66" s="44">
        <f t="shared" si="2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2">
        <v>44652.708333333336</v>
      </c>
      <c r="D67" s="61">
        <v>1</v>
      </c>
      <c r="E67" s="49">
        <v>7</v>
      </c>
      <c r="F67" s="46">
        <f t="shared" si="3"/>
        <v>1</v>
      </c>
      <c r="G67" s="76" t="s">
        <v>21</v>
      </c>
      <c r="H67" s="77"/>
      <c r="I67" s="44">
        <f t="shared" si="0"/>
        <v>7</v>
      </c>
      <c r="J67" s="20">
        <f t="shared" si="4"/>
        <v>44652.708333333336</v>
      </c>
      <c r="K67" s="44">
        <f t="shared" si="5"/>
        <v>4659.83</v>
      </c>
      <c r="L67" s="61" t="s">
        <v>16</v>
      </c>
      <c r="M67" s="46">
        <f t="shared" si="1"/>
        <v>1</v>
      </c>
      <c r="N67" s="44">
        <f t="shared" si="2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2">
        <v>44653.111111111109</v>
      </c>
      <c r="D68" s="61">
        <v>1</v>
      </c>
      <c r="E68" s="49">
        <v>7</v>
      </c>
      <c r="F68" s="46">
        <f t="shared" si="3"/>
        <v>1</v>
      </c>
      <c r="G68" s="76" t="s">
        <v>21</v>
      </c>
      <c r="H68" s="77"/>
      <c r="I68" s="44">
        <f t="shared" si="0"/>
        <v>7</v>
      </c>
      <c r="J68" s="20">
        <f t="shared" si="4"/>
        <v>44653.111111111109</v>
      </c>
      <c r="K68" s="44">
        <f t="shared" si="5"/>
        <v>4659.83</v>
      </c>
      <c r="L68" s="61" t="s">
        <v>16</v>
      </c>
      <c r="M68" s="46">
        <f t="shared" si="1"/>
        <v>1</v>
      </c>
      <c r="N68" s="44">
        <f t="shared" si="2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2">
        <v>44653.583333333336</v>
      </c>
      <c r="D69" s="61">
        <v>1</v>
      </c>
      <c r="E69" s="49">
        <v>7</v>
      </c>
      <c r="F69" s="46">
        <f t="shared" si="3"/>
        <v>1</v>
      </c>
      <c r="G69" s="76" t="s">
        <v>21</v>
      </c>
      <c r="H69" s="77"/>
      <c r="I69" s="44">
        <f t="shared" si="0"/>
        <v>7</v>
      </c>
      <c r="J69" s="20">
        <f t="shared" si="4"/>
        <v>44653.583333333336</v>
      </c>
      <c r="K69" s="44">
        <f t="shared" si="5"/>
        <v>4659.83</v>
      </c>
      <c r="L69" s="61" t="s">
        <v>16</v>
      </c>
      <c r="M69" s="46">
        <f t="shared" si="1"/>
        <v>1</v>
      </c>
      <c r="N69" s="44">
        <f t="shared" si="2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44653.763888888891</v>
      </c>
      <c r="D70" s="61">
        <v>1</v>
      </c>
      <c r="E70" s="49">
        <v>7</v>
      </c>
      <c r="F70" s="46">
        <f t="shared" si="3"/>
        <v>1</v>
      </c>
      <c r="G70" s="76" t="s">
        <v>21</v>
      </c>
      <c r="H70" s="77"/>
      <c r="I70" s="44">
        <f t="shared" ref="I70:I133" si="6">E70</f>
        <v>7</v>
      </c>
      <c r="J70" s="20">
        <f t="shared" si="4"/>
        <v>44653.763888888891</v>
      </c>
      <c r="K70" s="44">
        <f t="shared" si="5"/>
        <v>4659.83</v>
      </c>
      <c r="L70" s="61" t="s">
        <v>16</v>
      </c>
      <c r="M70" s="46">
        <f t="shared" ref="M70:M133" si="7">F70</f>
        <v>1</v>
      </c>
      <c r="N70" s="44">
        <f t="shared" ref="N70:N133" si="8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44653.8125</v>
      </c>
      <c r="D71" s="61">
        <v>1</v>
      </c>
      <c r="E71" s="49">
        <v>7</v>
      </c>
      <c r="F71" s="46">
        <f t="shared" ref="F71:F134" si="9">D71</f>
        <v>1</v>
      </c>
      <c r="G71" s="76" t="s">
        <v>21</v>
      </c>
      <c r="H71" s="77"/>
      <c r="I71" s="44">
        <f t="shared" si="6"/>
        <v>7</v>
      </c>
      <c r="J71" s="20">
        <f t="shared" ref="J71:J134" si="10">C71</f>
        <v>44653.8125</v>
      </c>
      <c r="K71" s="44">
        <f t="shared" ref="K71:K134" si="11">E71*665.69</f>
        <v>4659.83</v>
      </c>
      <c r="L71" s="61" t="s">
        <v>16</v>
      </c>
      <c r="M71" s="46">
        <f t="shared" si="7"/>
        <v>1</v>
      </c>
      <c r="N71" s="44">
        <f t="shared" si="8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44654.013888888891</v>
      </c>
      <c r="D72" s="61">
        <v>1</v>
      </c>
      <c r="E72" s="49">
        <v>7</v>
      </c>
      <c r="F72" s="46">
        <f t="shared" si="9"/>
        <v>1</v>
      </c>
      <c r="G72" s="76" t="s">
        <v>21</v>
      </c>
      <c r="H72" s="77"/>
      <c r="I72" s="44">
        <f t="shared" si="6"/>
        <v>7</v>
      </c>
      <c r="J72" s="20">
        <f t="shared" si="10"/>
        <v>44654.013888888891</v>
      </c>
      <c r="K72" s="44">
        <f t="shared" si="11"/>
        <v>4659.83</v>
      </c>
      <c r="L72" s="61" t="s">
        <v>16</v>
      </c>
      <c r="M72" s="46">
        <f t="shared" si="7"/>
        <v>1</v>
      </c>
      <c r="N72" s="44">
        <f t="shared" si="8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44654.71597222222</v>
      </c>
      <c r="D73" s="61">
        <v>1</v>
      </c>
      <c r="E73" s="49">
        <v>7</v>
      </c>
      <c r="F73" s="46">
        <f t="shared" si="9"/>
        <v>1</v>
      </c>
      <c r="G73" s="76" t="s">
        <v>21</v>
      </c>
      <c r="H73" s="77"/>
      <c r="I73" s="44">
        <f t="shared" si="6"/>
        <v>7</v>
      </c>
      <c r="J73" s="20">
        <f t="shared" si="10"/>
        <v>44654.71597222222</v>
      </c>
      <c r="K73" s="44">
        <f t="shared" si="11"/>
        <v>4659.83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44655.034722222219</v>
      </c>
      <c r="D74" s="61">
        <v>1</v>
      </c>
      <c r="E74" s="49">
        <v>7</v>
      </c>
      <c r="F74" s="46">
        <f t="shared" si="9"/>
        <v>1</v>
      </c>
      <c r="G74" s="76" t="s">
        <v>21</v>
      </c>
      <c r="H74" s="77"/>
      <c r="I74" s="44">
        <f t="shared" si="6"/>
        <v>7</v>
      </c>
      <c r="J74" s="20">
        <f t="shared" si="10"/>
        <v>44655.034722222219</v>
      </c>
      <c r="K74" s="44">
        <f t="shared" si="11"/>
        <v>4659.83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44655.125</v>
      </c>
      <c r="D75" s="61">
        <v>1</v>
      </c>
      <c r="E75" s="49">
        <v>7</v>
      </c>
      <c r="F75" s="46">
        <f t="shared" si="9"/>
        <v>1</v>
      </c>
      <c r="G75" s="76" t="s">
        <v>21</v>
      </c>
      <c r="H75" s="77"/>
      <c r="I75" s="44">
        <f t="shared" si="6"/>
        <v>7</v>
      </c>
      <c r="J75" s="20">
        <f t="shared" si="10"/>
        <v>44655.125</v>
      </c>
      <c r="K75" s="44">
        <f t="shared" si="11"/>
        <v>4659.83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44656.427083333336</v>
      </c>
      <c r="D76" s="61">
        <v>1</v>
      </c>
      <c r="E76" s="49">
        <v>7</v>
      </c>
      <c r="F76" s="46">
        <f t="shared" si="9"/>
        <v>1</v>
      </c>
      <c r="G76" s="76" t="s">
        <v>21</v>
      </c>
      <c r="H76" s="77"/>
      <c r="I76" s="44">
        <f t="shared" si="6"/>
        <v>7</v>
      </c>
      <c r="J76" s="20">
        <f t="shared" si="10"/>
        <v>44656.427083333336</v>
      </c>
      <c r="K76" s="44">
        <f t="shared" si="11"/>
        <v>4659.83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2">
        <v>44657.29583333333</v>
      </c>
      <c r="D77" s="61">
        <v>1</v>
      </c>
      <c r="E77" s="49">
        <v>7</v>
      </c>
      <c r="F77" s="46">
        <f t="shared" si="9"/>
        <v>1</v>
      </c>
      <c r="G77" s="76" t="s">
        <v>21</v>
      </c>
      <c r="H77" s="77"/>
      <c r="I77" s="44">
        <f t="shared" si="6"/>
        <v>7</v>
      </c>
      <c r="J77" s="20">
        <f t="shared" si="10"/>
        <v>44657.29583333333</v>
      </c>
      <c r="K77" s="44">
        <f t="shared" si="11"/>
        <v>4659.83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2">
        <v>44657.604166666664</v>
      </c>
      <c r="D78" s="61">
        <v>1</v>
      </c>
      <c r="E78" s="49">
        <v>7</v>
      </c>
      <c r="F78" s="46">
        <f t="shared" si="9"/>
        <v>1</v>
      </c>
      <c r="G78" s="76" t="s">
        <v>21</v>
      </c>
      <c r="H78" s="77"/>
      <c r="I78" s="44">
        <f t="shared" si="6"/>
        <v>7</v>
      </c>
      <c r="J78" s="20">
        <f t="shared" si="10"/>
        <v>44657.604166666664</v>
      </c>
      <c r="K78" s="44">
        <f t="shared" si="11"/>
        <v>4659.83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2">
        <v>44658.313888888886</v>
      </c>
      <c r="D79" s="61">
        <v>1</v>
      </c>
      <c r="E79" s="49">
        <v>7</v>
      </c>
      <c r="F79" s="46">
        <f t="shared" si="9"/>
        <v>1</v>
      </c>
      <c r="G79" s="76" t="s">
        <v>21</v>
      </c>
      <c r="H79" s="77"/>
      <c r="I79" s="44">
        <f t="shared" si="6"/>
        <v>7</v>
      </c>
      <c r="J79" s="20">
        <f t="shared" si="10"/>
        <v>44658.313888888886</v>
      </c>
      <c r="K79" s="44">
        <f t="shared" si="11"/>
        <v>4659.83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2">
        <v>44659.020833333336</v>
      </c>
      <c r="D80" s="61">
        <v>1</v>
      </c>
      <c r="E80" s="49">
        <v>7</v>
      </c>
      <c r="F80" s="46">
        <f t="shared" si="9"/>
        <v>1</v>
      </c>
      <c r="G80" s="76" t="s">
        <v>21</v>
      </c>
      <c r="H80" s="77"/>
      <c r="I80" s="44">
        <f t="shared" si="6"/>
        <v>7</v>
      </c>
      <c r="J80" s="20">
        <f t="shared" si="10"/>
        <v>44659.020833333336</v>
      </c>
      <c r="K80" s="44">
        <f t="shared" si="11"/>
        <v>4659.83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2">
        <v>44660.152777777781</v>
      </c>
      <c r="D81" s="61">
        <v>1</v>
      </c>
      <c r="E81" s="49">
        <v>7</v>
      </c>
      <c r="F81" s="46">
        <f t="shared" si="9"/>
        <v>1</v>
      </c>
      <c r="G81" s="76" t="s">
        <v>21</v>
      </c>
      <c r="H81" s="77"/>
      <c r="I81" s="44">
        <f t="shared" si="6"/>
        <v>7</v>
      </c>
      <c r="J81" s="20">
        <f t="shared" si="10"/>
        <v>44660.152777777781</v>
      </c>
      <c r="K81" s="44">
        <f t="shared" si="11"/>
        <v>4659.83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2">
        <v>44660.395833333336</v>
      </c>
      <c r="D82" s="61">
        <v>1</v>
      </c>
      <c r="E82" s="49">
        <v>7</v>
      </c>
      <c r="F82" s="46">
        <f t="shared" si="9"/>
        <v>1</v>
      </c>
      <c r="G82" s="76" t="s">
        <v>21</v>
      </c>
      <c r="H82" s="77"/>
      <c r="I82" s="44">
        <f t="shared" si="6"/>
        <v>7</v>
      </c>
      <c r="J82" s="20">
        <f t="shared" si="10"/>
        <v>44660.395833333336</v>
      </c>
      <c r="K82" s="44">
        <f t="shared" si="11"/>
        <v>4659.83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2">
        <v>44660.569444444445</v>
      </c>
      <c r="D83" s="61">
        <v>1</v>
      </c>
      <c r="E83" s="49">
        <v>7</v>
      </c>
      <c r="F83" s="46">
        <f t="shared" si="9"/>
        <v>1</v>
      </c>
      <c r="G83" s="76" t="s">
        <v>21</v>
      </c>
      <c r="H83" s="77"/>
      <c r="I83" s="44">
        <f t="shared" si="6"/>
        <v>7</v>
      </c>
      <c r="J83" s="20">
        <f t="shared" si="10"/>
        <v>44660.569444444445</v>
      </c>
      <c r="K83" s="44">
        <f t="shared" si="11"/>
        <v>4659.83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2">
        <v>44662.003472222219</v>
      </c>
      <c r="D84" s="61">
        <v>1</v>
      </c>
      <c r="E84" s="49">
        <v>7</v>
      </c>
      <c r="F84" s="46">
        <f t="shared" si="9"/>
        <v>1</v>
      </c>
      <c r="G84" s="76" t="s">
        <v>21</v>
      </c>
      <c r="H84" s="77"/>
      <c r="I84" s="44">
        <f t="shared" si="6"/>
        <v>7</v>
      </c>
      <c r="J84" s="20">
        <f t="shared" si="10"/>
        <v>44662.003472222219</v>
      </c>
      <c r="K84" s="44">
        <f t="shared" si="11"/>
        <v>4659.83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2">
        <v>44662.215277777781</v>
      </c>
      <c r="D85" s="61">
        <v>1</v>
      </c>
      <c r="E85" s="49">
        <v>7</v>
      </c>
      <c r="F85" s="46">
        <f t="shared" si="9"/>
        <v>1</v>
      </c>
      <c r="G85" s="76" t="s">
        <v>21</v>
      </c>
      <c r="H85" s="77"/>
      <c r="I85" s="44">
        <f t="shared" si="6"/>
        <v>7</v>
      </c>
      <c r="J85" s="20">
        <f t="shared" si="10"/>
        <v>44662.215277777781</v>
      </c>
      <c r="K85" s="44">
        <f t="shared" si="11"/>
        <v>4659.83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2">
        <v>44662.761111111111</v>
      </c>
      <c r="D86" s="61">
        <v>1</v>
      </c>
      <c r="E86" s="49">
        <v>7</v>
      </c>
      <c r="F86" s="46">
        <f t="shared" si="9"/>
        <v>1</v>
      </c>
      <c r="G86" s="76" t="s">
        <v>21</v>
      </c>
      <c r="H86" s="77"/>
      <c r="I86" s="44">
        <f t="shared" si="6"/>
        <v>7</v>
      </c>
      <c r="J86" s="20">
        <f t="shared" si="10"/>
        <v>44662.761111111111</v>
      </c>
      <c r="K86" s="44">
        <f t="shared" si="11"/>
        <v>4659.83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2">
        <v>44663.81527777778</v>
      </c>
      <c r="D87" s="61">
        <v>1</v>
      </c>
      <c r="E87" s="49">
        <v>7</v>
      </c>
      <c r="F87" s="46">
        <f t="shared" si="9"/>
        <v>1</v>
      </c>
      <c r="G87" s="76" t="s">
        <v>21</v>
      </c>
      <c r="H87" s="77"/>
      <c r="I87" s="44">
        <f t="shared" si="6"/>
        <v>7</v>
      </c>
      <c r="J87" s="20">
        <f t="shared" si="10"/>
        <v>44663.81527777778</v>
      </c>
      <c r="K87" s="44">
        <f t="shared" si="11"/>
        <v>4659.83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2">
        <v>44664.222222222219</v>
      </c>
      <c r="D88" s="61">
        <v>1</v>
      </c>
      <c r="E88" s="49">
        <v>7</v>
      </c>
      <c r="F88" s="46">
        <f t="shared" si="9"/>
        <v>1</v>
      </c>
      <c r="G88" s="76" t="s">
        <v>21</v>
      </c>
      <c r="H88" s="77"/>
      <c r="I88" s="44">
        <f t="shared" si="6"/>
        <v>7</v>
      </c>
      <c r="J88" s="20">
        <f t="shared" si="10"/>
        <v>44664.222222222219</v>
      </c>
      <c r="K88" s="44">
        <f t="shared" si="11"/>
        <v>4659.83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2">
        <v>44664.729166666664</v>
      </c>
      <c r="D89" s="61">
        <v>1</v>
      </c>
      <c r="E89" s="49">
        <v>7</v>
      </c>
      <c r="F89" s="46">
        <f t="shared" si="9"/>
        <v>1</v>
      </c>
      <c r="G89" s="76" t="s">
        <v>21</v>
      </c>
      <c r="H89" s="77"/>
      <c r="I89" s="44">
        <f t="shared" si="6"/>
        <v>7</v>
      </c>
      <c r="J89" s="20">
        <f t="shared" si="10"/>
        <v>44664.729166666664</v>
      </c>
      <c r="K89" s="44">
        <f t="shared" si="11"/>
        <v>4659.83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2">
        <v>44665.306250000001</v>
      </c>
      <c r="D90" s="61">
        <v>1</v>
      </c>
      <c r="E90" s="49">
        <v>7</v>
      </c>
      <c r="F90" s="46">
        <f t="shared" si="9"/>
        <v>1</v>
      </c>
      <c r="G90" s="76" t="s">
        <v>21</v>
      </c>
      <c r="H90" s="77"/>
      <c r="I90" s="44">
        <f t="shared" si="6"/>
        <v>7</v>
      </c>
      <c r="J90" s="20">
        <f t="shared" si="10"/>
        <v>44665.306250000001</v>
      </c>
      <c r="K90" s="44">
        <f t="shared" si="11"/>
        <v>4659.83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2">
        <v>44665.4375</v>
      </c>
      <c r="D91" s="61">
        <v>1</v>
      </c>
      <c r="E91" s="49">
        <v>7</v>
      </c>
      <c r="F91" s="46">
        <f t="shared" si="9"/>
        <v>1</v>
      </c>
      <c r="G91" s="76" t="s">
        <v>21</v>
      </c>
      <c r="H91" s="77"/>
      <c r="I91" s="44">
        <f t="shared" si="6"/>
        <v>7</v>
      </c>
      <c r="J91" s="20">
        <f t="shared" si="10"/>
        <v>44665.4375</v>
      </c>
      <c r="K91" s="44">
        <f t="shared" si="11"/>
        <v>4659.83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2">
        <v>44665.625</v>
      </c>
      <c r="D92" s="61">
        <v>1</v>
      </c>
      <c r="E92" s="49">
        <v>7</v>
      </c>
      <c r="F92" s="46">
        <f t="shared" si="9"/>
        <v>1</v>
      </c>
      <c r="G92" s="76" t="s">
        <v>21</v>
      </c>
      <c r="H92" s="77"/>
      <c r="I92" s="44">
        <f t="shared" si="6"/>
        <v>7</v>
      </c>
      <c r="J92" s="20">
        <f t="shared" si="10"/>
        <v>44665.625</v>
      </c>
      <c r="K92" s="44">
        <f t="shared" si="11"/>
        <v>4659.83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2">
        <v>44666.784722222219</v>
      </c>
      <c r="D93" s="61">
        <v>1</v>
      </c>
      <c r="E93" s="49">
        <v>7</v>
      </c>
      <c r="F93" s="46">
        <f t="shared" si="9"/>
        <v>1</v>
      </c>
      <c r="G93" s="76" t="s">
        <v>21</v>
      </c>
      <c r="H93" s="77"/>
      <c r="I93" s="44">
        <f t="shared" si="6"/>
        <v>7</v>
      </c>
      <c r="J93" s="20">
        <f t="shared" si="10"/>
        <v>44666.784722222219</v>
      </c>
      <c r="K93" s="44">
        <f t="shared" si="11"/>
        <v>4659.83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2">
        <v>44666.649305555555</v>
      </c>
      <c r="D94" s="61">
        <v>1</v>
      </c>
      <c r="E94" s="49">
        <v>7</v>
      </c>
      <c r="F94" s="46">
        <f t="shared" si="9"/>
        <v>1</v>
      </c>
      <c r="G94" s="76" t="s">
        <v>21</v>
      </c>
      <c r="H94" s="77"/>
      <c r="I94" s="44">
        <f t="shared" si="6"/>
        <v>7</v>
      </c>
      <c r="J94" s="20">
        <f t="shared" si="10"/>
        <v>44666.649305555555</v>
      </c>
      <c r="K94" s="44">
        <f t="shared" si="11"/>
        <v>4659.83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2">
        <v>44667.270833333336</v>
      </c>
      <c r="D95" s="61">
        <v>1</v>
      </c>
      <c r="E95" s="49">
        <v>7</v>
      </c>
      <c r="F95" s="46">
        <f t="shared" si="9"/>
        <v>1</v>
      </c>
      <c r="G95" s="76" t="s">
        <v>21</v>
      </c>
      <c r="H95" s="77"/>
      <c r="I95" s="44">
        <f t="shared" si="6"/>
        <v>7</v>
      </c>
      <c r="J95" s="20">
        <f t="shared" si="10"/>
        <v>44667.270833333336</v>
      </c>
      <c r="K95" s="44">
        <f t="shared" si="11"/>
        <v>4659.83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2">
        <v>44668.791666666664</v>
      </c>
      <c r="D96" s="61">
        <v>1</v>
      </c>
      <c r="E96" s="49">
        <v>7</v>
      </c>
      <c r="F96" s="46">
        <f t="shared" si="9"/>
        <v>1</v>
      </c>
      <c r="G96" s="76" t="s">
        <v>21</v>
      </c>
      <c r="H96" s="64"/>
      <c r="I96" s="44">
        <f t="shared" si="6"/>
        <v>7</v>
      </c>
      <c r="J96" s="20">
        <f t="shared" si="10"/>
        <v>44668.791666666664</v>
      </c>
      <c r="K96" s="44">
        <f t="shared" si="11"/>
        <v>4659.83</v>
      </c>
      <c r="L96" s="61" t="s">
        <v>16</v>
      </c>
      <c r="M96" s="46">
        <f t="shared" si="7"/>
        <v>1</v>
      </c>
      <c r="N96" s="44">
        <f t="shared" si="8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2">
        <v>44669.274305555555</v>
      </c>
      <c r="D97" s="61">
        <v>1</v>
      </c>
      <c r="E97" s="49">
        <v>7</v>
      </c>
      <c r="F97" s="46">
        <f t="shared" si="9"/>
        <v>1</v>
      </c>
      <c r="G97" s="76" t="s">
        <v>21</v>
      </c>
      <c r="H97" s="64"/>
      <c r="I97" s="44">
        <f t="shared" si="6"/>
        <v>7</v>
      </c>
      <c r="J97" s="20">
        <f t="shared" si="10"/>
        <v>44669.274305555555</v>
      </c>
      <c r="K97" s="44">
        <f t="shared" si="11"/>
        <v>4659.83</v>
      </c>
      <c r="L97" s="61" t="s">
        <v>16</v>
      </c>
      <c r="M97" s="46">
        <f t="shared" si="7"/>
        <v>1</v>
      </c>
      <c r="N97" s="44">
        <f t="shared" si="8"/>
        <v>7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2">
        <v>44669.0625</v>
      </c>
      <c r="D98" s="61">
        <v>1</v>
      </c>
      <c r="E98" s="49">
        <v>7</v>
      </c>
      <c r="F98" s="46">
        <f t="shared" si="9"/>
        <v>1</v>
      </c>
      <c r="G98" s="76" t="s">
        <v>21</v>
      </c>
      <c r="H98" s="64"/>
      <c r="I98" s="44">
        <f t="shared" si="6"/>
        <v>7</v>
      </c>
      <c r="J98" s="20">
        <f t="shared" si="10"/>
        <v>44669.0625</v>
      </c>
      <c r="K98" s="44">
        <f t="shared" si="11"/>
        <v>4659.83</v>
      </c>
      <c r="L98" s="61" t="s">
        <v>16</v>
      </c>
      <c r="M98" s="46">
        <f t="shared" si="7"/>
        <v>1</v>
      </c>
      <c r="N98" s="44">
        <f t="shared" si="8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2">
        <v>44669.416666666664</v>
      </c>
      <c r="D99" s="61">
        <v>1</v>
      </c>
      <c r="E99" s="49">
        <v>7</v>
      </c>
      <c r="F99" s="46">
        <f t="shared" si="9"/>
        <v>1</v>
      </c>
      <c r="G99" s="76" t="s">
        <v>21</v>
      </c>
      <c r="H99" s="64"/>
      <c r="I99" s="44">
        <f t="shared" si="6"/>
        <v>7</v>
      </c>
      <c r="J99" s="20">
        <f t="shared" si="10"/>
        <v>44669.416666666664</v>
      </c>
      <c r="K99" s="44">
        <f t="shared" si="11"/>
        <v>4659.83</v>
      </c>
      <c r="L99" s="61" t="s">
        <v>16</v>
      </c>
      <c r="M99" s="46">
        <f t="shared" si="7"/>
        <v>1</v>
      </c>
      <c r="N99" s="44">
        <f t="shared" si="8"/>
        <v>7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2">
        <v>44669.729166666664</v>
      </c>
      <c r="D100" s="61">
        <v>1</v>
      </c>
      <c r="E100" s="49">
        <v>7</v>
      </c>
      <c r="F100" s="46">
        <f t="shared" si="9"/>
        <v>1</v>
      </c>
      <c r="G100" s="76" t="s">
        <v>21</v>
      </c>
      <c r="H100" s="64"/>
      <c r="I100" s="44">
        <f t="shared" si="6"/>
        <v>7</v>
      </c>
      <c r="J100" s="20">
        <f t="shared" si="10"/>
        <v>44669.729166666664</v>
      </c>
      <c r="K100" s="44">
        <f t="shared" si="11"/>
        <v>4659.83</v>
      </c>
      <c r="L100" s="61" t="s">
        <v>16</v>
      </c>
      <c r="M100" s="46">
        <f t="shared" si="7"/>
        <v>1</v>
      </c>
      <c r="N100" s="44">
        <f t="shared" si="8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22">
        <v>44670.270833333336</v>
      </c>
      <c r="D101" s="61">
        <v>1</v>
      </c>
      <c r="E101" s="49">
        <v>7</v>
      </c>
      <c r="F101" s="46">
        <f t="shared" si="9"/>
        <v>1</v>
      </c>
      <c r="G101" s="76" t="s">
        <v>21</v>
      </c>
      <c r="H101" s="64"/>
      <c r="I101" s="44">
        <f t="shared" si="6"/>
        <v>7</v>
      </c>
      <c r="J101" s="20">
        <f t="shared" si="10"/>
        <v>44670.270833333336</v>
      </c>
      <c r="K101" s="44">
        <f t="shared" si="11"/>
        <v>4659.83</v>
      </c>
      <c r="L101" s="61" t="s">
        <v>16</v>
      </c>
      <c r="M101" s="46">
        <f t="shared" si="7"/>
        <v>1</v>
      </c>
      <c r="N101" s="44">
        <f t="shared" si="8"/>
        <v>7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22">
        <v>44670.909722222219</v>
      </c>
      <c r="D102" s="61">
        <v>1</v>
      </c>
      <c r="E102" s="49">
        <v>7</v>
      </c>
      <c r="F102" s="46">
        <f t="shared" si="9"/>
        <v>1</v>
      </c>
      <c r="G102" s="76" t="s">
        <v>21</v>
      </c>
      <c r="H102" s="64"/>
      <c r="I102" s="44">
        <f t="shared" si="6"/>
        <v>7</v>
      </c>
      <c r="J102" s="20">
        <f t="shared" si="10"/>
        <v>44670.909722222219</v>
      </c>
      <c r="K102" s="44">
        <f t="shared" si="11"/>
        <v>4659.83</v>
      </c>
      <c r="L102" s="61" t="s">
        <v>16</v>
      </c>
      <c r="M102" s="46">
        <f t="shared" si="7"/>
        <v>1</v>
      </c>
      <c r="N102" s="44">
        <f t="shared" si="8"/>
        <v>7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22">
        <v>44671.781944444447</v>
      </c>
      <c r="D103" s="61">
        <v>1</v>
      </c>
      <c r="E103" s="49">
        <v>7</v>
      </c>
      <c r="F103" s="46">
        <f t="shared" si="9"/>
        <v>1</v>
      </c>
      <c r="G103" s="76" t="s">
        <v>21</v>
      </c>
      <c r="H103" s="64"/>
      <c r="I103" s="44">
        <f t="shared" si="6"/>
        <v>7</v>
      </c>
      <c r="J103" s="20">
        <f t="shared" si="10"/>
        <v>44671.781944444447</v>
      </c>
      <c r="K103" s="44">
        <f t="shared" si="11"/>
        <v>4659.83</v>
      </c>
      <c r="L103" s="61" t="s">
        <v>16</v>
      </c>
      <c r="M103" s="46">
        <f t="shared" si="7"/>
        <v>1</v>
      </c>
      <c r="N103" s="44">
        <f t="shared" si="8"/>
        <v>7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22">
        <v>44671.979166666664</v>
      </c>
      <c r="D104" s="61">
        <v>1</v>
      </c>
      <c r="E104" s="49">
        <v>7</v>
      </c>
      <c r="F104" s="46">
        <f t="shared" si="9"/>
        <v>1</v>
      </c>
      <c r="G104" s="76" t="s">
        <v>21</v>
      </c>
      <c r="H104" s="64"/>
      <c r="I104" s="44">
        <f t="shared" si="6"/>
        <v>7</v>
      </c>
      <c r="J104" s="20">
        <f t="shared" si="10"/>
        <v>44671.979166666664</v>
      </c>
      <c r="K104" s="44">
        <f t="shared" si="11"/>
        <v>4659.83</v>
      </c>
      <c r="L104" s="61" t="s">
        <v>16</v>
      </c>
      <c r="M104" s="46">
        <f t="shared" si="7"/>
        <v>1</v>
      </c>
      <c r="N104" s="44">
        <f t="shared" si="8"/>
        <v>7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22">
        <v>44671.048611111109</v>
      </c>
      <c r="D105" s="61">
        <v>1</v>
      </c>
      <c r="E105" s="49">
        <v>7</v>
      </c>
      <c r="F105" s="46">
        <f t="shared" si="9"/>
        <v>1</v>
      </c>
      <c r="G105" s="76" t="s">
        <v>21</v>
      </c>
      <c r="H105" s="64"/>
      <c r="I105" s="44">
        <f t="shared" si="6"/>
        <v>7</v>
      </c>
      <c r="J105" s="20">
        <f t="shared" si="10"/>
        <v>44671.048611111109</v>
      </c>
      <c r="K105" s="44">
        <f t="shared" si="11"/>
        <v>4659.83</v>
      </c>
      <c r="L105" s="61" t="s">
        <v>16</v>
      </c>
      <c r="M105" s="46">
        <f t="shared" si="7"/>
        <v>1</v>
      </c>
      <c r="N105" s="44">
        <f t="shared" si="8"/>
        <v>7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22">
        <v>44672.083333333336</v>
      </c>
      <c r="D106" s="61">
        <v>1</v>
      </c>
      <c r="E106" s="49">
        <v>7</v>
      </c>
      <c r="F106" s="46">
        <f t="shared" si="9"/>
        <v>1</v>
      </c>
      <c r="G106" s="76" t="s">
        <v>21</v>
      </c>
      <c r="H106" s="64"/>
      <c r="I106" s="44">
        <f t="shared" si="6"/>
        <v>7</v>
      </c>
      <c r="J106" s="20">
        <f t="shared" si="10"/>
        <v>44672.083333333336</v>
      </c>
      <c r="K106" s="44">
        <f t="shared" si="11"/>
        <v>4659.83</v>
      </c>
      <c r="L106" s="61" t="s">
        <v>16</v>
      </c>
      <c r="M106" s="46">
        <f t="shared" si="7"/>
        <v>1</v>
      </c>
      <c r="N106" s="44">
        <f t="shared" si="8"/>
        <v>7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22">
        <v>44672.011805555558</v>
      </c>
      <c r="D107" s="61">
        <v>1</v>
      </c>
      <c r="E107" s="49">
        <v>7</v>
      </c>
      <c r="F107" s="46">
        <f t="shared" si="9"/>
        <v>1</v>
      </c>
      <c r="G107" s="76" t="s">
        <v>21</v>
      </c>
      <c r="H107" s="64"/>
      <c r="I107" s="44">
        <f t="shared" si="6"/>
        <v>7</v>
      </c>
      <c r="J107" s="20">
        <f t="shared" si="10"/>
        <v>44672.011805555558</v>
      </c>
      <c r="K107" s="44">
        <f t="shared" si="11"/>
        <v>4659.83</v>
      </c>
      <c r="L107" s="61" t="s">
        <v>16</v>
      </c>
      <c r="M107" s="46">
        <f t="shared" si="7"/>
        <v>1</v>
      </c>
      <c r="N107" s="44">
        <f t="shared" si="8"/>
        <v>7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22">
        <v>44672.995138888888</v>
      </c>
      <c r="D108" s="61">
        <v>1</v>
      </c>
      <c r="E108" s="49">
        <v>7</v>
      </c>
      <c r="F108" s="46">
        <f t="shared" si="9"/>
        <v>1</v>
      </c>
      <c r="G108" s="76" t="s">
        <v>21</v>
      </c>
      <c r="H108" s="64"/>
      <c r="I108" s="44">
        <f t="shared" si="6"/>
        <v>7</v>
      </c>
      <c r="J108" s="20">
        <f t="shared" si="10"/>
        <v>44672.995138888888</v>
      </c>
      <c r="K108" s="44">
        <f t="shared" si="11"/>
        <v>4659.83</v>
      </c>
      <c r="L108" s="61" t="s">
        <v>16</v>
      </c>
      <c r="M108" s="46">
        <f t="shared" si="7"/>
        <v>1</v>
      </c>
      <c r="N108" s="44">
        <f t="shared" si="8"/>
        <v>7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22">
        <v>44673.670138888891</v>
      </c>
      <c r="D109" s="61">
        <v>1</v>
      </c>
      <c r="E109" s="49">
        <v>7</v>
      </c>
      <c r="F109" s="46">
        <f t="shared" si="9"/>
        <v>1</v>
      </c>
      <c r="G109" s="76" t="s">
        <v>21</v>
      </c>
      <c r="H109" s="64"/>
      <c r="I109" s="44">
        <f t="shared" si="6"/>
        <v>7</v>
      </c>
      <c r="J109" s="20">
        <f t="shared" si="10"/>
        <v>44673.670138888891</v>
      </c>
      <c r="K109" s="44">
        <f t="shared" si="11"/>
        <v>4659.83</v>
      </c>
      <c r="L109" s="61" t="s">
        <v>16</v>
      </c>
      <c r="M109" s="46">
        <f t="shared" si="7"/>
        <v>1</v>
      </c>
      <c r="N109" s="44">
        <f t="shared" si="8"/>
        <v>7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22">
        <v>44674.572916666664</v>
      </c>
      <c r="D110" s="61">
        <v>1</v>
      </c>
      <c r="E110" s="49">
        <v>7</v>
      </c>
      <c r="F110" s="46">
        <f t="shared" si="9"/>
        <v>1</v>
      </c>
      <c r="G110" s="76" t="s">
        <v>21</v>
      </c>
      <c r="H110" s="64"/>
      <c r="I110" s="44">
        <f t="shared" si="6"/>
        <v>7</v>
      </c>
      <c r="J110" s="20">
        <f t="shared" si="10"/>
        <v>44674.572916666664</v>
      </c>
      <c r="K110" s="44">
        <f t="shared" si="11"/>
        <v>4659.83</v>
      </c>
      <c r="L110" s="61" t="s">
        <v>16</v>
      </c>
      <c r="M110" s="46">
        <f t="shared" si="7"/>
        <v>1</v>
      </c>
      <c r="N110" s="44">
        <f t="shared" si="8"/>
        <v>7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22">
        <v>44675.597222222219</v>
      </c>
      <c r="D111" s="61">
        <v>1</v>
      </c>
      <c r="E111" s="49">
        <v>7</v>
      </c>
      <c r="F111" s="46">
        <f t="shared" si="9"/>
        <v>1</v>
      </c>
      <c r="G111" s="76" t="s">
        <v>21</v>
      </c>
      <c r="H111" s="64"/>
      <c r="I111" s="44">
        <f t="shared" si="6"/>
        <v>7</v>
      </c>
      <c r="J111" s="20">
        <f t="shared" si="10"/>
        <v>44675.597222222219</v>
      </c>
      <c r="K111" s="44">
        <f t="shared" si="11"/>
        <v>4659.83</v>
      </c>
      <c r="L111" s="61" t="s">
        <v>16</v>
      </c>
      <c r="M111" s="46">
        <f t="shared" si="7"/>
        <v>1</v>
      </c>
      <c r="N111" s="44">
        <f t="shared" si="8"/>
        <v>7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22">
        <v>44676.114583333336</v>
      </c>
      <c r="D112" s="61">
        <v>1</v>
      </c>
      <c r="E112" s="49">
        <v>7</v>
      </c>
      <c r="F112" s="46">
        <f t="shared" si="9"/>
        <v>1</v>
      </c>
      <c r="G112" s="76" t="s">
        <v>21</v>
      </c>
      <c r="H112" s="64"/>
      <c r="I112" s="44">
        <f t="shared" si="6"/>
        <v>7</v>
      </c>
      <c r="J112" s="20">
        <f t="shared" si="10"/>
        <v>44676.114583333336</v>
      </c>
      <c r="K112" s="44">
        <f t="shared" si="11"/>
        <v>4659.83</v>
      </c>
      <c r="L112" s="61" t="s">
        <v>16</v>
      </c>
      <c r="M112" s="46">
        <f t="shared" si="7"/>
        <v>1</v>
      </c>
      <c r="N112" s="44">
        <f t="shared" si="8"/>
        <v>7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22" t="s">
        <v>84</v>
      </c>
      <c r="D113" s="61">
        <v>1</v>
      </c>
      <c r="E113" s="49">
        <v>14.9</v>
      </c>
      <c r="F113" s="46">
        <f t="shared" si="9"/>
        <v>1</v>
      </c>
      <c r="G113" s="76" t="s">
        <v>21</v>
      </c>
      <c r="H113" s="64"/>
      <c r="I113" s="44">
        <f t="shared" si="6"/>
        <v>14.9</v>
      </c>
      <c r="J113" s="20" t="str">
        <f t="shared" si="10"/>
        <v>27.03.2022 г.</v>
      </c>
      <c r="K113" s="44">
        <f t="shared" si="11"/>
        <v>9918.7810000000009</v>
      </c>
      <c r="L113" s="61" t="s">
        <v>16</v>
      </c>
      <c r="M113" s="46">
        <f t="shared" si="7"/>
        <v>1</v>
      </c>
      <c r="N113" s="44">
        <f t="shared" si="8"/>
        <v>14.9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22" t="s">
        <v>85</v>
      </c>
      <c r="D114" s="61">
        <v>1</v>
      </c>
      <c r="E114" s="49">
        <v>14.9</v>
      </c>
      <c r="F114" s="46">
        <f t="shared" si="9"/>
        <v>1</v>
      </c>
      <c r="G114" s="76" t="s">
        <v>21</v>
      </c>
      <c r="H114" s="64"/>
      <c r="I114" s="44">
        <f t="shared" si="6"/>
        <v>14.9</v>
      </c>
      <c r="J114" s="20" t="str">
        <f t="shared" si="10"/>
        <v>31.03.2022 г.</v>
      </c>
      <c r="K114" s="44">
        <f t="shared" si="11"/>
        <v>9918.7810000000009</v>
      </c>
      <c r="L114" s="61" t="s">
        <v>16</v>
      </c>
      <c r="M114" s="46">
        <f t="shared" si="7"/>
        <v>1</v>
      </c>
      <c r="N114" s="44">
        <f t="shared" si="8"/>
        <v>14.9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22" t="s">
        <v>86</v>
      </c>
      <c r="D115" s="61">
        <v>1</v>
      </c>
      <c r="E115" s="49">
        <v>7</v>
      </c>
      <c r="F115" s="46">
        <f t="shared" si="9"/>
        <v>1</v>
      </c>
      <c r="G115" s="76" t="s">
        <v>21</v>
      </c>
      <c r="H115" s="64"/>
      <c r="I115" s="44">
        <f t="shared" si="6"/>
        <v>7</v>
      </c>
      <c r="J115" s="20" t="str">
        <f t="shared" si="10"/>
        <v>01.04.2022 г.</v>
      </c>
      <c r="K115" s="44">
        <f t="shared" si="11"/>
        <v>4659.83</v>
      </c>
      <c r="L115" s="61" t="s">
        <v>16</v>
      </c>
      <c r="M115" s="46">
        <f t="shared" si="7"/>
        <v>1</v>
      </c>
      <c r="N115" s="44">
        <f t="shared" si="8"/>
        <v>7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22" t="s">
        <v>87</v>
      </c>
      <c r="D116" s="61">
        <v>1</v>
      </c>
      <c r="E116" s="49">
        <v>7</v>
      </c>
      <c r="F116" s="46">
        <f t="shared" si="9"/>
        <v>1</v>
      </c>
      <c r="G116" s="76" t="s">
        <v>21</v>
      </c>
      <c r="H116" s="64"/>
      <c r="I116" s="44">
        <f t="shared" si="6"/>
        <v>7</v>
      </c>
      <c r="J116" s="20" t="str">
        <f t="shared" si="10"/>
        <v>03.04.2022 г.</v>
      </c>
      <c r="K116" s="44">
        <f t="shared" si="11"/>
        <v>4659.83</v>
      </c>
      <c r="L116" s="61" t="s">
        <v>16</v>
      </c>
      <c r="M116" s="46">
        <f t="shared" si="7"/>
        <v>1</v>
      </c>
      <c r="N116" s="44">
        <f t="shared" si="8"/>
        <v>7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22" t="s">
        <v>88</v>
      </c>
      <c r="D117" s="61">
        <v>1</v>
      </c>
      <c r="E117" s="49">
        <v>7</v>
      </c>
      <c r="F117" s="46">
        <f t="shared" si="9"/>
        <v>1</v>
      </c>
      <c r="G117" s="76" t="s">
        <v>21</v>
      </c>
      <c r="H117" s="64"/>
      <c r="I117" s="44">
        <f t="shared" si="6"/>
        <v>7</v>
      </c>
      <c r="J117" s="20" t="str">
        <f t="shared" si="10"/>
        <v>07.04.2022 г.</v>
      </c>
      <c r="K117" s="44">
        <f t="shared" si="11"/>
        <v>4659.83</v>
      </c>
      <c r="L117" s="61" t="s">
        <v>16</v>
      </c>
      <c r="M117" s="46">
        <f t="shared" si="7"/>
        <v>1</v>
      </c>
      <c r="N117" s="44">
        <f t="shared" si="8"/>
        <v>7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22" t="s">
        <v>89</v>
      </c>
      <c r="D118" s="61">
        <v>1</v>
      </c>
      <c r="E118" s="49">
        <v>7</v>
      </c>
      <c r="F118" s="46">
        <f t="shared" si="9"/>
        <v>1</v>
      </c>
      <c r="G118" s="76" t="s">
        <v>21</v>
      </c>
      <c r="H118" s="64"/>
      <c r="I118" s="44">
        <f t="shared" si="6"/>
        <v>7</v>
      </c>
      <c r="J118" s="20" t="str">
        <f t="shared" si="10"/>
        <v>08.04.2022 г.</v>
      </c>
      <c r="K118" s="44">
        <f t="shared" si="11"/>
        <v>4659.83</v>
      </c>
      <c r="L118" s="61" t="s">
        <v>16</v>
      </c>
      <c r="M118" s="46">
        <f t="shared" si="7"/>
        <v>1</v>
      </c>
      <c r="N118" s="44">
        <f t="shared" si="8"/>
        <v>7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22" t="s">
        <v>90</v>
      </c>
      <c r="D119" s="61">
        <v>1</v>
      </c>
      <c r="E119" s="49">
        <v>7</v>
      </c>
      <c r="F119" s="46">
        <f t="shared" si="9"/>
        <v>1</v>
      </c>
      <c r="G119" s="76" t="s">
        <v>21</v>
      </c>
      <c r="H119" s="64"/>
      <c r="I119" s="44">
        <f t="shared" si="6"/>
        <v>7</v>
      </c>
      <c r="J119" s="20" t="str">
        <f t="shared" si="10"/>
        <v>13.04.2022 г.</v>
      </c>
      <c r="K119" s="44">
        <f t="shared" si="11"/>
        <v>4659.83</v>
      </c>
      <c r="L119" s="61" t="s">
        <v>16</v>
      </c>
      <c r="M119" s="46">
        <f t="shared" si="7"/>
        <v>1</v>
      </c>
      <c r="N119" s="44">
        <f t="shared" si="8"/>
        <v>7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22" t="s">
        <v>91</v>
      </c>
      <c r="D120" s="61">
        <v>1</v>
      </c>
      <c r="E120" s="49">
        <v>7</v>
      </c>
      <c r="F120" s="46">
        <f t="shared" si="9"/>
        <v>1</v>
      </c>
      <c r="G120" s="76" t="s">
        <v>21</v>
      </c>
      <c r="H120" s="64"/>
      <c r="I120" s="44">
        <f t="shared" si="6"/>
        <v>7</v>
      </c>
      <c r="J120" s="20" t="str">
        <f t="shared" si="10"/>
        <v>14.04.2022 г.</v>
      </c>
      <c r="K120" s="44">
        <f t="shared" si="11"/>
        <v>4659.83</v>
      </c>
      <c r="L120" s="61" t="s">
        <v>16</v>
      </c>
      <c r="M120" s="46">
        <f t="shared" si="7"/>
        <v>1</v>
      </c>
      <c r="N120" s="44">
        <f t="shared" si="8"/>
        <v>7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22" t="s">
        <v>92</v>
      </c>
      <c r="D121" s="61">
        <v>1</v>
      </c>
      <c r="E121" s="49">
        <v>7</v>
      </c>
      <c r="F121" s="46">
        <f t="shared" si="9"/>
        <v>1</v>
      </c>
      <c r="G121" s="76" t="s">
        <v>21</v>
      </c>
      <c r="H121" s="64"/>
      <c r="I121" s="44">
        <f t="shared" si="6"/>
        <v>7</v>
      </c>
      <c r="J121" s="20" t="str">
        <f t="shared" si="10"/>
        <v>15.04.2022 г.</v>
      </c>
      <c r="K121" s="44">
        <f t="shared" si="11"/>
        <v>4659.83</v>
      </c>
      <c r="L121" s="61" t="s">
        <v>16</v>
      </c>
      <c r="M121" s="46">
        <f t="shared" si="7"/>
        <v>1</v>
      </c>
      <c r="N121" s="44">
        <f t="shared" si="8"/>
        <v>7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22" t="s">
        <v>93</v>
      </c>
      <c r="D122" s="61">
        <v>1</v>
      </c>
      <c r="E122" s="49">
        <v>7</v>
      </c>
      <c r="F122" s="46">
        <f t="shared" si="9"/>
        <v>1</v>
      </c>
      <c r="G122" s="76" t="s">
        <v>21</v>
      </c>
      <c r="H122" s="64"/>
      <c r="I122" s="44">
        <f t="shared" si="6"/>
        <v>7</v>
      </c>
      <c r="J122" s="20" t="str">
        <f t="shared" si="10"/>
        <v>19.04.2022 г.</v>
      </c>
      <c r="K122" s="44">
        <f t="shared" si="11"/>
        <v>4659.83</v>
      </c>
      <c r="L122" s="61" t="s">
        <v>16</v>
      </c>
      <c r="M122" s="46">
        <f t="shared" si="7"/>
        <v>1</v>
      </c>
      <c r="N122" s="44">
        <f t="shared" si="8"/>
        <v>7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22" t="s">
        <v>94</v>
      </c>
      <c r="D123" s="61">
        <v>1</v>
      </c>
      <c r="E123" s="49">
        <v>7</v>
      </c>
      <c r="F123" s="46">
        <f t="shared" si="9"/>
        <v>1</v>
      </c>
      <c r="G123" s="76" t="s">
        <v>21</v>
      </c>
      <c r="H123" s="64"/>
      <c r="I123" s="44">
        <f t="shared" si="6"/>
        <v>7</v>
      </c>
      <c r="J123" s="20" t="str">
        <f t="shared" si="10"/>
        <v>21.04.2022 г.</v>
      </c>
      <c r="K123" s="44">
        <f t="shared" si="11"/>
        <v>4659.83</v>
      </c>
      <c r="L123" s="61" t="s">
        <v>16</v>
      </c>
      <c r="M123" s="46">
        <f t="shared" si="7"/>
        <v>1</v>
      </c>
      <c r="N123" s="44">
        <f t="shared" si="8"/>
        <v>7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22" t="s">
        <v>95</v>
      </c>
      <c r="D124" s="61">
        <v>1</v>
      </c>
      <c r="E124" s="49">
        <v>7</v>
      </c>
      <c r="F124" s="46">
        <f t="shared" si="9"/>
        <v>1</v>
      </c>
      <c r="G124" s="76" t="s">
        <v>21</v>
      </c>
      <c r="H124" s="64"/>
      <c r="I124" s="44">
        <f t="shared" si="6"/>
        <v>7</v>
      </c>
      <c r="J124" s="20" t="str">
        <f t="shared" si="10"/>
        <v>23.04.2022 г.</v>
      </c>
      <c r="K124" s="44">
        <f t="shared" si="11"/>
        <v>4659.83</v>
      </c>
      <c r="L124" s="61" t="s">
        <v>16</v>
      </c>
      <c r="M124" s="46">
        <f t="shared" si="7"/>
        <v>1</v>
      </c>
      <c r="N124" s="44">
        <f t="shared" si="8"/>
        <v>7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22" t="s">
        <v>96</v>
      </c>
      <c r="D125" s="61">
        <v>1</v>
      </c>
      <c r="E125" s="49">
        <v>14.9</v>
      </c>
      <c r="F125" s="46">
        <f t="shared" si="9"/>
        <v>1</v>
      </c>
      <c r="G125" s="76" t="s">
        <v>21</v>
      </c>
      <c r="H125" s="64"/>
      <c r="I125" s="44">
        <f t="shared" si="6"/>
        <v>14.9</v>
      </c>
      <c r="J125" s="20" t="str">
        <f t="shared" si="10"/>
        <v>29.03.2022г.</v>
      </c>
      <c r="K125" s="44">
        <f t="shared" si="11"/>
        <v>9918.7810000000009</v>
      </c>
      <c r="L125" s="61" t="s">
        <v>16</v>
      </c>
      <c r="M125" s="46">
        <f t="shared" si="7"/>
        <v>1</v>
      </c>
      <c r="N125" s="44">
        <f t="shared" si="8"/>
        <v>14.9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22" t="s">
        <v>97</v>
      </c>
      <c r="D126" s="61">
        <v>1</v>
      </c>
      <c r="E126" s="49">
        <v>7</v>
      </c>
      <c r="F126" s="46">
        <f t="shared" si="9"/>
        <v>1</v>
      </c>
      <c r="G126" s="76" t="s">
        <v>21</v>
      </c>
      <c r="H126" s="64"/>
      <c r="I126" s="44">
        <f t="shared" si="6"/>
        <v>7</v>
      </c>
      <c r="J126" s="20" t="str">
        <f t="shared" si="10"/>
        <v>05.04.2022г.</v>
      </c>
      <c r="K126" s="44">
        <f t="shared" si="11"/>
        <v>4659.83</v>
      </c>
      <c r="L126" s="61" t="s">
        <v>16</v>
      </c>
      <c r="M126" s="46">
        <f t="shared" si="7"/>
        <v>1</v>
      </c>
      <c r="N126" s="44">
        <f t="shared" si="8"/>
        <v>7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22" t="s">
        <v>98</v>
      </c>
      <c r="D127" s="61">
        <v>1</v>
      </c>
      <c r="E127" s="49">
        <v>7</v>
      </c>
      <c r="F127" s="46">
        <f t="shared" si="9"/>
        <v>1</v>
      </c>
      <c r="G127" s="76" t="s">
        <v>21</v>
      </c>
      <c r="H127" s="64"/>
      <c r="I127" s="44">
        <f t="shared" si="6"/>
        <v>7</v>
      </c>
      <c r="J127" s="20" t="str">
        <f t="shared" si="10"/>
        <v>09.04.2022г.</v>
      </c>
      <c r="K127" s="44">
        <f t="shared" si="11"/>
        <v>4659.83</v>
      </c>
      <c r="L127" s="61" t="s">
        <v>16</v>
      </c>
      <c r="M127" s="46">
        <f t="shared" si="7"/>
        <v>1</v>
      </c>
      <c r="N127" s="44">
        <f t="shared" si="8"/>
        <v>7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22" t="s">
        <v>99</v>
      </c>
      <c r="D128" s="61">
        <v>1</v>
      </c>
      <c r="E128" s="49">
        <v>7</v>
      </c>
      <c r="F128" s="46">
        <f t="shared" si="9"/>
        <v>1</v>
      </c>
      <c r="G128" s="76" t="s">
        <v>21</v>
      </c>
      <c r="H128" s="64"/>
      <c r="I128" s="44">
        <f t="shared" si="6"/>
        <v>7</v>
      </c>
      <c r="J128" s="20" t="str">
        <f t="shared" si="10"/>
        <v>23.04.2022г.</v>
      </c>
      <c r="K128" s="44">
        <f t="shared" si="11"/>
        <v>4659.83</v>
      </c>
      <c r="L128" s="61" t="s">
        <v>16</v>
      </c>
      <c r="M128" s="46">
        <f t="shared" si="7"/>
        <v>1</v>
      </c>
      <c r="N128" s="44">
        <f t="shared" si="8"/>
        <v>7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20</v>
      </c>
      <c r="C129" s="22">
        <v>44647</v>
      </c>
      <c r="D129" s="61">
        <v>1</v>
      </c>
      <c r="E129" s="49">
        <v>12</v>
      </c>
      <c r="F129" s="46">
        <f t="shared" si="9"/>
        <v>1</v>
      </c>
      <c r="G129" s="76" t="s">
        <v>22</v>
      </c>
      <c r="H129" s="64"/>
      <c r="I129" s="44">
        <f t="shared" si="6"/>
        <v>12</v>
      </c>
      <c r="J129" s="20">
        <f t="shared" si="10"/>
        <v>44647</v>
      </c>
      <c r="K129" s="44">
        <f t="shared" si="11"/>
        <v>7988.2800000000007</v>
      </c>
      <c r="L129" s="61" t="s">
        <v>16</v>
      </c>
      <c r="M129" s="46">
        <f t="shared" si="7"/>
        <v>1</v>
      </c>
      <c r="N129" s="44">
        <f t="shared" si="8"/>
        <v>12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20</v>
      </c>
      <c r="C130" s="22">
        <v>44649</v>
      </c>
      <c r="D130" s="61">
        <v>1</v>
      </c>
      <c r="E130" s="49">
        <v>12</v>
      </c>
      <c r="F130" s="46">
        <f t="shared" si="9"/>
        <v>1</v>
      </c>
      <c r="G130" s="76" t="s">
        <v>22</v>
      </c>
      <c r="H130" s="64"/>
      <c r="I130" s="44">
        <f t="shared" si="6"/>
        <v>12</v>
      </c>
      <c r="J130" s="20">
        <f t="shared" si="10"/>
        <v>44649</v>
      </c>
      <c r="K130" s="44">
        <f t="shared" si="11"/>
        <v>7988.2800000000007</v>
      </c>
      <c r="L130" s="61" t="s">
        <v>16</v>
      </c>
      <c r="M130" s="46">
        <f t="shared" si="7"/>
        <v>1</v>
      </c>
      <c r="N130" s="44">
        <f t="shared" si="8"/>
        <v>12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20</v>
      </c>
      <c r="C131" s="22">
        <v>44650</v>
      </c>
      <c r="D131" s="61">
        <v>1</v>
      </c>
      <c r="E131" s="49">
        <v>12</v>
      </c>
      <c r="F131" s="46">
        <f t="shared" si="9"/>
        <v>1</v>
      </c>
      <c r="G131" s="76" t="s">
        <v>22</v>
      </c>
      <c r="H131" s="64"/>
      <c r="I131" s="44">
        <f t="shared" si="6"/>
        <v>12</v>
      </c>
      <c r="J131" s="20">
        <f t="shared" si="10"/>
        <v>44650</v>
      </c>
      <c r="K131" s="44">
        <f t="shared" si="11"/>
        <v>7988.2800000000007</v>
      </c>
      <c r="L131" s="61" t="s">
        <v>16</v>
      </c>
      <c r="M131" s="46">
        <f t="shared" si="7"/>
        <v>1</v>
      </c>
      <c r="N131" s="44">
        <f t="shared" si="8"/>
        <v>12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20</v>
      </c>
      <c r="C132" s="22">
        <v>44651</v>
      </c>
      <c r="D132" s="61">
        <v>1</v>
      </c>
      <c r="E132" s="49">
        <v>12</v>
      </c>
      <c r="F132" s="46">
        <f t="shared" si="9"/>
        <v>1</v>
      </c>
      <c r="G132" s="76" t="s">
        <v>22</v>
      </c>
      <c r="H132" s="64"/>
      <c r="I132" s="44">
        <f t="shared" si="6"/>
        <v>12</v>
      </c>
      <c r="J132" s="20">
        <f t="shared" si="10"/>
        <v>44651</v>
      </c>
      <c r="K132" s="44">
        <f t="shared" si="11"/>
        <v>7988.2800000000007</v>
      </c>
      <c r="L132" s="61" t="s">
        <v>16</v>
      </c>
      <c r="M132" s="46">
        <f t="shared" si="7"/>
        <v>1</v>
      </c>
      <c r="N132" s="44">
        <f t="shared" si="8"/>
        <v>12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20</v>
      </c>
      <c r="C133" s="22">
        <v>44651</v>
      </c>
      <c r="D133" s="61">
        <v>1</v>
      </c>
      <c r="E133" s="49">
        <v>12</v>
      </c>
      <c r="F133" s="46">
        <f t="shared" si="9"/>
        <v>1</v>
      </c>
      <c r="G133" s="76" t="s">
        <v>22</v>
      </c>
      <c r="H133" s="64"/>
      <c r="I133" s="44">
        <f t="shared" si="6"/>
        <v>12</v>
      </c>
      <c r="J133" s="20">
        <f t="shared" si="10"/>
        <v>44651</v>
      </c>
      <c r="K133" s="44">
        <f t="shared" si="11"/>
        <v>7988.2800000000007</v>
      </c>
      <c r="L133" s="61" t="s">
        <v>16</v>
      </c>
      <c r="M133" s="46">
        <f t="shared" si="7"/>
        <v>1</v>
      </c>
      <c r="N133" s="44">
        <f t="shared" si="8"/>
        <v>12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20</v>
      </c>
      <c r="C134" s="22">
        <v>44655</v>
      </c>
      <c r="D134" s="61">
        <v>1</v>
      </c>
      <c r="E134" s="49">
        <v>12</v>
      </c>
      <c r="F134" s="46">
        <f t="shared" si="9"/>
        <v>1</v>
      </c>
      <c r="G134" s="76" t="s">
        <v>22</v>
      </c>
      <c r="H134" s="64"/>
      <c r="I134" s="44">
        <f t="shared" ref="I134:I177" si="12">E134</f>
        <v>12</v>
      </c>
      <c r="J134" s="20">
        <f t="shared" si="10"/>
        <v>44655</v>
      </c>
      <c r="K134" s="44">
        <f t="shared" si="11"/>
        <v>7988.2800000000007</v>
      </c>
      <c r="L134" s="61" t="s">
        <v>16</v>
      </c>
      <c r="M134" s="46">
        <f t="shared" ref="M134:M169" si="13">F134</f>
        <v>1</v>
      </c>
      <c r="N134" s="44">
        <f t="shared" ref="N134:N169" si="14">E134</f>
        <v>12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20</v>
      </c>
      <c r="C135" s="22">
        <v>44657</v>
      </c>
      <c r="D135" s="61">
        <v>1</v>
      </c>
      <c r="E135" s="49">
        <v>12</v>
      </c>
      <c r="F135" s="46">
        <f t="shared" ref="F135:F176" si="15">D135</f>
        <v>1</v>
      </c>
      <c r="G135" s="76" t="s">
        <v>22</v>
      </c>
      <c r="H135" s="64"/>
      <c r="I135" s="44">
        <f t="shared" si="12"/>
        <v>12</v>
      </c>
      <c r="J135" s="20">
        <f t="shared" ref="J135:J164" si="16">C135</f>
        <v>44657</v>
      </c>
      <c r="K135" s="44">
        <f t="shared" ref="K135:K177" si="17">E135*665.69</f>
        <v>7988.2800000000007</v>
      </c>
      <c r="L135" s="61" t="s">
        <v>16</v>
      </c>
      <c r="M135" s="46">
        <f t="shared" si="13"/>
        <v>1</v>
      </c>
      <c r="N135" s="44">
        <f t="shared" si="14"/>
        <v>12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20</v>
      </c>
      <c r="C136" s="22">
        <v>44657</v>
      </c>
      <c r="D136" s="61">
        <v>1</v>
      </c>
      <c r="E136" s="49">
        <v>12</v>
      </c>
      <c r="F136" s="46">
        <f t="shared" si="15"/>
        <v>1</v>
      </c>
      <c r="G136" s="76" t="s">
        <v>22</v>
      </c>
      <c r="H136" s="64"/>
      <c r="I136" s="44">
        <f t="shared" si="12"/>
        <v>12</v>
      </c>
      <c r="J136" s="20">
        <f t="shared" si="16"/>
        <v>44657</v>
      </c>
      <c r="K136" s="44">
        <f t="shared" si="17"/>
        <v>7988.2800000000007</v>
      </c>
      <c r="L136" s="61" t="s">
        <v>16</v>
      </c>
      <c r="M136" s="46">
        <f t="shared" si="13"/>
        <v>1</v>
      </c>
      <c r="N136" s="44">
        <f t="shared" si="14"/>
        <v>12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20</v>
      </c>
      <c r="C137" s="22">
        <v>44657</v>
      </c>
      <c r="D137" s="61">
        <v>1</v>
      </c>
      <c r="E137" s="49">
        <v>12</v>
      </c>
      <c r="F137" s="46">
        <f t="shared" si="15"/>
        <v>1</v>
      </c>
      <c r="G137" s="76" t="s">
        <v>22</v>
      </c>
      <c r="H137" s="64"/>
      <c r="I137" s="44">
        <f t="shared" si="12"/>
        <v>12</v>
      </c>
      <c r="J137" s="20">
        <f t="shared" si="16"/>
        <v>44657</v>
      </c>
      <c r="K137" s="44">
        <f t="shared" si="17"/>
        <v>7988.2800000000007</v>
      </c>
      <c r="L137" s="61" t="s">
        <v>16</v>
      </c>
      <c r="M137" s="46">
        <f t="shared" si="13"/>
        <v>1</v>
      </c>
      <c r="N137" s="44">
        <f t="shared" si="14"/>
        <v>12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20</v>
      </c>
      <c r="C138" s="22">
        <v>44658</v>
      </c>
      <c r="D138" s="61">
        <v>1</v>
      </c>
      <c r="E138" s="49">
        <v>12</v>
      </c>
      <c r="F138" s="46">
        <f t="shared" si="15"/>
        <v>1</v>
      </c>
      <c r="G138" s="76" t="s">
        <v>22</v>
      </c>
      <c r="H138" s="64"/>
      <c r="I138" s="44">
        <f t="shared" si="12"/>
        <v>12</v>
      </c>
      <c r="J138" s="20">
        <f t="shared" si="16"/>
        <v>44658</v>
      </c>
      <c r="K138" s="44">
        <f t="shared" si="17"/>
        <v>7988.2800000000007</v>
      </c>
      <c r="L138" s="61" t="s">
        <v>16</v>
      </c>
      <c r="M138" s="46">
        <f t="shared" si="13"/>
        <v>1</v>
      </c>
      <c r="N138" s="44">
        <f t="shared" si="14"/>
        <v>12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20</v>
      </c>
      <c r="C139" s="22">
        <v>44661</v>
      </c>
      <c r="D139" s="61">
        <v>1</v>
      </c>
      <c r="E139" s="49">
        <v>12</v>
      </c>
      <c r="F139" s="46">
        <f t="shared" si="15"/>
        <v>1</v>
      </c>
      <c r="G139" s="76" t="s">
        <v>22</v>
      </c>
      <c r="H139" s="64"/>
      <c r="I139" s="44">
        <f t="shared" si="12"/>
        <v>12</v>
      </c>
      <c r="J139" s="20">
        <f t="shared" si="16"/>
        <v>44661</v>
      </c>
      <c r="K139" s="44">
        <f t="shared" si="17"/>
        <v>7988.2800000000007</v>
      </c>
      <c r="L139" s="61" t="s">
        <v>16</v>
      </c>
      <c r="M139" s="46">
        <f t="shared" si="13"/>
        <v>1</v>
      </c>
      <c r="N139" s="44">
        <f t="shared" si="14"/>
        <v>12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20</v>
      </c>
      <c r="C140" s="22">
        <v>44661</v>
      </c>
      <c r="D140" s="61">
        <v>1</v>
      </c>
      <c r="E140" s="49">
        <v>12</v>
      </c>
      <c r="F140" s="46">
        <f t="shared" si="15"/>
        <v>1</v>
      </c>
      <c r="G140" s="76" t="s">
        <v>22</v>
      </c>
      <c r="H140" s="64"/>
      <c r="I140" s="44">
        <f t="shared" si="12"/>
        <v>12</v>
      </c>
      <c r="J140" s="20">
        <f t="shared" si="16"/>
        <v>44661</v>
      </c>
      <c r="K140" s="44">
        <f t="shared" si="17"/>
        <v>7988.2800000000007</v>
      </c>
      <c r="L140" s="61" t="s">
        <v>16</v>
      </c>
      <c r="M140" s="46">
        <f t="shared" si="13"/>
        <v>1</v>
      </c>
      <c r="N140" s="44">
        <f t="shared" si="14"/>
        <v>12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20</v>
      </c>
      <c r="C141" s="22">
        <v>44662</v>
      </c>
      <c r="D141" s="61">
        <v>1</v>
      </c>
      <c r="E141" s="49">
        <v>12</v>
      </c>
      <c r="F141" s="46">
        <f t="shared" si="15"/>
        <v>1</v>
      </c>
      <c r="G141" s="76" t="s">
        <v>22</v>
      </c>
      <c r="H141" s="64"/>
      <c r="I141" s="44">
        <f t="shared" si="12"/>
        <v>12</v>
      </c>
      <c r="J141" s="20">
        <f t="shared" si="16"/>
        <v>44662</v>
      </c>
      <c r="K141" s="44">
        <f t="shared" si="17"/>
        <v>7988.2800000000007</v>
      </c>
      <c r="L141" s="61" t="s">
        <v>16</v>
      </c>
      <c r="M141" s="46">
        <f t="shared" si="13"/>
        <v>1</v>
      </c>
      <c r="N141" s="44">
        <f t="shared" si="14"/>
        <v>12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20</v>
      </c>
      <c r="C142" s="22">
        <v>44663</v>
      </c>
      <c r="D142" s="61">
        <v>1</v>
      </c>
      <c r="E142" s="49">
        <v>12</v>
      </c>
      <c r="F142" s="46">
        <f t="shared" si="15"/>
        <v>1</v>
      </c>
      <c r="G142" s="76" t="s">
        <v>22</v>
      </c>
      <c r="H142" s="64"/>
      <c r="I142" s="44">
        <f t="shared" si="12"/>
        <v>12</v>
      </c>
      <c r="J142" s="20">
        <f t="shared" si="16"/>
        <v>44663</v>
      </c>
      <c r="K142" s="44">
        <f t="shared" si="17"/>
        <v>7988.2800000000007</v>
      </c>
      <c r="L142" s="61" t="s">
        <v>16</v>
      </c>
      <c r="M142" s="46">
        <f t="shared" si="13"/>
        <v>1</v>
      </c>
      <c r="N142" s="44">
        <f t="shared" si="14"/>
        <v>12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20</v>
      </c>
      <c r="C143" s="22">
        <v>44665</v>
      </c>
      <c r="D143" s="61">
        <v>1</v>
      </c>
      <c r="E143" s="49">
        <v>12</v>
      </c>
      <c r="F143" s="46">
        <f t="shared" si="15"/>
        <v>1</v>
      </c>
      <c r="G143" s="76" t="s">
        <v>22</v>
      </c>
      <c r="H143" s="64"/>
      <c r="I143" s="44">
        <f t="shared" si="12"/>
        <v>12</v>
      </c>
      <c r="J143" s="20">
        <f t="shared" si="16"/>
        <v>44665</v>
      </c>
      <c r="K143" s="44">
        <f t="shared" si="17"/>
        <v>7988.2800000000007</v>
      </c>
      <c r="L143" s="61" t="s">
        <v>16</v>
      </c>
      <c r="M143" s="46">
        <f t="shared" si="13"/>
        <v>1</v>
      </c>
      <c r="N143" s="44">
        <f t="shared" si="14"/>
        <v>12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20</v>
      </c>
      <c r="C144" s="22">
        <v>44669</v>
      </c>
      <c r="D144" s="61">
        <v>1</v>
      </c>
      <c r="E144" s="49">
        <v>12</v>
      </c>
      <c r="F144" s="46">
        <f t="shared" si="15"/>
        <v>1</v>
      </c>
      <c r="G144" s="76" t="s">
        <v>22</v>
      </c>
      <c r="H144" s="64"/>
      <c r="I144" s="44">
        <f t="shared" si="12"/>
        <v>12</v>
      </c>
      <c r="J144" s="20">
        <f t="shared" si="16"/>
        <v>44669</v>
      </c>
      <c r="K144" s="44">
        <f t="shared" si="17"/>
        <v>7988.2800000000007</v>
      </c>
      <c r="L144" s="61" t="s">
        <v>16</v>
      </c>
      <c r="M144" s="46">
        <f t="shared" si="13"/>
        <v>1</v>
      </c>
      <c r="N144" s="44">
        <f t="shared" si="14"/>
        <v>12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20</v>
      </c>
      <c r="C145" s="22">
        <v>44669</v>
      </c>
      <c r="D145" s="61">
        <v>1</v>
      </c>
      <c r="E145" s="49">
        <v>12</v>
      </c>
      <c r="F145" s="46">
        <f t="shared" si="15"/>
        <v>1</v>
      </c>
      <c r="G145" s="76" t="s">
        <v>22</v>
      </c>
      <c r="H145" s="64"/>
      <c r="I145" s="44">
        <f t="shared" si="12"/>
        <v>12</v>
      </c>
      <c r="J145" s="20">
        <f t="shared" si="16"/>
        <v>44669</v>
      </c>
      <c r="K145" s="44">
        <f t="shared" si="17"/>
        <v>7988.2800000000007</v>
      </c>
      <c r="L145" s="61" t="s">
        <v>16</v>
      </c>
      <c r="M145" s="46">
        <f t="shared" si="13"/>
        <v>1</v>
      </c>
      <c r="N145" s="44">
        <f t="shared" si="14"/>
        <v>12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20</v>
      </c>
      <c r="C146" s="22">
        <v>44670</v>
      </c>
      <c r="D146" s="61">
        <v>1</v>
      </c>
      <c r="E146" s="49">
        <v>12</v>
      </c>
      <c r="F146" s="46">
        <f t="shared" si="15"/>
        <v>1</v>
      </c>
      <c r="G146" s="76" t="s">
        <v>22</v>
      </c>
      <c r="H146" s="64"/>
      <c r="I146" s="44">
        <f t="shared" si="12"/>
        <v>12</v>
      </c>
      <c r="J146" s="20">
        <f t="shared" si="16"/>
        <v>44670</v>
      </c>
      <c r="K146" s="44">
        <f t="shared" si="17"/>
        <v>7988.2800000000007</v>
      </c>
      <c r="L146" s="61" t="s">
        <v>16</v>
      </c>
      <c r="M146" s="46">
        <f t="shared" si="13"/>
        <v>1</v>
      </c>
      <c r="N146" s="44">
        <f t="shared" si="14"/>
        <v>12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20</v>
      </c>
      <c r="C147" s="22">
        <v>44670</v>
      </c>
      <c r="D147" s="61">
        <v>1</v>
      </c>
      <c r="E147" s="49">
        <v>12</v>
      </c>
      <c r="F147" s="46">
        <f t="shared" si="15"/>
        <v>1</v>
      </c>
      <c r="G147" s="76" t="s">
        <v>22</v>
      </c>
      <c r="H147" s="64"/>
      <c r="I147" s="44">
        <f t="shared" si="12"/>
        <v>12</v>
      </c>
      <c r="J147" s="20">
        <f t="shared" si="16"/>
        <v>44670</v>
      </c>
      <c r="K147" s="44">
        <f t="shared" si="17"/>
        <v>7988.2800000000007</v>
      </c>
      <c r="L147" s="61" t="s">
        <v>16</v>
      </c>
      <c r="M147" s="46">
        <f t="shared" si="13"/>
        <v>1</v>
      </c>
      <c r="N147" s="44">
        <f t="shared" si="14"/>
        <v>12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20</v>
      </c>
      <c r="C148" s="22">
        <v>44672</v>
      </c>
      <c r="D148" s="61">
        <v>1</v>
      </c>
      <c r="E148" s="49">
        <v>12</v>
      </c>
      <c r="F148" s="46">
        <f t="shared" si="15"/>
        <v>1</v>
      </c>
      <c r="G148" s="76" t="s">
        <v>22</v>
      </c>
      <c r="H148" s="64"/>
      <c r="I148" s="44">
        <f t="shared" si="12"/>
        <v>12</v>
      </c>
      <c r="J148" s="20">
        <f t="shared" si="16"/>
        <v>44672</v>
      </c>
      <c r="K148" s="44">
        <f t="shared" si="17"/>
        <v>7988.2800000000007</v>
      </c>
      <c r="L148" s="61" t="s">
        <v>16</v>
      </c>
      <c r="M148" s="46">
        <f t="shared" si="13"/>
        <v>1</v>
      </c>
      <c r="N148" s="44">
        <f t="shared" si="14"/>
        <v>12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20</v>
      </c>
      <c r="C149" s="22">
        <v>44673</v>
      </c>
      <c r="D149" s="61">
        <v>1</v>
      </c>
      <c r="E149" s="49">
        <v>12</v>
      </c>
      <c r="F149" s="46">
        <f t="shared" si="15"/>
        <v>1</v>
      </c>
      <c r="G149" s="76" t="s">
        <v>22</v>
      </c>
      <c r="H149" s="64"/>
      <c r="I149" s="44">
        <f t="shared" si="12"/>
        <v>12</v>
      </c>
      <c r="J149" s="20">
        <f t="shared" si="16"/>
        <v>44673</v>
      </c>
      <c r="K149" s="44">
        <f t="shared" si="17"/>
        <v>7988.2800000000007</v>
      </c>
      <c r="L149" s="61" t="s">
        <v>16</v>
      </c>
      <c r="M149" s="46">
        <f t="shared" si="13"/>
        <v>1</v>
      </c>
      <c r="N149" s="44">
        <f t="shared" si="14"/>
        <v>12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20</v>
      </c>
      <c r="C150" s="22">
        <v>44674</v>
      </c>
      <c r="D150" s="61">
        <v>1</v>
      </c>
      <c r="E150" s="49">
        <v>12</v>
      </c>
      <c r="F150" s="46">
        <f t="shared" si="15"/>
        <v>1</v>
      </c>
      <c r="G150" s="76" t="s">
        <v>22</v>
      </c>
      <c r="H150" s="64"/>
      <c r="I150" s="44">
        <f t="shared" si="12"/>
        <v>12</v>
      </c>
      <c r="J150" s="20">
        <f t="shared" si="16"/>
        <v>44674</v>
      </c>
      <c r="K150" s="44">
        <f t="shared" si="17"/>
        <v>7988.2800000000007</v>
      </c>
      <c r="L150" s="61" t="s">
        <v>16</v>
      </c>
      <c r="M150" s="46">
        <f t="shared" si="13"/>
        <v>1</v>
      </c>
      <c r="N150" s="44">
        <f t="shared" si="14"/>
        <v>12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20</v>
      </c>
      <c r="C151" s="22">
        <v>44674</v>
      </c>
      <c r="D151" s="61">
        <v>1</v>
      </c>
      <c r="E151" s="49">
        <v>12</v>
      </c>
      <c r="F151" s="46">
        <f t="shared" si="15"/>
        <v>1</v>
      </c>
      <c r="G151" s="76" t="s">
        <v>22</v>
      </c>
      <c r="H151" s="64"/>
      <c r="I151" s="44">
        <f t="shared" si="12"/>
        <v>12</v>
      </c>
      <c r="J151" s="20">
        <f t="shared" si="16"/>
        <v>44674</v>
      </c>
      <c r="K151" s="44">
        <f t="shared" si="17"/>
        <v>7988.2800000000007</v>
      </c>
      <c r="L151" s="61" t="s">
        <v>16</v>
      </c>
      <c r="M151" s="46">
        <f t="shared" si="13"/>
        <v>1</v>
      </c>
      <c r="N151" s="44">
        <f t="shared" si="14"/>
        <v>12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20</v>
      </c>
      <c r="C152" s="22">
        <v>44675</v>
      </c>
      <c r="D152" s="61">
        <v>1</v>
      </c>
      <c r="E152" s="49">
        <v>12</v>
      </c>
      <c r="F152" s="46">
        <f t="shared" si="15"/>
        <v>1</v>
      </c>
      <c r="G152" s="76" t="s">
        <v>22</v>
      </c>
      <c r="H152" s="64"/>
      <c r="I152" s="44">
        <f t="shared" si="12"/>
        <v>12</v>
      </c>
      <c r="J152" s="20">
        <f t="shared" si="16"/>
        <v>44675</v>
      </c>
      <c r="K152" s="44">
        <f t="shared" si="17"/>
        <v>7988.2800000000007</v>
      </c>
      <c r="L152" s="61" t="s">
        <v>16</v>
      </c>
      <c r="M152" s="46">
        <f t="shared" si="13"/>
        <v>1</v>
      </c>
      <c r="N152" s="44">
        <f t="shared" si="14"/>
        <v>12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20</v>
      </c>
      <c r="C153" s="22">
        <v>44658</v>
      </c>
      <c r="D153" s="61">
        <v>1</v>
      </c>
      <c r="E153" s="49">
        <v>12</v>
      </c>
      <c r="F153" s="46">
        <f t="shared" si="15"/>
        <v>1</v>
      </c>
      <c r="G153" s="76" t="s">
        <v>22</v>
      </c>
      <c r="H153" s="64"/>
      <c r="I153" s="44">
        <f t="shared" si="12"/>
        <v>12</v>
      </c>
      <c r="J153" s="20">
        <f t="shared" si="16"/>
        <v>44658</v>
      </c>
      <c r="K153" s="44">
        <f t="shared" si="17"/>
        <v>7988.2800000000007</v>
      </c>
      <c r="L153" s="61" t="s">
        <v>16</v>
      </c>
      <c r="M153" s="46">
        <f t="shared" si="13"/>
        <v>1</v>
      </c>
      <c r="N153" s="44">
        <f t="shared" si="14"/>
        <v>12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20</v>
      </c>
      <c r="C154" s="22">
        <v>44643</v>
      </c>
      <c r="D154" s="61">
        <v>1</v>
      </c>
      <c r="E154" s="49">
        <v>12</v>
      </c>
      <c r="F154" s="46">
        <f t="shared" si="15"/>
        <v>1</v>
      </c>
      <c r="G154" s="76" t="s">
        <v>22</v>
      </c>
      <c r="H154" s="64"/>
      <c r="I154" s="44">
        <f t="shared" si="12"/>
        <v>12</v>
      </c>
      <c r="J154" s="20">
        <f t="shared" si="16"/>
        <v>44643</v>
      </c>
      <c r="K154" s="44">
        <f t="shared" si="17"/>
        <v>7988.2800000000007</v>
      </c>
      <c r="L154" s="61" t="s">
        <v>16</v>
      </c>
      <c r="M154" s="46">
        <f t="shared" si="13"/>
        <v>1</v>
      </c>
      <c r="N154" s="44">
        <f t="shared" si="14"/>
        <v>12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20</v>
      </c>
      <c r="C155" s="22">
        <v>44646</v>
      </c>
      <c r="D155" s="61">
        <v>1</v>
      </c>
      <c r="E155" s="49">
        <v>12</v>
      </c>
      <c r="F155" s="46">
        <f t="shared" si="15"/>
        <v>1</v>
      </c>
      <c r="G155" s="76" t="s">
        <v>22</v>
      </c>
      <c r="H155" s="76"/>
      <c r="I155" s="44">
        <f t="shared" si="12"/>
        <v>12</v>
      </c>
      <c r="J155" s="20">
        <f t="shared" si="16"/>
        <v>44646</v>
      </c>
      <c r="K155" s="44">
        <f t="shared" si="17"/>
        <v>7988.2800000000007</v>
      </c>
      <c r="L155" s="61" t="s">
        <v>16</v>
      </c>
      <c r="M155" s="46">
        <f t="shared" si="13"/>
        <v>1</v>
      </c>
      <c r="N155" s="44">
        <f t="shared" si="14"/>
        <v>12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20</v>
      </c>
      <c r="C156" s="22">
        <v>44648</v>
      </c>
      <c r="D156" s="61">
        <v>1</v>
      </c>
      <c r="E156" s="49">
        <v>12</v>
      </c>
      <c r="F156" s="46">
        <f t="shared" si="15"/>
        <v>1</v>
      </c>
      <c r="G156" s="76" t="s">
        <v>22</v>
      </c>
      <c r="H156" s="76"/>
      <c r="I156" s="44">
        <f t="shared" si="12"/>
        <v>12</v>
      </c>
      <c r="J156" s="20">
        <f t="shared" si="16"/>
        <v>44648</v>
      </c>
      <c r="K156" s="44">
        <f t="shared" si="17"/>
        <v>7988.2800000000007</v>
      </c>
      <c r="L156" s="61" t="s">
        <v>16</v>
      </c>
      <c r="M156" s="46">
        <f t="shared" si="13"/>
        <v>1</v>
      </c>
      <c r="N156" s="44">
        <f t="shared" si="14"/>
        <v>12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20</v>
      </c>
      <c r="C157" s="22">
        <v>44654</v>
      </c>
      <c r="D157" s="61">
        <v>1</v>
      </c>
      <c r="E157" s="49">
        <v>12</v>
      </c>
      <c r="F157" s="46">
        <f t="shared" si="15"/>
        <v>1</v>
      </c>
      <c r="G157" s="76" t="s">
        <v>22</v>
      </c>
      <c r="H157" s="76"/>
      <c r="I157" s="44">
        <f t="shared" si="12"/>
        <v>12</v>
      </c>
      <c r="J157" s="20">
        <f t="shared" si="16"/>
        <v>44654</v>
      </c>
      <c r="K157" s="44">
        <f t="shared" si="17"/>
        <v>7988.2800000000007</v>
      </c>
      <c r="L157" s="61" t="s">
        <v>16</v>
      </c>
      <c r="M157" s="46">
        <f t="shared" si="13"/>
        <v>1</v>
      </c>
      <c r="N157" s="44">
        <f t="shared" si="14"/>
        <v>12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20</v>
      </c>
      <c r="C158" s="19">
        <v>44659</v>
      </c>
      <c r="D158" s="61">
        <v>1</v>
      </c>
      <c r="E158" s="39">
        <v>12</v>
      </c>
      <c r="F158" s="46">
        <f t="shared" si="15"/>
        <v>1</v>
      </c>
      <c r="G158" s="76" t="s">
        <v>22</v>
      </c>
      <c r="H158" s="76"/>
      <c r="I158" s="44">
        <f t="shared" si="12"/>
        <v>12</v>
      </c>
      <c r="J158" s="20">
        <f t="shared" si="16"/>
        <v>44659</v>
      </c>
      <c r="K158" s="44">
        <f t="shared" si="17"/>
        <v>7988.2800000000007</v>
      </c>
      <c r="L158" s="61" t="s">
        <v>16</v>
      </c>
      <c r="M158" s="46">
        <f t="shared" si="13"/>
        <v>1</v>
      </c>
      <c r="N158" s="44">
        <f t="shared" si="14"/>
        <v>12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20</v>
      </c>
      <c r="C159" s="19">
        <v>44660</v>
      </c>
      <c r="D159" s="61">
        <v>1</v>
      </c>
      <c r="E159" s="39">
        <v>12</v>
      </c>
      <c r="F159" s="46">
        <f t="shared" si="15"/>
        <v>1</v>
      </c>
      <c r="G159" s="76" t="s">
        <v>22</v>
      </c>
      <c r="H159" s="76"/>
      <c r="I159" s="44">
        <f t="shared" si="12"/>
        <v>12</v>
      </c>
      <c r="J159" s="20">
        <f t="shared" si="16"/>
        <v>44660</v>
      </c>
      <c r="K159" s="44">
        <f t="shared" si="17"/>
        <v>7988.2800000000007</v>
      </c>
      <c r="L159" s="61" t="s">
        <v>16</v>
      </c>
      <c r="M159" s="46">
        <f t="shared" si="13"/>
        <v>1</v>
      </c>
      <c r="N159" s="44">
        <f t="shared" si="14"/>
        <v>12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20</v>
      </c>
      <c r="C160" s="19">
        <v>44664</v>
      </c>
      <c r="D160" s="61">
        <v>1</v>
      </c>
      <c r="E160" s="39">
        <v>12</v>
      </c>
      <c r="F160" s="46">
        <f t="shared" si="15"/>
        <v>1</v>
      </c>
      <c r="G160" s="76" t="s">
        <v>22</v>
      </c>
      <c r="H160" s="76"/>
      <c r="I160" s="44">
        <f t="shared" si="12"/>
        <v>12</v>
      </c>
      <c r="J160" s="20">
        <f t="shared" si="16"/>
        <v>44664</v>
      </c>
      <c r="K160" s="44">
        <f t="shared" si="17"/>
        <v>7988.2800000000007</v>
      </c>
      <c r="L160" s="61" t="s">
        <v>16</v>
      </c>
      <c r="M160" s="46">
        <f t="shared" si="13"/>
        <v>1</v>
      </c>
      <c r="N160" s="44">
        <f t="shared" si="14"/>
        <v>12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20</v>
      </c>
      <c r="C161" s="19">
        <v>44664</v>
      </c>
      <c r="D161" s="61">
        <v>1</v>
      </c>
      <c r="E161" s="39">
        <v>12</v>
      </c>
      <c r="F161" s="46">
        <f t="shared" si="15"/>
        <v>1</v>
      </c>
      <c r="G161" s="76" t="s">
        <v>22</v>
      </c>
      <c r="H161" s="76"/>
      <c r="I161" s="44">
        <f t="shared" si="12"/>
        <v>12</v>
      </c>
      <c r="J161" s="20">
        <f t="shared" si="16"/>
        <v>44664</v>
      </c>
      <c r="K161" s="44">
        <f t="shared" si="17"/>
        <v>7988.2800000000007</v>
      </c>
      <c r="L161" s="61" t="s">
        <v>16</v>
      </c>
      <c r="M161" s="46">
        <f t="shared" si="13"/>
        <v>1</v>
      </c>
      <c r="N161" s="44">
        <f t="shared" si="14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20</v>
      </c>
      <c r="C162" s="19">
        <v>44669</v>
      </c>
      <c r="D162" s="61">
        <v>1</v>
      </c>
      <c r="E162" s="39">
        <v>12</v>
      </c>
      <c r="F162" s="46">
        <f t="shared" si="15"/>
        <v>1</v>
      </c>
      <c r="G162" s="76" t="s">
        <v>22</v>
      </c>
      <c r="H162" s="76"/>
      <c r="I162" s="44">
        <f t="shared" si="12"/>
        <v>12</v>
      </c>
      <c r="J162" s="20">
        <f t="shared" si="16"/>
        <v>44669</v>
      </c>
      <c r="K162" s="44">
        <f t="shared" si="17"/>
        <v>7988.2800000000007</v>
      </c>
      <c r="L162" s="61" t="s">
        <v>16</v>
      </c>
      <c r="M162" s="46">
        <f t="shared" si="13"/>
        <v>1</v>
      </c>
      <c r="N162" s="44">
        <f t="shared" si="14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20</v>
      </c>
      <c r="C163" s="19">
        <v>44671</v>
      </c>
      <c r="D163" s="61">
        <v>1</v>
      </c>
      <c r="E163" s="39">
        <v>12</v>
      </c>
      <c r="F163" s="46">
        <f t="shared" si="15"/>
        <v>1</v>
      </c>
      <c r="G163" s="76" t="s">
        <v>22</v>
      </c>
      <c r="H163" s="76"/>
      <c r="I163" s="44">
        <f t="shared" si="12"/>
        <v>12</v>
      </c>
      <c r="J163" s="20">
        <f t="shared" si="16"/>
        <v>44671</v>
      </c>
      <c r="K163" s="44">
        <f t="shared" si="17"/>
        <v>7988.2800000000007</v>
      </c>
      <c r="L163" s="61" t="s">
        <v>16</v>
      </c>
      <c r="M163" s="46">
        <f t="shared" si="13"/>
        <v>1</v>
      </c>
      <c r="N163" s="44">
        <f t="shared" si="14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20</v>
      </c>
      <c r="C164" s="19">
        <v>44647</v>
      </c>
      <c r="D164" s="61">
        <v>1</v>
      </c>
      <c r="E164" s="39">
        <v>12</v>
      </c>
      <c r="F164" s="46">
        <f t="shared" si="15"/>
        <v>1</v>
      </c>
      <c r="G164" s="76" t="s">
        <v>22</v>
      </c>
      <c r="H164" s="76"/>
      <c r="I164" s="44">
        <f t="shared" si="12"/>
        <v>12</v>
      </c>
      <c r="J164" s="20">
        <f t="shared" si="16"/>
        <v>44647</v>
      </c>
      <c r="K164" s="44">
        <f t="shared" si="17"/>
        <v>7988.2800000000007</v>
      </c>
      <c r="L164" s="61" t="s">
        <v>16</v>
      </c>
      <c r="M164" s="46">
        <f t="shared" si="13"/>
        <v>1</v>
      </c>
      <c r="N164" s="44">
        <f t="shared" si="14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100</v>
      </c>
      <c r="C165" s="19">
        <v>44665</v>
      </c>
      <c r="D165" s="61">
        <v>1</v>
      </c>
      <c r="E165" s="39">
        <v>2500</v>
      </c>
      <c r="F165" s="46">
        <f t="shared" si="15"/>
        <v>1</v>
      </c>
      <c r="G165" s="15" t="s">
        <v>103</v>
      </c>
      <c r="H165" s="23">
        <v>44670</v>
      </c>
      <c r="I165" s="44">
        <f t="shared" si="12"/>
        <v>2500</v>
      </c>
      <c r="J165" s="20" t="s">
        <v>25</v>
      </c>
      <c r="K165" s="44">
        <f t="shared" si="17"/>
        <v>1664225.0000000002</v>
      </c>
      <c r="L165" s="61" t="s">
        <v>16</v>
      </c>
      <c r="M165" s="46">
        <f t="shared" si="13"/>
        <v>1</v>
      </c>
      <c r="N165" s="44">
        <f t="shared" si="14"/>
        <v>2500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23</v>
      </c>
      <c r="C166" s="19">
        <v>44658</v>
      </c>
      <c r="D166" s="61">
        <v>1</v>
      </c>
      <c r="E166" s="39">
        <v>450</v>
      </c>
      <c r="F166" s="46">
        <f t="shared" si="15"/>
        <v>1</v>
      </c>
      <c r="G166" s="15" t="s">
        <v>104</v>
      </c>
      <c r="H166" s="23">
        <v>44671</v>
      </c>
      <c r="I166" s="44">
        <f t="shared" si="12"/>
        <v>450</v>
      </c>
      <c r="J166" s="20" t="s">
        <v>25</v>
      </c>
      <c r="K166" s="44">
        <f t="shared" si="17"/>
        <v>299560.5</v>
      </c>
      <c r="L166" s="61" t="s">
        <v>16</v>
      </c>
      <c r="M166" s="46">
        <f t="shared" si="13"/>
        <v>1</v>
      </c>
      <c r="N166" s="44">
        <f t="shared" si="14"/>
        <v>450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23</v>
      </c>
      <c r="C167" s="19">
        <v>44658</v>
      </c>
      <c r="D167" s="61">
        <v>1</v>
      </c>
      <c r="E167" s="39">
        <v>50</v>
      </c>
      <c r="F167" s="46">
        <f t="shared" si="15"/>
        <v>1</v>
      </c>
      <c r="G167" s="15" t="s">
        <v>105</v>
      </c>
      <c r="H167" s="23">
        <v>44671</v>
      </c>
      <c r="I167" s="44">
        <f t="shared" si="12"/>
        <v>50</v>
      </c>
      <c r="J167" s="20" t="s">
        <v>25</v>
      </c>
      <c r="K167" s="44">
        <f t="shared" si="17"/>
        <v>33284.5</v>
      </c>
      <c r="L167" s="61" t="s">
        <v>16</v>
      </c>
      <c r="M167" s="46">
        <f t="shared" si="13"/>
        <v>1</v>
      </c>
      <c r="N167" s="44">
        <f t="shared" si="14"/>
        <v>50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23</v>
      </c>
      <c r="C168" s="19">
        <v>44669</v>
      </c>
      <c r="D168" s="61">
        <v>1</v>
      </c>
      <c r="E168" s="39">
        <v>50</v>
      </c>
      <c r="F168" s="46">
        <f t="shared" si="15"/>
        <v>1</v>
      </c>
      <c r="G168" s="15" t="s">
        <v>106</v>
      </c>
      <c r="H168" s="23">
        <v>44671</v>
      </c>
      <c r="I168" s="44">
        <f t="shared" si="12"/>
        <v>50</v>
      </c>
      <c r="J168" s="20" t="s">
        <v>25</v>
      </c>
      <c r="K168" s="44">
        <f t="shared" si="17"/>
        <v>33284.5</v>
      </c>
      <c r="L168" s="61" t="s">
        <v>16</v>
      </c>
      <c r="M168" s="46">
        <f t="shared" si="13"/>
        <v>1</v>
      </c>
      <c r="N168" s="44">
        <f t="shared" si="14"/>
        <v>50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23</v>
      </c>
      <c r="C169" s="19">
        <v>44669</v>
      </c>
      <c r="D169" s="61">
        <v>1</v>
      </c>
      <c r="E169" s="39">
        <v>146</v>
      </c>
      <c r="F169" s="46">
        <f t="shared" si="15"/>
        <v>1</v>
      </c>
      <c r="G169" s="15" t="s">
        <v>107</v>
      </c>
      <c r="H169" s="23">
        <v>44671</v>
      </c>
      <c r="I169" s="44">
        <f t="shared" si="12"/>
        <v>146</v>
      </c>
      <c r="J169" s="20" t="s">
        <v>25</v>
      </c>
      <c r="K169" s="44">
        <f t="shared" si="17"/>
        <v>97190.74</v>
      </c>
      <c r="L169" s="61" t="s">
        <v>16</v>
      </c>
      <c r="M169" s="46">
        <f t="shared" si="13"/>
        <v>1</v>
      </c>
      <c r="N169" s="44">
        <f t="shared" si="14"/>
        <v>146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101</v>
      </c>
      <c r="C170" s="19">
        <v>44659</v>
      </c>
      <c r="D170" s="61">
        <v>1</v>
      </c>
      <c r="E170" s="39">
        <v>50</v>
      </c>
      <c r="F170" s="46">
        <f t="shared" si="15"/>
        <v>1</v>
      </c>
      <c r="G170" s="15" t="s">
        <v>108</v>
      </c>
      <c r="H170" s="23">
        <v>44671</v>
      </c>
      <c r="I170" s="44">
        <f t="shared" si="12"/>
        <v>50</v>
      </c>
      <c r="J170" s="19">
        <v>44677</v>
      </c>
      <c r="K170" s="44">
        <f t="shared" si="17"/>
        <v>33284.5</v>
      </c>
      <c r="L170" s="61" t="s">
        <v>16</v>
      </c>
      <c r="M170" s="46">
        <f t="shared" ref="M170:M177" si="18">F170</f>
        <v>1</v>
      </c>
      <c r="N170" s="44">
        <f t="shared" ref="N170:N177" si="19">E170</f>
        <v>50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23</v>
      </c>
      <c r="C171" s="19">
        <v>44669</v>
      </c>
      <c r="D171" s="61">
        <v>1</v>
      </c>
      <c r="E171" s="39">
        <v>450</v>
      </c>
      <c r="F171" s="46">
        <f t="shared" si="15"/>
        <v>1</v>
      </c>
      <c r="G171" s="15" t="s">
        <v>109</v>
      </c>
      <c r="H171" s="23">
        <v>44672</v>
      </c>
      <c r="I171" s="44">
        <f t="shared" si="12"/>
        <v>450</v>
      </c>
      <c r="J171" s="19" t="s">
        <v>25</v>
      </c>
      <c r="K171" s="44">
        <f t="shared" si="17"/>
        <v>299560.5</v>
      </c>
      <c r="L171" s="61" t="s">
        <v>16</v>
      </c>
      <c r="M171" s="46">
        <f t="shared" si="18"/>
        <v>1</v>
      </c>
      <c r="N171" s="44">
        <f t="shared" si="19"/>
        <v>450</v>
      </c>
      <c r="O171" s="46">
        <v>0</v>
      </c>
      <c r="P171" s="26"/>
    </row>
    <row r="172" spans="1:16" ht="20.25" customHeight="1" x14ac:dyDescent="0.25">
      <c r="A172" s="61">
        <v>167</v>
      </c>
      <c r="B172" s="17" t="s">
        <v>23</v>
      </c>
      <c r="C172" s="29">
        <v>44669</v>
      </c>
      <c r="D172" s="61">
        <v>1</v>
      </c>
      <c r="E172" s="16">
        <v>50</v>
      </c>
      <c r="F172" s="46">
        <f t="shared" si="15"/>
        <v>1</v>
      </c>
      <c r="G172" s="15" t="s">
        <v>110</v>
      </c>
      <c r="H172" s="23">
        <v>44672</v>
      </c>
      <c r="I172" s="44">
        <f t="shared" si="12"/>
        <v>50</v>
      </c>
      <c r="J172" s="19" t="s">
        <v>25</v>
      </c>
      <c r="K172" s="44">
        <f t="shared" si="17"/>
        <v>33284.5</v>
      </c>
      <c r="L172" s="61" t="s">
        <v>16</v>
      </c>
      <c r="M172" s="46">
        <f t="shared" si="18"/>
        <v>1</v>
      </c>
      <c r="N172" s="44">
        <f t="shared" si="19"/>
        <v>50</v>
      </c>
      <c r="O172" s="46">
        <v>0</v>
      </c>
      <c r="P172" s="26"/>
    </row>
    <row r="173" spans="1:16" ht="20.25" customHeight="1" x14ac:dyDescent="0.25">
      <c r="A173" s="61">
        <v>168</v>
      </c>
      <c r="B173" s="17" t="s">
        <v>23</v>
      </c>
      <c r="C173" s="29">
        <v>44669</v>
      </c>
      <c r="D173" s="61">
        <v>1</v>
      </c>
      <c r="E173" s="16">
        <v>146</v>
      </c>
      <c r="F173" s="46">
        <f t="shared" si="15"/>
        <v>1</v>
      </c>
      <c r="G173" s="15" t="s">
        <v>111</v>
      </c>
      <c r="H173" s="23">
        <v>44673</v>
      </c>
      <c r="I173" s="44">
        <f t="shared" si="12"/>
        <v>146</v>
      </c>
      <c r="J173" s="19" t="s">
        <v>25</v>
      </c>
      <c r="K173" s="44">
        <f t="shared" si="17"/>
        <v>97190.74</v>
      </c>
      <c r="L173" s="61" t="s">
        <v>16</v>
      </c>
      <c r="M173" s="46">
        <f t="shared" si="18"/>
        <v>1</v>
      </c>
      <c r="N173" s="44">
        <f t="shared" si="19"/>
        <v>146</v>
      </c>
      <c r="O173" s="46">
        <v>0</v>
      </c>
      <c r="P173" s="26"/>
    </row>
    <row r="174" spans="1:16" ht="20.25" customHeight="1" x14ac:dyDescent="0.25">
      <c r="A174" s="61">
        <v>169</v>
      </c>
      <c r="B174" s="17" t="s">
        <v>23</v>
      </c>
      <c r="C174" s="29">
        <v>44669</v>
      </c>
      <c r="D174" s="61">
        <v>1</v>
      </c>
      <c r="E174" s="16">
        <v>50</v>
      </c>
      <c r="F174" s="46">
        <f t="shared" si="15"/>
        <v>1</v>
      </c>
      <c r="G174" s="15" t="s">
        <v>112</v>
      </c>
      <c r="H174" s="23">
        <v>44673</v>
      </c>
      <c r="I174" s="44">
        <f t="shared" si="12"/>
        <v>50</v>
      </c>
      <c r="J174" s="29" t="s">
        <v>25</v>
      </c>
      <c r="K174" s="44">
        <f t="shared" si="17"/>
        <v>33284.5</v>
      </c>
      <c r="L174" s="61" t="s">
        <v>16</v>
      </c>
      <c r="M174" s="46">
        <f t="shared" si="18"/>
        <v>1</v>
      </c>
      <c r="N174" s="44">
        <f t="shared" si="19"/>
        <v>50</v>
      </c>
      <c r="O174" s="46">
        <v>0</v>
      </c>
      <c r="P174" s="26"/>
    </row>
    <row r="175" spans="1:16" ht="20.25" customHeight="1" x14ac:dyDescent="0.25">
      <c r="A175" s="61">
        <v>170</v>
      </c>
      <c r="B175" s="17" t="s">
        <v>23</v>
      </c>
      <c r="C175" s="29">
        <v>44669</v>
      </c>
      <c r="D175" s="61">
        <v>1</v>
      </c>
      <c r="E175" s="16">
        <v>146</v>
      </c>
      <c r="F175" s="46">
        <f t="shared" si="15"/>
        <v>1</v>
      </c>
      <c r="G175" s="15" t="s">
        <v>113</v>
      </c>
      <c r="H175" s="23">
        <v>44676</v>
      </c>
      <c r="I175" s="44">
        <f t="shared" si="12"/>
        <v>146</v>
      </c>
      <c r="J175" s="19" t="s">
        <v>25</v>
      </c>
      <c r="K175" s="44">
        <f t="shared" si="17"/>
        <v>97190.74</v>
      </c>
      <c r="L175" s="61" t="s">
        <v>16</v>
      </c>
      <c r="M175" s="46">
        <f t="shared" si="18"/>
        <v>1</v>
      </c>
      <c r="N175" s="44">
        <f t="shared" si="19"/>
        <v>146</v>
      </c>
      <c r="O175" s="46">
        <v>0</v>
      </c>
      <c r="P175" s="26"/>
    </row>
    <row r="176" spans="1:16" ht="20.25" customHeight="1" x14ac:dyDescent="0.25">
      <c r="A176" s="61">
        <v>171</v>
      </c>
      <c r="B176" s="17" t="s">
        <v>23</v>
      </c>
      <c r="C176" s="29">
        <v>44669</v>
      </c>
      <c r="D176" s="61">
        <v>1</v>
      </c>
      <c r="E176" s="16">
        <v>50</v>
      </c>
      <c r="F176" s="46">
        <f t="shared" si="15"/>
        <v>1</v>
      </c>
      <c r="G176" s="15" t="s">
        <v>114</v>
      </c>
      <c r="H176" s="23">
        <v>44676</v>
      </c>
      <c r="I176" s="44">
        <f t="shared" si="12"/>
        <v>50</v>
      </c>
      <c r="J176" s="29" t="s">
        <v>25</v>
      </c>
      <c r="K176" s="44">
        <f t="shared" si="17"/>
        <v>33284.5</v>
      </c>
      <c r="L176" s="61" t="s">
        <v>16</v>
      </c>
      <c r="M176" s="46">
        <f t="shared" si="18"/>
        <v>1</v>
      </c>
      <c r="N176" s="44">
        <f t="shared" si="19"/>
        <v>50</v>
      </c>
      <c r="O176" s="46">
        <v>0</v>
      </c>
      <c r="P176" s="26"/>
    </row>
    <row r="177" spans="1:16" ht="20.25" customHeight="1" x14ac:dyDescent="0.25">
      <c r="A177" s="61">
        <v>172</v>
      </c>
      <c r="B177" s="17" t="s">
        <v>102</v>
      </c>
      <c r="C177" s="29">
        <v>44664</v>
      </c>
      <c r="D177" s="61">
        <v>1</v>
      </c>
      <c r="E177" s="16">
        <v>6</v>
      </c>
      <c r="F177" s="46">
        <f t="shared" ref="F177" si="20">D177</f>
        <v>1</v>
      </c>
      <c r="G177" s="15" t="s">
        <v>115</v>
      </c>
      <c r="H177" s="23">
        <v>44680</v>
      </c>
      <c r="I177" s="44">
        <f t="shared" si="12"/>
        <v>6</v>
      </c>
      <c r="J177" s="19" t="s">
        <v>25</v>
      </c>
      <c r="K177" s="44">
        <f t="shared" si="17"/>
        <v>3994.1400000000003</v>
      </c>
      <c r="L177" s="61" t="s">
        <v>116</v>
      </c>
      <c r="M177" s="46">
        <f t="shared" si="18"/>
        <v>1</v>
      </c>
      <c r="N177" s="44">
        <f t="shared" si="19"/>
        <v>6</v>
      </c>
      <c r="O177" s="46">
        <v>0</v>
      </c>
      <c r="P177" s="26"/>
    </row>
    <row r="178" spans="1:16" ht="20.25" customHeight="1" x14ac:dyDescent="0.25">
      <c r="A178" s="61"/>
      <c r="B178" s="17"/>
      <c r="C178" s="29"/>
      <c r="D178" s="61"/>
      <c r="E178" s="16"/>
      <c r="F178" s="46"/>
      <c r="G178" s="15"/>
      <c r="H178" s="23"/>
      <c r="I178" s="44"/>
      <c r="J178" s="19"/>
      <c r="K178" s="44"/>
      <c r="L178" s="61"/>
      <c r="M178" s="46"/>
      <c r="N178" s="44"/>
      <c r="O178" s="46"/>
      <c r="P178" s="26"/>
    </row>
    <row r="179" spans="1:16" ht="20.25" customHeight="1" x14ac:dyDescent="0.25">
      <c r="A179" s="61"/>
      <c r="B179" s="17"/>
      <c r="C179" s="29"/>
      <c r="D179" s="61"/>
      <c r="E179" s="16"/>
      <c r="F179" s="46"/>
      <c r="G179" s="15"/>
      <c r="H179" s="23"/>
      <c r="I179" s="44"/>
      <c r="J179" s="29"/>
      <c r="K179" s="44"/>
      <c r="L179" s="61"/>
      <c r="M179" s="46"/>
      <c r="N179" s="44"/>
      <c r="O179" s="46"/>
      <c r="P179" s="26"/>
    </row>
    <row r="180" spans="1:16" ht="20.25" customHeight="1" x14ac:dyDescent="0.25">
      <c r="A180" s="61"/>
      <c r="B180" s="15"/>
      <c r="C180" s="19"/>
      <c r="D180" s="61"/>
      <c r="E180" s="24"/>
      <c r="F180" s="46"/>
      <c r="G180" s="76"/>
      <c r="H180" s="19"/>
      <c r="I180" s="44"/>
      <c r="J180" s="19"/>
      <c r="K180" s="44"/>
      <c r="L180" s="61"/>
      <c r="M180" s="46"/>
      <c r="N180" s="44"/>
      <c r="O180" s="46"/>
      <c r="P180" s="26"/>
    </row>
    <row r="181" spans="1:16" ht="20.25" customHeight="1" x14ac:dyDescent="0.25">
      <c r="A181" s="61"/>
      <c r="B181" s="15"/>
      <c r="C181" s="19"/>
      <c r="D181" s="61"/>
      <c r="E181" s="24"/>
      <c r="F181" s="46"/>
      <c r="G181" s="76"/>
      <c r="H181" s="19"/>
      <c r="I181" s="44"/>
      <c r="J181" s="19"/>
      <c r="K181" s="44"/>
      <c r="L181" s="61"/>
      <c r="M181" s="46"/>
      <c r="N181" s="44"/>
      <c r="O181" s="46"/>
      <c r="P181" s="26"/>
    </row>
    <row r="182" spans="1:16" ht="20.25" customHeight="1" x14ac:dyDescent="0.25">
      <c r="A182" s="61"/>
      <c r="B182" s="15"/>
      <c r="C182" s="19"/>
      <c r="D182" s="61"/>
      <c r="E182" s="24"/>
      <c r="F182" s="46"/>
      <c r="G182" s="76"/>
      <c r="H182" s="19"/>
      <c r="I182" s="44"/>
      <c r="J182" s="19"/>
      <c r="K182" s="44"/>
      <c r="L182" s="61"/>
      <c r="M182" s="46"/>
      <c r="N182" s="44"/>
      <c r="O182" s="46"/>
      <c r="P182" s="26"/>
    </row>
    <row r="183" spans="1:16" ht="20.25" customHeight="1" x14ac:dyDescent="0.25">
      <c r="A183" s="61"/>
      <c r="B183" s="15"/>
      <c r="C183" s="19"/>
      <c r="D183" s="61"/>
      <c r="E183" s="24"/>
      <c r="F183" s="46"/>
      <c r="G183" s="76"/>
      <c r="H183" s="19"/>
      <c r="I183" s="44"/>
      <c r="J183" s="19"/>
      <c r="K183" s="44"/>
      <c r="L183" s="61"/>
      <c r="M183" s="46"/>
      <c r="N183" s="44"/>
      <c r="O183" s="46"/>
      <c r="P183" s="26"/>
    </row>
    <row r="184" spans="1:16" ht="20.25" customHeight="1" x14ac:dyDescent="0.25">
      <c r="A184" s="61"/>
      <c r="B184" s="15"/>
      <c r="C184" s="19"/>
      <c r="D184" s="61"/>
      <c r="E184" s="24"/>
      <c r="F184" s="46"/>
      <c r="G184" s="76"/>
      <c r="H184" s="19"/>
      <c r="I184" s="44"/>
      <c r="J184" s="19"/>
      <c r="K184" s="44"/>
      <c r="L184" s="61"/>
      <c r="M184" s="46"/>
      <c r="N184" s="44"/>
      <c r="O184" s="46"/>
      <c r="P184" s="26"/>
    </row>
    <row r="185" spans="1:16" ht="20.25" customHeight="1" x14ac:dyDescent="0.25">
      <c r="A185" s="61"/>
      <c r="B185" s="15"/>
      <c r="C185" s="19"/>
      <c r="D185" s="61"/>
      <c r="E185" s="24"/>
      <c r="F185" s="46"/>
      <c r="G185" s="76"/>
      <c r="H185" s="19"/>
      <c r="I185" s="44"/>
      <c r="J185" s="19"/>
      <c r="K185" s="44"/>
      <c r="L185" s="61"/>
      <c r="M185" s="46"/>
      <c r="N185" s="44"/>
      <c r="O185" s="46"/>
      <c r="P185" s="26"/>
    </row>
    <row r="186" spans="1:16" ht="20.25" customHeight="1" x14ac:dyDescent="0.25">
      <c r="A186" s="61"/>
      <c r="B186" s="15"/>
      <c r="C186" s="19"/>
      <c r="D186" s="61"/>
      <c r="E186" s="24"/>
      <c r="F186" s="46"/>
      <c r="G186" s="76"/>
      <c r="H186" s="76"/>
      <c r="I186" s="44"/>
      <c r="J186" s="19"/>
      <c r="K186" s="44"/>
      <c r="L186" s="61"/>
      <c r="M186" s="46"/>
      <c r="N186" s="44"/>
      <c r="O186" s="46"/>
      <c r="P186" s="26"/>
    </row>
    <row r="187" spans="1:16" ht="20.25" customHeight="1" x14ac:dyDescent="0.25">
      <c r="A187" s="61"/>
      <c r="B187" s="15"/>
      <c r="C187" s="19"/>
      <c r="D187" s="61"/>
      <c r="E187" s="24"/>
      <c r="F187" s="46"/>
      <c r="G187" s="76"/>
      <c r="H187" s="76"/>
      <c r="I187" s="44"/>
      <c r="J187" s="19"/>
      <c r="K187" s="44"/>
      <c r="L187" s="61"/>
      <c r="M187" s="46"/>
      <c r="N187" s="44"/>
      <c r="O187" s="46"/>
      <c r="P187" s="26"/>
    </row>
    <row r="188" spans="1:16" ht="20.25" customHeight="1" x14ac:dyDescent="0.25">
      <c r="A188" s="61"/>
      <c r="B188" s="15"/>
      <c r="C188" s="19"/>
      <c r="D188" s="61"/>
      <c r="E188" s="24"/>
      <c r="F188" s="46"/>
      <c r="G188" s="76"/>
      <c r="H188" s="76"/>
      <c r="I188" s="44"/>
      <c r="J188" s="19"/>
      <c r="K188" s="44"/>
      <c r="L188" s="61"/>
      <c r="M188" s="46"/>
      <c r="N188" s="44"/>
      <c r="O188" s="46"/>
      <c r="P188" s="26"/>
    </row>
    <row r="189" spans="1:16" ht="20.25" customHeight="1" x14ac:dyDescent="0.25">
      <c r="A189" s="61"/>
      <c r="B189" s="15"/>
      <c r="C189" s="19"/>
      <c r="D189" s="61"/>
      <c r="E189" s="24"/>
      <c r="F189" s="46"/>
      <c r="G189" s="76"/>
      <c r="H189" s="76"/>
      <c r="I189" s="44"/>
      <c r="J189" s="19"/>
      <c r="K189" s="44"/>
      <c r="L189" s="61"/>
      <c r="M189" s="46"/>
      <c r="N189" s="44"/>
      <c r="O189" s="46"/>
      <c r="P189" s="26"/>
    </row>
    <row r="190" spans="1:16" ht="20.25" customHeight="1" x14ac:dyDescent="0.25">
      <c r="A190" s="61"/>
      <c r="B190" s="15"/>
      <c r="C190" s="19"/>
      <c r="D190" s="61"/>
      <c r="E190" s="24"/>
      <c r="F190" s="46"/>
      <c r="G190" s="76"/>
      <c r="H190" s="76"/>
      <c r="I190" s="44"/>
      <c r="J190" s="19"/>
      <c r="K190" s="44"/>
      <c r="L190" s="61"/>
      <c r="M190" s="46"/>
      <c r="N190" s="44"/>
      <c r="O190" s="46"/>
      <c r="P190" s="26"/>
    </row>
    <row r="191" spans="1:16" ht="20.25" customHeight="1" x14ac:dyDescent="0.25">
      <c r="A191" s="61"/>
      <c r="B191" s="15"/>
      <c r="C191" s="19"/>
      <c r="D191" s="61"/>
      <c r="E191" s="24"/>
      <c r="F191" s="46"/>
      <c r="G191" s="76"/>
      <c r="H191" s="76"/>
      <c r="I191" s="44"/>
      <c r="J191" s="19"/>
      <c r="K191" s="44"/>
      <c r="L191" s="61"/>
      <c r="M191" s="46"/>
      <c r="N191" s="44"/>
      <c r="O191" s="46"/>
      <c r="P191" s="26"/>
    </row>
    <row r="192" spans="1:16" ht="20.25" customHeight="1" x14ac:dyDescent="0.25">
      <c r="A192" s="61"/>
      <c r="B192" s="15"/>
      <c r="C192" s="19"/>
      <c r="D192" s="61"/>
      <c r="E192" s="24"/>
      <c r="F192" s="46"/>
      <c r="G192" s="76"/>
      <c r="H192" s="76"/>
      <c r="I192" s="44"/>
      <c r="J192" s="19"/>
      <c r="K192" s="44"/>
      <c r="L192" s="61"/>
      <c r="M192" s="46"/>
      <c r="N192" s="44"/>
      <c r="O192" s="46"/>
      <c r="P192" s="26"/>
    </row>
    <row r="193" spans="1:16" ht="20.25" customHeight="1" x14ac:dyDescent="0.25">
      <c r="A193" s="61"/>
      <c r="B193" s="15"/>
      <c r="C193" s="19"/>
      <c r="D193" s="61"/>
      <c r="E193" s="24"/>
      <c r="F193" s="46"/>
      <c r="G193" s="76"/>
      <c r="H193" s="76"/>
      <c r="I193" s="44"/>
      <c r="J193" s="19"/>
      <c r="K193" s="44"/>
      <c r="L193" s="61"/>
      <c r="M193" s="46"/>
      <c r="N193" s="44"/>
      <c r="O193" s="46"/>
      <c r="P193" s="26"/>
    </row>
    <row r="194" spans="1:16" ht="20.25" customHeight="1" x14ac:dyDescent="0.25">
      <c r="A194" s="61"/>
      <c r="B194" s="15"/>
      <c r="C194" s="19"/>
      <c r="D194" s="61"/>
      <c r="E194" s="24"/>
      <c r="F194" s="46"/>
      <c r="G194" s="76"/>
      <c r="H194" s="76"/>
      <c r="I194" s="44"/>
      <c r="J194" s="19"/>
      <c r="K194" s="44"/>
      <c r="L194" s="61"/>
      <c r="M194" s="46"/>
      <c r="N194" s="44"/>
      <c r="O194" s="46"/>
      <c r="P194" s="26"/>
    </row>
    <row r="195" spans="1:16" ht="20.25" customHeight="1" x14ac:dyDescent="0.25">
      <c r="A195" s="61"/>
      <c r="B195" s="15"/>
      <c r="C195" s="19"/>
      <c r="D195" s="61"/>
      <c r="E195" s="24"/>
      <c r="F195" s="46"/>
      <c r="G195" s="76"/>
      <c r="H195" s="76"/>
      <c r="I195" s="44"/>
      <c r="J195" s="19"/>
      <c r="K195" s="44"/>
      <c r="L195" s="61"/>
      <c r="M195" s="46"/>
      <c r="N195" s="44"/>
      <c r="O195" s="46"/>
      <c r="P195" s="26"/>
    </row>
    <row r="196" spans="1:16" ht="20.25" customHeight="1" x14ac:dyDescent="0.25">
      <c r="A196" s="61"/>
      <c r="B196" s="15"/>
      <c r="C196" s="19"/>
      <c r="D196" s="61"/>
      <c r="E196" s="24"/>
      <c r="F196" s="46"/>
      <c r="G196" s="76"/>
      <c r="H196" s="76"/>
      <c r="I196" s="44"/>
      <c r="J196" s="19"/>
      <c r="K196" s="44"/>
      <c r="L196" s="61"/>
      <c r="M196" s="46"/>
      <c r="N196" s="44"/>
      <c r="O196" s="46"/>
      <c r="P196" s="26"/>
    </row>
    <row r="197" spans="1:16" ht="20.25" customHeight="1" x14ac:dyDescent="0.25">
      <c r="A197" s="61"/>
      <c r="B197" s="15"/>
      <c r="C197" s="19"/>
      <c r="D197" s="61"/>
      <c r="E197" s="24"/>
      <c r="F197" s="46"/>
      <c r="G197" s="76"/>
      <c r="H197" s="76"/>
      <c r="I197" s="44"/>
      <c r="J197" s="19"/>
      <c r="K197" s="44"/>
      <c r="L197" s="61"/>
      <c r="M197" s="46"/>
      <c r="N197" s="44"/>
      <c r="O197" s="46"/>
      <c r="P197" s="26"/>
    </row>
    <row r="198" spans="1:16" ht="20.25" customHeight="1" x14ac:dyDescent="0.25">
      <c r="A198" s="61"/>
      <c r="B198" s="15"/>
      <c r="C198" s="19"/>
      <c r="D198" s="61"/>
      <c r="E198" s="24"/>
      <c r="F198" s="46"/>
      <c r="G198" s="76"/>
      <c r="H198" s="76"/>
      <c r="I198" s="44"/>
      <c r="J198" s="19"/>
      <c r="K198" s="44"/>
      <c r="L198" s="61"/>
      <c r="M198" s="46"/>
      <c r="N198" s="44"/>
      <c r="O198" s="46"/>
      <c r="P198" s="26"/>
    </row>
    <row r="199" spans="1:16" ht="20.25" customHeight="1" x14ac:dyDescent="0.25">
      <c r="A199" s="61"/>
      <c r="B199" s="15"/>
      <c r="C199" s="19"/>
      <c r="D199" s="61"/>
      <c r="E199" s="24"/>
      <c r="F199" s="46"/>
      <c r="G199" s="76"/>
      <c r="H199" s="76"/>
      <c r="I199" s="44"/>
      <c r="J199" s="19"/>
      <c r="K199" s="44"/>
      <c r="L199" s="61"/>
      <c r="M199" s="46"/>
      <c r="N199" s="44"/>
      <c r="O199" s="46"/>
      <c r="P199" s="26"/>
    </row>
    <row r="200" spans="1:16" ht="20.25" customHeight="1" x14ac:dyDescent="0.25">
      <c r="A200" s="61"/>
      <c r="B200" s="15"/>
      <c r="C200" s="19"/>
      <c r="D200" s="61"/>
      <c r="E200" s="24"/>
      <c r="F200" s="46"/>
      <c r="G200" s="76"/>
      <c r="H200" s="76"/>
      <c r="I200" s="44"/>
      <c r="J200" s="19"/>
      <c r="K200" s="44"/>
      <c r="L200" s="61"/>
      <c r="M200" s="46"/>
      <c r="N200" s="44"/>
      <c r="O200" s="46"/>
      <c r="P200" s="26"/>
    </row>
    <row r="201" spans="1:16" ht="20.25" customHeight="1" x14ac:dyDescent="0.25">
      <c r="A201" s="61"/>
      <c r="B201" s="15"/>
      <c r="C201" s="19"/>
      <c r="D201" s="61"/>
      <c r="E201" s="24"/>
      <c r="F201" s="46"/>
      <c r="G201" s="76"/>
      <c r="H201" s="76"/>
      <c r="I201" s="44"/>
      <c r="J201" s="19"/>
      <c r="K201" s="44"/>
      <c r="L201" s="61"/>
      <c r="M201" s="46"/>
      <c r="N201" s="44"/>
      <c r="O201" s="46"/>
      <c r="P201" s="30"/>
    </row>
    <row r="202" spans="1:16" ht="20.25" customHeight="1" x14ac:dyDescent="0.25">
      <c r="A202" s="61"/>
      <c r="B202" s="15"/>
      <c r="C202" s="19"/>
      <c r="D202" s="61"/>
      <c r="E202" s="24"/>
      <c r="F202" s="46"/>
      <c r="G202" s="76"/>
      <c r="H202" s="76"/>
      <c r="I202" s="44"/>
      <c r="J202" s="19"/>
      <c r="K202" s="44"/>
      <c r="L202" s="61"/>
      <c r="M202" s="46"/>
      <c r="N202" s="44"/>
      <c r="O202" s="46"/>
      <c r="P202" s="30"/>
    </row>
    <row r="203" spans="1:16" ht="20.25" customHeight="1" x14ac:dyDescent="0.25">
      <c r="A203" s="61"/>
      <c r="B203" s="15"/>
      <c r="C203" s="19"/>
      <c r="D203" s="61"/>
      <c r="E203" s="24"/>
      <c r="F203" s="46"/>
      <c r="G203" s="76"/>
      <c r="H203" s="76"/>
      <c r="I203" s="44"/>
      <c r="J203" s="19"/>
      <c r="K203" s="44"/>
      <c r="L203" s="61"/>
      <c r="M203" s="46"/>
      <c r="N203" s="44"/>
      <c r="O203" s="46"/>
      <c r="P203" s="30"/>
    </row>
    <row r="204" spans="1:16" ht="20.25" customHeight="1" x14ac:dyDescent="0.25">
      <c r="A204" s="61"/>
      <c r="B204" s="15"/>
      <c r="C204" s="19"/>
      <c r="D204" s="61"/>
      <c r="E204" s="24"/>
      <c r="F204" s="46"/>
      <c r="G204" s="76"/>
      <c r="H204" s="76"/>
      <c r="I204" s="44"/>
      <c r="J204" s="19"/>
      <c r="K204" s="44"/>
      <c r="L204" s="61"/>
      <c r="M204" s="46"/>
      <c r="N204" s="44"/>
      <c r="O204" s="46"/>
      <c r="P204" s="30"/>
    </row>
    <row r="205" spans="1:16" ht="20.25" customHeight="1" x14ac:dyDescent="0.25">
      <c r="A205" s="61"/>
      <c r="B205" s="15"/>
      <c r="C205" s="19"/>
      <c r="D205" s="61"/>
      <c r="E205" s="24"/>
      <c r="F205" s="46"/>
      <c r="G205" s="76"/>
      <c r="H205" s="76"/>
      <c r="I205" s="44"/>
      <c r="J205" s="19"/>
      <c r="K205" s="44"/>
      <c r="L205" s="61"/>
      <c r="M205" s="46"/>
      <c r="N205" s="44"/>
      <c r="O205" s="46"/>
      <c r="P205" s="30"/>
    </row>
    <row r="206" spans="1:16" ht="20.25" customHeight="1" x14ac:dyDescent="0.25">
      <c r="A206" s="61"/>
      <c r="B206" s="15"/>
      <c r="C206" s="19"/>
      <c r="D206" s="61"/>
      <c r="E206" s="24"/>
      <c r="F206" s="46"/>
      <c r="G206" s="76"/>
      <c r="H206" s="76"/>
      <c r="I206" s="44"/>
      <c r="J206" s="19"/>
      <c r="K206" s="44"/>
      <c r="L206" s="61"/>
      <c r="M206" s="46"/>
      <c r="N206" s="44"/>
      <c r="O206" s="46"/>
      <c r="P206" s="30"/>
    </row>
    <row r="207" spans="1:16" ht="20.25" customHeight="1" x14ac:dyDescent="0.25">
      <c r="A207" s="61"/>
      <c r="B207" s="15"/>
      <c r="C207" s="19"/>
      <c r="D207" s="61"/>
      <c r="E207" s="24"/>
      <c r="F207" s="46"/>
      <c r="G207" s="35"/>
      <c r="H207" s="36"/>
      <c r="I207" s="44"/>
      <c r="J207" s="19"/>
      <c r="K207" s="44"/>
      <c r="L207" s="61"/>
      <c r="M207" s="46"/>
      <c r="N207" s="44"/>
      <c r="O207" s="46"/>
      <c r="P207" s="30"/>
    </row>
    <row r="208" spans="1:16" ht="20.25" customHeight="1" x14ac:dyDescent="0.25">
      <c r="A208" s="61"/>
      <c r="B208" s="15"/>
      <c r="C208" s="19"/>
      <c r="D208" s="61"/>
      <c r="E208" s="24"/>
      <c r="F208" s="46"/>
      <c r="G208" s="35"/>
      <c r="H208" s="36"/>
      <c r="I208" s="44"/>
      <c r="J208" s="19"/>
      <c r="K208" s="44"/>
      <c r="L208" s="61"/>
      <c r="M208" s="46"/>
      <c r="N208" s="44"/>
      <c r="O208" s="46"/>
      <c r="P208" s="30"/>
    </row>
    <row r="209" spans="1:16" ht="20.25" customHeight="1" x14ac:dyDescent="0.25">
      <c r="A209" s="61"/>
      <c r="B209" s="15"/>
      <c r="C209" s="19"/>
      <c r="D209" s="61"/>
      <c r="E209" s="24"/>
      <c r="F209" s="46"/>
      <c r="G209" s="35"/>
      <c r="H209" s="36"/>
      <c r="I209" s="44"/>
      <c r="J209" s="19"/>
      <c r="K209" s="44"/>
      <c r="L209" s="61"/>
      <c r="M209" s="46"/>
      <c r="N209" s="44"/>
      <c r="O209" s="46"/>
      <c r="P209" s="30"/>
    </row>
    <row r="210" spans="1:16" ht="20.25" customHeight="1" x14ac:dyDescent="0.25">
      <c r="A210" s="61"/>
      <c r="B210" s="15"/>
      <c r="C210" s="19"/>
      <c r="D210" s="61"/>
      <c r="E210" s="24"/>
      <c r="F210" s="46"/>
      <c r="G210" s="35"/>
      <c r="H210" s="36"/>
      <c r="I210" s="44"/>
      <c r="J210" s="19"/>
      <c r="K210" s="44"/>
      <c r="L210" s="61"/>
      <c r="M210" s="46"/>
      <c r="N210" s="44"/>
      <c r="O210" s="46"/>
      <c r="P210" s="30"/>
    </row>
    <row r="211" spans="1:16" ht="20.25" customHeight="1" x14ac:dyDescent="0.25">
      <c r="A211" s="61"/>
      <c r="B211" s="15"/>
      <c r="C211" s="19"/>
      <c r="D211" s="61"/>
      <c r="E211" s="24"/>
      <c r="F211" s="46"/>
      <c r="G211" s="35"/>
      <c r="H211" s="36"/>
      <c r="I211" s="44"/>
      <c r="J211" s="19"/>
      <c r="K211" s="44"/>
      <c r="L211" s="61"/>
      <c r="M211" s="46"/>
      <c r="N211" s="44"/>
      <c r="O211" s="46"/>
      <c r="P211" s="30"/>
    </row>
    <row r="212" spans="1:16" ht="20.25" customHeight="1" x14ac:dyDescent="0.25">
      <c r="A212" s="61"/>
      <c r="B212" s="15"/>
      <c r="C212" s="19"/>
      <c r="D212" s="61"/>
      <c r="E212" s="24"/>
      <c r="F212" s="46"/>
      <c r="G212" s="35"/>
      <c r="H212" s="36"/>
      <c r="I212" s="44"/>
      <c r="J212" s="19"/>
      <c r="K212" s="44"/>
      <c r="L212" s="61"/>
      <c r="M212" s="46"/>
      <c r="N212" s="44"/>
      <c r="O212" s="46"/>
      <c r="P212" s="30"/>
    </row>
    <row r="213" spans="1:16" ht="20.25" customHeight="1" x14ac:dyDescent="0.25">
      <c r="A213" s="61"/>
      <c r="B213" s="15"/>
      <c r="C213" s="19"/>
      <c r="D213" s="61"/>
      <c r="E213" s="24"/>
      <c r="F213" s="46"/>
      <c r="G213" s="35"/>
      <c r="H213" s="36"/>
      <c r="I213" s="44"/>
      <c r="J213" s="19"/>
      <c r="K213" s="44"/>
      <c r="L213" s="61"/>
      <c r="M213" s="46"/>
      <c r="N213" s="44"/>
      <c r="O213" s="46"/>
      <c r="P213" s="30"/>
    </row>
    <row r="214" spans="1:16" ht="20.25" customHeight="1" x14ac:dyDescent="0.25">
      <c r="A214" s="61"/>
      <c r="B214" s="15"/>
      <c r="C214" s="19"/>
      <c r="D214" s="61"/>
      <c r="E214" s="24"/>
      <c r="F214" s="46"/>
      <c r="G214" s="35"/>
      <c r="H214" s="36"/>
      <c r="I214" s="44"/>
      <c r="J214" s="19"/>
      <c r="K214" s="44"/>
      <c r="L214" s="61"/>
      <c r="M214" s="46"/>
      <c r="N214" s="44"/>
      <c r="O214" s="46"/>
      <c r="P214" s="30"/>
    </row>
    <row r="215" spans="1:16" ht="20.25" customHeight="1" x14ac:dyDescent="0.25">
      <c r="A215" s="61"/>
      <c r="B215" s="15"/>
      <c r="C215" s="19"/>
      <c r="D215" s="61"/>
      <c r="E215" s="24"/>
      <c r="F215" s="46"/>
      <c r="G215" s="35"/>
      <c r="H215" s="36"/>
      <c r="I215" s="44"/>
      <c r="J215" s="21"/>
      <c r="K215" s="44"/>
      <c r="L215" s="61"/>
      <c r="M215" s="46"/>
      <c r="N215" s="44"/>
      <c r="O215" s="46"/>
      <c r="P215" s="6"/>
    </row>
    <row r="216" spans="1:16" ht="20.25" customHeight="1" x14ac:dyDescent="0.25">
      <c r="A216" s="61"/>
      <c r="B216" s="15"/>
      <c r="C216" s="19"/>
      <c r="D216" s="61"/>
      <c r="E216" s="24"/>
      <c r="F216" s="46"/>
      <c r="G216" s="35"/>
      <c r="H216" s="36"/>
      <c r="I216" s="44"/>
      <c r="J216" s="21"/>
      <c r="K216" s="44"/>
      <c r="L216" s="61"/>
      <c r="M216" s="46"/>
      <c r="N216" s="44"/>
      <c r="O216" s="46"/>
      <c r="P216" s="6"/>
    </row>
    <row r="217" spans="1:16" ht="20.25" customHeight="1" x14ac:dyDescent="0.25">
      <c r="A217" s="61"/>
      <c r="B217" s="15"/>
      <c r="C217" s="19"/>
      <c r="D217" s="61"/>
      <c r="E217" s="24"/>
      <c r="F217" s="46"/>
      <c r="G217" s="35"/>
      <c r="H217" s="36"/>
      <c r="I217" s="44"/>
      <c r="J217" s="23"/>
      <c r="K217" s="44"/>
      <c r="L217" s="61"/>
      <c r="M217" s="46"/>
      <c r="N217" s="44"/>
      <c r="O217" s="46"/>
      <c r="P217" s="6"/>
    </row>
    <row r="218" spans="1:16" ht="20.25" customHeight="1" x14ac:dyDescent="0.25">
      <c r="A218" s="61"/>
      <c r="B218" s="15"/>
      <c r="C218" s="19"/>
      <c r="D218" s="61"/>
      <c r="E218" s="24"/>
      <c r="F218" s="46"/>
      <c r="G218" s="35"/>
      <c r="H218" s="36"/>
      <c r="I218" s="44"/>
      <c r="J218" s="23"/>
      <c r="K218" s="44"/>
      <c r="L218" s="61"/>
      <c r="M218" s="46"/>
      <c r="N218" s="44"/>
      <c r="O218" s="46"/>
      <c r="P218" s="6"/>
    </row>
    <row r="219" spans="1:16" ht="20.25" customHeight="1" x14ac:dyDescent="0.25">
      <c r="A219" s="61"/>
      <c r="B219" s="15"/>
      <c r="C219" s="19"/>
      <c r="D219" s="61"/>
      <c r="E219" s="24"/>
      <c r="F219" s="46"/>
      <c r="G219" s="35"/>
      <c r="H219" s="36"/>
      <c r="I219" s="44"/>
      <c r="J219" s="23"/>
      <c r="K219" s="44"/>
      <c r="L219" s="61"/>
      <c r="M219" s="46"/>
      <c r="N219" s="44"/>
      <c r="O219" s="46"/>
      <c r="P219" s="33"/>
    </row>
    <row r="220" spans="1:16" ht="20.25" customHeight="1" x14ac:dyDescent="0.25">
      <c r="A220" s="61"/>
      <c r="B220" s="15"/>
      <c r="C220" s="19"/>
      <c r="D220" s="61"/>
      <c r="E220" s="24"/>
      <c r="F220" s="46"/>
      <c r="G220" s="35"/>
      <c r="H220" s="36"/>
      <c r="I220" s="44"/>
      <c r="J220" s="23"/>
      <c r="K220" s="44"/>
      <c r="L220" s="61"/>
      <c r="M220" s="46"/>
      <c r="N220" s="44"/>
      <c r="O220" s="46"/>
      <c r="P220" s="33"/>
    </row>
    <row r="221" spans="1:16" ht="20.25" customHeight="1" x14ac:dyDescent="0.25">
      <c r="A221" s="61"/>
      <c r="B221" s="15"/>
      <c r="C221" s="19"/>
      <c r="D221" s="61"/>
      <c r="E221" s="24"/>
      <c r="F221" s="46"/>
      <c r="G221" s="35"/>
      <c r="H221" s="36"/>
      <c r="I221" s="44"/>
      <c r="J221" s="23"/>
      <c r="K221" s="44"/>
      <c r="L221" s="61"/>
      <c r="M221" s="46"/>
      <c r="N221" s="44"/>
      <c r="O221" s="46"/>
      <c r="P221" s="33"/>
    </row>
    <row r="222" spans="1:16" ht="20.25" customHeight="1" x14ac:dyDescent="0.25">
      <c r="A222" s="61"/>
      <c r="B222" s="15"/>
      <c r="C222" s="19"/>
      <c r="D222" s="61"/>
      <c r="E222" s="24"/>
      <c r="F222" s="46"/>
      <c r="G222" s="35"/>
      <c r="H222" s="36"/>
      <c r="I222" s="44"/>
      <c r="J222" s="23"/>
      <c r="K222" s="44"/>
      <c r="L222" s="61"/>
      <c r="M222" s="46"/>
      <c r="N222" s="44"/>
      <c r="O222" s="46"/>
      <c r="P222" s="33"/>
    </row>
    <row r="223" spans="1:16" ht="20.25" customHeight="1" x14ac:dyDescent="0.25">
      <c r="A223" s="61"/>
      <c r="B223" s="15"/>
      <c r="C223" s="19"/>
      <c r="D223" s="61"/>
      <c r="E223" s="24"/>
      <c r="F223" s="46"/>
      <c r="G223" s="35"/>
      <c r="H223" s="36"/>
      <c r="I223" s="44"/>
      <c r="J223" s="23"/>
      <c r="K223" s="44"/>
      <c r="L223" s="61"/>
      <c r="M223" s="46"/>
      <c r="N223" s="44"/>
      <c r="O223" s="46"/>
      <c r="P223" s="33"/>
    </row>
    <row r="224" spans="1:16" ht="20.25" customHeight="1" x14ac:dyDescent="0.25">
      <c r="A224" s="61"/>
      <c r="B224" s="15"/>
      <c r="C224" s="19"/>
      <c r="D224" s="61"/>
      <c r="E224" s="24"/>
      <c r="F224" s="46"/>
      <c r="G224" s="35"/>
      <c r="H224" s="36"/>
      <c r="I224" s="44"/>
      <c r="J224" s="23"/>
      <c r="K224" s="44"/>
      <c r="L224" s="61"/>
      <c r="M224" s="46"/>
      <c r="N224" s="44"/>
      <c r="O224" s="46"/>
      <c r="P224" s="33"/>
    </row>
    <row r="225" spans="1:16" ht="20.25" customHeight="1" x14ac:dyDescent="0.25">
      <c r="A225" s="61"/>
      <c r="B225" s="15"/>
      <c r="C225" s="19"/>
      <c r="D225" s="61"/>
      <c r="E225" s="24"/>
      <c r="F225" s="46"/>
      <c r="G225" s="35"/>
      <c r="H225" s="36"/>
      <c r="I225" s="44"/>
      <c r="J225" s="23"/>
      <c r="K225" s="44"/>
      <c r="L225" s="61"/>
      <c r="M225" s="46"/>
      <c r="N225" s="44"/>
      <c r="O225" s="46"/>
      <c r="P225" s="33"/>
    </row>
    <row r="226" spans="1:16" ht="20.25" customHeight="1" x14ac:dyDescent="0.25">
      <c r="A226" s="61"/>
      <c r="B226" s="15"/>
      <c r="C226" s="19"/>
      <c r="D226" s="61"/>
      <c r="E226" s="24"/>
      <c r="F226" s="46"/>
      <c r="G226" s="35"/>
      <c r="H226" s="36"/>
      <c r="I226" s="44"/>
      <c r="J226" s="23"/>
      <c r="K226" s="44"/>
      <c r="L226" s="61"/>
      <c r="M226" s="46"/>
      <c r="N226" s="44"/>
      <c r="O226" s="46"/>
      <c r="P226" s="33"/>
    </row>
    <row r="227" spans="1:16" ht="20.25" customHeight="1" x14ac:dyDescent="0.25">
      <c r="A227" s="61"/>
      <c r="B227" s="15"/>
      <c r="C227" s="19"/>
      <c r="D227" s="61"/>
      <c r="E227" s="24"/>
      <c r="F227" s="46"/>
      <c r="G227" s="35"/>
      <c r="H227" s="36"/>
      <c r="I227" s="44"/>
      <c r="J227" s="23"/>
      <c r="K227" s="44"/>
      <c r="L227" s="61"/>
      <c r="M227" s="46"/>
      <c r="N227" s="44"/>
      <c r="O227" s="46"/>
      <c r="P227" s="33"/>
    </row>
    <row r="228" spans="1:16" ht="20.25" customHeight="1" x14ac:dyDescent="0.25">
      <c r="A228" s="61"/>
      <c r="B228" s="15"/>
      <c r="C228" s="19"/>
      <c r="D228" s="61"/>
      <c r="E228" s="24"/>
      <c r="F228" s="46"/>
      <c r="G228" s="35"/>
      <c r="H228" s="38"/>
      <c r="I228" s="44"/>
      <c r="J228" s="23"/>
      <c r="K228" s="44"/>
      <c r="L228" s="61"/>
      <c r="M228" s="46"/>
      <c r="N228" s="44"/>
      <c r="O228" s="46"/>
      <c r="P228" s="33"/>
    </row>
    <row r="229" spans="1:16" ht="20.25" customHeight="1" x14ac:dyDescent="0.25">
      <c r="A229" s="61"/>
      <c r="B229" s="15"/>
      <c r="C229" s="19"/>
      <c r="D229" s="61"/>
      <c r="E229" s="24"/>
      <c r="F229" s="46"/>
      <c r="G229" s="35"/>
      <c r="H229" s="38"/>
      <c r="I229" s="44"/>
      <c r="J229" s="23"/>
      <c r="K229" s="44"/>
      <c r="L229" s="61"/>
      <c r="M229" s="46"/>
      <c r="N229" s="44"/>
      <c r="O229" s="46"/>
      <c r="P229" s="33"/>
    </row>
    <row r="230" spans="1:16" ht="20.25" customHeight="1" x14ac:dyDescent="0.25">
      <c r="A230" s="61"/>
      <c r="B230" s="15"/>
      <c r="C230" s="19"/>
      <c r="D230" s="61"/>
      <c r="E230" s="24"/>
      <c r="F230" s="46"/>
      <c r="G230" s="35"/>
      <c r="H230" s="38"/>
      <c r="I230" s="44"/>
      <c r="J230" s="23"/>
      <c r="K230" s="44"/>
      <c r="L230" s="61"/>
      <c r="M230" s="46"/>
      <c r="N230" s="44"/>
      <c r="O230" s="46"/>
      <c r="P230" s="33"/>
    </row>
    <row r="231" spans="1:16" ht="20.25" customHeight="1" x14ac:dyDescent="0.25">
      <c r="A231" s="61"/>
      <c r="B231" s="15"/>
      <c r="C231" s="19"/>
      <c r="D231" s="61"/>
      <c r="E231" s="24"/>
      <c r="F231" s="46"/>
      <c r="G231" s="35"/>
      <c r="H231" s="38"/>
      <c r="I231" s="44"/>
      <c r="J231" s="28"/>
      <c r="K231" s="44"/>
      <c r="L231" s="61"/>
      <c r="M231" s="46"/>
      <c r="N231" s="44"/>
      <c r="O231" s="46"/>
      <c r="P231" s="10"/>
    </row>
    <row r="232" spans="1:16" ht="20.25" customHeight="1" x14ac:dyDescent="0.25">
      <c r="A232" s="61"/>
      <c r="B232" s="15"/>
      <c r="C232" s="19"/>
      <c r="D232" s="61"/>
      <c r="E232" s="24"/>
      <c r="F232" s="46"/>
      <c r="G232" s="35"/>
      <c r="H232" s="38"/>
      <c r="I232" s="44"/>
      <c r="J232" s="28"/>
      <c r="K232" s="44"/>
      <c r="L232" s="61"/>
      <c r="M232" s="46"/>
      <c r="N232" s="44"/>
      <c r="O232" s="46"/>
      <c r="P232" s="10"/>
    </row>
    <row r="233" spans="1:16" ht="20.25" customHeight="1" x14ac:dyDescent="0.25">
      <c r="A233" s="61"/>
      <c r="B233" s="15"/>
      <c r="C233" s="19"/>
      <c r="D233" s="61"/>
      <c r="E233" s="24"/>
      <c r="F233" s="46"/>
      <c r="G233" s="35"/>
      <c r="H233" s="38"/>
      <c r="I233" s="44"/>
      <c r="J233" s="28"/>
      <c r="K233" s="44"/>
      <c r="L233" s="61"/>
      <c r="M233" s="46"/>
      <c r="N233" s="44"/>
      <c r="O233" s="46"/>
      <c r="P233" s="10"/>
    </row>
    <row r="234" spans="1:16" ht="20.25" customHeight="1" x14ac:dyDescent="0.25">
      <c r="A234" s="61"/>
      <c r="B234" s="15"/>
      <c r="C234" s="19"/>
      <c r="D234" s="61"/>
      <c r="E234" s="24"/>
      <c r="F234" s="46"/>
      <c r="G234" s="35"/>
      <c r="H234" s="38"/>
      <c r="I234" s="44"/>
      <c r="J234" s="28"/>
      <c r="K234" s="44"/>
      <c r="L234" s="61"/>
      <c r="M234" s="46"/>
      <c r="N234" s="44"/>
      <c r="O234" s="46"/>
      <c r="P234" s="10"/>
    </row>
    <row r="235" spans="1:16" ht="20.25" customHeight="1" x14ac:dyDescent="0.25">
      <c r="A235" s="61"/>
      <c r="B235" s="15"/>
      <c r="C235" s="19"/>
      <c r="D235" s="61"/>
      <c r="E235" s="24"/>
      <c r="F235" s="46"/>
      <c r="G235" s="35"/>
      <c r="H235" s="38"/>
      <c r="I235" s="44"/>
      <c r="J235" s="28"/>
      <c r="K235" s="44"/>
      <c r="L235" s="61"/>
      <c r="M235" s="46"/>
      <c r="N235" s="44"/>
      <c r="O235" s="46"/>
      <c r="P235" s="10"/>
    </row>
    <row r="236" spans="1:16" ht="20.25" customHeight="1" x14ac:dyDescent="0.25">
      <c r="A236" s="61"/>
      <c r="B236" s="15"/>
      <c r="C236" s="19"/>
      <c r="D236" s="61"/>
      <c r="E236" s="24"/>
      <c r="F236" s="46"/>
      <c r="G236" s="35"/>
      <c r="H236" s="38"/>
      <c r="I236" s="44"/>
      <c r="J236" s="28"/>
      <c r="K236" s="44"/>
      <c r="L236" s="61"/>
      <c r="M236" s="46"/>
      <c r="N236" s="44"/>
      <c r="O236" s="46"/>
      <c r="P236" s="10"/>
    </row>
    <row r="237" spans="1:16" ht="20.25" customHeight="1" x14ac:dyDescent="0.25">
      <c r="A237" s="61"/>
      <c r="B237" s="15"/>
      <c r="C237" s="19"/>
      <c r="D237" s="61"/>
      <c r="E237" s="24"/>
      <c r="F237" s="46"/>
      <c r="G237" s="35"/>
      <c r="H237" s="38"/>
      <c r="I237" s="44"/>
      <c r="J237" s="28"/>
      <c r="K237" s="44"/>
      <c r="L237" s="61"/>
      <c r="M237" s="46"/>
      <c r="N237" s="44"/>
      <c r="O237" s="46"/>
      <c r="P237" s="10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8"/>
      <c r="I238" s="44"/>
      <c r="J238" s="28"/>
      <c r="K238" s="44"/>
      <c r="L238" s="61"/>
      <c r="M238" s="46"/>
      <c r="N238" s="44"/>
      <c r="O238" s="46"/>
      <c r="P238" s="10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8"/>
      <c r="I239" s="44"/>
      <c r="J239" s="28"/>
      <c r="K239" s="44"/>
      <c r="L239" s="61"/>
      <c r="M239" s="46"/>
      <c r="N239" s="44"/>
      <c r="O239" s="46"/>
      <c r="P239" s="10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8"/>
      <c r="I240" s="44"/>
      <c r="J240" s="28"/>
      <c r="K240" s="44"/>
      <c r="L240" s="61"/>
      <c r="M240" s="46"/>
      <c r="N240" s="44"/>
      <c r="O240" s="46"/>
      <c r="P240" s="10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8"/>
      <c r="I241" s="44"/>
      <c r="J241" s="28"/>
      <c r="K241" s="44"/>
      <c r="L241" s="61"/>
      <c r="M241" s="46"/>
      <c r="N241" s="44"/>
      <c r="O241" s="46"/>
      <c r="P241" s="10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7"/>
      <c r="I242" s="44"/>
      <c r="J242" s="28"/>
      <c r="K242" s="44"/>
      <c r="L242" s="61"/>
      <c r="M242" s="46"/>
      <c r="N242" s="44"/>
      <c r="O242" s="46"/>
      <c r="P242" s="10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7"/>
      <c r="I243" s="44"/>
      <c r="J243" s="28"/>
      <c r="K243" s="44"/>
      <c r="L243" s="61"/>
      <c r="M243" s="46"/>
      <c r="N243" s="44"/>
      <c r="O243" s="46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44"/>
      <c r="H244" s="345"/>
      <c r="I244" s="44"/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44"/>
      <c r="H245" s="345"/>
      <c r="I245" s="44"/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44"/>
      <c r="H246" s="345"/>
      <c r="I246" s="44"/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44"/>
      <c r="H247" s="345"/>
      <c r="I247" s="44"/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44"/>
      <c r="H248" s="345"/>
      <c r="I248" s="44"/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44"/>
      <c r="H249" s="345"/>
      <c r="I249" s="44"/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44"/>
      <c r="H250" s="345"/>
      <c r="I250" s="44"/>
      <c r="J250" s="21"/>
      <c r="K250" s="44"/>
      <c r="L250" s="61"/>
      <c r="M250" s="46"/>
      <c r="N250" s="44"/>
      <c r="O250" s="46"/>
      <c r="P250" s="27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44"/>
      <c r="H251" s="345"/>
      <c r="I251" s="44"/>
      <c r="J251" s="21"/>
      <c r="K251" s="44"/>
      <c r="L251" s="61"/>
      <c r="M251" s="46"/>
      <c r="N251" s="44"/>
      <c r="O251" s="46"/>
      <c r="P251" s="27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44"/>
      <c r="H252" s="345"/>
      <c r="I252" s="44"/>
      <c r="J252" s="21"/>
      <c r="K252" s="44"/>
      <c r="L252" s="61"/>
      <c r="M252" s="46"/>
      <c r="N252" s="44"/>
      <c r="O252" s="46"/>
      <c r="P252" s="27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44"/>
      <c r="H253" s="345"/>
      <c r="I253" s="44"/>
      <c r="J253" s="21"/>
      <c r="K253" s="44"/>
      <c r="L253" s="61"/>
      <c r="M253" s="46"/>
      <c r="N253" s="44"/>
      <c r="O253" s="46"/>
      <c r="P253" s="27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44"/>
      <c r="H254" s="345"/>
      <c r="I254" s="44"/>
      <c r="J254" s="21"/>
      <c r="K254" s="44"/>
      <c r="L254" s="61"/>
      <c r="M254" s="46"/>
      <c r="N254" s="44"/>
      <c r="O254" s="46"/>
      <c r="P254" s="27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44"/>
      <c r="H255" s="345"/>
      <c r="I255" s="44"/>
      <c r="J255" s="21"/>
      <c r="K255" s="44"/>
      <c r="L255" s="61"/>
      <c r="M255" s="46"/>
      <c r="N255" s="44"/>
      <c r="O255" s="46"/>
      <c r="P255" s="27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44"/>
      <c r="H256" s="345"/>
      <c r="I256" s="44"/>
      <c r="J256" s="21"/>
      <c r="K256" s="44"/>
      <c r="L256" s="61"/>
      <c r="M256" s="46"/>
      <c r="N256" s="44"/>
      <c r="O256" s="46"/>
      <c r="P256" s="27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44"/>
      <c r="H257" s="345"/>
      <c r="I257" s="44"/>
      <c r="J257" s="21"/>
      <c r="K257" s="44"/>
      <c r="L257" s="61"/>
      <c r="M257" s="46"/>
      <c r="N257" s="44"/>
      <c r="O257" s="46"/>
      <c r="P257" s="27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44"/>
      <c r="H258" s="345"/>
      <c r="I258" s="44"/>
      <c r="J258" s="21"/>
      <c r="K258" s="44"/>
      <c r="L258" s="61"/>
      <c r="M258" s="46"/>
      <c r="N258" s="44"/>
      <c r="O258" s="46"/>
      <c r="P258" s="27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44"/>
      <c r="H259" s="345"/>
      <c r="I259" s="44"/>
      <c r="J259" s="21"/>
      <c r="K259" s="44"/>
      <c r="L259" s="61"/>
      <c r="M259" s="46"/>
      <c r="N259" s="44"/>
      <c r="O259" s="46"/>
      <c r="P259" s="27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44"/>
      <c r="H260" s="345"/>
      <c r="I260" s="44"/>
      <c r="J260" s="21"/>
      <c r="K260" s="44"/>
      <c r="L260" s="61"/>
      <c r="M260" s="46"/>
      <c r="N260" s="44"/>
      <c r="O260" s="46"/>
      <c r="P260" s="27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44"/>
      <c r="H261" s="345"/>
      <c r="I261" s="44"/>
      <c r="J261" s="21"/>
      <c r="K261" s="44"/>
      <c r="L261" s="61"/>
      <c r="M261" s="46"/>
      <c r="N261" s="44"/>
      <c r="O261" s="46"/>
      <c r="P261" s="27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44"/>
      <c r="H262" s="345"/>
      <c r="I262" s="44"/>
      <c r="J262" s="21"/>
      <c r="K262" s="44"/>
      <c r="L262" s="61"/>
      <c r="M262" s="46"/>
      <c r="N262" s="44"/>
      <c r="O262" s="46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44"/>
      <c r="H263" s="345"/>
      <c r="I263" s="44"/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44"/>
      <c r="H264" s="345"/>
      <c r="I264" s="44"/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44"/>
      <c r="H265" s="345"/>
      <c r="I265" s="44"/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44"/>
      <c r="H266" s="345"/>
      <c r="I266" s="44"/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44"/>
      <c r="H267" s="345"/>
      <c r="I267" s="44"/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44"/>
      <c r="H268" s="345"/>
      <c r="I268" s="44"/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44"/>
      <c r="H269" s="345"/>
      <c r="I269" s="44"/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44"/>
      <c r="H270" s="345"/>
      <c r="I270" s="44"/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44"/>
      <c r="H271" s="345"/>
      <c r="I271" s="44"/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44"/>
      <c r="H272" s="345"/>
      <c r="I272" s="44"/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44"/>
      <c r="H273" s="345"/>
      <c r="I273" s="44"/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44"/>
      <c r="H274" s="345"/>
      <c r="I274" s="44"/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76"/>
      <c r="H275" s="77"/>
      <c r="I275" s="44"/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76"/>
      <c r="H276" s="77"/>
      <c r="I276" s="44"/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44"/>
      <c r="H277" s="345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44"/>
      <c r="H278" s="345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44"/>
      <c r="H279" s="345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76"/>
      <c r="H280" s="77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76"/>
      <c r="H282" s="77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61"/>
      <c r="H286" s="23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61"/>
      <c r="H287" s="23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61"/>
      <c r="H288" s="23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61"/>
      <c r="H289" s="23"/>
      <c r="I289" s="44"/>
      <c r="J289" s="32"/>
      <c r="K289" s="44"/>
      <c r="L289" s="61"/>
      <c r="M289" s="46"/>
      <c r="N289" s="44"/>
      <c r="O289" s="46"/>
      <c r="P289" s="34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61"/>
      <c r="H290" s="23"/>
      <c r="I290" s="44"/>
      <c r="J290" s="32"/>
      <c r="K290" s="44"/>
      <c r="L290" s="61"/>
      <c r="M290" s="46"/>
      <c r="N290" s="44"/>
      <c r="O290" s="46"/>
      <c r="P290" s="34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61"/>
      <c r="H291" s="23"/>
      <c r="I291" s="44"/>
      <c r="J291" s="32"/>
      <c r="K291" s="44"/>
      <c r="L291" s="61"/>
      <c r="M291" s="46"/>
      <c r="N291" s="44"/>
      <c r="O291" s="46"/>
      <c r="P291" s="34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61"/>
      <c r="H292" s="23"/>
      <c r="I292" s="44"/>
      <c r="J292" s="32"/>
      <c r="K292" s="44"/>
      <c r="L292" s="61"/>
      <c r="M292" s="46"/>
      <c r="N292" s="44"/>
      <c r="O292" s="46"/>
      <c r="P292" s="34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61"/>
      <c r="H293" s="23"/>
      <c r="I293" s="44"/>
      <c r="J293" s="32"/>
      <c r="K293" s="44"/>
      <c r="L293" s="61"/>
      <c r="M293" s="46"/>
      <c r="N293" s="44"/>
      <c r="O293" s="46"/>
      <c r="P293" s="34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61"/>
      <c r="H294" s="23"/>
      <c r="I294" s="44"/>
      <c r="J294" s="32"/>
      <c r="K294" s="44"/>
      <c r="L294" s="61"/>
      <c r="M294" s="46"/>
      <c r="N294" s="44"/>
      <c r="O294" s="46"/>
      <c r="P294" s="34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61"/>
      <c r="H295" s="23"/>
      <c r="I295" s="44"/>
      <c r="J295" s="32"/>
      <c r="K295" s="44"/>
      <c r="L295" s="61"/>
      <c r="M295" s="46"/>
      <c r="N295" s="44"/>
      <c r="O295" s="46"/>
      <c r="P295" s="34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61"/>
      <c r="H296" s="23"/>
      <c r="I296" s="44"/>
      <c r="J296" s="32"/>
      <c r="K296" s="44"/>
      <c r="L296" s="61"/>
      <c r="M296" s="46"/>
      <c r="N296" s="44"/>
      <c r="O296" s="46"/>
      <c r="P296" s="34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61"/>
      <c r="H297" s="23"/>
      <c r="I297" s="44"/>
      <c r="J297" s="32"/>
      <c r="K297" s="44"/>
      <c r="L297" s="61"/>
      <c r="M297" s="46"/>
      <c r="N297" s="44"/>
      <c r="O297" s="46"/>
      <c r="P297" s="34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/>
      <c r="J298" s="32"/>
      <c r="K298" s="44"/>
      <c r="L298" s="61"/>
      <c r="M298" s="46"/>
      <c r="N298" s="44"/>
      <c r="O298" s="46"/>
      <c r="P298" s="34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7"/>
      <c r="C303" s="29"/>
      <c r="D303" s="61"/>
      <c r="E303" s="16"/>
      <c r="F303" s="46"/>
      <c r="G303" s="61"/>
      <c r="H303" s="23"/>
      <c r="I303" s="44"/>
      <c r="J303" s="23"/>
      <c r="K303" s="44"/>
      <c r="L303" s="61"/>
      <c r="M303" s="46"/>
      <c r="N303" s="44"/>
      <c r="O303" s="46"/>
      <c r="P303" s="15"/>
    </row>
    <row r="304" spans="1:16" ht="20.25" customHeight="1" x14ac:dyDescent="0.25">
      <c r="A304" s="61"/>
      <c r="B304" s="17"/>
      <c r="C304" s="29"/>
      <c r="D304" s="61"/>
      <c r="E304" s="16"/>
      <c r="F304" s="46"/>
      <c r="G304" s="61"/>
      <c r="H304" s="23"/>
      <c r="I304" s="44"/>
      <c r="J304" s="23"/>
      <c r="K304" s="44"/>
      <c r="L304" s="61"/>
      <c r="M304" s="46"/>
      <c r="N304" s="44"/>
      <c r="O304" s="46"/>
      <c r="P304" s="15"/>
    </row>
    <row r="305" spans="1:16" ht="20.25" customHeight="1" x14ac:dyDescent="0.25">
      <c r="A305" s="61"/>
      <c r="B305" s="17"/>
      <c r="C305" s="29"/>
      <c r="D305" s="61"/>
      <c r="E305" s="16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15"/>
    </row>
    <row r="306" spans="1:16" ht="20.25" customHeight="1" x14ac:dyDescent="0.25">
      <c r="A306" s="61"/>
      <c r="B306" s="17"/>
      <c r="C306" s="29"/>
      <c r="D306" s="61"/>
      <c r="E306" s="16"/>
      <c r="F306" s="46"/>
      <c r="G306" s="61"/>
      <c r="H306" s="23"/>
      <c r="I306" s="44"/>
      <c r="J306" s="23"/>
      <c r="K306" s="44"/>
      <c r="L306" s="61"/>
      <c r="M306" s="46"/>
      <c r="N306" s="44"/>
      <c r="O306" s="46"/>
      <c r="P306" s="15"/>
    </row>
    <row r="307" spans="1:16" ht="20.25" customHeight="1" x14ac:dyDescent="0.25">
      <c r="A307" s="61"/>
      <c r="B307" s="17"/>
      <c r="C307" s="29"/>
      <c r="D307" s="61"/>
      <c r="E307" s="16"/>
      <c r="F307" s="46"/>
      <c r="G307" s="61"/>
      <c r="H307" s="23"/>
      <c r="I307" s="44"/>
      <c r="J307" s="23"/>
      <c r="K307" s="44"/>
      <c r="L307" s="61"/>
      <c r="M307" s="46"/>
      <c r="N307" s="44"/>
      <c r="O307" s="46"/>
      <c r="P307" s="15"/>
    </row>
    <row r="308" spans="1:16" ht="20.25" customHeight="1" x14ac:dyDescent="0.25">
      <c r="A308" s="61"/>
      <c r="B308" s="17"/>
      <c r="C308" s="29"/>
      <c r="D308" s="61"/>
      <c r="E308" s="13"/>
      <c r="F308" s="46"/>
      <c r="G308" s="18"/>
      <c r="H308" s="23"/>
      <c r="I308" s="44"/>
      <c r="J308" s="23"/>
      <c r="K308" s="44"/>
      <c r="L308" s="61"/>
      <c r="M308" s="46"/>
      <c r="N308" s="44"/>
      <c r="O308" s="46"/>
      <c r="P308" s="14"/>
    </row>
    <row r="309" spans="1:16" ht="20.25" customHeight="1" x14ac:dyDescent="0.25">
      <c r="A309" s="61"/>
      <c r="B309" s="17"/>
      <c r="C309" s="29"/>
      <c r="D309" s="61"/>
      <c r="E309" s="13"/>
      <c r="F309" s="46"/>
      <c r="G309" s="18"/>
      <c r="H309" s="23"/>
      <c r="I309" s="44"/>
      <c r="J309" s="23"/>
      <c r="K309" s="44"/>
      <c r="L309" s="61"/>
      <c r="M309" s="46"/>
      <c r="N309" s="44"/>
      <c r="O309" s="46"/>
      <c r="P309" s="14"/>
    </row>
    <row r="310" spans="1:16" ht="20.25" customHeight="1" x14ac:dyDescent="0.25">
      <c r="A310" s="61"/>
      <c r="B310" s="17"/>
      <c r="C310" s="29"/>
      <c r="D310" s="61"/>
      <c r="E310" s="13"/>
      <c r="F310" s="46"/>
      <c r="G310" s="18"/>
      <c r="H310" s="23"/>
      <c r="I310" s="44"/>
      <c r="J310" s="23"/>
      <c r="K310" s="44"/>
      <c r="L310" s="61"/>
      <c r="M310" s="46"/>
      <c r="N310" s="44"/>
      <c r="O310" s="46"/>
      <c r="P310" s="14"/>
    </row>
    <row r="311" spans="1:16" ht="20.25" customHeight="1" x14ac:dyDescent="0.25">
      <c r="A311" s="61"/>
      <c r="B311" s="17"/>
      <c r="C311" s="29"/>
      <c r="D311" s="61"/>
      <c r="E311" s="13"/>
      <c r="F311" s="46"/>
      <c r="G311" s="18"/>
      <c r="H311" s="23"/>
      <c r="I311" s="44"/>
      <c r="J311" s="23"/>
      <c r="K311" s="44"/>
      <c r="L311" s="61"/>
      <c r="M311" s="46"/>
      <c r="N311" s="44"/>
      <c r="O311" s="46"/>
      <c r="P311" s="14"/>
    </row>
    <row r="312" spans="1:16" ht="20.25" customHeight="1" x14ac:dyDescent="0.25">
      <c r="A312" s="61"/>
      <c r="B312" s="17"/>
      <c r="C312" s="29"/>
      <c r="D312" s="61"/>
      <c r="E312" s="13"/>
      <c r="F312" s="46"/>
      <c r="G312" s="18"/>
      <c r="H312" s="23"/>
      <c r="I312" s="44"/>
      <c r="J312" s="23"/>
      <c r="K312" s="44"/>
      <c r="L312" s="61"/>
      <c r="M312" s="46"/>
      <c r="N312" s="44"/>
      <c r="O312" s="46"/>
      <c r="P312" s="14"/>
    </row>
    <row r="313" spans="1:16" ht="20.25" customHeight="1" x14ac:dyDescent="0.25">
      <c r="A313" s="61"/>
      <c r="B313" s="17"/>
      <c r="C313" s="29"/>
      <c r="D313" s="61"/>
      <c r="E313" s="13"/>
      <c r="F313" s="46"/>
      <c r="G313" s="18"/>
      <c r="H313" s="23"/>
      <c r="I313" s="44"/>
      <c r="J313" s="23"/>
      <c r="K313" s="44"/>
      <c r="L313" s="61"/>
      <c r="M313" s="46"/>
      <c r="N313" s="44"/>
      <c r="O313" s="46"/>
      <c r="P313" s="14"/>
    </row>
    <row r="314" spans="1:16" ht="20.25" customHeight="1" x14ac:dyDescent="0.25">
      <c r="A314" s="61"/>
      <c r="B314" s="17"/>
      <c r="C314" s="29"/>
      <c r="D314" s="61"/>
      <c r="E314" s="16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15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32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32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32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32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6"/>
      <c r="F320" s="46"/>
      <c r="G320" s="61"/>
      <c r="H320" s="23"/>
      <c r="I320" s="44"/>
      <c r="J320" s="32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3"/>
      <c r="D321" s="61"/>
      <c r="E321" s="16"/>
      <c r="F321" s="46"/>
      <c r="G321" s="61"/>
      <c r="H321" s="23"/>
      <c r="I321" s="44"/>
      <c r="J321" s="23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7"/>
      <c r="C322" s="23"/>
      <c r="D322" s="61"/>
      <c r="E322" s="16"/>
      <c r="F322" s="46"/>
      <c r="G322" s="61"/>
      <c r="H322" s="23"/>
      <c r="I322" s="44"/>
      <c r="J322" s="23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7"/>
      <c r="C323" s="23"/>
      <c r="D323" s="61"/>
      <c r="E323" s="16"/>
      <c r="F323" s="46"/>
      <c r="G323" s="61"/>
      <c r="H323" s="23"/>
      <c r="I323" s="44"/>
      <c r="J323" s="23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7"/>
      <c r="C324" s="23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3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23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23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23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23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23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23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9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31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9"/>
      <c r="D336" s="61"/>
      <c r="E336" s="16"/>
      <c r="F336" s="46"/>
      <c r="G336" s="61"/>
      <c r="H336" s="23"/>
      <c r="I336" s="44"/>
      <c r="J336" s="29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29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31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31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</sheetData>
  <autoFilter ref="A6:P166"/>
  <mergeCells count="44">
    <mergeCell ref="G249:H249"/>
    <mergeCell ref="A1:O1"/>
    <mergeCell ref="A3:A4"/>
    <mergeCell ref="B3:B4"/>
    <mergeCell ref="C3:E3"/>
    <mergeCell ref="F3:L3"/>
    <mergeCell ref="M3:O3"/>
    <mergeCell ref="G244:H244"/>
    <mergeCell ref="G245:H245"/>
    <mergeCell ref="G246:H246"/>
    <mergeCell ref="G247:H247"/>
    <mergeCell ref="G248:H248"/>
    <mergeCell ref="G261:H261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73:H273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84:H284"/>
    <mergeCell ref="G285:H285"/>
    <mergeCell ref="G274:H274"/>
    <mergeCell ref="G277:H277"/>
    <mergeCell ref="G278:H278"/>
    <mergeCell ref="G279:H279"/>
    <mergeCell ref="G281:H281"/>
    <mergeCell ref="G283:H283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0:J20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36"/>
  <sheetViews>
    <sheetView topLeftCell="B4" zoomScale="85" zoomScaleNormal="85" workbookViewId="0">
      <pane ySplit="1" topLeftCell="A110" activePane="bottomLeft" state="frozen"/>
      <selection activeCell="S30" sqref="S30"/>
      <selection pane="bottomLeft" activeCell="C123" sqref="C123"/>
    </sheetView>
  </sheetViews>
  <sheetFormatPr defaultRowHeight="15" x14ac:dyDescent="0.25"/>
  <cols>
    <col min="1" max="1" width="20" style="225" customWidth="1"/>
    <col min="2" max="2" width="42.5703125" style="276" customWidth="1"/>
    <col min="3" max="3" width="20" style="276" customWidth="1"/>
    <col min="4" max="5" width="20" style="225" customWidth="1"/>
    <col min="6" max="6" width="18.85546875" style="226" customWidth="1"/>
    <col min="7" max="7" width="12.42578125" style="225" customWidth="1"/>
    <col min="8" max="8" width="20" style="225" customWidth="1"/>
    <col min="9" max="9" width="20" style="226" customWidth="1"/>
    <col min="10" max="10" width="20" style="225" customWidth="1"/>
    <col min="11" max="11" width="20" style="226" customWidth="1"/>
    <col min="12" max="12" width="20" style="225" customWidth="1"/>
    <col min="13" max="15" width="20" style="226" customWidth="1"/>
    <col min="16" max="16" width="10.7109375" style="207" bestFit="1" customWidth="1"/>
    <col min="17" max="16384" width="9.140625" style="207"/>
  </cols>
  <sheetData>
    <row r="1" spans="1:15" x14ac:dyDescent="0.25">
      <c r="A1" s="357" t="s">
        <v>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</row>
    <row r="2" spans="1:15" x14ac:dyDescent="0.25">
      <c r="A2" s="316"/>
      <c r="B2" s="319"/>
      <c r="C2" s="319"/>
      <c r="D2" s="210"/>
      <c r="E2" s="211"/>
      <c r="F2" s="212"/>
      <c r="G2" s="318"/>
      <c r="H2" s="213"/>
      <c r="I2" s="214"/>
      <c r="J2" s="210"/>
      <c r="K2" s="215"/>
      <c r="L2" s="318"/>
      <c r="M2" s="215"/>
      <c r="N2" s="216"/>
      <c r="O2" s="215"/>
    </row>
    <row r="3" spans="1:15" x14ac:dyDescent="0.25">
      <c r="A3" s="358" t="s">
        <v>0</v>
      </c>
      <c r="B3" s="369" t="s">
        <v>2</v>
      </c>
      <c r="C3" s="361" t="s">
        <v>3</v>
      </c>
      <c r="D3" s="362"/>
      <c r="E3" s="363"/>
      <c r="F3" s="357" t="s">
        <v>4</v>
      </c>
      <c r="G3" s="357"/>
      <c r="H3" s="357"/>
      <c r="I3" s="357"/>
      <c r="J3" s="357"/>
      <c r="K3" s="357"/>
      <c r="L3" s="357"/>
      <c r="M3" s="357" t="s">
        <v>5</v>
      </c>
      <c r="N3" s="357"/>
      <c r="O3" s="357"/>
    </row>
    <row r="4" spans="1:15" ht="42.75" x14ac:dyDescent="0.25">
      <c r="A4" s="358"/>
      <c r="B4" s="370"/>
      <c r="C4" s="319" t="s">
        <v>17</v>
      </c>
      <c r="D4" s="317" t="s">
        <v>6</v>
      </c>
      <c r="E4" s="220" t="s">
        <v>7</v>
      </c>
      <c r="F4" s="221" t="s">
        <v>6</v>
      </c>
      <c r="G4" s="317" t="s">
        <v>8</v>
      </c>
      <c r="H4" s="222" t="s">
        <v>18</v>
      </c>
      <c r="I4" s="223" t="s">
        <v>9</v>
      </c>
      <c r="J4" s="317" t="s">
        <v>10</v>
      </c>
      <c r="K4" s="221" t="s">
        <v>177</v>
      </c>
      <c r="L4" s="317" t="s">
        <v>12</v>
      </c>
      <c r="M4" s="221" t="s">
        <v>13</v>
      </c>
      <c r="N4" s="223" t="s">
        <v>14</v>
      </c>
      <c r="O4" s="221" t="s">
        <v>15</v>
      </c>
    </row>
    <row r="5" spans="1:15" x14ac:dyDescent="0.25">
      <c r="A5" s="224"/>
    </row>
    <row r="6" spans="1:15" s="227" customFormat="1" ht="20.25" customHeight="1" x14ac:dyDescent="0.25">
      <c r="A6" s="195">
        <v>1</v>
      </c>
      <c r="B6" s="195" t="s">
        <v>19</v>
      </c>
      <c r="C6" s="32">
        <v>45742</v>
      </c>
      <c r="D6" s="195">
        <v>1</v>
      </c>
      <c r="E6" s="230">
        <v>25</v>
      </c>
      <c r="F6" s="195">
        <f t="shared" ref="F6:F97" si="0">D6</f>
        <v>1</v>
      </c>
      <c r="G6" s="365" t="s">
        <v>975</v>
      </c>
      <c r="H6" s="366"/>
      <c r="I6" s="230">
        <f t="shared" ref="I6:I80" si="1">E6</f>
        <v>25</v>
      </c>
      <c r="J6" s="32">
        <f t="shared" ref="J6:J80" si="2">C6</f>
        <v>45742</v>
      </c>
      <c r="K6" s="196">
        <v>21518.651999999998</v>
      </c>
      <c r="L6" s="195" t="s">
        <v>16</v>
      </c>
      <c r="M6" s="195">
        <f t="shared" ref="M6:M80" si="3">F6</f>
        <v>1</v>
      </c>
      <c r="N6" s="196">
        <f t="shared" ref="N6:N80" si="4">I6</f>
        <v>25</v>
      </c>
      <c r="O6" s="195">
        <v>0</v>
      </c>
    </row>
    <row r="7" spans="1:15" s="227" customFormat="1" ht="20.25" customHeight="1" x14ac:dyDescent="0.25">
      <c r="A7" s="195">
        <v>2</v>
      </c>
      <c r="B7" s="195" t="s">
        <v>19</v>
      </c>
      <c r="C7" s="32">
        <v>45744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45744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s="227" customFormat="1" ht="20.25" customHeight="1" x14ac:dyDescent="0.25">
      <c r="A8" s="195">
        <v>3</v>
      </c>
      <c r="B8" s="195" t="s">
        <v>19</v>
      </c>
      <c r="C8" s="32">
        <v>45745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45745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s="227" customFormat="1" ht="20.25" customHeight="1" x14ac:dyDescent="0.25">
      <c r="A9" s="195">
        <v>4</v>
      </c>
      <c r="B9" s="195" t="s">
        <v>19</v>
      </c>
      <c r="C9" s="32" t="s">
        <v>1018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 t="str">
        <f t="shared" si="2"/>
        <v>08.24.2025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s="227" customFormat="1" ht="20.25" customHeight="1" x14ac:dyDescent="0.25">
      <c r="A10" s="195">
        <v>5</v>
      </c>
      <c r="B10" s="195" t="s">
        <v>19</v>
      </c>
      <c r="C10" s="32">
        <v>45749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45749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s="227" customFormat="1" ht="20.25" customHeight="1" x14ac:dyDescent="0.25">
      <c r="A11" s="195">
        <v>6</v>
      </c>
      <c r="B11" s="195" t="s">
        <v>19</v>
      </c>
      <c r="C11" s="32">
        <v>45752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45752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s="227" customFormat="1" ht="20.25" customHeight="1" x14ac:dyDescent="0.25">
      <c r="A12" s="195">
        <v>7</v>
      </c>
      <c r="B12" s="195" t="s">
        <v>19</v>
      </c>
      <c r="C12" s="32">
        <v>45752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45752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s="227" customFormat="1" ht="20.25" customHeight="1" x14ac:dyDescent="0.25">
      <c r="A13" s="195">
        <v>8</v>
      </c>
      <c r="B13" s="195" t="s">
        <v>19</v>
      </c>
      <c r="C13" s="32">
        <v>45754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45754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s="227" customFormat="1" ht="20.25" customHeight="1" x14ac:dyDescent="0.25">
      <c r="A14" s="195">
        <v>9</v>
      </c>
      <c r="B14" s="195" t="s">
        <v>19</v>
      </c>
      <c r="C14" s="32">
        <v>45758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45758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s="227" customFormat="1" ht="20.25" customHeight="1" x14ac:dyDescent="0.25">
      <c r="A15" s="195">
        <v>10</v>
      </c>
      <c r="B15" s="195" t="s">
        <v>19</v>
      </c>
      <c r="C15" s="32">
        <v>45765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45765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s="227" customFormat="1" ht="20.25" customHeight="1" x14ac:dyDescent="0.25">
      <c r="A16" s="195">
        <v>11</v>
      </c>
      <c r="B16" s="195" t="s">
        <v>19</v>
      </c>
      <c r="C16" s="32">
        <v>45759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45759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s="227" customFormat="1" ht="20.25" customHeight="1" x14ac:dyDescent="0.25">
      <c r="A17" s="195">
        <v>12</v>
      </c>
      <c r="B17" s="195" t="s">
        <v>19</v>
      </c>
      <c r="C17" s="32">
        <v>45763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45763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s="227" customFormat="1" ht="20.25" customHeight="1" x14ac:dyDescent="0.25">
      <c r="A18" s="195">
        <v>13</v>
      </c>
      <c r="B18" s="195" t="s">
        <v>19</v>
      </c>
      <c r="C18" s="32">
        <v>45763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45763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s="227" customFormat="1" ht="20.25" customHeight="1" x14ac:dyDescent="0.25">
      <c r="A19" s="195">
        <v>14</v>
      </c>
      <c r="B19" s="195" t="s">
        <v>19</v>
      </c>
      <c r="C19" s="32">
        <v>45765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45765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s="227" customFormat="1" ht="20.25" customHeight="1" x14ac:dyDescent="0.25">
      <c r="A20" s="195">
        <v>15</v>
      </c>
      <c r="B20" s="195" t="s">
        <v>19</v>
      </c>
      <c r="C20" s="32">
        <v>45766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45766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s="227" customFormat="1" ht="20.25" customHeight="1" x14ac:dyDescent="0.25">
      <c r="A21" s="195">
        <v>16</v>
      </c>
      <c r="B21" s="195" t="s">
        <v>19</v>
      </c>
      <c r="C21" s="32">
        <v>45768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45768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s="227" customFormat="1" ht="20.25" customHeight="1" x14ac:dyDescent="0.25">
      <c r="A22" s="195">
        <v>17</v>
      </c>
      <c r="B22" s="195" t="s">
        <v>19</v>
      </c>
      <c r="C22" s="32">
        <v>45769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45769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s="227" customFormat="1" ht="20.25" customHeight="1" x14ac:dyDescent="0.25">
      <c r="A23" s="195">
        <v>18</v>
      </c>
      <c r="B23" s="195" t="s">
        <v>19</v>
      </c>
      <c r="C23" s="32">
        <v>45769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45769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s="227" customFormat="1" ht="20.25" customHeight="1" x14ac:dyDescent="0.25">
      <c r="A24" s="195">
        <v>19</v>
      </c>
      <c r="B24" s="195" t="s">
        <v>19</v>
      </c>
      <c r="C24" s="32">
        <v>45769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45769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s="227" customFormat="1" ht="20.25" customHeight="1" x14ac:dyDescent="0.25">
      <c r="A25" s="195">
        <v>20</v>
      </c>
      <c r="B25" s="195" t="s">
        <v>19</v>
      </c>
      <c r="C25" s="32">
        <v>45772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45772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s="227" customFormat="1" ht="20.25" customHeight="1" x14ac:dyDescent="0.25">
      <c r="A26" s="195">
        <v>21</v>
      </c>
      <c r="B26" s="195" t="s">
        <v>19</v>
      </c>
      <c r="C26" s="32">
        <v>45743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45743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s="227" customFormat="1" ht="20.25" customHeight="1" x14ac:dyDescent="0.25">
      <c r="A27" s="195">
        <v>22</v>
      </c>
      <c r="B27" s="195" t="s">
        <v>19</v>
      </c>
      <c r="C27" s="32">
        <v>45744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45744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s="227" customFormat="1" ht="20.25" customHeight="1" x14ac:dyDescent="0.25">
      <c r="A28" s="195">
        <v>23</v>
      </c>
      <c r="B28" s="195" t="s">
        <v>19</v>
      </c>
      <c r="C28" s="32">
        <v>45744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45744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s="227" customFormat="1" ht="20.25" customHeight="1" x14ac:dyDescent="0.25">
      <c r="A29" s="195">
        <v>24</v>
      </c>
      <c r="B29" s="195" t="s">
        <v>19</v>
      </c>
      <c r="C29" s="32">
        <v>45746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45746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s="227" customFormat="1" ht="20.25" customHeight="1" x14ac:dyDescent="0.25">
      <c r="A30" s="195">
        <v>25</v>
      </c>
      <c r="B30" s="195" t="s">
        <v>19</v>
      </c>
      <c r="C30" s="32">
        <v>45747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45747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s="227" customFormat="1" ht="20.25" customHeight="1" x14ac:dyDescent="0.25">
      <c r="A31" s="195">
        <v>26</v>
      </c>
      <c r="B31" s="195" t="s">
        <v>19</v>
      </c>
      <c r="C31" s="32">
        <v>45749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45749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s="227" customFormat="1" ht="20.25" customHeight="1" x14ac:dyDescent="0.25">
      <c r="A32" s="195">
        <v>27</v>
      </c>
      <c r="B32" s="195" t="s">
        <v>19</v>
      </c>
      <c r="C32" s="32">
        <v>45750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45750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s="227" customFormat="1" ht="20.25" customHeight="1" x14ac:dyDescent="0.25">
      <c r="A33" s="195">
        <v>28</v>
      </c>
      <c r="B33" s="195" t="s">
        <v>19</v>
      </c>
      <c r="C33" s="32">
        <v>45751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45751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s="227" customFormat="1" ht="20.25" customHeight="1" x14ac:dyDescent="0.25">
      <c r="A34" s="195">
        <v>29</v>
      </c>
      <c r="B34" s="195" t="s">
        <v>19</v>
      </c>
      <c r="C34" s="32">
        <v>45751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45751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s="227" customFormat="1" ht="20.25" customHeight="1" x14ac:dyDescent="0.25">
      <c r="A35" s="195">
        <v>30</v>
      </c>
      <c r="B35" s="195" t="s">
        <v>19</v>
      </c>
      <c r="C35" s="32">
        <v>45754</v>
      </c>
      <c r="D35" s="195">
        <v>1</v>
      </c>
      <c r="E35" s="230">
        <v>25</v>
      </c>
      <c r="F35" s="195">
        <f t="shared" si="0"/>
        <v>1</v>
      </c>
      <c r="G35" s="365" t="s">
        <v>975</v>
      </c>
      <c r="H35" s="366"/>
      <c r="I35" s="230">
        <f t="shared" si="1"/>
        <v>25</v>
      </c>
      <c r="J35" s="32">
        <f t="shared" si="2"/>
        <v>45754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25</v>
      </c>
      <c r="O35" s="195">
        <v>0</v>
      </c>
    </row>
    <row r="36" spans="1:15" s="227" customFormat="1" ht="20.25" customHeight="1" x14ac:dyDescent="0.25">
      <c r="A36" s="195">
        <v>31</v>
      </c>
      <c r="B36" s="195" t="s">
        <v>19</v>
      </c>
      <c r="C36" s="32">
        <v>45754</v>
      </c>
      <c r="D36" s="195">
        <v>1</v>
      </c>
      <c r="E36" s="230">
        <v>25</v>
      </c>
      <c r="F36" s="195">
        <f t="shared" si="0"/>
        <v>1</v>
      </c>
      <c r="G36" s="365" t="s">
        <v>975</v>
      </c>
      <c r="H36" s="366"/>
      <c r="I36" s="230">
        <f t="shared" si="1"/>
        <v>25</v>
      </c>
      <c r="J36" s="32">
        <f t="shared" si="2"/>
        <v>45754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25</v>
      </c>
      <c r="O36" s="195">
        <v>0</v>
      </c>
    </row>
    <row r="37" spans="1:15" s="227" customFormat="1" ht="20.25" customHeight="1" x14ac:dyDescent="0.25">
      <c r="A37" s="195">
        <v>32</v>
      </c>
      <c r="B37" s="195" t="s">
        <v>19</v>
      </c>
      <c r="C37" s="32">
        <v>45756</v>
      </c>
      <c r="D37" s="195">
        <v>1</v>
      </c>
      <c r="E37" s="230">
        <v>25</v>
      </c>
      <c r="F37" s="195">
        <f t="shared" si="0"/>
        <v>1</v>
      </c>
      <c r="G37" s="365" t="s">
        <v>975</v>
      </c>
      <c r="H37" s="366"/>
      <c r="I37" s="230">
        <f t="shared" si="1"/>
        <v>25</v>
      </c>
      <c r="J37" s="32">
        <f t="shared" si="2"/>
        <v>45756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25</v>
      </c>
      <c r="O37" s="195">
        <v>0</v>
      </c>
    </row>
    <row r="38" spans="1:15" s="227" customFormat="1" ht="20.25" customHeight="1" x14ac:dyDescent="0.25">
      <c r="A38" s="195">
        <v>33</v>
      </c>
      <c r="B38" s="195" t="s">
        <v>19</v>
      </c>
      <c r="C38" s="32">
        <v>45758</v>
      </c>
      <c r="D38" s="195">
        <v>1</v>
      </c>
      <c r="E38" s="230">
        <v>25</v>
      </c>
      <c r="F38" s="195">
        <f t="shared" si="0"/>
        <v>1</v>
      </c>
      <c r="G38" s="365" t="s">
        <v>975</v>
      </c>
      <c r="H38" s="366"/>
      <c r="I38" s="230">
        <f t="shared" si="1"/>
        <v>25</v>
      </c>
      <c r="J38" s="32">
        <f t="shared" si="2"/>
        <v>45758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25</v>
      </c>
      <c r="O38" s="195">
        <v>0</v>
      </c>
    </row>
    <row r="39" spans="1:15" s="227" customFormat="1" ht="20.25" customHeight="1" x14ac:dyDescent="0.25">
      <c r="A39" s="195">
        <v>34</v>
      </c>
      <c r="B39" s="195" t="s">
        <v>19</v>
      </c>
      <c r="C39" s="32">
        <v>45758</v>
      </c>
      <c r="D39" s="195">
        <v>1</v>
      </c>
      <c r="E39" s="230">
        <v>25</v>
      </c>
      <c r="F39" s="195">
        <f t="shared" si="0"/>
        <v>1</v>
      </c>
      <c r="G39" s="365" t="s">
        <v>975</v>
      </c>
      <c r="H39" s="366"/>
      <c r="I39" s="230">
        <f t="shared" si="1"/>
        <v>25</v>
      </c>
      <c r="J39" s="32">
        <f t="shared" si="2"/>
        <v>45758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25</v>
      </c>
      <c r="O39" s="195">
        <v>0</v>
      </c>
    </row>
    <row r="40" spans="1:15" s="227" customFormat="1" ht="20.25" customHeight="1" x14ac:dyDescent="0.25">
      <c r="A40" s="195">
        <v>35</v>
      </c>
      <c r="B40" s="195" t="s">
        <v>19</v>
      </c>
      <c r="C40" s="32">
        <v>45759</v>
      </c>
      <c r="D40" s="195">
        <v>1</v>
      </c>
      <c r="E40" s="230">
        <v>25</v>
      </c>
      <c r="F40" s="195">
        <f t="shared" si="0"/>
        <v>1</v>
      </c>
      <c r="G40" s="365" t="s">
        <v>975</v>
      </c>
      <c r="H40" s="366"/>
      <c r="I40" s="230">
        <f t="shared" si="1"/>
        <v>25</v>
      </c>
      <c r="J40" s="32">
        <f t="shared" si="2"/>
        <v>45759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25</v>
      </c>
      <c r="O40" s="195">
        <v>0</v>
      </c>
    </row>
    <row r="41" spans="1:15" s="227" customFormat="1" ht="20.25" customHeight="1" x14ac:dyDescent="0.25">
      <c r="A41" s="195"/>
      <c r="B41" s="195" t="s">
        <v>19</v>
      </c>
      <c r="C41" s="32">
        <v>45761</v>
      </c>
      <c r="D41" s="195">
        <v>1</v>
      </c>
      <c r="E41" s="230">
        <v>25</v>
      </c>
      <c r="F41" s="195">
        <f t="shared" ref="F41:F50" si="5">D41</f>
        <v>1</v>
      </c>
      <c r="G41" s="365" t="s">
        <v>975</v>
      </c>
      <c r="H41" s="366"/>
      <c r="I41" s="230">
        <f t="shared" ref="I41:I50" si="6">E41</f>
        <v>25</v>
      </c>
      <c r="J41" s="32">
        <f t="shared" si="2"/>
        <v>45761</v>
      </c>
      <c r="K41" s="196">
        <v>21518.651999999998</v>
      </c>
      <c r="L41" s="195" t="s">
        <v>16</v>
      </c>
      <c r="M41" s="195">
        <f t="shared" ref="M41:M50" si="7">F41</f>
        <v>1</v>
      </c>
      <c r="N41" s="196">
        <f t="shared" ref="N41:N50" si="8">I41</f>
        <v>25</v>
      </c>
      <c r="O41" s="195">
        <v>0</v>
      </c>
    </row>
    <row r="42" spans="1:15" s="227" customFormat="1" ht="20.25" customHeight="1" x14ac:dyDescent="0.25">
      <c r="A42" s="195"/>
      <c r="B42" s="195" t="s">
        <v>19</v>
      </c>
      <c r="C42" s="32">
        <v>45761</v>
      </c>
      <c r="D42" s="195">
        <v>1</v>
      </c>
      <c r="E42" s="230">
        <v>25</v>
      </c>
      <c r="F42" s="195">
        <f t="shared" si="5"/>
        <v>1</v>
      </c>
      <c r="G42" s="365" t="s">
        <v>975</v>
      </c>
      <c r="H42" s="366"/>
      <c r="I42" s="230">
        <f t="shared" si="6"/>
        <v>25</v>
      </c>
      <c r="J42" s="32">
        <f t="shared" si="2"/>
        <v>45761</v>
      </c>
      <c r="K42" s="196">
        <v>21518.651999999998</v>
      </c>
      <c r="L42" s="195" t="s">
        <v>16</v>
      </c>
      <c r="M42" s="195">
        <f t="shared" si="7"/>
        <v>1</v>
      </c>
      <c r="N42" s="196">
        <f t="shared" si="8"/>
        <v>25</v>
      </c>
      <c r="O42" s="195">
        <v>0</v>
      </c>
    </row>
    <row r="43" spans="1:15" s="227" customFormat="1" ht="20.25" customHeight="1" x14ac:dyDescent="0.25">
      <c r="A43" s="195"/>
      <c r="B43" s="195" t="s">
        <v>19</v>
      </c>
      <c r="C43" s="32">
        <v>45764</v>
      </c>
      <c r="D43" s="195">
        <v>1</v>
      </c>
      <c r="E43" s="230">
        <v>25</v>
      </c>
      <c r="F43" s="195">
        <f t="shared" si="5"/>
        <v>1</v>
      </c>
      <c r="G43" s="365" t="s">
        <v>975</v>
      </c>
      <c r="H43" s="366"/>
      <c r="I43" s="230">
        <f t="shared" si="6"/>
        <v>25</v>
      </c>
      <c r="J43" s="32">
        <f t="shared" si="2"/>
        <v>45764</v>
      </c>
      <c r="K43" s="196">
        <v>21518.651999999998</v>
      </c>
      <c r="L43" s="195" t="s">
        <v>16</v>
      </c>
      <c r="M43" s="195">
        <f t="shared" si="7"/>
        <v>1</v>
      </c>
      <c r="N43" s="196">
        <f t="shared" si="8"/>
        <v>25</v>
      </c>
      <c r="O43" s="195">
        <v>0</v>
      </c>
    </row>
    <row r="44" spans="1:15" s="227" customFormat="1" ht="20.25" customHeight="1" x14ac:dyDescent="0.25">
      <c r="A44" s="195"/>
      <c r="B44" s="195" t="s">
        <v>19</v>
      </c>
      <c r="C44" s="32">
        <v>45765</v>
      </c>
      <c r="D44" s="195">
        <v>1</v>
      </c>
      <c r="E44" s="230">
        <v>25</v>
      </c>
      <c r="F44" s="195">
        <f t="shared" si="5"/>
        <v>1</v>
      </c>
      <c r="G44" s="365" t="s">
        <v>975</v>
      </c>
      <c r="H44" s="366"/>
      <c r="I44" s="230">
        <f t="shared" si="6"/>
        <v>25</v>
      </c>
      <c r="J44" s="32">
        <f t="shared" si="2"/>
        <v>45765</v>
      </c>
      <c r="K44" s="196">
        <v>21518.651999999998</v>
      </c>
      <c r="L44" s="195" t="s">
        <v>16</v>
      </c>
      <c r="M44" s="195">
        <f t="shared" si="7"/>
        <v>1</v>
      </c>
      <c r="N44" s="196">
        <f t="shared" si="8"/>
        <v>25</v>
      </c>
      <c r="O44" s="195">
        <v>0</v>
      </c>
    </row>
    <row r="45" spans="1:15" s="227" customFormat="1" ht="20.25" customHeight="1" x14ac:dyDescent="0.25">
      <c r="A45" s="195"/>
      <c r="B45" s="195" t="s">
        <v>19</v>
      </c>
      <c r="C45" s="32">
        <v>45766</v>
      </c>
      <c r="D45" s="195">
        <v>1</v>
      </c>
      <c r="E45" s="230">
        <v>25</v>
      </c>
      <c r="F45" s="195">
        <f t="shared" si="5"/>
        <v>1</v>
      </c>
      <c r="G45" s="365" t="s">
        <v>975</v>
      </c>
      <c r="H45" s="366"/>
      <c r="I45" s="230">
        <f t="shared" si="6"/>
        <v>25</v>
      </c>
      <c r="J45" s="32">
        <f t="shared" si="2"/>
        <v>45766</v>
      </c>
      <c r="K45" s="196">
        <v>21518.651999999998</v>
      </c>
      <c r="L45" s="195" t="s">
        <v>16</v>
      </c>
      <c r="M45" s="195">
        <f t="shared" si="7"/>
        <v>1</v>
      </c>
      <c r="N45" s="196">
        <f t="shared" si="8"/>
        <v>25</v>
      </c>
      <c r="O45" s="195">
        <v>0</v>
      </c>
    </row>
    <row r="46" spans="1:15" s="227" customFormat="1" ht="20.25" customHeight="1" x14ac:dyDescent="0.25">
      <c r="A46" s="195"/>
      <c r="B46" s="195" t="s">
        <v>19</v>
      </c>
      <c r="C46" s="32">
        <v>45767</v>
      </c>
      <c r="D46" s="195">
        <v>1</v>
      </c>
      <c r="E46" s="230">
        <v>25</v>
      </c>
      <c r="F46" s="195">
        <f t="shared" si="5"/>
        <v>1</v>
      </c>
      <c r="G46" s="365" t="s">
        <v>975</v>
      </c>
      <c r="H46" s="366"/>
      <c r="I46" s="230">
        <f t="shared" si="6"/>
        <v>25</v>
      </c>
      <c r="J46" s="32">
        <f t="shared" si="2"/>
        <v>45767</v>
      </c>
      <c r="K46" s="196">
        <v>21518.651999999998</v>
      </c>
      <c r="L46" s="195" t="s">
        <v>16</v>
      </c>
      <c r="M46" s="195">
        <f t="shared" si="7"/>
        <v>1</v>
      </c>
      <c r="N46" s="196">
        <f t="shared" si="8"/>
        <v>25</v>
      </c>
      <c r="O46" s="195">
        <v>0</v>
      </c>
    </row>
    <row r="47" spans="1:15" s="227" customFormat="1" ht="20.25" customHeight="1" x14ac:dyDescent="0.25">
      <c r="A47" s="195"/>
      <c r="B47" s="195" t="s">
        <v>19</v>
      </c>
      <c r="C47" s="32">
        <v>45768</v>
      </c>
      <c r="D47" s="195">
        <v>1</v>
      </c>
      <c r="E47" s="230">
        <v>25</v>
      </c>
      <c r="F47" s="195">
        <f t="shared" si="5"/>
        <v>1</v>
      </c>
      <c r="G47" s="365" t="s">
        <v>975</v>
      </c>
      <c r="H47" s="366"/>
      <c r="I47" s="230">
        <f t="shared" si="6"/>
        <v>25</v>
      </c>
      <c r="J47" s="32">
        <f t="shared" si="2"/>
        <v>45768</v>
      </c>
      <c r="K47" s="196">
        <v>21518.651999999998</v>
      </c>
      <c r="L47" s="195" t="s">
        <v>16</v>
      </c>
      <c r="M47" s="195">
        <f t="shared" si="7"/>
        <v>1</v>
      </c>
      <c r="N47" s="196">
        <f t="shared" si="8"/>
        <v>25</v>
      </c>
      <c r="O47" s="195">
        <v>0</v>
      </c>
    </row>
    <row r="48" spans="1:15" s="227" customFormat="1" ht="20.25" customHeight="1" x14ac:dyDescent="0.25">
      <c r="A48" s="195"/>
      <c r="B48" s="195" t="s">
        <v>19</v>
      </c>
      <c r="C48" s="32">
        <v>45770</v>
      </c>
      <c r="D48" s="195">
        <v>1</v>
      </c>
      <c r="E48" s="230">
        <v>25</v>
      </c>
      <c r="F48" s="195">
        <f t="shared" si="5"/>
        <v>1</v>
      </c>
      <c r="G48" s="365" t="s">
        <v>975</v>
      </c>
      <c r="H48" s="366"/>
      <c r="I48" s="230">
        <f t="shared" si="6"/>
        <v>25</v>
      </c>
      <c r="J48" s="32">
        <f t="shared" si="2"/>
        <v>45770</v>
      </c>
      <c r="K48" s="196">
        <v>21518.651999999998</v>
      </c>
      <c r="L48" s="195" t="s">
        <v>16</v>
      </c>
      <c r="M48" s="195">
        <f t="shared" si="7"/>
        <v>1</v>
      </c>
      <c r="N48" s="196">
        <f t="shared" si="8"/>
        <v>25</v>
      </c>
      <c r="O48" s="195">
        <v>0</v>
      </c>
    </row>
    <row r="49" spans="1:15" s="227" customFormat="1" ht="20.25" customHeight="1" x14ac:dyDescent="0.25">
      <c r="A49" s="195"/>
      <c r="B49" s="195" t="s">
        <v>19</v>
      </c>
      <c r="C49" s="32">
        <v>45771</v>
      </c>
      <c r="D49" s="195">
        <v>1</v>
      </c>
      <c r="E49" s="230">
        <v>25</v>
      </c>
      <c r="F49" s="195">
        <f t="shared" si="5"/>
        <v>1</v>
      </c>
      <c r="G49" s="365" t="s">
        <v>975</v>
      </c>
      <c r="H49" s="366"/>
      <c r="I49" s="230">
        <f t="shared" si="6"/>
        <v>25</v>
      </c>
      <c r="J49" s="32">
        <f t="shared" si="2"/>
        <v>45771</v>
      </c>
      <c r="K49" s="196">
        <v>21518.651999999998</v>
      </c>
      <c r="L49" s="195" t="s">
        <v>16</v>
      </c>
      <c r="M49" s="195">
        <f t="shared" si="7"/>
        <v>1</v>
      </c>
      <c r="N49" s="196">
        <f t="shared" si="8"/>
        <v>25</v>
      </c>
      <c r="O49" s="195">
        <v>0</v>
      </c>
    </row>
    <row r="50" spans="1:15" s="227" customFormat="1" ht="20.25" customHeight="1" x14ac:dyDescent="0.25">
      <c r="A50" s="195"/>
      <c r="B50" s="195" t="s">
        <v>19</v>
      </c>
      <c r="C50" s="32">
        <v>45771</v>
      </c>
      <c r="D50" s="195">
        <v>1</v>
      </c>
      <c r="E50" s="230">
        <v>25</v>
      </c>
      <c r="F50" s="195">
        <f t="shared" si="5"/>
        <v>1</v>
      </c>
      <c r="G50" s="365" t="s">
        <v>975</v>
      </c>
      <c r="H50" s="366"/>
      <c r="I50" s="230">
        <f t="shared" si="6"/>
        <v>25</v>
      </c>
      <c r="J50" s="32">
        <f t="shared" si="2"/>
        <v>45771</v>
      </c>
      <c r="K50" s="196">
        <v>21518.651999999998</v>
      </c>
      <c r="L50" s="195" t="s">
        <v>16</v>
      </c>
      <c r="M50" s="195">
        <f t="shared" si="7"/>
        <v>1</v>
      </c>
      <c r="N50" s="196">
        <f t="shared" si="8"/>
        <v>25</v>
      </c>
      <c r="O50" s="195">
        <v>0</v>
      </c>
    </row>
    <row r="51" spans="1:15" ht="20.25" customHeight="1" x14ac:dyDescent="0.25">
      <c r="A51" s="195">
        <v>37</v>
      </c>
      <c r="B51" s="195" t="s">
        <v>687</v>
      </c>
      <c r="C51" s="32">
        <v>45743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45743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38</v>
      </c>
      <c r="B52" s="195" t="s">
        <v>687</v>
      </c>
      <c r="C52" s="32">
        <v>45743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45743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39</v>
      </c>
      <c r="B53" s="195" t="s">
        <v>687</v>
      </c>
      <c r="C53" s="32">
        <v>45743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45743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40</v>
      </c>
      <c r="B54" s="195" t="s">
        <v>687</v>
      </c>
      <c r="C54" s="32">
        <v>45744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45744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41</v>
      </c>
      <c r="B55" s="195" t="s">
        <v>687</v>
      </c>
      <c r="C55" s="32">
        <v>45744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45744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42</v>
      </c>
      <c r="B56" s="195" t="s">
        <v>687</v>
      </c>
      <c r="C56" s="32">
        <v>45744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45744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43</v>
      </c>
      <c r="B57" s="195" t="s">
        <v>687</v>
      </c>
      <c r="C57" s="32">
        <v>45745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45745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44</v>
      </c>
      <c r="B58" s="195" t="s">
        <v>687</v>
      </c>
      <c r="C58" s="32">
        <v>45745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45745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45</v>
      </c>
      <c r="B59" s="195" t="s">
        <v>687</v>
      </c>
      <c r="C59" s="32">
        <v>45746</v>
      </c>
      <c r="D59" s="195">
        <v>1</v>
      </c>
      <c r="E59" s="230">
        <v>12</v>
      </c>
      <c r="F59" s="195">
        <f t="shared" si="0"/>
        <v>1</v>
      </c>
      <c r="G59" s="365" t="s">
        <v>976</v>
      </c>
      <c r="H59" s="366"/>
      <c r="I59" s="230">
        <f t="shared" si="1"/>
        <v>12</v>
      </c>
      <c r="J59" s="32">
        <f t="shared" si="2"/>
        <v>45746</v>
      </c>
      <c r="K59" s="196">
        <v>21518.651999999998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</row>
    <row r="60" spans="1:15" ht="20.25" customHeight="1" x14ac:dyDescent="0.25">
      <c r="A60" s="195">
        <v>46</v>
      </c>
      <c r="B60" s="195" t="s">
        <v>687</v>
      </c>
      <c r="C60" s="32">
        <v>45748</v>
      </c>
      <c r="D60" s="195">
        <v>1</v>
      </c>
      <c r="E60" s="230">
        <v>12</v>
      </c>
      <c r="F60" s="195">
        <f t="shared" si="0"/>
        <v>1</v>
      </c>
      <c r="G60" s="365" t="s">
        <v>976</v>
      </c>
      <c r="H60" s="366"/>
      <c r="I60" s="230">
        <f t="shared" si="1"/>
        <v>12</v>
      </c>
      <c r="J60" s="32">
        <f t="shared" si="2"/>
        <v>45748</v>
      </c>
      <c r="K60" s="196">
        <v>21518.651999999998</v>
      </c>
      <c r="L60" s="195" t="s">
        <v>16</v>
      </c>
      <c r="M60" s="195">
        <f t="shared" si="3"/>
        <v>1</v>
      </c>
      <c r="N60" s="196">
        <f t="shared" si="4"/>
        <v>12</v>
      </c>
      <c r="O60" s="195">
        <v>0</v>
      </c>
    </row>
    <row r="61" spans="1:15" ht="20.25" customHeight="1" x14ac:dyDescent="0.25">
      <c r="A61" s="195">
        <v>47</v>
      </c>
      <c r="B61" s="195" t="s">
        <v>687</v>
      </c>
      <c r="C61" s="32">
        <v>45754</v>
      </c>
      <c r="D61" s="195">
        <v>1</v>
      </c>
      <c r="E61" s="230">
        <v>12</v>
      </c>
      <c r="F61" s="195">
        <f t="shared" si="0"/>
        <v>1</v>
      </c>
      <c r="G61" s="365" t="s">
        <v>976</v>
      </c>
      <c r="H61" s="366"/>
      <c r="I61" s="230">
        <f t="shared" si="1"/>
        <v>12</v>
      </c>
      <c r="J61" s="32">
        <f t="shared" si="2"/>
        <v>45754</v>
      </c>
      <c r="K61" s="196">
        <v>21518.651999999998</v>
      </c>
      <c r="L61" s="195" t="s">
        <v>16</v>
      </c>
      <c r="M61" s="195">
        <f t="shared" si="3"/>
        <v>1</v>
      </c>
      <c r="N61" s="196">
        <f t="shared" si="4"/>
        <v>12</v>
      </c>
      <c r="O61" s="195">
        <v>0</v>
      </c>
    </row>
    <row r="62" spans="1:15" ht="20.25" customHeight="1" x14ac:dyDescent="0.25">
      <c r="A62" s="195">
        <v>48</v>
      </c>
      <c r="B62" s="195" t="s">
        <v>687</v>
      </c>
      <c r="C62" s="32">
        <v>45755</v>
      </c>
      <c r="D62" s="195">
        <v>1</v>
      </c>
      <c r="E62" s="230">
        <v>12</v>
      </c>
      <c r="F62" s="195">
        <f t="shared" si="0"/>
        <v>1</v>
      </c>
      <c r="G62" s="365" t="s">
        <v>976</v>
      </c>
      <c r="H62" s="366"/>
      <c r="I62" s="230">
        <f t="shared" si="1"/>
        <v>12</v>
      </c>
      <c r="J62" s="32">
        <f t="shared" si="2"/>
        <v>45755</v>
      </c>
      <c r="K62" s="196">
        <v>21518.651999999998</v>
      </c>
      <c r="L62" s="195" t="s">
        <v>16</v>
      </c>
      <c r="M62" s="195">
        <f t="shared" si="3"/>
        <v>1</v>
      </c>
      <c r="N62" s="196">
        <f t="shared" si="4"/>
        <v>12</v>
      </c>
      <c r="O62" s="195">
        <v>0</v>
      </c>
    </row>
    <row r="63" spans="1:15" ht="20.25" customHeight="1" x14ac:dyDescent="0.25">
      <c r="A63" s="195">
        <v>49</v>
      </c>
      <c r="B63" s="195" t="s">
        <v>687</v>
      </c>
      <c r="C63" s="32">
        <v>45757</v>
      </c>
      <c r="D63" s="195">
        <v>1</v>
      </c>
      <c r="E63" s="230">
        <v>12</v>
      </c>
      <c r="F63" s="195">
        <f t="shared" si="0"/>
        <v>1</v>
      </c>
      <c r="G63" s="365" t="s">
        <v>976</v>
      </c>
      <c r="H63" s="366"/>
      <c r="I63" s="230">
        <f t="shared" si="1"/>
        <v>12</v>
      </c>
      <c r="J63" s="32">
        <f t="shared" si="2"/>
        <v>45757</v>
      </c>
      <c r="K63" s="196">
        <v>21518.651999999998</v>
      </c>
      <c r="L63" s="195" t="s">
        <v>16</v>
      </c>
      <c r="M63" s="195">
        <f t="shared" si="3"/>
        <v>1</v>
      </c>
      <c r="N63" s="196">
        <f t="shared" si="4"/>
        <v>12</v>
      </c>
      <c r="O63" s="195">
        <v>0</v>
      </c>
    </row>
    <row r="64" spans="1:15" ht="20.25" customHeight="1" x14ac:dyDescent="0.25">
      <c r="A64" s="195">
        <v>50</v>
      </c>
      <c r="B64" s="195" t="s">
        <v>687</v>
      </c>
      <c r="C64" s="32">
        <v>45757</v>
      </c>
      <c r="D64" s="195">
        <v>1</v>
      </c>
      <c r="E64" s="230">
        <v>12</v>
      </c>
      <c r="F64" s="195">
        <f t="shared" si="0"/>
        <v>1</v>
      </c>
      <c r="G64" s="365" t="s">
        <v>976</v>
      </c>
      <c r="H64" s="366"/>
      <c r="I64" s="230">
        <f t="shared" si="1"/>
        <v>12</v>
      </c>
      <c r="J64" s="32">
        <f t="shared" si="2"/>
        <v>45757</v>
      </c>
      <c r="K64" s="196">
        <v>21518.651999999998</v>
      </c>
      <c r="L64" s="195" t="s">
        <v>16</v>
      </c>
      <c r="M64" s="195">
        <f t="shared" si="3"/>
        <v>1</v>
      </c>
      <c r="N64" s="196">
        <f t="shared" si="4"/>
        <v>12</v>
      </c>
      <c r="O64" s="195">
        <v>0</v>
      </c>
    </row>
    <row r="65" spans="1:15" ht="20.25" customHeight="1" x14ac:dyDescent="0.25">
      <c r="A65" s="195">
        <v>51</v>
      </c>
      <c r="B65" s="195" t="s">
        <v>687</v>
      </c>
      <c r="C65" s="32">
        <v>45757</v>
      </c>
      <c r="D65" s="195">
        <v>1</v>
      </c>
      <c r="E65" s="230">
        <v>12</v>
      </c>
      <c r="F65" s="195">
        <f t="shared" si="0"/>
        <v>1</v>
      </c>
      <c r="G65" s="365" t="s">
        <v>976</v>
      </c>
      <c r="H65" s="366"/>
      <c r="I65" s="230">
        <f t="shared" si="1"/>
        <v>12</v>
      </c>
      <c r="J65" s="32">
        <f t="shared" si="2"/>
        <v>45757</v>
      </c>
      <c r="K65" s="196">
        <v>21518.651999999998</v>
      </c>
      <c r="L65" s="195" t="s">
        <v>16</v>
      </c>
      <c r="M65" s="195">
        <f t="shared" si="3"/>
        <v>1</v>
      </c>
      <c r="N65" s="196">
        <f t="shared" si="4"/>
        <v>12</v>
      </c>
      <c r="O65" s="195">
        <v>0</v>
      </c>
    </row>
    <row r="66" spans="1:15" ht="20.25" customHeight="1" x14ac:dyDescent="0.25">
      <c r="A66" s="195">
        <v>52</v>
      </c>
      <c r="B66" s="195" t="s">
        <v>687</v>
      </c>
      <c r="C66" s="32">
        <v>45759</v>
      </c>
      <c r="D66" s="195">
        <v>1</v>
      </c>
      <c r="E66" s="230">
        <v>12</v>
      </c>
      <c r="F66" s="195">
        <f t="shared" si="0"/>
        <v>1</v>
      </c>
      <c r="G66" s="365" t="s">
        <v>976</v>
      </c>
      <c r="H66" s="366"/>
      <c r="I66" s="230">
        <f t="shared" si="1"/>
        <v>12</v>
      </c>
      <c r="J66" s="32">
        <f t="shared" si="2"/>
        <v>45759</v>
      </c>
      <c r="K66" s="196">
        <v>21518.651999999998</v>
      </c>
      <c r="L66" s="195" t="s">
        <v>16</v>
      </c>
      <c r="M66" s="195">
        <f t="shared" si="3"/>
        <v>1</v>
      </c>
      <c r="N66" s="196">
        <f t="shared" si="4"/>
        <v>12</v>
      </c>
      <c r="O66" s="195">
        <v>0</v>
      </c>
    </row>
    <row r="67" spans="1:15" ht="20.25" customHeight="1" x14ac:dyDescent="0.25">
      <c r="A67" s="195">
        <v>53</v>
      </c>
      <c r="B67" s="195" t="s">
        <v>687</v>
      </c>
      <c r="C67" s="32">
        <v>45760</v>
      </c>
      <c r="D67" s="195">
        <v>1</v>
      </c>
      <c r="E67" s="230">
        <v>12</v>
      </c>
      <c r="F67" s="195">
        <f t="shared" si="0"/>
        <v>1</v>
      </c>
      <c r="G67" s="365" t="s">
        <v>976</v>
      </c>
      <c r="H67" s="366"/>
      <c r="I67" s="230">
        <f t="shared" si="1"/>
        <v>12</v>
      </c>
      <c r="J67" s="32">
        <f t="shared" si="2"/>
        <v>45760</v>
      </c>
      <c r="K67" s="196">
        <v>21518.651999999998</v>
      </c>
      <c r="L67" s="195" t="s">
        <v>16</v>
      </c>
      <c r="M67" s="195">
        <f t="shared" si="3"/>
        <v>1</v>
      </c>
      <c r="N67" s="196">
        <f t="shared" si="4"/>
        <v>12</v>
      </c>
      <c r="O67" s="195">
        <v>0</v>
      </c>
    </row>
    <row r="68" spans="1:15" ht="20.25" customHeight="1" x14ac:dyDescent="0.25">
      <c r="A68" s="195">
        <v>54</v>
      </c>
      <c r="B68" s="195" t="s">
        <v>687</v>
      </c>
      <c r="C68" s="32">
        <v>45765</v>
      </c>
      <c r="D68" s="195">
        <v>1</v>
      </c>
      <c r="E68" s="230">
        <v>12</v>
      </c>
      <c r="F68" s="195">
        <f t="shared" si="0"/>
        <v>1</v>
      </c>
      <c r="G68" s="365" t="s">
        <v>976</v>
      </c>
      <c r="H68" s="366"/>
      <c r="I68" s="230">
        <f t="shared" si="1"/>
        <v>12</v>
      </c>
      <c r="J68" s="32">
        <f t="shared" si="2"/>
        <v>45765</v>
      </c>
      <c r="K68" s="196">
        <v>21518.651999999998</v>
      </c>
      <c r="L68" s="195" t="s">
        <v>16</v>
      </c>
      <c r="M68" s="195">
        <f t="shared" si="3"/>
        <v>1</v>
      </c>
      <c r="N68" s="196">
        <f t="shared" si="4"/>
        <v>12</v>
      </c>
      <c r="O68" s="195">
        <v>0</v>
      </c>
    </row>
    <row r="69" spans="1:15" ht="20.25" customHeight="1" x14ac:dyDescent="0.25">
      <c r="A69" s="195">
        <v>55</v>
      </c>
      <c r="B69" s="195" t="s">
        <v>687</v>
      </c>
      <c r="C69" s="32">
        <v>45766</v>
      </c>
      <c r="D69" s="195">
        <v>1</v>
      </c>
      <c r="E69" s="230">
        <v>12</v>
      </c>
      <c r="F69" s="195">
        <f t="shared" si="0"/>
        <v>1</v>
      </c>
      <c r="G69" s="365" t="s">
        <v>976</v>
      </c>
      <c r="H69" s="366"/>
      <c r="I69" s="230">
        <f t="shared" si="1"/>
        <v>12</v>
      </c>
      <c r="J69" s="32">
        <f t="shared" si="2"/>
        <v>45766</v>
      </c>
      <c r="K69" s="196">
        <v>21518.651999999998</v>
      </c>
      <c r="L69" s="195" t="s">
        <v>16</v>
      </c>
      <c r="M69" s="195">
        <f t="shared" si="3"/>
        <v>1</v>
      </c>
      <c r="N69" s="196">
        <f t="shared" si="4"/>
        <v>12</v>
      </c>
      <c r="O69" s="195">
        <v>0</v>
      </c>
    </row>
    <row r="70" spans="1:15" ht="20.25" customHeight="1" x14ac:dyDescent="0.25">
      <c r="A70" s="195">
        <v>56</v>
      </c>
      <c r="B70" s="195" t="s">
        <v>687</v>
      </c>
      <c r="C70" s="32">
        <v>45766</v>
      </c>
      <c r="D70" s="195">
        <v>1</v>
      </c>
      <c r="E70" s="230">
        <v>12</v>
      </c>
      <c r="F70" s="195">
        <f t="shared" si="0"/>
        <v>1</v>
      </c>
      <c r="G70" s="365" t="s">
        <v>976</v>
      </c>
      <c r="H70" s="366"/>
      <c r="I70" s="230">
        <f t="shared" si="1"/>
        <v>12</v>
      </c>
      <c r="J70" s="32">
        <f t="shared" si="2"/>
        <v>45766</v>
      </c>
      <c r="K70" s="196">
        <v>21518.651999999998</v>
      </c>
      <c r="L70" s="195" t="s">
        <v>16</v>
      </c>
      <c r="M70" s="195">
        <f t="shared" si="3"/>
        <v>1</v>
      </c>
      <c r="N70" s="196">
        <f t="shared" si="4"/>
        <v>12</v>
      </c>
      <c r="O70" s="195">
        <v>0</v>
      </c>
    </row>
    <row r="71" spans="1:15" ht="20.25" customHeight="1" x14ac:dyDescent="0.25">
      <c r="A71" s="195">
        <v>57</v>
      </c>
      <c r="B71" s="195" t="s">
        <v>687</v>
      </c>
      <c r="C71" s="32">
        <v>45766</v>
      </c>
      <c r="D71" s="195">
        <v>1</v>
      </c>
      <c r="E71" s="230">
        <v>12</v>
      </c>
      <c r="F71" s="195">
        <f t="shared" si="0"/>
        <v>1</v>
      </c>
      <c r="G71" s="365" t="s">
        <v>976</v>
      </c>
      <c r="H71" s="366"/>
      <c r="I71" s="230">
        <f t="shared" si="1"/>
        <v>12</v>
      </c>
      <c r="J71" s="32">
        <f t="shared" si="2"/>
        <v>45766</v>
      </c>
      <c r="K71" s="196">
        <v>21518.651999999998</v>
      </c>
      <c r="L71" s="195" t="s">
        <v>16</v>
      </c>
      <c r="M71" s="195">
        <f t="shared" si="3"/>
        <v>1</v>
      </c>
      <c r="N71" s="196">
        <f t="shared" si="4"/>
        <v>12</v>
      </c>
      <c r="O71" s="195">
        <v>0</v>
      </c>
    </row>
    <row r="72" spans="1:15" ht="20.25" customHeight="1" x14ac:dyDescent="0.25">
      <c r="A72" s="195">
        <v>58</v>
      </c>
      <c r="B72" s="195" t="s">
        <v>687</v>
      </c>
      <c r="C72" s="32">
        <v>45769</v>
      </c>
      <c r="D72" s="195">
        <v>1</v>
      </c>
      <c r="E72" s="230">
        <v>12</v>
      </c>
      <c r="F72" s="195">
        <f t="shared" si="0"/>
        <v>1</v>
      </c>
      <c r="G72" s="365" t="s">
        <v>976</v>
      </c>
      <c r="H72" s="366"/>
      <c r="I72" s="230">
        <f t="shared" si="1"/>
        <v>12</v>
      </c>
      <c r="J72" s="32">
        <f t="shared" si="2"/>
        <v>45769</v>
      </c>
      <c r="K72" s="196">
        <v>21518.651999999998</v>
      </c>
      <c r="L72" s="195" t="s">
        <v>16</v>
      </c>
      <c r="M72" s="195">
        <f t="shared" si="3"/>
        <v>1</v>
      </c>
      <c r="N72" s="196">
        <f t="shared" si="4"/>
        <v>12</v>
      </c>
      <c r="O72" s="195">
        <v>0</v>
      </c>
    </row>
    <row r="73" spans="1:15" ht="20.25" customHeight="1" x14ac:dyDescent="0.25">
      <c r="A73" s="195">
        <v>59</v>
      </c>
      <c r="B73" s="195" t="s">
        <v>687</v>
      </c>
      <c r="C73" s="32">
        <v>45769</v>
      </c>
      <c r="D73" s="195">
        <v>1</v>
      </c>
      <c r="E73" s="230">
        <v>12</v>
      </c>
      <c r="F73" s="195">
        <f t="shared" si="0"/>
        <v>1</v>
      </c>
      <c r="G73" s="365" t="s">
        <v>976</v>
      </c>
      <c r="H73" s="366"/>
      <c r="I73" s="230">
        <f t="shared" si="1"/>
        <v>12</v>
      </c>
      <c r="J73" s="32">
        <f t="shared" si="2"/>
        <v>45769</v>
      </c>
      <c r="K73" s="196">
        <v>21518.651999999998</v>
      </c>
      <c r="L73" s="195" t="s">
        <v>16</v>
      </c>
      <c r="M73" s="195">
        <f t="shared" si="3"/>
        <v>1</v>
      </c>
      <c r="N73" s="196">
        <f t="shared" si="4"/>
        <v>12</v>
      </c>
      <c r="O73" s="195">
        <v>0</v>
      </c>
    </row>
    <row r="74" spans="1:15" ht="20.25" customHeight="1" x14ac:dyDescent="0.25">
      <c r="A74" s="195">
        <v>60</v>
      </c>
      <c r="B74" s="195" t="s">
        <v>687</v>
      </c>
      <c r="C74" s="32">
        <v>45769</v>
      </c>
      <c r="D74" s="195">
        <v>1</v>
      </c>
      <c r="E74" s="230">
        <v>12</v>
      </c>
      <c r="F74" s="195">
        <f t="shared" si="0"/>
        <v>1</v>
      </c>
      <c r="G74" s="365" t="s">
        <v>976</v>
      </c>
      <c r="H74" s="366"/>
      <c r="I74" s="230">
        <f t="shared" si="1"/>
        <v>12</v>
      </c>
      <c r="J74" s="32">
        <f t="shared" si="2"/>
        <v>45769</v>
      </c>
      <c r="K74" s="196">
        <v>21518.651999999998</v>
      </c>
      <c r="L74" s="195" t="s">
        <v>16</v>
      </c>
      <c r="M74" s="195">
        <f t="shared" si="3"/>
        <v>1</v>
      </c>
      <c r="N74" s="196">
        <f t="shared" si="4"/>
        <v>12</v>
      </c>
      <c r="O74" s="195">
        <v>0</v>
      </c>
    </row>
    <row r="75" spans="1:15" ht="20.25" customHeight="1" x14ac:dyDescent="0.25">
      <c r="A75" s="195">
        <v>61</v>
      </c>
      <c r="B75" s="195" t="s">
        <v>687</v>
      </c>
      <c r="C75" s="32">
        <v>45769</v>
      </c>
      <c r="D75" s="195">
        <v>1</v>
      </c>
      <c r="E75" s="230">
        <v>12</v>
      </c>
      <c r="F75" s="195">
        <f t="shared" si="0"/>
        <v>1</v>
      </c>
      <c r="G75" s="365" t="s">
        <v>976</v>
      </c>
      <c r="H75" s="366"/>
      <c r="I75" s="230">
        <f t="shared" si="1"/>
        <v>12</v>
      </c>
      <c r="J75" s="32">
        <f t="shared" si="2"/>
        <v>45769</v>
      </c>
      <c r="K75" s="196">
        <v>21518.651999999998</v>
      </c>
      <c r="L75" s="195" t="s">
        <v>16</v>
      </c>
      <c r="M75" s="195">
        <f t="shared" si="3"/>
        <v>1</v>
      </c>
      <c r="N75" s="196">
        <f t="shared" si="4"/>
        <v>12</v>
      </c>
      <c r="O75" s="195">
        <v>0</v>
      </c>
    </row>
    <row r="76" spans="1:15" ht="20.25" customHeight="1" x14ac:dyDescent="0.25">
      <c r="A76" s="195">
        <v>62</v>
      </c>
      <c r="B76" s="195" t="s">
        <v>687</v>
      </c>
      <c r="C76" s="32">
        <v>45769</v>
      </c>
      <c r="D76" s="195">
        <v>1</v>
      </c>
      <c r="E76" s="230">
        <v>12</v>
      </c>
      <c r="F76" s="195">
        <f t="shared" si="0"/>
        <v>1</v>
      </c>
      <c r="G76" s="365" t="s">
        <v>976</v>
      </c>
      <c r="H76" s="366"/>
      <c r="I76" s="230">
        <f t="shared" si="1"/>
        <v>12</v>
      </c>
      <c r="J76" s="32">
        <f t="shared" si="2"/>
        <v>45769</v>
      </c>
      <c r="K76" s="196">
        <v>21518.651999999998</v>
      </c>
      <c r="L76" s="195" t="s">
        <v>16</v>
      </c>
      <c r="M76" s="195">
        <f t="shared" si="3"/>
        <v>1</v>
      </c>
      <c r="N76" s="196">
        <f t="shared" si="4"/>
        <v>12</v>
      </c>
      <c r="O76" s="195">
        <v>0</v>
      </c>
    </row>
    <row r="77" spans="1:15" ht="20.25" customHeight="1" x14ac:dyDescent="0.25">
      <c r="A77" s="195">
        <v>63</v>
      </c>
      <c r="B77" s="195" t="s">
        <v>687</v>
      </c>
      <c r="C77" s="32">
        <v>45769</v>
      </c>
      <c r="D77" s="195">
        <v>1</v>
      </c>
      <c r="E77" s="230">
        <v>12</v>
      </c>
      <c r="F77" s="195">
        <f t="shared" si="0"/>
        <v>1</v>
      </c>
      <c r="G77" s="365" t="s">
        <v>976</v>
      </c>
      <c r="H77" s="366"/>
      <c r="I77" s="230">
        <f t="shared" si="1"/>
        <v>12</v>
      </c>
      <c r="J77" s="32">
        <f t="shared" si="2"/>
        <v>45769</v>
      </c>
      <c r="K77" s="196">
        <v>21518.651999999998</v>
      </c>
      <c r="L77" s="195" t="s">
        <v>16</v>
      </c>
      <c r="M77" s="195">
        <f t="shared" si="3"/>
        <v>1</v>
      </c>
      <c r="N77" s="196">
        <f t="shared" si="4"/>
        <v>12</v>
      </c>
      <c r="O77" s="195">
        <v>0</v>
      </c>
    </row>
    <row r="78" spans="1:15" ht="20.25" customHeight="1" x14ac:dyDescent="0.25">
      <c r="A78" s="195">
        <v>64</v>
      </c>
      <c r="B78" s="195" t="s">
        <v>687</v>
      </c>
      <c r="C78" s="32">
        <v>45770</v>
      </c>
      <c r="D78" s="195">
        <v>1</v>
      </c>
      <c r="E78" s="230">
        <v>12</v>
      </c>
      <c r="F78" s="195">
        <f t="shared" si="0"/>
        <v>1</v>
      </c>
      <c r="G78" s="365" t="s">
        <v>976</v>
      </c>
      <c r="H78" s="366"/>
      <c r="I78" s="230">
        <f t="shared" si="1"/>
        <v>12</v>
      </c>
      <c r="J78" s="32">
        <f t="shared" si="2"/>
        <v>45770</v>
      </c>
      <c r="K78" s="196">
        <v>21518.651999999998</v>
      </c>
      <c r="L78" s="195" t="s">
        <v>16</v>
      </c>
      <c r="M78" s="195">
        <f t="shared" si="3"/>
        <v>1</v>
      </c>
      <c r="N78" s="196">
        <f t="shared" si="4"/>
        <v>12</v>
      </c>
      <c r="O78" s="195">
        <v>0</v>
      </c>
    </row>
    <row r="79" spans="1:15" ht="20.25" customHeight="1" x14ac:dyDescent="0.25">
      <c r="A79" s="195">
        <v>65</v>
      </c>
      <c r="B79" s="195" t="s">
        <v>687</v>
      </c>
      <c r="C79" s="32">
        <v>45770</v>
      </c>
      <c r="D79" s="195">
        <v>1</v>
      </c>
      <c r="E79" s="230">
        <v>12</v>
      </c>
      <c r="F79" s="195">
        <f t="shared" si="0"/>
        <v>1</v>
      </c>
      <c r="G79" s="365" t="s">
        <v>976</v>
      </c>
      <c r="H79" s="366"/>
      <c r="I79" s="230">
        <f t="shared" si="1"/>
        <v>12</v>
      </c>
      <c r="J79" s="32">
        <f t="shared" si="2"/>
        <v>45770</v>
      </c>
      <c r="K79" s="196">
        <v>21518.651999999998</v>
      </c>
      <c r="L79" s="195" t="s">
        <v>16</v>
      </c>
      <c r="M79" s="195">
        <f t="shared" si="3"/>
        <v>1</v>
      </c>
      <c r="N79" s="196">
        <f t="shared" si="4"/>
        <v>12</v>
      </c>
      <c r="O79" s="195">
        <v>0</v>
      </c>
    </row>
    <row r="80" spans="1:15" ht="20.25" customHeight="1" x14ac:dyDescent="0.25">
      <c r="A80" s="195">
        <v>79</v>
      </c>
      <c r="B80" s="195" t="s">
        <v>709</v>
      </c>
      <c r="C80" s="32">
        <v>45744</v>
      </c>
      <c r="D80" s="195">
        <v>1</v>
      </c>
      <c r="E80" s="230">
        <v>40</v>
      </c>
      <c r="F80" s="195">
        <f t="shared" si="0"/>
        <v>1</v>
      </c>
      <c r="G80" s="365" t="s">
        <v>977</v>
      </c>
      <c r="H80" s="366"/>
      <c r="I80" s="230">
        <f t="shared" si="1"/>
        <v>40</v>
      </c>
      <c r="J80" s="32">
        <f t="shared" si="2"/>
        <v>45744</v>
      </c>
      <c r="K80" s="196">
        <v>21518.651999999998</v>
      </c>
      <c r="L80" s="195" t="s">
        <v>16</v>
      </c>
      <c r="M80" s="195">
        <f t="shared" si="3"/>
        <v>1</v>
      </c>
      <c r="N80" s="196">
        <f t="shared" si="4"/>
        <v>40</v>
      </c>
      <c r="O80" s="195">
        <v>0</v>
      </c>
    </row>
    <row r="81" spans="1:15" ht="20.25" customHeight="1" x14ac:dyDescent="0.25">
      <c r="A81" s="195">
        <v>80</v>
      </c>
      <c r="B81" s="195" t="s">
        <v>709</v>
      </c>
      <c r="C81" s="32">
        <v>45749</v>
      </c>
      <c r="D81" s="195">
        <v>1</v>
      </c>
      <c r="E81" s="230">
        <v>40</v>
      </c>
      <c r="F81" s="195">
        <f t="shared" si="0"/>
        <v>1</v>
      </c>
      <c r="G81" s="365" t="s">
        <v>977</v>
      </c>
      <c r="H81" s="366"/>
      <c r="I81" s="230">
        <f t="shared" ref="I81:I136" si="9">E81</f>
        <v>40</v>
      </c>
      <c r="J81" s="32">
        <f t="shared" ref="J81:J120" si="10">C81</f>
        <v>45749</v>
      </c>
      <c r="K81" s="196">
        <v>21518.651999999998</v>
      </c>
      <c r="L81" s="195" t="s">
        <v>16</v>
      </c>
      <c r="M81" s="195">
        <f t="shared" ref="M81:M133" si="11">F81</f>
        <v>1</v>
      </c>
      <c r="N81" s="196">
        <f t="shared" ref="N81:N133" si="12">I81</f>
        <v>40</v>
      </c>
      <c r="O81" s="195">
        <v>0</v>
      </c>
    </row>
    <row r="82" spans="1:15" ht="20.25" customHeight="1" x14ac:dyDescent="0.25">
      <c r="A82" s="195">
        <v>81</v>
      </c>
      <c r="B82" s="195" t="s">
        <v>709</v>
      </c>
      <c r="C82" s="32">
        <v>45752</v>
      </c>
      <c r="D82" s="195">
        <v>1</v>
      </c>
      <c r="E82" s="230">
        <v>40</v>
      </c>
      <c r="F82" s="195">
        <f t="shared" si="0"/>
        <v>1</v>
      </c>
      <c r="G82" s="365" t="s">
        <v>977</v>
      </c>
      <c r="H82" s="366"/>
      <c r="I82" s="230">
        <f t="shared" si="9"/>
        <v>40</v>
      </c>
      <c r="J82" s="32">
        <f t="shared" si="10"/>
        <v>45752</v>
      </c>
      <c r="K82" s="196">
        <v>21518.651999999998</v>
      </c>
      <c r="L82" s="195" t="s">
        <v>16</v>
      </c>
      <c r="M82" s="195">
        <f t="shared" si="11"/>
        <v>1</v>
      </c>
      <c r="N82" s="196">
        <f t="shared" si="12"/>
        <v>40</v>
      </c>
      <c r="O82" s="195">
        <v>0</v>
      </c>
    </row>
    <row r="83" spans="1:15" ht="20.25" customHeight="1" x14ac:dyDescent="0.25">
      <c r="A83" s="195">
        <v>82</v>
      </c>
      <c r="B83" s="195" t="s">
        <v>709</v>
      </c>
      <c r="C83" s="32">
        <v>45753</v>
      </c>
      <c r="D83" s="195">
        <v>1</v>
      </c>
      <c r="E83" s="230">
        <v>40</v>
      </c>
      <c r="F83" s="195">
        <f t="shared" si="0"/>
        <v>1</v>
      </c>
      <c r="G83" s="365" t="s">
        <v>977</v>
      </c>
      <c r="H83" s="366"/>
      <c r="I83" s="230">
        <f t="shared" si="9"/>
        <v>40</v>
      </c>
      <c r="J83" s="32">
        <f t="shared" si="10"/>
        <v>45753</v>
      </c>
      <c r="K83" s="196">
        <v>21518.651999999998</v>
      </c>
      <c r="L83" s="195" t="s">
        <v>16</v>
      </c>
      <c r="M83" s="195">
        <f t="shared" si="11"/>
        <v>1</v>
      </c>
      <c r="N83" s="196">
        <f t="shared" si="12"/>
        <v>40</v>
      </c>
      <c r="O83" s="195">
        <v>0</v>
      </c>
    </row>
    <row r="84" spans="1:15" ht="20.25" customHeight="1" x14ac:dyDescent="0.25">
      <c r="A84" s="195">
        <v>83</v>
      </c>
      <c r="B84" s="195" t="s">
        <v>709</v>
      </c>
      <c r="C84" s="32">
        <v>45756</v>
      </c>
      <c r="D84" s="195">
        <v>1</v>
      </c>
      <c r="E84" s="230">
        <v>40</v>
      </c>
      <c r="F84" s="195">
        <f t="shared" si="0"/>
        <v>1</v>
      </c>
      <c r="G84" s="365" t="s">
        <v>977</v>
      </c>
      <c r="H84" s="366"/>
      <c r="I84" s="230">
        <f t="shared" si="9"/>
        <v>40</v>
      </c>
      <c r="J84" s="32">
        <f t="shared" si="10"/>
        <v>45756</v>
      </c>
      <c r="K84" s="196">
        <v>21518.651999999998</v>
      </c>
      <c r="L84" s="195" t="s">
        <v>16</v>
      </c>
      <c r="M84" s="195">
        <f t="shared" si="11"/>
        <v>1</v>
      </c>
      <c r="N84" s="196">
        <f t="shared" si="12"/>
        <v>40</v>
      </c>
      <c r="O84" s="195">
        <v>0</v>
      </c>
    </row>
    <row r="85" spans="1:15" ht="20.25" customHeight="1" x14ac:dyDescent="0.25">
      <c r="A85" s="195">
        <v>84</v>
      </c>
      <c r="B85" s="195" t="s">
        <v>709</v>
      </c>
      <c r="C85" s="32">
        <v>45757</v>
      </c>
      <c r="D85" s="195">
        <v>1</v>
      </c>
      <c r="E85" s="230">
        <v>40</v>
      </c>
      <c r="F85" s="195">
        <f t="shared" si="0"/>
        <v>1</v>
      </c>
      <c r="G85" s="365" t="s">
        <v>977</v>
      </c>
      <c r="H85" s="366"/>
      <c r="I85" s="230">
        <f t="shared" si="9"/>
        <v>40</v>
      </c>
      <c r="J85" s="32">
        <f t="shared" si="10"/>
        <v>45757</v>
      </c>
      <c r="K85" s="196">
        <v>21518.651999999998</v>
      </c>
      <c r="L85" s="195" t="s">
        <v>16</v>
      </c>
      <c r="M85" s="195">
        <f t="shared" si="11"/>
        <v>1</v>
      </c>
      <c r="N85" s="196">
        <f t="shared" si="12"/>
        <v>40</v>
      </c>
      <c r="O85" s="195">
        <v>0</v>
      </c>
    </row>
    <row r="86" spans="1:15" ht="20.25" customHeight="1" x14ac:dyDescent="0.25">
      <c r="A86" s="195">
        <v>85</v>
      </c>
      <c r="B86" s="195" t="s">
        <v>709</v>
      </c>
      <c r="C86" s="32">
        <v>45758</v>
      </c>
      <c r="D86" s="195">
        <v>1</v>
      </c>
      <c r="E86" s="230">
        <v>40</v>
      </c>
      <c r="F86" s="195">
        <f t="shared" si="0"/>
        <v>1</v>
      </c>
      <c r="G86" s="365" t="s">
        <v>977</v>
      </c>
      <c r="H86" s="366"/>
      <c r="I86" s="230">
        <f t="shared" si="9"/>
        <v>40</v>
      </c>
      <c r="J86" s="32">
        <f t="shared" si="10"/>
        <v>45758</v>
      </c>
      <c r="K86" s="196">
        <v>21518.651999999998</v>
      </c>
      <c r="L86" s="195" t="s">
        <v>16</v>
      </c>
      <c r="M86" s="195">
        <f t="shared" si="11"/>
        <v>1</v>
      </c>
      <c r="N86" s="196">
        <f t="shared" si="12"/>
        <v>40</v>
      </c>
      <c r="O86" s="195">
        <v>0</v>
      </c>
    </row>
    <row r="87" spans="1:15" ht="20.25" customHeight="1" x14ac:dyDescent="0.25">
      <c r="A87" s="195">
        <v>86</v>
      </c>
      <c r="B87" s="195" t="s">
        <v>709</v>
      </c>
      <c r="C87" s="32">
        <v>45761</v>
      </c>
      <c r="D87" s="195">
        <v>1</v>
      </c>
      <c r="E87" s="230">
        <v>40</v>
      </c>
      <c r="F87" s="195">
        <f t="shared" si="0"/>
        <v>1</v>
      </c>
      <c r="G87" s="365" t="s">
        <v>977</v>
      </c>
      <c r="H87" s="366"/>
      <c r="I87" s="230">
        <f t="shared" si="9"/>
        <v>40</v>
      </c>
      <c r="J87" s="32">
        <f t="shared" si="10"/>
        <v>45761</v>
      </c>
      <c r="K87" s="196">
        <v>21518.651999999998</v>
      </c>
      <c r="L87" s="195" t="s">
        <v>16</v>
      </c>
      <c r="M87" s="195">
        <f t="shared" si="11"/>
        <v>1</v>
      </c>
      <c r="N87" s="196">
        <f t="shared" si="12"/>
        <v>40</v>
      </c>
      <c r="O87" s="195">
        <v>0</v>
      </c>
    </row>
    <row r="88" spans="1:15" ht="20.25" customHeight="1" x14ac:dyDescent="0.25">
      <c r="A88" s="195">
        <v>87</v>
      </c>
      <c r="B88" s="195" t="s">
        <v>709</v>
      </c>
      <c r="C88" s="32">
        <v>45761</v>
      </c>
      <c r="D88" s="195">
        <v>1</v>
      </c>
      <c r="E88" s="230">
        <v>40</v>
      </c>
      <c r="F88" s="195">
        <f t="shared" si="0"/>
        <v>1</v>
      </c>
      <c r="G88" s="365" t="s">
        <v>977</v>
      </c>
      <c r="H88" s="366"/>
      <c r="I88" s="230">
        <f t="shared" si="9"/>
        <v>40</v>
      </c>
      <c r="J88" s="32">
        <f t="shared" si="10"/>
        <v>45761</v>
      </c>
      <c r="K88" s="196">
        <v>21518.651999999998</v>
      </c>
      <c r="L88" s="195" t="s">
        <v>16</v>
      </c>
      <c r="M88" s="195">
        <f t="shared" si="11"/>
        <v>1</v>
      </c>
      <c r="N88" s="196">
        <f t="shared" si="12"/>
        <v>40</v>
      </c>
      <c r="O88" s="195">
        <v>0</v>
      </c>
    </row>
    <row r="89" spans="1:15" ht="20.25" customHeight="1" x14ac:dyDescent="0.25">
      <c r="A89" s="195">
        <v>88</v>
      </c>
      <c r="B89" s="195" t="s">
        <v>709</v>
      </c>
      <c r="C89" s="32">
        <v>45763</v>
      </c>
      <c r="D89" s="195">
        <v>1</v>
      </c>
      <c r="E89" s="230">
        <v>40</v>
      </c>
      <c r="F89" s="195">
        <f t="shared" si="0"/>
        <v>1</v>
      </c>
      <c r="G89" s="365" t="s">
        <v>977</v>
      </c>
      <c r="H89" s="366"/>
      <c r="I89" s="230">
        <f t="shared" si="9"/>
        <v>40</v>
      </c>
      <c r="J89" s="32">
        <f t="shared" si="10"/>
        <v>45763</v>
      </c>
      <c r="K89" s="196">
        <v>21518.651999999998</v>
      </c>
      <c r="L89" s="195" t="s">
        <v>16</v>
      </c>
      <c r="M89" s="195">
        <f t="shared" si="11"/>
        <v>1</v>
      </c>
      <c r="N89" s="196">
        <f t="shared" si="12"/>
        <v>40</v>
      </c>
      <c r="O89" s="195">
        <v>0</v>
      </c>
    </row>
    <row r="90" spans="1:15" ht="20.25" customHeight="1" x14ac:dyDescent="0.25">
      <c r="A90" s="195">
        <v>89</v>
      </c>
      <c r="B90" s="195" t="s">
        <v>709</v>
      </c>
      <c r="C90" s="32">
        <v>45769</v>
      </c>
      <c r="D90" s="195">
        <v>1</v>
      </c>
      <c r="E90" s="230">
        <v>40</v>
      </c>
      <c r="F90" s="195">
        <f t="shared" si="0"/>
        <v>1</v>
      </c>
      <c r="G90" s="365" t="s">
        <v>977</v>
      </c>
      <c r="H90" s="366"/>
      <c r="I90" s="230">
        <f t="shared" si="9"/>
        <v>40</v>
      </c>
      <c r="J90" s="32">
        <f t="shared" si="10"/>
        <v>45769</v>
      </c>
      <c r="K90" s="196">
        <v>21518.651999999998</v>
      </c>
      <c r="L90" s="195" t="s">
        <v>16</v>
      </c>
      <c r="M90" s="195">
        <f t="shared" si="11"/>
        <v>1</v>
      </c>
      <c r="N90" s="196">
        <f t="shared" si="12"/>
        <v>40</v>
      </c>
      <c r="O90" s="195">
        <v>0</v>
      </c>
    </row>
    <row r="91" spans="1:15" ht="20.25" customHeight="1" x14ac:dyDescent="0.25">
      <c r="A91" s="195">
        <v>90</v>
      </c>
      <c r="B91" s="195" t="s">
        <v>709</v>
      </c>
      <c r="C91" s="32">
        <v>45771</v>
      </c>
      <c r="D91" s="195">
        <v>1</v>
      </c>
      <c r="E91" s="230">
        <v>40</v>
      </c>
      <c r="F91" s="195">
        <f t="shared" si="0"/>
        <v>1</v>
      </c>
      <c r="G91" s="365" t="s">
        <v>977</v>
      </c>
      <c r="H91" s="366"/>
      <c r="I91" s="230">
        <f t="shared" si="9"/>
        <v>40</v>
      </c>
      <c r="J91" s="32">
        <f t="shared" si="10"/>
        <v>45771</v>
      </c>
      <c r="K91" s="196">
        <v>21518.651999999998</v>
      </c>
      <c r="L91" s="195" t="s">
        <v>16</v>
      </c>
      <c r="M91" s="195">
        <f t="shared" si="11"/>
        <v>1</v>
      </c>
      <c r="N91" s="196">
        <f t="shared" si="12"/>
        <v>40</v>
      </c>
      <c r="O91" s="195">
        <v>0</v>
      </c>
    </row>
    <row r="92" spans="1:15" ht="20.25" customHeight="1" x14ac:dyDescent="0.25">
      <c r="A92" s="195">
        <v>91</v>
      </c>
      <c r="B92" s="195" t="s">
        <v>709</v>
      </c>
      <c r="C92" s="32">
        <v>45743</v>
      </c>
      <c r="D92" s="195">
        <v>1</v>
      </c>
      <c r="E92" s="230">
        <v>40</v>
      </c>
      <c r="F92" s="195">
        <f t="shared" si="0"/>
        <v>1</v>
      </c>
      <c r="G92" s="365" t="s">
        <v>977</v>
      </c>
      <c r="H92" s="366"/>
      <c r="I92" s="230">
        <f t="shared" si="9"/>
        <v>40</v>
      </c>
      <c r="J92" s="32">
        <f t="shared" si="10"/>
        <v>45743</v>
      </c>
      <c r="K92" s="196">
        <v>21518.651999999998</v>
      </c>
      <c r="L92" s="195" t="s">
        <v>16</v>
      </c>
      <c r="M92" s="195">
        <f t="shared" si="11"/>
        <v>1</v>
      </c>
      <c r="N92" s="196">
        <f t="shared" si="12"/>
        <v>40</v>
      </c>
      <c r="O92" s="195">
        <v>0</v>
      </c>
    </row>
    <row r="93" spans="1:15" ht="20.25" customHeight="1" x14ac:dyDescent="0.25">
      <c r="A93" s="195">
        <v>92</v>
      </c>
      <c r="B93" s="195" t="s">
        <v>709</v>
      </c>
      <c r="C93" s="32">
        <v>45743</v>
      </c>
      <c r="D93" s="195">
        <v>1</v>
      </c>
      <c r="E93" s="230">
        <v>40</v>
      </c>
      <c r="F93" s="195">
        <f t="shared" si="0"/>
        <v>1</v>
      </c>
      <c r="G93" s="365" t="s">
        <v>977</v>
      </c>
      <c r="H93" s="366"/>
      <c r="I93" s="230">
        <f t="shared" si="9"/>
        <v>40</v>
      </c>
      <c r="J93" s="32">
        <f t="shared" si="10"/>
        <v>45743</v>
      </c>
      <c r="K93" s="196">
        <v>21518.651999999998</v>
      </c>
      <c r="L93" s="195" t="s">
        <v>16</v>
      </c>
      <c r="M93" s="195">
        <f t="shared" si="11"/>
        <v>1</v>
      </c>
      <c r="N93" s="196">
        <f t="shared" si="12"/>
        <v>40</v>
      </c>
      <c r="O93" s="195">
        <v>0</v>
      </c>
    </row>
    <row r="94" spans="1:15" ht="20.25" customHeight="1" x14ac:dyDescent="0.25">
      <c r="A94" s="195">
        <v>93</v>
      </c>
      <c r="B94" s="195" t="s">
        <v>709</v>
      </c>
      <c r="C94" s="32">
        <v>45753</v>
      </c>
      <c r="D94" s="195">
        <v>1</v>
      </c>
      <c r="E94" s="230">
        <v>40</v>
      </c>
      <c r="F94" s="195">
        <f t="shared" si="0"/>
        <v>1</v>
      </c>
      <c r="G94" s="365" t="s">
        <v>977</v>
      </c>
      <c r="H94" s="366"/>
      <c r="I94" s="230">
        <f t="shared" si="9"/>
        <v>40</v>
      </c>
      <c r="J94" s="32">
        <f t="shared" si="10"/>
        <v>45753</v>
      </c>
      <c r="K94" s="196">
        <v>21518.651999999998</v>
      </c>
      <c r="L94" s="195" t="s">
        <v>16</v>
      </c>
      <c r="M94" s="195">
        <f t="shared" si="11"/>
        <v>1</v>
      </c>
      <c r="N94" s="196">
        <f t="shared" si="12"/>
        <v>40</v>
      </c>
      <c r="O94" s="195">
        <v>0</v>
      </c>
    </row>
    <row r="95" spans="1:15" ht="20.25" customHeight="1" x14ac:dyDescent="0.25">
      <c r="A95" s="195">
        <v>94</v>
      </c>
      <c r="B95" s="195" t="s">
        <v>709</v>
      </c>
      <c r="C95" s="32">
        <v>45753</v>
      </c>
      <c r="D95" s="195">
        <v>1</v>
      </c>
      <c r="E95" s="230">
        <v>40</v>
      </c>
      <c r="F95" s="195">
        <f t="shared" si="0"/>
        <v>1</v>
      </c>
      <c r="G95" s="365" t="s">
        <v>977</v>
      </c>
      <c r="H95" s="366"/>
      <c r="I95" s="230">
        <f t="shared" si="9"/>
        <v>40</v>
      </c>
      <c r="J95" s="32">
        <f t="shared" si="10"/>
        <v>45753</v>
      </c>
      <c r="K95" s="196">
        <v>21518.651999999998</v>
      </c>
      <c r="L95" s="195" t="s">
        <v>16</v>
      </c>
      <c r="M95" s="195">
        <f t="shared" si="11"/>
        <v>1</v>
      </c>
      <c r="N95" s="196">
        <f t="shared" si="12"/>
        <v>40</v>
      </c>
      <c r="O95" s="195">
        <v>0</v>
      </c>
    </row>
    <row r="96" spans="1:15" ht="20.25" customHeight="1" x14ac:dyDescent="0.25">
      <c r="A96" s="195">
        <v>95</v>
      </c>
      <c r="B96" s="195" t="s">
        <v>709</v>
      </c>
      <c r="C96" s="32">
        <v>45755</v>
      </c>
      <c r="D96" s="195">
        <v>1</v>
      </c>
      <c r="E96" s="230">
        <v>40</v>
      </c>
      <c r="F96" s="195">
        <f t="shared" si="0"/>
        <v>1</v>
      </c>
      <c r="G96" s="365" t="s">
        <v>977</v>
      </c>
      <c r="H96" s="366"/>
      <c r="I96" s="230">
        <f t="shared" si="9"/>
        <v>40</v>
      </c>
      <c r="J96" s="32">
        <f t="shared" si="10"/>
        <v>45755</v>
      </c>
      <c r="K96" s="196">
        <v>21518.651999999998</v>
      </c>
      <c r="L96" s="195" t="s">
        <v>16</v>
      </c>
      <c r="M96" s="195">
        <f t="shared" si="11"/>
        <v>1</v>
      </c>
      <c r="N96" s="196">
        <f t="shared" si="12"/>
        <v>40</v>
      </c>
      <c r="O96" s="195">
        <v>0</v>
      </c>
    </row>
    <row r="97" spans="1:15" ht="20.25" customHeight="1" x14ac:dyDescent="0.25">
      <c r="A97" s="195">
        <v>96</v>
      </c>
      <c r="B97" s="195" t="s">
        <v>709</v>
      </c>
      <c r="C97" s="32">
        <v>45760</v>
      </c>
      <c r="D97" s="195">
        <v>1</v>
      </c>
      <c r="E97" s="230">
        <v>40</v>
      </c>
      <c r="F97" s="195">
        <f t="shared" si="0"/>
        <v>1</v>
      </c>
      <c r="G97" s="365" t="s">
        <v>977</v>
      </c>
      <c r="H97" s="366"/>
      <c r="I97" s="230">
        <f t="shared" si="9"/>
        <v>40</v>
      </c>
      <c r="J97" s="32">
        <f t="shared" si="10"/>
        <v>45760</v>
      </c>
      <c r="K97" s="196">
        <v>21518.651999999998</v>
      </c>
      <c r="L97" s="195" t="s">
        <v>16</v>
      </c>
      <c r="M97" s="195">
        <f t="shared" si="11"/>
        <v>1</v>
      </c>
      <c r="N97" s="196">
        <f t="shared" si="12"/>
        <v>40</v>
      </c>
      <c r="O97" s="195">
        <v>0</v>
      </c>
    </row>
    <row r="98" spans="1:15" ht="20.25" customHeight="1" x14ac:dyDescent="0.25">
      <c r="A98" s="195">
        <v>108</v>
      </c>
      <c r="B98" s="195" t="s">
        <v>555</v>
      </c>
      <c r="C98" s="32">
        <v>45751</v>
      </c>
      <c r="D98" s="195">
        <v>1</v>
      </c>
      <c r="E98" s="230">
        <v>20</v>
      </c>
      <c r="F98" s="195">
        <f t="shared" ref="F98:F136" si="13">D98</f>
        <v>1</v>
      </c>
      <c r="G98" s="365" t="s">
        <v>978</v>
      </c>
      <c r="H98" s="366"/>
      <c r="I98" s="230">
        <f t="shared" si="9"/>
        <v>20</v>
      </c>
      <c r="J98" s="32">
        <f t="shared" si="10"/>
        <v>45751</v>
      </c>
      <c r="K98" s="196">
        <v>21518.651999999998</v>
      </c>
      <c r="L98" s="195" t="s">
        <v>16</v>
      </c>
      <c r="M98" s="195">
        <f t="shared" si="11"/>
        <v>1</v>
      </c>
      <c r="N98" s="196">
        <f t="shared" si="12"/>
        <v>20</v>
      </c>
      <c r="O98" s="195">
        <v>0</v>
      </c>
    </row>
    <row r="99" spans="1:15" ht="20.25" customHeight="1" x14ac:dyDescent="0.25">
      <c r="A99" s="195">
        <v>109</v>
      </c>
      <c r="B99" s="195" t="s">
        <v>555</v>
      </c>
      <c r="C99" s="32">
        <v>45753</v>
      </c>
      <c r="D99" s="195">
        <v>1</v>
      </c>
      <c r="E99" s="230">
        <v>20</v>
      </c>
      <c r="F99" s="195">
        <f t="shared" si="13"/>
        <v>1</v>
      </c>
      <c r="G99" s="365" t="s">
        <v>978</v>
      </c>
      <c r="H99" s="366"/>
      <c r="I99" s="230">
        <f t="shared" si="9"/>
        <v>20</v>
      </c>
      <c r="J99" s="32">
        <f t="shared" si="10"/>
        <v>45753</v>
      </c>
      <c r="K99" s="196">
        <v>21518.651999999998</v>
      </c>
      <c r="L99" s="195" t="s">
        <v>16</v>
      </c>
      <c r="M99" s="195">
        <f t="shared" si="11"/>
        <v>1</v>
      </c>
      <c r="N99" s="196">
        <f t="shared" si="12"/>
        <v>20</v>
      </c>
      <c r="O99" s="195">
        <v>0</v>
      </c>
    </row>
    <row r="100" spans="1:15" ht="20.25" customHeight="1" x14ac:dyDescent="0.25">
      <c r="A100" s="195">
        <v>110</v>
      </c>
      <c r="B100" s="195" t="s">
        <v>555</v>
      </c>
      <c r="C100" s="32">
        <v>45756</v>
      </c>
      <c r="D100" s="195">
        <v>1</v>
      </c>
      <c r="E100" s="230">
        <v>20</v>
      </c>
      <c r="F100" s="195">
        <f t="shared" si="13"/>
        <v>1</v>
      </c>
      <c r="G100" s="365" t="s">
        <v>978</v>
      </c>
      <c r="H100" s="366"/>
      <c r="I100" s="230">
        <f t="shared" si="9"/>
        <v>20</v>
      </c>
      <c r="J100" s="32">
        <f t="shared" si="10"/>
        <v>45756</v>
      </c>
      <c r="K100" s="196">
        <v>21518.651999999998</v>
      </c>
      <c r="L100" s="195" t="s">
        <v>16</v>
      </c>
      <c r="M100" s="195">
        <f t="shared" si="11"/>
        <v>1</v>
      </c>
      <c r="N100" s="196">
        <f t="shared" si="12"/>
        <v>20</v>
      </c>
      <c r="O100" s="195">
        <v>0</v>
      </c>
    </row>
    <row r="101" spans="1:15" ht="20.25" customHeight="1" x14ac:dyDescent="0.25">
      <c r="A101" s="195"/>
      <c r="B101" s="195" t="s">
        <v>555</v>
      </c>
      <c r="C101" s="32">
        <v>45757</v>
      </c>
      <c r="D101" s="195">
        <v>1</v>
      </c>
      <c r="E101" s="230">
        <v>20</v>
      </c>
      <c r="F101" s="195">
        <v>1</v>
      </c>
      <c r="G101" s="365" t="s">
        <v>978</v>
      </c>
      <c r="H101" s="366"/>
      <c r="I101" s="230">
        <v>20</v>
      </c>
      <c r="J101" s="32">
        <f t="shared" si="10"/>
        <v>45757</v>
      </c>
      <c r="K101" s="196">
        <v>21518.651999999998</v>
      </c>
      <c r="L101" s="195" t="s">
        <v>16</v>
      </c>
      <c r="M101" s="195">
        <v>1</v>
      </c>
      <c r="N101" s="196">
        <v>20</v>
      </c>
      <c r="O101" s="195">
        <v>0</v>
      </c>
    </row>
    <row r="102" spans="1:15" ht="20.25" customHeight="1" x14ac:dyDescent="0.25">
      <c r="A102" s="195"/>
      <c r="B102" s="195" t="s">
        <v>555</v>
      </c>
      <c r="C102" s="32">
        <v>45759</v>
      </c>
      <c r="D102" s="195">
        <v>1</v>
      </c>
      <c r="E102" s="230">
        <v>20</v>
      </c>
      <c r="F102" s="195">
        <v>1</v>
      </c>
      <c r="G102" s="365" t="s">
        <v>978</v>
      </c>
      <c r="H102" s="366"/>
      <c r="I102" s="230">
        <v>20</v>
      </c>
      <c r="J102" s="32">
        <f t="shared" si="10"/>
        <v>45759</v>
      </c>
      <c r="K102" s="196">
        <v>21518.651999999998</v>
      </c>
      <c r="L102" s="195" t="s">
        <v>16</v>
      </c>
      <c r="M102" s="195">
        <v>1</v>
      </c>
      <c r="N102" s="196">
        <v>20</v>
      </c>
      <c r="O102" s="195">
        <v>0</v>
      </c>
    </row>
    <row r="103" spans="1:15" ht="20.25" customHeight="1" x14ac:dyDescent="0.25">
      <c r="A103" s="195"/>
      <c r="B103" s="195" t="s">
        <v>555</v>
      </c>
      <c r="C103" s="32">
        <v>45759</v>
      </c>
      <c r="D103" s="195">
        <v>1</v>
      </c>
      <c r="E103" s="230">
        <v>20</v>
      </c>
      <c r="F103" s="195">
        <v>1</v>
      </c>
      <c r="G103" s="365" t="s">
        <v>978</v>
      </c>
      <c r="H103" s="366"/>
      <c r="I103" s="230">
        <v>20</v>
      </c>
      <c r="J103" s="32">
        <f t="shared" si="10"/>
        <v>45759</v>
      </c>
      <c r="K103" s="196">
        <v>21518.651999999998</v>
      </c>
      <c r="L103" s="195" t="s">
        <v>16</v>
      </c>
      <c r="M103" s="195">
        <v>1</v>
      </c>
      <c r="N103" s="196">
        <v>20</v>
      </c>
      <c r="O103" s="195">
        <v>0</v>
      </c>
    </row>
    <row r="104" spans="1:15" ht="20.25" customHeight="1" x14ac:dyDescent="0.25">
      <c r="A104" s="195"/>
      <c r="B104" s="195" t="s">
        <v>555</v>
      </c>
      <c r="C104" s="32">
        <v>45760</v>
      </c>
      <c r="D104" s="195">
        <v>1</v>
      </c>
      <c r="E104" s="230">
        <v>20</v>
      </c>
      <c r="F104" s="195">
        <v>1</v>
      </c>
      <c r="G104" s="365" t="s">
        <v>978</v>
      </c>
      <c r="H104" s="366"/>
      <c r="I104" s="230">
        <v>20</v>
      </c>
      <c r="J104" s="32">
        <f t="shared" si="10"/>
        <v>45760</v>
      </c>
      <c r="K104" s="196">
        <v>21518.651999999998</v>
      </c>
      <c r="L104" s="195" t="s">
        <v>16</v>
      </c>
      <c r="M104" s="195">
        <v>1</v>
      </c>
      <c r="N104" s="196">
        <v>20</v>
      </c>
      <c r="O104" s="195">
        <v>0</v>
      </c>
    </row>
    <row r="105" spans="1:15" ht="20.25" customHeight="1" x14ac:dyDescent="0.25">
      <c r="A105" s="195"/>
      <c r="B105" s="195" t="s">
        <v>555</v>
      </c>
      <c r="C105" s="32">
        <v>45764</v>
      </c>
      <c r="D105" s="195">
        <v>1</v>
      </c>
      <c r="E105" s="230">
        <v>20</v>
      </c>
      <c r="F105" s="195">
        <v>1</v>
      </c>
      <c r="G105" s="365" t="s">
        <v>978</v>
      </c>
      <c r="H105" s="366"/>
      <c r="I105" s="230">
        <v>20</v>
      </c>
      <c r="J105" s="32">
        <f t="shared" si="10"/>
        <v>45764</v>
      </c>
      <c r="K105" s="196">
        <v>21518.651999999998</v>
      </c>
      <c r="L105" s="195" t="s">
        <v>16</v>
      </c>
      <c r="M105" s="195">
        <v>1</v>
      </c>
      <c r="N105" s="196">
        <v>20</v>
      </c>
      <c r="O105" s="195">
        <v>0</v>
      </c>
    </row>
    <row r="106" spans="1:15" ht="20.25" customHeight="1" x14ac:dyDescent="0.25">
      <c r="A106" s="195"/>
      <c r="B106" s="195" t="s">
        <v>555</v>
      </c>
      <c r="C106" s="32">
        <v>45765</v>
      </c>
      <c r="D106" s="195">
        <v>1</v>
      </c>
      <c r="E106" s="230">
        <v>20</v>
      </c>
      <c r="F106" s="195">
        <v>1</v>
      </c>
      <c r="G106" s="365" t="s">
        <v>978</v>
      </c>
      <c r="H106" s="366"/>
      <c r="I106" s="230">
        <v>20</v>
      </c>
      <c r="J106" s="32">
        <f t="shared" si="10"/>
        <v>45765</v>
      </c>
      <c r="K106" s="196">
        <v>21518.651999999998</v>
      </c>
      <c r="L106" s="195" t="s">
        <v>16</v>
      </c>
      <c r="M106" s="195">
        <v>1</v>
      </c>
      <c r="N106" s="196">
        <v>20</v>
      </c>
      <c r="O106" s="195">
        <v>0</v>
      </c>
    </row>
    <row r="107" spans="1:15" ht="20.25" customHeight="1" x14ac:dyDescent="0.25">
      <c r="A107" s="195"/>
      <c r="B107" s="195" t="s">
        <v>555</v>
      </c>
      <c r="C107" s="32">
        <v>45765</v>
      </c>
      <c r="D107" s="195">
        <v>1</v>
      </c>
      <c r="E107" s="230">
        <v>20</v>
      </c>
      <c r="F107" s="195">
        <v>1</v>
      </c>
      <c r="G107" s="365" t="s">
        <v>978</v>
      </c>
      <c r="H107" s="366"/>
      <c r="I107" s="230">
        <v>20</v>
      </c>
      <c r="J107" s="32">
        <f t="shared" si="10"/>
        <v>45765</v>
      </c>
      <c r="K107" s="196">
        <v>21518.651999999998</v>
      </c>
      <c r="L107" s="195" t="s">
        <v>16</v>
      </c>
      <c r="M107" s="195">
        <v>1</v>
      </c>
      <c r="N107" s="196">
        <v>20</v>
      </c>
      <c r="O107" s="195">
        <v>0</v>
      </c>
    </row>
    <row r="108" spans="1:15" ht="20.25" customHeight="1" x14ac:dyDescent="0.25">
      <c r="A108" s="195"/>
      <c r="B108" s="195" t="s">
        <v>555</v>
      </c>
      <c r="C108" s="32">
        <v>45767</v>
      </c>
      <c r="D108" s="195">
        <v>1</v>
      </c>
      <c r="E108" s="230">
        <v>20</v>
      </c>
      <c r="F108" s="195">
        <v>1</v>
      </c>
      <c r="G108" s="365" t="s">
        <v>978</v>
      </c>
      <c r="H108" s="366"/>
      <c r="I108" s="230">
        <v>20</v>
      </c>
      <c r="J108" s="32">
        <f t="shared" si="10"/>
        <v>45767</v>
      </c>
      <c r="K108" s="196">
        <v>21518.651999999998</v>
      </c>
      <c r="L108" s="195" t="s">
        <v>16</v>
      </c>
      <c r="M108" s="195">
        <v>1</v>
      </c>
      <c r="N108" s="196">
        <v>20</v>
      </c>
      <c r="O108" s="195">
        <v>0</v>
      </c>
    </row>
    <row r="109" spans="1:15" ht="20.25" customHeight="1" x14ac:dyDescent="0.25">
      <c r="A109" s="195"/>
      <c r="B109" s="195" t="s">
        <v>555</v>
      </c>
      <c r="C109" s="32">
        <v>45767</v>
      </c>
      <c r="D109" s="195">
        <v>1</v>
      </c>
      <c r="E109" s="230">
        <v>20</v>
      </c>
      <c r="F109" s="195">
        <v>1</v>
      </c>
      <c r="G109" s="365" t="s">
        <v>978</v>
      </c>
      <c r="H109" s="366"/>
      <c r="I109" s="230">
        <v>20</v>
      </c>
      <c r="J109" s="32">
        <f t="shared" si="10"/>
        <v>45767</v>
      </c>
      <c r="K109" s="196">
        <v>21518.651999999998</v>
      </c>
      <c r="L109" s="195" t="s">
        <v>16</v>
      </c>
      <c r="M109" s="195">
        <v>1</v>
      </c>
      <c r="N109" s="196">
        <v>20</v>
      </c>
      <c r="O109" s="195">
        <v>0</v>
      </c>
    </row>
    <row r="110" spans="1:15" ht="20.25" customHeight="1" x14ac:dyDescent="0.25">
      <c r="A110" s="195"/>
      <c r="B110" s="195" t="s">
        <v>555</v>
      </c>
      <c r="C110" s="32">
        <v>45767</v>
      </c>
      <c r="D110" s="195">
        <v>1</v>
      </c>
      <c r="E110" s="230">
        <v>20</v>
      </c>
      <c r="F110" s="195">
        <v>1</v>
      </c>
      <c r="G110" s="365" t="s">
        <v>978</v>
      </c>
      <c r="H110" s="366"/>
      <c r="I110" s="230">
        <v>20</v>
      </c>
      <c r="J110" s="32">
        <f t="shared" si="10"/>
        <v>45767</v>
      </c>
      <c r="K110" s="196">
        <v>21518.651999999998</v>
      </c>
      <c r="L110" s="195" t="s">
        <v>16</v>
      </c>
      <c r="M110" s="195">
        <v>1</v>
      </c>
      <c r="N110" s="196">
        <v>20</v>
      </c>
      <c r="O110" s="195">
        <v>0</v>
      </c>
    </row>
    <row r="111" spans="1:15" ht="20.25" customHeight="1" x14ac:dyDescent="0.25">
      <c r="A111" s="195"/>
      <c r="B111" s="195" t="s">
        <v>555</v>
      </c>
      <c r="C111" s="32">
        <v>45768</v>
      </c>
      <c r="D111" s="195">
        <v>1</v>
      </c>
      <c r="E111" s="230">
        <v>20</v>
      </c>
      <c r="F111" s="195">
        <v>1</v>
      </c>
      <c r="G111" s="365" t="s">
        <v>978</v>
      </c>
      <c r="H111" s="366"/>
      <c r="I111" s="230">
        <v>20</v>
      </c>
      <c r="J111" s="32">
        <f t="shared" si="10"/>
        <v>45768</v>
      </c>
      <c r="K111" s="196">
        <v>21518.651999999998</v>
      </c>
      <c r="L111" s="195" t="s">
        <v>16</v>
      </c>
      <c r="M111" s="195">
        <v>1</v>
      </c>
      <c r="N111" s="196">
        <v>20</v>
      </c>
      <c r="O111" s="195">
        <v>0</v>
      </c>
    </row>
    <row r="112" spans="1:15" ht="20.25" customHeight="1" x14ac:dyDescent="0.25">
      <c r="A112" s="195">
        <v>111</v>
      </c>
      <c r="B112" s="195" t="s">
        <v>555</v>
      </c>
      <c r="C112" s="32">
        <v>45770</v>
      </c>
      <c r="D112" s="195">
        <v>1</v>
      </c>
      <c r="E112" s="230">
        <v>20</v>
      </c>
      <c r="F112" s="195">
        <f t="shared" si="13"/>
        <v>1</v>
      </c>
      <c r="G112" s="365" t="s">
        <v>978</v>
      </c>
      <c r="H112" s="366"/>
      <c r="I112" s="230">
        <f t="shared" si="9"/>
        <v>20</v>
      </c>
      <c r="J112" s="32">
        <f t="shared" si="10"/>
        <v>45770</v>
      </c>
      <c r="K112" s="196">
        <v>21518.651999999998</v>
      </c>
      <c r="L112" s="195" t="s">
        <v>16</v>
      </c>
      <c r="M112" s="195">
        <f t="shared" si="11"/>
        <v>1</v>
      </c>
      <c r="N112" s="196">
        <f t="shared" si="12"/>
        <v>20</v>
      </c>
      <c r="O112" s="195">
        <v>0</v>
      </c>
    </row>
    <row r="113" spans="1:15" ht="20.25" customHeight="1" x14ac:dyDescent="0.25">
      <c r="A113" s="195">
        <v>112</v>
      </c>
      <c r="B113" s="195" t="s">
        <v>555</v>
      </c>
      <c r="C113" s="32">
        <v>45771</v>
      </c>
      <c r="D113" s="195">
        <v>1</v>
      </c>
      <c r="E113" s="230">
        <v>20</v>
      </c>
      <c r="F113" s="195">
        <f t="shared" si="13"/>
        <v>1</v>
      </c>
      <c r="G113" s="365" t="s">
        <v>978</v>
      </c>
      <c r="H113" s="366"/>
      <c r="I113" s="230">
        <f t="shared" si="9"/>
        <v>20</v>
      </c>
      <c r="J113" s="32">
        <f t="shared" si="10"/>
        <v>45771</v>
      </c>
      <c r="K113" s="196">
        <v>21518.651999999998</v>
      </c>
      <c r="L113" s="195" t="s">
        <v>16</v>
      </c>
      <c r="M113" s="195">
        <f t="shared" si="11"/>
        <v>1</v>
      </c>
      <c r="N113" s="196">
        <f t="shared" si="12"/>
        <v>20</v>
      </c>
      <c r="O113" s="195">
        <v>0</v>
      </c>
    </row>
    <row r="114" spans="1:15" ht="20.25" customHeight="1" x14ac:dyDescent="0.25">
      <c r="A114" s="195">
        <v>113</v>
      </c>
      <c r="B114" s="195" t="s">
        <v>555</v>
      </c>
      <c r="C114" s="32">
        <v>45741</v>
      </c>
      <c r="D114" s="195">
        <v>1</v>
      </c>
      <c r="E114" s="230">
        <v>20</v>
      </c>
      <c r="F114" s="195">
        <f t="shared" si="13"/>
        <v>1</v>
      </c>
      <c r="G114" s="365" t="s">
        <v>978</v>
      </c>
      <c r="H114" s="366"/>
      <c r="I114" s="230">
        <f t="shared" si="9"/>
        <v>20</v>
      </c>
      <c r="J114" s="32">
        <f t="shared" si="10"/>
        <v>45741</v>
      </c>
      <c r="K114" s="196">
        <v>21518.651999999998</v>
      </c>
      <c r="L114" s="195" t="s">
        <v>16</v>
      </c>
      <c r="M114" s="195">
        <f t="shared" si="11"/>
        <v>1</v>
      </c>
      <c r="N114" s="196">
        <f t="shared" si="12"/>
        <v>20</v>
      </c>
      <c r="O114" s="195">
        <v>0</v>
      </c>
    </row>
    <row r="115" spans="1:15" ht="20.25" customHeight="1" x14ac:dyDescent="0.25">
      <c r="A115" s="195">
        <v>114</v>
      </c>
      <c r="B115" s="195" t="s">
        <v>555</v>
      </c>
      <c r="C115" s="32">
        <v>45743</v>
      </c>
      <c r="D115" s="195">
        <v>1</v>
      </c>
      <c r="E115" s="230">
        <v>20</v>
      </c>
      <c r="F115" s="195">
        <f t="shared" si="13"/>
        <v>1</v>
      </c>
      <c r="G115" s="365" t="s">
        <v>978</v>
      </c>
      <c r="H115" s="366"/>
      <c r="I115" s="230">
        <f t="shared" si="9"/>
        <v>20</v>
      </c>
      <c r="J115" s="32">
        <f t="shared" si="10"/>
        <v>45743</v>
      </c>
      <c r="K115" s="196">
        <v>21518.651999999998</v>
      </c>
      <c r="L115" s="195" t="s">
        <v>16</v>
      </c>
      <c r="M115" s="195">
        <f t="shared" si="11"/>
        <v>1</v>
      </c>
      <c r="N115" s="196">
        <f t="shared" si="12"/>
        <v>20</v>
      </c>
      <c r="O115" s="195">
        <v>0</v>
      </c>
    </row>
    <row r="116" spans="1:15" ht="20.25" customHeight="1" x14ac:dyDescent="0.25">
      <c r="A116" s="195">
        <v>115</v>
      </c>
      <c r="B116" s="195" t="s">
        <v>555</v>
      </c>
      <c r="C116" s="32">
        <v>45748</v>
      </c>
      <c r="D116" s="195">
        <v>1</v>
      </c>
      <c r="E116" s="230">
        <v>20</v>
      </c>
      <c r="F116" s="195">
        <f t="shared" si="13"/>
        <v>1</v>
      </c>
      <c r="G116" s="365" t="s">
        <v>978</v>
      </c>
      <c r="H116" s="366"/>
      <c r="I116" s="230">
        <f t="shared" si="9"/>
        <v>20</v>
      </c>
      <c r="J116" s="32">
        <f t="shared" si="10"/>
        <v>45748</v>
      </c>
      <c r="K116" s="196">
        <v>21518.651999999998</v>
      </c>
      <c r="L116" s="195" t="s">
        <v>16</v>
      </c>
      <c r="M116" s="195">
        <f t="shared" si="11"/>
        <v>1</v>
      </c>
      <c r="N116" s="196">
        <f t="shared" si="12"/>
        <v>20</v>
      </c>
      <c r="O116" s="195">
        <v>0</v>
      </c>
    </row>
    <row r="117" spans="1:15" ht="20.25" customHeight="1" x14ac:dyDescent="0.25">
      <c r="A117" s="195">
        <v>116</v>
      </c>
      <c r="B117" s="195" t="s">
        <v>555</v>
      </c>
      <c r="C117" s="32">
        <v>45752</v>
      </c>
      <c r="D117" s="195">
        <v>1</v>
      </c>
      <c r="E117" s="230">
        <v>20</v>
      </c>
      <c r="F117" s="195">
        <f t="shared" si="13"/>
        <v>1</v>
      </c>
      <c r="G117" s="365" t="s">
        <v>978</v>
      </c>
      <c r="H117" s="366"/>
      <c r="I117" s="230">
        <f t="shared" si="9"/>
        <v>20</v>
      </c>
      <c r="J117" s="32">
        <f t="shared" si="10"/>
        <v>45752</v>
      </c>
      <c r="K117" s="196">
        <v>21518.651999999998</v>
      </c>
      <c r="L117" s="195" t="s">
        <v>16</v>
      </c>
      <c r="M117" s="195">
        <f t="shared" si="11"/>
        <v>1</v>
      </c>
      <c r="N117" s="196">
        <f t="shared" si="12"/>
        <v>20</v>
      </c>
      <c r="O117" s="195">
        <v>0</v>
      </c>
    </row>
    <row r="118" spans="1:15" ht="20.25" customHeight="1" x14ac:dyDescent="0.25">
      <c r="A118" s="195">
        <v>117</v>
      </c>
      <c r="B118" s="195" t="s">
        <v>555</v>
      </c>
      <c r="C118" s="32">
        <v>45759</v>
      </c>
      <c r="D118" s="195">
        <v>1</v>
      </c>
      <c r="E118" s="230">
        <v>20</v>
      </c>
      <c r="F118" s="195">
        <f t="shared" si="13"/>
        <v>1</v>
      </c>
      <c r="G118" s="365" t="s">
        <v>978</v>
      </c>
      <c r="H118" s="366"/>
      <c r="I118" s="230">
        <f t="shared" si="9"/>
        <v>20</v>
      </c>
      <c r="J118" s="32">
        <f t="shared" si="10"/>
        <v>45759</v>
      </c>
      <c r="K118" s="196">
        <v>21518.651999999998</v>
      </c>
      <c r="L118" s="195" t="s">
        <v>16</v>
      </c>
      <c r="M118" s="195">
        <f t="shared" si="11"/>
        <v>1</v>
      </c>
      <c r="N118" s="196">
        <f t="shared" si="12"/>
        <v>20</v>
      </c>
      <c r="O118" s="195">
        <v>0</v>
      </c>
    </row>
    <row r="119" spans="1:15" ht="20.25" customHeight="1" x14ac:dyDescent="0.25">
      <c r="A119" s="195">
        <v>118</v>
      </c>
      <c r="B119" s="195" t="s">
        <v>555</v>
      </c>
      <c r="C119" s="32">
        <v>45766</v>
      </c>
      <c r="D119" s="195">
        <v>1</v>
      </c>
      <c r="E119" s="230">
        <v>20</v>
      </c>
      <c r="F119" s="195">
        <f t="shared" si="13"/>
        <v>1</v>
      </c>
      <c r="G119" s="365" t="s">
        <v>978</v>
      </c>
      <c r="H119" s="366"/>
      <c r="I119" s="230">
        <f t="shared" si="9"/>
        <v>20</v>
      </c>
      <c r="J119" s="32">
        <f t="shared" si="10"/>
        <v>45766</v>
      </c>
      <c r="K119" s="196">
        <v>21518.651999999998</v>
      </c>
      <c r="L119" s="195" t="s">
        <v>16</v>
      </c>
      <c r="M119" s="195">
        <f t="shared" si="11"/>
        <v>1</v>
      </c>
      <c r="N119" s="196">
        <f t="shared" si="12"/>
        <v>20</v>
      </c>
      <c r="O119" s="195">
        <v>0</v>
      </c>
    </row>
    <row r="120" spans="1:15" ht="20.25" customHeight="1" x14ac:dyDescent="0.25">
      <c r="A120" s="195">
        <v>119</v>
      </c>
      <c r="B120" s="195" t="s">
        <v>555</v>
      </c>
      <c r="C120" s="32">
        <v>45773</v>
      </c>
      <c r="D120" s="195">
        <v>1</v>
      </c>
      <c r="E120" s="230">
        <v>20</v>
      </c>
      <c r="F120" s="195">
        <f t="shared" si="13"/>
        <v>1</v>
      </c>
      <c r="G120" s="365" t="s">
        <v>978</v>
      </c>
      <c r="H120" s="366"/>
      <c r="I120" s="230">
        <f t="shared" si="9"/>
        <v>20</v>
      </c>
      <c r="J120" s="32">
        <f t="shared" si="10"/>
        <v>45773</v>
      </c>
      <c r="K120" s="196">
        <v>21518.651999999998</v>
      </c>
      <c r="L120" s="195" t="s">
        <v>16</v>
      </c>
      <c r="M120" s="195">
        <f t="shared" si="11"/>
        <v>1</v>
      </c>
      <c r="N120" s="196">
        <f t="shared" si="12"/>
        <v>20</v>
      </c>
      <c r="O120" s="195">
        <v>0</v>
      </c>
    </row>
    <row r="121" spans="1:15" ht="20.25" customHeight="1" x14ac:dyDescent="0.25">
      <c r="A121" s="195">
        <v>123</v>
      </c>
      <c r="B121" s="195" t="s">
        <v>23</v>
      </c>
      <c r="C121" s="32">
        <v>45743</v>
      </c>
      <c r="D121" s="195">
        <v>1</v>
      </c>
      <c r="E121" s="230">
        <v>50</v>
      </c>
      <c r="F121" s="195">
        <f t="shared" si="13"/>
        <v>1</v>
      </c>
      <c r="G121" s="257" t="s">
        <v>994</v>
      </c>
      <c r="H121" s="258" t="s">
        <v>1000</v>
      </c>
      <c r="I121" s="230">
        <f t="shared" si="9"/>
        <v>50</v>
      </c>
      <c r="J121" s="32">
        <f t="shared" ref="J121:J124" si="14">C121</f>
        <v>45743</v>
      </c>
      <c r="K121" s="196">
        <v>21518.651999999998</v>
      </c>
      <c r="L121" s="195" t="s">
        <v>16</v>
      </c>
      <c r="M121" s="195">
        <f t="shared" si="11"/>
        <v>1</v>
      </c>
      <c r="N121" s="196">
        <f t="shared" si="12"/>
        <v>50</v>
      </c>
      <c r="O121" s="195">
        <v>0</v>
      </c>
    </row>
    <row r="122" spans="1:15" ht="20.25" customHeight="1" x14ac:dyDescent="0.25">
      <c r="A122" s="195">
        <v>124</v>
      </c>
      <c r="B122" s="195" t="s">
        <v>23</v>
      </c>
      <c r="C122" s="32">
        <v>45762</v>
      </c>
      <c r="D122" s="195">
        <v>1</v>
      </c>
      <c r="E122" s="230">
        <v>50</v>
      </c>
      <c r="F122" s="195">
        <f t="shared" si="13"/>
        <v>1</v>
      </c>
      <c r="G122" s="257" t="s">
        <v>994</v>
      </c>
      <c r="H122" s="258" t="s">
        <v>1000</v>
      </c>
      <c r="I122" s="230">
        <f t="shared" si="9"/>
        <v>50</v>
      </c>
      <c r="J122" s="32">
        <f t="shared" si="14"/>
        <v>45762</v>
      </c>
      <c r="K122" s="196">
        <v>21518.651999999998</v>
      </c>
      <c r="L122" s="195" t="s">
        <v>16</v>
      </c>
      <c r="M122" s="195">
        <f t="shared" si="11"/>
        <v>1</v>
      </c>
      <c r="N122" s="196">
        <f t="shared" si="12"/>
        <v>50</v>
      </c>
      <c r="O122" s="195">
        <v>0</v>
      </c>
    </row>
    <row r="123" spans="1:15" ht="20.25" customHeight="1" x14ac:dyDescent="0.25">
      <c r="A123" s="195">
        <v>126</v>
      </c>
      <c r="B123" s="195" t="s">
        <v>923</v>
      </c>
      <c r="C123" s="32">
        <v>45770</v>
      </c>
      <c r="D123" s="195">
        <v>1</v>
      </c>
      <c r="E123" s="230">
        <v>50</v>
      </c>
      <c r="F123" s="195">
        <f t="shared" si="13"/>
        <v>1</v>
      </c>
      <c r="G123" s="257" t="s">
        <v>1019</v>
      </c>
      <c r="H123" s="258" t="s">
        <v>1020</v>
      </c>
      <c r="I123" s="230">
        <f t="shared" si="9"/>
        <v>50</v>
      </c>
      <c r="J123" s="32">
        <f t="shared" si="14"/>
        <v>45770</v>
      </c>
      <c r="K123" s="196">
        <v>21518.651999999998</v>
      </c>
      <c r="L123" s="195" t="s">
        <v>16</v>
      </c>
      <c r="M123" s="195">
        <f t="shared" si="11"/>
        <v>1</v>
      </c>
      <c r="N123" s="196">
        <f t="shared" si="12"/>
        <v>50</v>
      </c>
      <c r="O123" s="195">
        <v>0</v>
      </c>
    </row>
    <row r="124" spans="1:15" ht="20.25" customHeight="1" x14ac:dyDescent="0.25">
      <c r="A124" s="195">
        <v>127</v>
      </c>
      <c r="B124" s="195" t="s">
        <v>923</v>
      </c>
      <c r="C124" s="32">
        <v>45774</v>
      </c>
      <c r="D124" s="195">
        <v>1</v>
      </c>
      <c r="E124" s="230">
        <v>50</v>
      </c>
      <c r="F124" s="195">
        <f t="shared" si="13"/>
        <v>1</v>
      </c>
      <c r="G124" s="257" t="s">
        <v>1019</v>
      </c>
      <c r="H124" s="258" t="s">
        <v>1020</v>
      </c>
      <c r="I124" s="230">
        <f t="shared" si="9"/>
        <v>50</v>
      </c>
      <c r="J124" s="32">
        <f t="shared" si="14"/>
        <v>45774</v>
      </c>
      <c r="K124" s="196">
        <v>21518.651999999998</v>
      </c>
      <c r="L124" s="195" t="s">
        <v>16</v>
      </c>
      <c r="M124" s="195">
        <f t="shared" si="11"/>
        <v>1</v>
      </c>
      <c r="N124" s="196">
        <f t="shared" si="12"/>
        <v>50</v>
      </c>
      <c r="O124" s="195">
        <v>0</v>
      </c>
    </row>
    <row r="125" spans="1:15" ht="20.25" customHeight="1" x14ac:dyDescent="0.25">
      <c r="A125" s="195">
        <v>128</v>
      </c>
      <c r="B125" s="195" t="s">
        <v>923</v>
      </c>
      <c r="C125" s="32">
        <v>45753</v>
      </c>
      <c r="D125" s="195">
        <v>1</v>
      </c>
      <c r="E125" s="230">
        <v>150</v>
      </c>
      <c r="F125" s="195">
        <f t="shared" si="13"/>
        <v>1</v>
      </c>
      <c r="G125" s="257" t="s">
        <v>1022</v>
      </c>
      <c r="H125" s="258" t="s">
        <v>1034</v>
      </c>
      <c r="I125" s="230">
        <f t="shared" si="9"/>
        <v>150</v>
      </c>
      <c r="J125" s="32" t="s">
        <v>25</v>
      </c>
      <c r="K125" s="196">
        <v>21518.651999999998</v>
      </c>
      <c r="L125" s="195" t="s">
        <v>16</v>
      </c>
      <c r="M125" s="195">
        <f t="shared" si="11"/>
        <v>1</v>
      </c>
      <c r="N125" s="196">
        <f t="shared" si="12"/>
        <v>150</v>
      </c>
      <c r="O125" s="195">
        <v>0</v>
      </c>
    </row>
    <row r="126" spans="1:15" ht="20.25" customHeight="1" x14ac:dyDescent="0.25">
      <c r="A126" s="195">
        <v>129</v>
      </c>
      <c r="B126" s="195" t="s">
        <v>923</v>
      </c>
      <c r="C126" s="32">
        <v>45753</v>
      </c>
      <c r="D126" s="195">
        <v>1</v>
      </c>
      <c r="E126" s="230">
        <v>150</v>
      </c>
      <c r="F126" s="195">
        <f t="shared" si="13"/>
        <v>1</v>
      </c>
      <c r="G126" s="257" t="s">
        <v>1023</v>
      </c>
      <c r="H126" s="258" t="s">
        <v>1034</v>
      </c>
      <c r="I126" s="230">
        <f t="shared" si="9"/>
        <v>150</v>
      </c>
      <c r="J126" s="32" t="s">
        <v>25</v>
      </c>
      <c r="K126" s="196">
        <v>21518.651999999998</v>
      </c>
      <c r="L126" s="195" t="s">
        <v>16</v>
      </c>
      <c r="M126" s="195">
        <f t="shared" si="11"/>
        <v>1</v>
      </c>
      <c r="N126" s="196">
        <f t="shared" si="12"/>
        <v>150</v>
      </c>
      <c r="O126" s="195">
        <v>0</v>
      </c>
    </row>
    <row r="127" spans="1:15" ht="20.25" customHeight="1" x14ac:dyDescent="0.25">
      <c r="A127" s="195">
        <v>130</v>
      </c>
      <c r="B127" s="195" t="s">
        <v>923</v>
      </c>
      <c r="C127" s="32">
        <v>45753</v>
      </c>
      <c r="D127" s="195">
        <v>1</v>
      </c>
      <c r="E127" s="230">
        <v>150</v>
      </c>
      <c r="F127" s="195">
        <f t="shared" si="13"/>
        <v>1</v>
      </c>
      <c r="G127" s="257" t="s">
        <v>1024</v>
      </c>
      <c r="H127" s="258" t="s">
        <v>1034</v>
      </c>
      <c r="I127" s="230">
        <f t="shared" si="9"/>
        <v>150</v>
      </c>
      <c r="J127" s="32" t="s">
        <v>25</v>
      </c>
      <c r="K127" s="196">
        <v>21518.651999999998</v>
      </c>
      <c r="L127" s="195" t="s">
        <v>16</v>
      </c>
      <c r="M127" s="195">
        <f t="shared" si="11"/>
        <v>1</v>
      </c>
      <c r="N127" s="196">
        <f t="shared" si="12"/>
        <v>150</v>
      </c>
      <c r="O127" s="195">
        <v>0</v>
      </c>
    </row>
    <row r="128" spans="1:15" ht="20.25" customHeight="1" x14ac:dyDescent="0.25">
      <c r="A128" s="195">
        <v>131</v>
      </c>
      <c r="B128" s="195" t="s">
        <v>923</v>
      </c>
      <c r="C128" s="32">
        <v>45753</v>
      </c>
      <c r="D128" s="195">
        <v>1</v>
      </c>
      <c r="E128" s="230">
        <v>150</v>
      </c>
      <c r="F128" s="195">
        <f t="shared" si="13"/>
        <v>1</v>
      </c>
      <c r="G128" s="257" t="s">
        <v>1025</v>
      </c>
      <c r="H128" s="258" t="s">
        <v>1034</v>
      </c>
      <c r="I128" s="230">
        <f t="shared" si="9"/>
        <v>150</v>
      </c>
      <c r="J128" s="32" t="s">
        <v>25</v>
      </c>
      <c r="K128" s="196">
        <v>21518.651999999998</v>
      </c>
      <c r="L128" s="195" t="s">
        <v>16</v>
      </c>
      <c r="M128" s="195">
        <f t="shared" si="11"/>
        <v>1</v>
      </c>
      <c r="N128" s="196">
        <f t="shared" si="12"/>
        <v>150</v>
      </c>
      <c r="O128" s="195">
        <v>0</v>
      </c>
    </row>
    <row r="129" spans="1:15" ht="20.25" customHeight="1" x14ac:dyDescent="0.25">
      <c r="A129" s="195">
        <v>132</v>
      </c>
      <c r="B129" s="195" t="s">
        <v>923</v>
      </c>
      <c r="C129" s="32">
        <v>45753</v>
      </c>
      <c r="D129" s="195">
        <v>1</v>
      </c>
      <c r="E129" s="230">
        <v>150</v>
      </c>
      <c r="F129" s="195">
        <f t="shared" si="13"/>
        <v>1</v>
      </c>
      <c r="G129" s="257" t="s">
        <v>1026</v>
      </c>
      <c r="H129" s="258" t="s">
        <v>1034</v>
      </c>
      <c r="I129" s="230">
        <f t="shared" si="9"/>
        <v>150</v>
      </c>
      <c r="J129" s="32" t="s">
        <v>25</v>
      </c>
      <c r="K129" s="196">
        <v>21518.651999999998</v>
      </c>
      <c r="L129" s="195" t="s">
        <v>16</v>
      </c>
      <c r="M129" s="195">
        <f t="shared" si="11"/>
        <v>1</v>
      </c>
      <c r="N129" s="196">
        <f t="shared" si="12"/>
        <v>150</v>
      </c>
      <c r="O129" s="195">
        <v>0</v>
      </c>
    </row>
    <row r="130" spans="1:15" ht="20.25" customHeight="1" x14ac:dyDescent="0.25">
      <c r="A130" s="195">
        <v>133</v>
      </c>
      <c r="B130" s="195" t="s">
        <v>923</v>
      </c>
      <c r="C130" s="32">
        <v>45753</v>
      </c>
      <c r="D130" s="195">
        <v>1</v>
      </c>
      <c r="E130" s="230">
        <v>150</v>
      </c>
      <c r="F130" s="195">
        <f t="shared" si="13"/>
        <v>1</v>
      </c>
      <c r="G130" s="257" t="s">
        <v>1027</v>
      </c>
      <c r="H130" s="258" t="s">
        <v>1034</v>
      </c>
      <c r="I130" s="230">
        <f t="shared" si="9"/>
        <v>150</v>
      </c>
      <c r="J130" s="32" t="s">
        <v>25</v>
      </c>
      <c r="K130" s="196">
        <v>21518.651999999998</v>
      </c>
      <c r="L130" s="195" t="s">
        <v>16</v>
      </c>
      <c r="M130" s="195">
        <f t="shared" si="11"/>
        <v>1</v>
      </c>
      <c r="N130" s="196">
        <f t="shared" si="12"/>
        <v>150</v>
      </c>
      <c r="O130" s="195">
        <v>0</v>
      </c>
    </row>
    <row r="131" spans="1:15" ht="20.25" customHeight="1" x14ac:dyDescent="0.25">
      <c r="A131" s="195">
        <v>134</v>
      </c>
      <c r="B131" s="195" t="s">
        <v>923</v>
      </c>
      <c r="C131" s="32">
        <v>45753</v>
      </c>
      <c r="D131" s="195">
        <v>1</v>
      </c>
      <c r="E131" s="230">
        <v>150</v>
      </c>
      <c r="F131" s="195">
        <f t="shared" si="13"/>
        <v>1</v>
      </c>
      <c r="G131" s="257" t="s">
        <v>1028</v>
      </c>
      <c r="H131" s="258" t="s">
        <v>1034</v>
      </c>
      <c r="I131" s="230">
        <f t="shared" si="9"/>
        <v>150</v>
      </c>
      <c r="J131" s="32" t="s">
        <v>25</v>
      </c>
      <c r="K131" s="196">
        <v>21518.651999999998</v>
      </c>
      <c r="L131" s="195" t="s">
        <v>16</v>
      </c>
      <c r="M131" s="195">
        <f t="shared" si="11"/>
        <v>1</v>
      </c>
      <c r="N131" s="196">
        <f t="shared" si="12"/>
        <v>150</v>
      </c>
      <c r="O131" s="195">
        <v>0</v>
      </c>
    </row>
    <row r="132" spans="1:15" ht="20.25" customHeight="1" x14ac:dyDescent="0.25">
      <c r="A132" s="195">
        <v>135</v>
      </c>
      <c r="B132" s="195" t="s">
        <v>923</v>
      </c>
      <c r="C132" s="32">
        <v>45753</v>
      </c>
      <c r="D132" s="195">
        <v>1</v>
      </c>
      <c r="E132" s="230">
        <v>150</v>
      </c>
      <c r="F132" s="195">
        <f t="shared" si="13"/>
        <v>1</v>
      </c>
      <c r="G132" s="257" t="s">
        <v>1029</v>
      </c>
      <c r="H132" s="258" t="s">
        <v>1034</v>
      </c>
      <c r="I132" s="230">
        <f t="shared" si="9"/>
        <v>150</v>
      </c>
      <c r="J132" s="32" t="s">
        <v>25</v>
      </c>
      <c r="K132" s="196">
        <v>21518.651999999998</v>
      </c>
      <c r="L132" s="195" t="s">
        <v>16</v>
      </c>
      <c r="M132" s="195">
        <f t="shared" si="11"/>
        <v>1</v>
      </c>
      <c r="N132" s="196">
        <f t="shared" si="12"/>
        <v>150</v>
      </c>
      <c r="O132" s="195">
        <v>0</v>
      </c>
    </row>
    <row r="133" spans="1:15" ht="20.25" customHeight="1" x14ac:dyDescent="0.25">
      <c r="A133" s="195">
        <v>136</v>
      </c>
      <c r="B133" s="195" t="s">
        <v>923</v>
      </c>
      <c r="C133" s="32">
        <v>45753</v>
      </c>
      <c r="D133" s="195">
        <v>1</v>
      </c>
      <c r="E133" s="230">
        <v>150</v>
      </c>
      <c r="F133" s="195">
        <f t="shared" si="13"/>
        <v>1</v>
      </c>
      <c r="G133" s="257" t="s">
        <v>1030</v>
      </c>
      <c r="H133" s="258" t="s">
        <v>1034</v>
      </c>
      <c r="I133" s="230">
        <f t="shared" si="9"/>
        <v>150</v>
      </c>
      <c r="J133" s="32" t="s">
        <v>25</v>
      </c>
      <c r="K133" s="196">
        <v>21518.651999999998</v>
      </c>
      <c r="L133" s="195" t="s">
        <v>16</v>
      </c>
      <c r="M133" s="195">
        <f t="shared" si="11"/>
        <v>1</v>
      </c>
      <c r="N133" s="196">
        <f t="shared" si="12"/>
        <v>150</v>
      </c>
      <c r="O133" s="195">
        <v>0</v>
      </c>
    </row>
    <row r="134" spans="1:15" ht="20.25" customHeight="1" x14ac:dyDescent="0.25">
      <c r="A134" s="195"/>
      <c r="B134" s="195" t="s">
        <v>923</v>
      </c>
      <c r="C134" s="32">
        <v>45753</v>
      </c>
      <c r="D134" s="195">
        <v>1</v>
      </c>
      <c r="E134" s="230">
        <v>150</v>
      </c>
      <c r="F134" s="195">
        <f t="shared" si="13"/>
        <v>1</v>
      </c>
      <c r="G134" s="257" t="s">
        <v>1031</v>
      </c>
      <c r="H134" s="258" t="s">
        <v>1034</v>
      </c>
      <c r="I134" s="230">
        <f t="shared" si="9"/>
        <v>150</v>
      </c>
      <c r="J134" s="32" t="s">
        <v>25</v>
      </c>
      <c r="K134" s="196">
        <v>21518.651999999998</v>
      </c>
      <c r="L134" s="195" t="s">
        <v>16</v>
      </c>
      <c r="M134" s="195">
        <f t="shared" ref="M134:M136" si="15">F134</f>
        <v>1</v>
      </c>
      <c r="N134" s="196">
        <f t="shared" ref="N134:N136" si="16">I134</f>
        <v>150</v>
      </c>
      <c r="O134" s="195">
        <v>0</v>
      </c>
    </row>
    <row r="135" spans="1:15" ht="20.25" customHeight="1" x14ac:dyDescent="0.25">
      <c r="A135" s="195"/>
      <c r="B135" s="195" t="s">
        <v>23</v>
      </c>
      <c r="C135" s="32">
        <v>45766</v>
      </c>
      <c r="D135" s="195">
        <v>1</v>
      </c>
      <c r="E135" s="230">
        <v>200</v>
      </c>
      <c r="F135" s="195">
        <f t="shared" si="13"/>
        <v>1</v>
      </c>
      <c r="G135" s="257" t="s">
        <v>1032</v>
      </c>
      <c r="H135" s="258" t="s">
        <v>1035</v>
      </c>
      <c r="I135" s="230">
        <f t="shared" si="9"/>
        <v>200</v>
      </c>
      <c r="J135" s="32" t="s">
        <v>25</v>
      </c>
      <c r="K135" s="196">
        <v>21518.651999999998</v>
      </c>
      <c r="L135" s="195" t="s">
        <v>16</v>
      </c>
      <c r="M135" s="195">
        <f t="shared" si="15"/>
        <v>1</v>
      </c>
      <c r="N135" s="196">
        <f t="shared" si="16"/>
        <v>200</v>
      </c>
      <c r="O135" s="195">
        <v>0</v>
      </c>
    </row>
    <row r="136" spans="1:15" ht="20.25" customHeight="1" x14ac:dyDescent="0.25">
      <c r="A136" s="195"/>
      <c r="B136" s="195" t="s">
        <v>1021</v>
      </c>
      <c r="C136" s="32">
        <v>45764</v>
      </c>
      <c r="D136" s="195">
        <v>1</v>
      </c>
      <c r="E136" s="230">
        <v>10</v>
      </c>
      <c r="F136" s="195">
        <f t="shared" si="13"/>
        <v>1</v>
      </c>
      <c r="G136" s="257" t="s">
        <v>1033</v>
      </c>
      <c r="H136" s="258" t="s">
        <v>1035</v>
      </c>
      <c r="I136" s="230">
        <f t="shared" si="9"/>
        <v>10</v>
      </c>
      <c r="J136" s="32" t="s">
        <v>25</v>
      </c>
      <c r="K136" s="196">
        <v>21518.651999999998</v>
      </c>
      <c r="L136" s="195" t="s">
        <v>16</v>
      </c>
      <c r="M136" s="195">
        <f t="shared" si="15"/>
        <v>1</v>
      </c>
      <c r="N136" s="196">
        <f t="shared" si="16"/>
        <v>10</v>
      </c>
      <c r="O136" s="195">
        <v>0</v>
      </c>
    </row>
  </sheetData>
  <autoFilter ref="A5:P131"/>
  <mergeCells count="121">
    <mergeCell ref="G98:H98"/>
    <mergeCell ref="G92:H92"/>
    <mergeCell ref="G93:H93"/>
    <mergeCell ref="G94:H94"/>
    <mergeCell ref="G95:H95"/>
    <mergeCell ref="G96:H96"/>
    <mergeCell ref="G97:H97"/>
    <mergeCell ref="G86:H86"/>
    <mergeCell ref="G87:H87"/>
    <mergeCell ref="G88:H88"/>
    <mergeCell ref="G89:H89"/>
    <mergeCell ref="G90:H90"/>
    <mergeCell ref="G91:H91"/>
    <mergeCell ref="G116:H116"/>
    <mergeCell ref="G117:H117"/>
    <mergeCell ref="G118:H118"/>
    <mergeCell ref="G119:H119"/>
    <mergeCell ref="G120:H120"/>
    <mergeCell ref="G99:H99"/>
    <mergeCell ref="G100:H100"/>
    <mergeCell ref="G112:H112"/>
    <mergeCell ref="G113:H113"/>
    <mergeCell ref="G114:H114"/>
    <mergeCell ref="G115:H115"/>
    <mergeCell ref="G104:H104"/>
    <mergeCell ref="G105:H105"/>
    <mergeCell ref="G106:H106"/>
    <mergeCell ref="G107:H107"/>
    <mergeCell ref="G108:H108"/>
    <mergeCell ref="G101:H101"/>
    <mergeCell ref="G102:H102"/>
    <mergeCell ref="G103:H103"/>
    <mergeCell ref="G109:H109"/>
    <mergeCell ref="G110:H110"/>
    <mergeCell ref="G111:H111"/>
    <mergeCell ref="G80:H80"/>
    <mergeCell ref="G81:H81"/>
    <mergeCell ref="G82:H82"/>
    <mergeCell ref="G83:H83"/>
    <mergeCell ref="G84:H84"/>
    <mergeCell ref="G85:H85"/>
    <mergeCell ref="G75:H75"/>
    <mergeCell ref="G76:H76"/>
    <mergeCell ref="G77:H77"/>
    <mergeCell ref="G78:H78"/>
    <mergeCell ref="G79:H79"/>
    <mergeCell ref="G69:H69"/>
    <mergeCell ref="G70:H70"/>
    <mergeCell ref="G71:H71"/>
    <mergeCell ref="G72:H72"/>
    <mergeCell ref="G73:H73"/>
    <mergeCell ref="G74:H74"/>
    <mergeCell ref="G63:H63"/>
    <mergeCell ref="G64:H64"/>
    <mergeCell ref="G65:H65"/>
    <mergeCell ref="G66:H66"/>
    <mergeCell ref="G67:H67"/>
    <mergeCell ref="G68:H68"/>
    <mergeCell ref="G57:H57"/>
    <mergeCell ref="G58:H58"/>
    <mergeCell ref="G59:H59"/>
    <mergeCell ref="G60:H60"/>
    <mergeCell ref="G61:H61"/>
    <mergeCell ref="G62:H62"/>
    <mergeCell ref="G51:H51"/>
    <mergeCell ref="G52:H52"/>
    <mergeCell ref="G53:H53"/>
    <mergeCell ref="G54:H54"/>
    <mergeCell ref="G55:H55"/>
    <mergeCell ref="G56:H56"/>
    <mergeCell ref="G36:H36"/>
    <mergeCell ref="G37:H37"/>
    <mergeCell ref="G38:H38"/>
    <mergeCell ref="G39:H39"/>
    <mergeCell ref="G40:H40"/>
    <mergeCell ref="G49:H49"/>
    <mergeCell ref="G50:H50"/>
    <mergeCell ref="G30:H30"/>
    <mergeCell ref="G31:H31"/>
    <mergeCell ref="G32:H32"/>
    <mergeCell ref="G33:H33"/>
    <mergeCell ref="G34:H34"/>
    <mergeCell ref="G35:H35"/>
    <mergeCell ref="G41:H41"/>
    <mergeCell ref="G42:H42"/>
    <mergeCell ref="G43:H43"/>
    <mergeCell ref="G44:H44"/>
    <mergeCell ref="G45:H45"/>
    <mergeCell ref="G46:H46"/>
    <mergeCell ref="G47:H47"/>
    <mergeCell ref="G48:H48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26"/>
  <sheetViews>
    <sheetView topLeftCell="A4" zoomScale="85" zoomScaleNormal="85" workbookViewId="0">
      <pane ySplit="1" topLeftCell="A5" activePane="bottomLeft" state="frozen"/>
      <selection activeCell="S30" sqref="S30"/>
      <selection pane="bottomLeft" activeCell="H118" sqref="H118"/>
    </sheetView>
  </sheetViews>
  <sheetFormatPr defaultRowHeight="15" x14ac:dyDescent="0.25"/>
  <cols>
    <col min="1" max="1" width="20" style="276" customWidth="1"/>
    <col min="2" max="2" width="42.5703125" style="276" customWidth="1"/>
    <col min="3" max="5" width="20" style="276" customWidth="1"/>
    <col min="6" max="6" width="18.85546875" style="276" customWidth="1"/>
    <col min="7" max="7" width="12.42578125" style="276" customWidth="1"/>
    <col min="8" max="15" width="20" style="276" customWidth="1"/>
    <col min="16" max="16" width="10.7109375" style="227" bestFit="1" customWidth="1"/>
    <col min="17" max="16384" width="9.140625" style="227"/>
  </cols>
  <sheetData>
    <row r="1" spans="1:15" x14ac:dyDescent="0.25">
      <c r="A1" s="371" t="s">
        <v>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</row>
    <row r="2" spans="1:15" x14ac:dyDescent="0.25">
      <c r="A2" s="321"/>
      <c r="B2" s="321"/>
      <c r="C2" s="321"/>
      <c r="D2" s="324"/>
      <c r="E2" s="325"/>
      <c r="F2" s="321"/>
      <c r="G2" s="321"/>
      <c r="H2" s="326"/>
      <c r="I2" s="325"/>
      <c r="J2" s="324"/>
      <c r="K2" s="324"/>
      <c r="L2" s="321"/>
      <c r="M2" s="324"/>
      <c r="N2" s="327"/>
      <c r="O2" s="324"/>
    </row>
    <row r="3" spans="1:15" x14ac:dyDescent="0.25">
      <c r="A3" s="370" t="s">
        <v>0</v>
      </c>
      <c r="B3" s="369" t="s">
        <v>2</v>
      </c>
      <c r="C3" s="372" t="s">
        <v>3</v>
      </c>
      <c r="D3" s="373"/>
      <c r="E3" s="374"/>
      <c r="F3" s="371" t="s">
        <v>4</v>
      </c>
      <c r="G3" s="371"/>
      <c r="H3" s="371"/>
      <c r="I3" s="371"/>
      <c r="J3" s="371"/>
      <c r="K3" s="371"/>
      <c r="L3" s="371"/>
      <c r="M3" s="371" t="s">
        <v>5</v>
      </c>
      <c r="N3" s="371"/>
      <c r="O3" s="371"/>
    </row>
    <row r="4" spans="1:15" ht="42.75" x14ac:dyDescent="0.25">
      <c r="A4" s="370"/>
      <c r="B4" s="370"/>
      <c r="C4" s="321" t="s">
        <v>17</v>
      </c>
      <c r="D4" s="320" t="s">
        <v>6</v>
      </c>
      <c r="E4" s="328" t="s">
        <v>7</v>
      </c>
      <c r="F4" s="320" t="s">
        <v>6</v>
      </c>
      <c r="G4" s="320" t="s">
        <v>8</v>
      </c>
      <c r="H4" s="329" t="s">
        <v>18</v>
      </c>
      <c r="I4" s="328" t="s">
        <v>9</v>
      </c>
      <c r="J4" s="320" t="s">
        <v>10</v>
      </c>
      <c r="K4" s="320" t="s">
        <v>177</v>
      </c>
      <c r="L4" s="320" t="s">
        <v>12</v>
      </c>
      <c r="M4" s="320" t="s">
        <v>13</v>
      </c>
      <c r="N4" s="328" t="s">
        <v>14</v>
      </c>
      <c r="O4" s="320" t="s">
        <v>15</v>
      </c>
    </row>
    <row r="6" spans="1:15" ht="20.25" customHeight="1" x14ac:dyDescent="0.25">
      <c r="A6" s="195">
        <v>1</v>
      </c>
      <c r="B6" s="195" t="s">
        <v>19</v>
      </c>
      <c r="C6" s="32">
        <v>45776</v>
      </c>
      <c r="D6" s="195">
        <v>1</v>
      </c>
      <c r="E6" s="230">
        <v>25</v>
      </c>
      <c r="F6" s="195">
        <f t="shared" ref="F6:F93" si="0">D6</f>
        <v>1</v>
      </c>
      <c r="G6" s="365" t="s">
        <v>975</v>
      </c>
      <c r="H6" s="366"/>
      <c r="I6" s="230">
        <f t="shared" ref="I6:I76" si="1">E6</f>
        <v>25</v>
      </c>
      <c r="J6" s="32">
        <f t="shared" ref="J6:J76" si="2">C6</f>
        <v>45776</v>
      </c>
      <c r="K6" s="196">
        <v>21518.651999999998</v>
      </c>
      <c r="L6" s="195" t="s">
        <v>16</v>
      </c>
      <c r="M6" s="195">
        <f t="shared" ref="M6:M76" si="3">F6</f>
        <v>1</v>
      </c>
      <c r="N6" s="196">
        <f t="shared" ref="N6:N76" si="4">I6</f>
        <v>25</v>
      </c>
      <c r="O6" s="195">
        <v>0</v>
      </c>
    </row>
    <row r="7" spans="1:15" ht="20.25" customHeight="1" x14ac:dyDescent="0.25">
      <c r="A7" s="195">
        <v>2</v>
      </c>
      <c r="B7" s="195" t="s">
        <v>19</v>
      </c>
      <c r="C7" s="32">
        <v>45781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45781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ht="20.25" customHeight="1" x14ac:dyDescent="0.25">
      <c r="A8" s="195">
        <v>3</v>
      </c>
      <c r="B8" s="195" t="s">
        <v>19</v>
      </c>
      <c r="C8" s="32">
        <v>45777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45777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ht="20.25" customHeight="1" x14ac:dyDescent="0.25">
      <c r="A9" s="195">
        <v>4</v>
      </c>
      <c r="B9" s="195" t="s">
        <v>19</v>
      </c>
      <c r="C9" s="32">
        <v>45784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45784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ht="20.25" customHeight="1" x14ac:dyDescent="0.25">
      <c r="A10" s="195">
        <v>5</v>
      </c>
      <c r="B10" s="195" t="s">
        <v>19</v>
      </c>
      <c r="C10" s="32">
        <v>45784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45784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ht="20.25" customHeight="1" x14ac:dyDescent="0.25">
      <c r="A11" s="195">
        <v>6</v>
      </c>
      <c r="B11" s="195" t="s">
        <v>19</v>
      </c>
      <c r="C11" s="32">
        <v>45784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45784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ht="20.25" customHeight="1" x14ac:dyDescent="0.25">
      <c r="A12" s="195">
        <v>7</v>
      </c>
      <c r="B12" s="195" t="s">
        <v>19</v>
      </c>
      <c r="C12" s="32">
        <v>45788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45788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ht="20.25" customHeight="1" x14ac:dyDescent="0.25">
      <c r="A13" s="195">
        <v>8</v>
      </c>
      <c r="B13" s="195" t="s">
        <v>19</v>
      </c>
      <c r="C13" s="32">
        <v>45796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45796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ht="20.25" customHeight="1" x14ac:dyDescent="0.25">
      <c r="A14" s="195">
        <v>9</v>
      </c>
      <c r="B14" s="195" t="s">
        <v>19</v>
      </c>
      <c r="C14" s="32">
        <v>45790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45790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ht="20.25" customHeight="1" x14ac:dyDescent="0.25">
      <c r="A15" s="195">
        <v>10</v>
      </c>
      <c r="B15" s="195" t="s">
        <v>19</v>
      </c>
      <c r="C15" s="32">
        <v>45792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45792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ht="20.25" customHeight="1" x14ac:dyDescent="0.25">
      <c r="A16" s="195">
        <v>11</v>
      </c>
      <c r="B16" s="195" t="s">
        <v>19</v>
      </c>
      <c r="C16" s="32">
        <v>45793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45793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ht="20.25" customHeight="1" x14ac:dyDescent="0.25">
      <c r="A17" s="195">
        <v>12</v>
      </c>
      <c r="B17" s="195" t="s">
        <v>19</v>
      </c>
      <c r="C17" s="32">
        <v>45797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45797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ht="20.25" customHeight="1" x14ac:dyDescent="0.25">
      <c r="A18" s="195">
        <v>13</v>
      </c>
      <c r="B18" s="195" t="s">
        <v>19</v>
      </c>
      <c r="C18" s="32">
        <v>45801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45801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ht="20.25" customHeight="1" x14ac:dyDescent="0.25">
      <c r="A19" s="195">
        <v>14</v>
      </c>
      <c r="B19" s="195" t="s">
        <v>19</v>
      </c>
      <c r="C19" s="32">
        <v>45802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45802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ht="20.25" customHeight="1" x14ac:dyDescent="0.25">
      <c r="A20" s="195">
        <v>15</v>
      </c>
      <c r="B20" s="195" t="s">
        <v>19</v>
      </c>
      <c r="C20" s="32">
        <v>45773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45773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ht="20.25" customHeight="1" x14ac:dyDescent="0.25">
      <c r="A21" s="195">
        <v>16</v>
      </c>
      <c r="B21" s="195" t="s">
        <v>19</v>
      </c>
      <c r="C21" s="32">
        <v>45776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45776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ht="20.25" customHeight="1" x14ac:dyDescent="0.25">
      <c r="A22" s="195">
        <v>17</v>
      </c>
      <c r="B22" s="195" t="s">
        <v>19</v>
      </c>
      <c r="C22" s="32">
        <v>45776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45776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ht="20.25" customHeight="1" x14ac:dyDescent="0.25">
      <c r="A23" s="195">
        <v>18</v>
      </c>
      <c r="B23" s="195" t="s">
        <v>19</v>
      </c>
      <c r="C23" s="32">
        <v>45778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45778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ht="20.25" customHeight="1" x14ac:dyDescent="0.25">
      <c r="A24" s="195">
        <v>19</v>
      </c>
      <c r="B24" s="195" t="s">
        <v>19</v>
      </c>
      <c r="C24" s="32">
        <v>45782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45782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ht="20.25" customHeight="1" x14ac:dyDescent="0.25">
      <c r="A25" s="195">
        <v>20</v>
      </c>
      <c r="B25" s="195" t="s">
        <v>19</v>
      </c>
      <c r="C25" s="32">
        <v>45784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45784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ht="20.25" customHeight="1" x14ac:dyDescent="0.25">
      <c r="A26" s="195">
        <v>21</v>
      </c>
      <c r="B26" s="195" t="s">
        <v>19</v>
      </c>
      <c r="C26" s="32">
        <v>45787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45787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ht="20.25" customHeight="1" x14ac:dyDescent="0.25">
      <c r="A27" s="195">
        <v>22</v>
      </c>
      <c r="B27" s="195" t="s">
        <v>19</v>
      </c>
      <c r="C27" s="32">
        <v>45788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45788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ht="20.25" customHeight="1" x14ac:dyDescent="0.25">
      <c r="A28" s="195">
        <v>23</v>
      </c>
      <c r="B28" s="195" t="s">
        <v>19</v>
      </c>
      <c r="C28" s="32">
        <v>45792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45792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ht="20.25" customHeight="1" x14ac:dyDescent="0.25">
      <c r="A29" s="195">
        <v>24</v>
      </c>
      <c r="B29" s="195" t="s">
        <v>19</v>
      </c>
      <c r="C29" s="32">
        <v>45793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45793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ht="20.25" customHeight="1" x14ac:dyDescent="0.25">
      <c r="A30" s="195">
        <v>25</v>
      </c>
      <c r="B30" s="195" t="s">
        <v>19</v>
      </c>
      <c r="C30" s="32">
        <v>45794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45794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ht="20.25" customHeight="1" x14ac:dyDescent="0.25">
      <c r="A31" s="195">
        <v>26</v>
      </c>
      <c r="B31" s="195" t="s">
        <v>19</v>
      </c>
      <c r="C31" s="32">
        <v>45795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45795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ht="20.25" customHeight="1" x14ac:dyDescent="0.25">
      <c r="A32" s="195">
        <v>27</v>
      </c>
      <c r="B32" s="195" t="s">
        <v>19</v>
      </c>
      <c r="C32" s="32">
        <v>45799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45799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ht="20.25" customHeight="1" x14ac:dyDescent="0.25">
      <c r="A33" s="195">
        <v>28</v>
      </c>
      <c r="B33" s="195" t="s">
        <v>19</v>
      </c>
      <c r="C33" s="32">
        <v>45800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45800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ht="20.25" customHeight="1" x14ac:dyDescent="0.25">
      <c r="A34" s="195">
        <v>29</v>
      </c>
      <c r="B34" s="195" t="s">
        <v>19</v>
      </c>
      <c r="C34" s="32">
        <v>45801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45801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ht="20.25" customHeight="1" x14ac:dyDescent="0.25">
      <c r="A35" s="195">
        <v>30</v>
      </c>
      <c r="B35" s="195" t="s">
        <v>687</v>
      </c>
      <c r="C35" s="32">
        <v>45771</v>
      </c>
      <c r="D35" s="195">
        <v>1</v>
      </c>
      <c r="E35" s="230">
        <v>12</v>
      </c>
      <c r="F35" s="195">
        <f t="shared" si="0"/>
        <v>1</v>
      </c>
      <c r="G35" s="365" t="s">
        <v>976</v>
      </c>
      <c r="H35" s="366"/>
      <c r="I35" s="230">
        <f t="shared" si="1"/>
        <v>12</v>
      </c>
      <c r="J35" s="32">
        <f t="shared" si="2"/>
        <v>45771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12</v>
      </c>
      <c r="O35" s="195">
        <v>0</v>
      </c>
    </row>
    <row r="36" spans="1:15" ht="20.25" customHeight="1" x14ac:dyDescent="0.25">
      <c r="A36" s="195">
        <v>31</v>
      </c>
      <c r="B36" s="195" t="s">
        <v>687</v>
      </c>
      <c r="C36" s="32">
        <v>45772</v>
      </c>
      <c r="D36" s="195">
        <v>1</v>
      </c>
      <c r="E36" s="230">
        <v>12</v>
      </c>
      <c r="F36" s="195">
        <f t="shared" si="0"/>
        <v>1</v>
      </c>
      <c r="G36" s="365" t="s">
        <v>976</v>
      </c>
      <c r="H36" s="366"/>
      <c r="I36" s="230">
        <f t="shared" si="1"/>
        <v>12</v>
      </c>
      <c r="J36" s="32">
        <f t="shared" si="2"/>
        <v>45772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12</v>
      </c>
      <c r="O36" s="195">
        <v>0</v>
      </c>
    </row>
    <row r="37" spans="1:15" ht="20.25" customHeight="1" x14ac:dyDescent="0.25">
      <c r="A37" s="195">
        <v>32</v>
      </c>
      <c r="B37" s="195" t="s">
        <v>687</v>
      </c>
      <c r="C37" s="32">
        <v>45772</v>
      </c>
      <c r="D37" s="195">
        <v>1</v>
      </c>
      <c r="E37" s="230">
        <v>12</v>
      </c>
      <c r="F37" s="195">
        <f t="shared" si="0"/>
        <v>1</v>
      </c>
      <c r="G37" s="365" t="s">
        <v>976</v>
      </c>
      <c r="H37" s="366"/>
      <c r="I37" s="230">
        <f t="shared" si="1"/>
        <v>12</v>
      </c>
      <c r="J37" s="32">
        <f t="shared" si="2"/>
        <v>45772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12</v>
      </c>
      <c r="O37" s="195">
        <v>0</v>
      </c>
    </row>
    <row r="38" spans="1:15" ht="20.25" customHeight="1" x14ac:dyDescent="0.25">
      <c r="A38" s="195">
        <v>33</v>
      </c>
      <c r="B38" s="195" t="s">
        <v>687</v>
      </c>
      <c r="C38" s="32">
        <v>45773</v>
      </c>
      <c r="D38" s="195">
        <v>1</v>
      </c>
      <c r="E38" s="230">
        <v>12</v>
      </c>
      <c r="F38" s="195">
        <f t="shared" si="0"/>
        <v>1</v>
      </c>
      <c r="G38" s="365" t="s">
        <v>976</v>
      </c>
      <c r="H38" s="366"/>
      <c r="I38" s="230">
        <f t="shared" si="1"/>
        <v>12</v>
      </c>
      <c r="J38" s="32">
        <f t="shared" si="2"/>
        <v>45773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12</v>
      </c>
      <c r="O38" s="195">
        <v>0</v>
      </c>
    </row>
    <row r="39" spans="1:15" ht="20.25" customHeight="1" x14ac:dyDescent="0.25">
      <c r="A39" s="195">
        <v>34</v>
      </c>
      <c r="B39" s="195" t="s">
        <v>687</v>
      </c>
      <c r="C39" s="32">
        <v>45773</v>
      </c>
      <c r="D39" s="195">
        <v>1</v>
      </c>
      <c r="E39" s="230">
        <v>12</v>
      </c>
      <c r="F39" s="195">
        <f t="shared" si="0"/>
        <v>1</v>
      </c>
      <c r="G39" s="365" t="s">
        <v>976</v>
      </c>
      <c r="H39" s="366"/>
      <c r="I39" s="230">
        <f t="shared" si="1"/>
        <v>12</v>
      </c>
      <c r="J39" s="32">
        <f t="shared" si="2"/>
        <v>45773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12</v>
      </c>
      <c r="O39" s="195">
        <v>0</v>
      </c>
    </row>
    <row r="40" spans="1:15" ht="20.25" customHeight="1" x14ac:dyDescent="0.25">
      <c r="A40" s="195">
        <v>35</v>
      </c>
      <c r="B40" s="195" t="s">
        <v>687</v>
      </c>
      <c r="C40" s="32">
        <v>45774</v>
      </c>
      <c r="D40" s="195">
        <v>1</v>
      </c>
      <c r="E40" s="230">
        <v>12</v>
      </c>
      <c r="F40" s="195">
        <f t="shared" si="0"/>
        <v>1</v>
      </c>
      <c r="G40" s="365" t="s">
        <v>976</v>
      </c>
      <c r="H40" s="366"/>
      <c r="I40" s="230">
        <f t="shared" si="1"/>
        <v>12</v>
      </c>
      <c r="J40" s="32">
        <f t="shared" si="2"/>
        <v>45774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12</v>
      </c>
      <c r="O40" s="195">
        <v>0</v>
      </c>
    </row>
    <row r="41" spans="1:15" ht="20.25" customHeight="1" x14ac:dyDescent="0.25">
      <c r="A41" s="195">
        <v>36</v>
      </c>
      <c r="B41" s="195" t="s">
        <v>687</v>
      </c>
      <c r="C41" s="32">
        <v>45775</v>
      </c>
      <c r="D41" s="195">
        <v>1</v>
      </c>
      <c r="E41" s="230">
        <v>12</v>
      </c>
      <c r="F41" s="195">
        <f t="shared" si="0"/>
        <v>1</v>
      </c>
      <c r="G41" s="365" t="s">
        <v>976</v>
      </c>
      <c r="H41" s="366"/>
      <c r="I41" s="230">
        <f t="shared" si="1"/>
        <v>12</v>
      </c>
      <c r="J41" s="32">
        <f t="shared" si="2"/>
        <v>45775</v>
      </c>
      <c r="K41" s="196">
        <v>21518.651999999998</v>
      </c>
      <c r="L41" s="195" t="s">
        <v>16</v>
      </c>
      <c r="M41" s="195">
        <f t="shared" si="3"/>
        <v>1</v>
      </c>
      <c r="N41" s="196">
        <f t="shared" si="4"/>
        <v>12</v>
      </c>
      <c r="O41" s="195">
        <v>0</v>
      </c>
    </row>
    <row r="42" spans="1:15" ht="20.25" customHeight="1" x14ac:dyDescent="0.25">
      <c r="A42" s="195">
        <v>37</v>
      </c>
      <c r="B42" s="195" t="s">
        <v>687</v>
      </c>
      <c r="C42" s="32">
        <v>45776</v>
      </c>
      <c r="D42" s="195">
        <v>1</v>
      </c>
      <c r="E42" s="230">
        <v>12</v>
      </c>
      <c r="F42" s="195">
        <f t="shared" si="0"/>
        <v>1</v>
      </c>
      <c r="G42" s="365" t="s">
        <v>976</v>
      </c>
      <c r="H42" s="366"/>
      <c r="I42" s="230">
        <f t="shared" si="1"/>
        <v>12</v>
      </c>
      <c r="J42" s="32">
        <f t="shared" si="2"/>
        <v>45776</v>
      </c>
      <c r="K42" s="196">
        <v>21518.651999999998</v>
      </c>
      <c r="L42" s="195" t="s">
        <v>16</v>
      </c>
      <c r="M42" s="195">
        <f t="shared" si="3"/>
        <v>1</v>
      </c>
      <c r="N42" s="196">
        <f t="shared" si="4"/>
        <v>12</v>
      </c>
      <c r="O42" s="195">
        <v>0</v>
      </c>
    </row>
    <row r="43" spans="1:15" ht="20.25" customHeight="1" x14ac:dyDescent="0.25">
      <c r="A43" s="195">
        <v>38</v>
      </c>
      <c r="B43" s="195" t="s">
        <v>687</v>
      </c>
      <c r="C43" s="32">
        <v>45778</v>
      </c>
      <c r="D43" s="195">
        <v>1</v>
      </c>
      <c r="E43" s="230">
        <v>12</v>
      </c>
      <c r="F43" s="195">
        <f t="shared" si="0"/>
        <v>1</v>
      </c>
      <c r="G43" s="365" t="s">
        <v>976</v>
      </c>
      <c r="H43" s="366"/>
      <c r="I43" s="230">
        <f t="shared" si="1"/>
        <v>12</v>
      </c>
      <c r="J43" s="32">
        <f t="shared" si="2"/>
        <v>45778</v>
      </c>
      <c r="K43" s="196">
        <v>21518.651999999998</v>
      </c>
      <c r="L43" s="195" t="s">
        <v>16</v>
      </c>
      <c r="M43" s="195">
        <f t="shared" si="3"/>
        <v>1</v>
      </c>
      <c r="N43" s="196">
        <f t="shared" si="4"/>
        <v>12</v>
      </c>
      <c r="O43" s="195">
        <v>0</v>
      </c>
    </row>
    <row r="44" spans="1:15" ht="20.25" customHeight="1" x14ac:dyDescent="0.25">
      <c r="A44" s="195">
        <v>39</v>
      </c>
      <c r="B44" s="195" t="s">
        <v>687</v>
      </c>
      <c r="C44" s="32">
        <v>45780</v>
      </c>
      <c r="D44" s="195">
        <v>1</v>
      </c>
      <c r="E44" s="230">
        <v>12</v>
      </c>
      <c r="F44" s="195">
        <f t="shared" si="0"/>
        <v>1</v>
      </c>
      <c r="G44" s="365" t="s">
        <v>976</v>
      </c>
      <c r="H44" s="366"/>
      <c r="I44" s="230">
        <f t="shared" si="1"/>
        <v>12</v>
      </c>
      <c r="J44" s="32">
        <f t="shared" si="2"/>
        <v>45780</v>
      </c>
      <c r="K44" s="196">
        <v>21518.651999999998</v>
      </c>
      <c r="L44" s="195" t="s">
        <v>16</v>
      </c>
      <c r="M44" s="195">
        <f t="shared" si="3"/>
        <v>1</v>
      </c>
      <c r="N44" s="196">
        <f t="shared" si="4"/>
        <v>12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45780</v>
      </c>
      <c r="D45" s="195">
        <v>1</v>
      </c>
      <c r="E45" s="230">
        <v>12</v>
      </c>
      <c r="F45" s="195">
        <f t="shared" si="0"/>
        <v>1</v>
      </c>
      <c r="G45" s="365" t="s">
        <v>976</v>
      </c>
      <c r="H45" s="366"/>
      <c r="I45" s="230">
        <f t="shared" si="1"/>
        <v>12</v>
      </c>
      <c r="J45" s="32">
        <f t="shared" si="2"/>
        <v>45780</v>
      </c>
      <c r="K45" s="196">
        <v>21518.651999999998</v>
      </c>
      <c r="L45" s="195" t="s">
        <v>16</v>
      </c>
      <c r="M45" s="195">
        <f t="shared" si="3"/>
        <v>1</v>
      </c>
      <c r="N45" s="196">
        <f t="shared" si="4"/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45780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45780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45780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45780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45781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45781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45781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45781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45781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45781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45782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45782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45785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45785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45786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45786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45786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45786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45788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45788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45788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45788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45789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45789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45789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45789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45789</v>
      </c>
      <c r="D59" s="195">
        <v>1</v>
      </c>
      <c r="E59" s="230">
        <v>12</v>
      </c>
      <c r="F59" s="195">
        <f t="shared" si="0"/>
        <v>1</v>
      </c>
      <c r="G59" s="365" t="s">
        <v>976</v>
      </c>
      <c r="H59" s="366"/>
      <c r="I59" s="230">
        <f t="shared" si="1"/>
        <v>12</v>
      </c>
      <c r="J59" s="32">
        <f t="shared" si="2"/>
        <v>45789</v>
      </c>
      <c r="K59" s="196">
        <v>21518.651999999998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45790</v>
      </c>
      <c r="D60" s="195">
        <v>1</v>
      </c>
      <c r="E60" s="230">
        <v>12</v>
      </c>
      <c r="F60" s="195">
        <f t="shared" si="0"/>
        <v>1</v>
      </c>
      <c r="G60" s="365" t="s">
        <v>976</v>
      </c>
      <c r="H60" s="366"/>
      <c r="I60" s="230">
        <f t="shared" si="1"/>
        <v>12</v>
      </c>
      <c r="J60" s="32">
        <f t="shared" si="2"/>
        <v>45790</v>
      </c>
      <c r="K60" s="196">
        <v>21518.651999999998</v>
      </c>
      <c r="L60" s="195" t="s">
        <v>16</v>
      </c>
      <c r="M60" s="195">
        <f t="shared" si="3"/>
        <v>1</v>
      </c>
      <c r="N60" s="196">
        <f t="shared" si="4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45790</v>
      </c>
      <c r="D61" s="195">
        <v>1</v>
      </c>
      <c r="E61" s="230">
        <v>12</v>
      </c>
      <c r="F61" s="195">
        <f t="shared" si="0"/>
        <v>1</v>
      </c>
      <c r="G61" s="365" t="s">
        <v>976</v>
      </c>
      <c r="H61" s="366"/>
      <c r="I61" s="230">
        <f t="shared" si="1"/>
        <v>12</v>
      </c>
      <c r="J61" s="32">
        <f t="shared" si="2"/>
        <v>45790</v>
      </c>
      <c r="K61" s="196">
        <v>21518.651999999998</v>
      </c>
      <c r="L61" s="195" t="s">
        <v>16</v>
      </c>
      <c r="M61" s="195">
        <f t="shared" si="3"/>
        <v>1</v>
      </c>
      <c r="N61" s="196">
        <f t="shared" si="4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45790</v>
      </c>
      <c r="D62" s="195">
        <v>1</v>
      </c>
      <c r="E62" s="230">
        <v>12</v>
      </c>
      <c r="F62" s="195">
        <f t="shared" si="0"/>
        <v>1</v>
      </c>
      <c r="G62" s="365" t="s">
        <v>976</v>
      </c>
      <c r="H62" s="366"/>
      <c r="I62" s="230">
        <f t="shared" si="1"/>
        <v>12</v>
      </c>
      <c r="J62" s="32">
        <f t="shared" si="2"/>
        <v>45790</v>
      </c>
      <c r="K62" s="196">
        <v>21518.651999999998</v>
      </c>
      <c r="L62" s="195" t="s">
        <v>16</v>
      </c>
      <c r="M62" s="195">
        <f t="shared" si="3"/>
        <v>1</v>
      </c>
      <c r="N62" s="196">
        <f t="shared" si="4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45790</v>
      </c>
      <c r="D63" s="195">
        <v>1</v>
      </c>
      <c r="E63" s="230">
        <v>12</v>
      </c>
      <c r="F63" s="195">
        <f t="shared" si="0"/>
        <v>1</v>
      </c>
      <c r="G63" s="365" t="s">
        <v>976</v>
      </c>
      <c r="H63" s="366"/>
      <c r="I63" s="230">
        <f t="shared" si="1"/>
        <v>12</v>
      </c>
      <c r="J63" s="32">
        <f t="shared" si="2"/>
        <v>45790</v>
      </c>
      <c r="K63" s="196">
        <v>21518.651999999998</v>
      </c>
      <c r="L63" s="195" t="s">
        <v>16</v>
      </c>
      <c r="M63" s="195">
        <f t="shared" si="3"/>
        <v>1</v>
      </c>
      <c r="N63" s="196">
        <f t="shared" si="4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45791</v>
      </c>
      <c r="D64" s="195">
        <v>1</v>
      </c>
      <c r="E64" s="230">
        <v>12</v>
      </c>
      <c r="F64" s="195">
        <f t="shared" ref="F64:F75" si="5">D64</f>
        <v>1</v>
      </c>
      <c r="G64" s="365" t="s">
        <v>976</v>
      </c>
      <c r="H64" s="366"/>
      <c r="I64" s="230">
        <f t="shared" ref="I64:I75" si="6">E64</f>
        <v>12</v>
      </c>
      <c r="J64" s="32">
        <f t="shared" ref="J64:J75" si="7">C64</f>
        <v>45791</v>
      </c>
      <c r="K64" s="196">
        <v>21518.651999999998</v>
      </c>
      <c r="L64" s="195" t="s">
        <v>16</v>
      </c>
      <c r="M64" s="195">
        <f t="shared" ref="M64:M75" si="8">F64</f>
        <v>1</v>
      </c>
      <c r="N64" s="196">
        <f t="shared" ref="N64:N75" si="9">I64</f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45791</v>
      </c>
      <c r="D65" s="195">
        <v>1</v>
      </c>
      <c r="E65" s="230">
        <v>12</v>
      </c>
      <c r="F65" s="195">
        <f t="shared" si="5"/>
        <v>1</v>
      </c>
      <c r="G65" s="365" t="s">
        <v>976</v>
      </c>
      <c r="H65" s="366"/>
      <c r="I65" s="230">
        <f t="shared" si="6"/>
        <v>12</v>
      </c>
      <c r="J65" s="32">
        <f t="shared" si="7"/>
        <v>45791</v>
      </c>
      <c r="K65" s="196">
        <v>21518.651999999998</v>
      </c>
      <c r="L65" s="195" t="s">
        <v>16</v>
      </c>
      <c r="M65" s="195">
        <f t="shared" si="8"/>
        <v>1</v>
      </c>
      <c r="N65" s="196">
        <f t="shared" si="9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45791</v>
      </c>
      <c r="D66" s="195">
        <v>1</v>
      </c>
      <c r="E66" s="230">
        <v>12</v>
      </c>
      <c r="F66" s="195">
        <f t="shared" si="5"/>
        <v>1</v>
      </c>
      <c r="G66" s="365" t="s">
        <v>976</v>
      </c>
      <c r="H66" s="366"/>
      <c r="I66" s="230">
        <f t="shared" si="6"/>
        <v>12</v>
      </c>
      <c r="J66" s="32">
        <f t="shared" si="7"/>
        <v>45791</v>
      </c>
      <c r="K66" s="196">
        <v>21518.651999999998</v>
      </c>
      <c r="L66" s="195" t="s">
        <v>16</v>
      </c>
      <c r="M66" s="195">
        <f t="shared" si="8"/>
        <v>1</v>
      </c>
      <c r="N66" s="196">
        <f t="shared" si="9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45792</v>
      </c>
      <c r="D67" s="195">
        <v>1</v>
      </c>
      <c r="E67" s="230">
        <v>12</v>
      </c>
      <c r="F67" s="195">
        <f t="shared" si="5"/>
        <v>1</v>
      </c>
      <c r="G67" s="365" t="s">
        <v>976</v>
      </c>
      <c r="H67" s="366"/>
      <c r="I67" s="230">
        <f t="shared" si="6"/>
        <v>12</v>
      </c>
      <c r="J67" s="32">
        <f t="shared" si="7"/>
        <v>45792</v>
      </c>
      <c r="K67" s="196">
        <v>21518.651999999998</v>
      </c>
      <c r="L67" s="195" t="s">
        <v>16</v>
      </c>
      <c r="M67" s="195">
        <f t="shared" si="8"/>
        <v>1</v>
      </c>
      <c r="N67" s="196">
        <f t="shared" si="9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45795</v>
      </c>
      <c r="D68" s="195">
        <v>1</v>
      </c>
      <c r="E68" s="230">
        <v>12</v>
      </c>
      <c r="F68" s="195">
        <f t="shared" si="5"/>
        <v>1</v>
      </c>
      <c r="G68" s="365" t="s">
        <v>976</v>
      </c>
      <c r="H68" s="366"/>
      <c r="I68" s="230">
        <f t="shared" si="6"/>
        <v>12</v>
      </c>
      <c r="J68" s="32">
        <f t="shared" si="7"/>
        <v>45795</v>
      </c>
      <c r="K68" s="196">
        <v>21518.651999999998</v>
      </c>
      <c r="L68" s="195" t="s">
        <v>16</v>
      </c>
      <c r="M68" s="195">
        <f t="shared" si="8"/>
        <v>1</v>
      </c>
      <c r="N68" s="196">
        <f t="shared" si="9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45795</v>
      </c>
      <c r="D69" s="195">
        <v>1</v>
      </c>
      <c r="E69" s="230">
        <v>12</v>
      </c>
      <c r="F69" s="195">
        <f t="shared" si="5"/>
        <v>1</v>
      </c>
      <c r="G69" s="365" t="s">
        <v>976</v>
      </c>
      <c r="H69" s="366"/>
      <c r="I69" s="230">
        <f t="shared" si="6"/>
        <v>12</v>
      </c>
      <c r="J69" s="32">
        <f t="shared" si="7"/>
        <v>45795</v>
      </c>
      <c r="K69" s="196">
        <v>21518.651999999998</v>
      </c>
      <c r="L69" s="195" t="s">
        <v>16</v>
      </c>
      <c r="M69" s="195">
        <f t="shared" si="8"/>
        <v>1</v>
      </c>
      <c r="N69" s="196">
        <f t="shared" si="9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45796</v>
      </c>
      <c r="D70" s="195">
        <v>1</v>
      </c>
      <c r="E70" s="230">
        <v>12</v>
      </c>
      <c r="F70" s="195">
        <f t="shared" si="5"/>
        <v>1</v>
      </c>
      <c r="G70" s="365" t="s">
        <v>976</v>
      </c>
      <c r="H70" s="366"/>
      <c r="I70" s="230">
        <f t="shared" si="6"/>
        <v>12</v>
      </c>
      <c r="J70" s="32">
        <f t="shared" si="7"/>
        <v>45796</v>
      </c>
      <c r="K70" s="196">
        <v>21518.651999999998</v>
      </c>
      <c r="L70" s="195" t="s">
        <v>16</v>
      </c>
      <c r="M70" s="195">
        <f t="shared" si="8"/>
        <v>1</v>
      </c>
      <c r="N70" s="196">
        <f t="shared" si="9"/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45797</v>
      </c>
      <c r="D71" s="195">
        <v>1</v>
      </c>
      <c r="E71" s="230">
        <v>12</v>
      </c>
      <c r="F71" s="195">
        <f t="shared" si="5"/>
        <v>1</v>
      </c>
      <c r="G71" s="365" t="s">
        <v>976</v>
      </c>
      <c r="H71" s="366"/>
      <c r="I71" s="230">
        <f t="shared" si="6"/>
        <v>12</v>
      </c>
      <c r="J71" s="32">
        <f t="shared" si="7"/>
        <v>45797</v>
      </c>
      <c r="K71" s="196">
        <v>21518.651999999998</v>
      </c>
      <c r="L71" s="195" t="s">
        <v>16</v>
      </c>
      <c r="M71" s="195">
        <f t="shared" si="8"/>
        <v>1</v>
      </c>
      <c r="N71" s="196">
        <f t="shared" si="9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45799</v>
      </c>
      <c r="D72" s="195">
        <v>1</v>
      </c>
      <c r="E72" s="230">
        <v>12</v>
      </c>
      <c r="F72" s="195">
        <f t="shared" si="5"/>
        <v>1</v>
      </c>
      <c r="G72" s="365" t="s">
        <v>976</v>
      </c>
      <c r="H72" s="366"/>
      <c r="I72" s="230">
        <f t="shared" si="6"/>
        <v>12</v>
      </c>
      <c r="J72" s="32">
        <f t="shared" si="7"/>
        <v>45799</v>
      </c>
      <c r="K72" s="196">
        <v>21518.651999999998</v>
      </c>
      <c r="L72" s="195" t="s">
        <v>16</v>
      </c>
      <c r="M72" s="195">
        <f t="shared" si="8"/>
        <v>1</v>
      </c>
      <c r="N72" s="196">
        <f t="shared" si="9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45799</v>
      </c>
      <c r="D73" s="195">
        <v>1</v>
      </c>
      <c r="E73" s="230">
        <v>12</v>
      </c>
      <c r="F73" s="195">
        <f t="shared" si="5"/>
        <v>1</v>
      </c>
      <c r="G73" s="365" t="s">
        <v>976</v>
      </c>
      <c r="H73" s="366"/>
      <c r="I73" s="230">
        <f t="shared" si="6"/>
        <v>12</v>
      </c>
      <c r="J73" s="32">
        <f t="shared" si="7"/>
        <v>45799</v>
      </c>
      <c r="K73" s="196">
        <v>21518.651999999998</v>
      </c>
      <c r="L73" s="195" t="s">
        <v>16</v>
      </c>
      <c r="M73" s="195">
        <f t="shared" si="8"/>
        <v>1</v>
      </c>
      <c r="N73" s="196">
        <f t="shared" si="9"/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45800</v>
      </c>
      <c r="D74" s="195">
        <v>1</v>
      </c>
      <c r="E74" s="230">
        <v>12</v>
      </c>
      <c r="F74" s="195">
        <f t="shared" si="5"/>
        <v>1</v>
      </c>
      <c r="G74" s="365" t="s">
        <v>976</v>
      </c>
      <c r="H74" s="366"/>
      <c r="I74" s="230">
        <f t="shared" si="6"/>
        <v>12</v>
      </c>
      <c r="J74" s="32">
        <f t="shared" si="7"/>
        <v>45800</v>
      </c>
      <c r="K74" s="196">
        <v>21518.651999999998</v>
      </c>
      <c r="L74" s="195" t="s">
        <v>16</v>
      </c>
      <c r="M74" s="195">
        <f t="shared" si="8"/>
        <v>1</v>
      </c>
      <c r="N74" s="196">
        <f t="shared" si="9"/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45802</v>
      </c>
      <c r="D75" s="195">
        <v>1</v>
      </c>
      <c r="E75" s="230">
        <v>12</v>
      </c>
      <c r="F75" s="195">
        <f t="shared" si="5"/>
        <v>1</v>
      </c>
      <c r="G75" s="365" t="s">
        <v>976</v>
      </c>
      <c r="H75" s="366"/>
      <c r="I75" s="230">
        <f t="shared" si="6"/>
        <v>12</v>
      </c>
      <c r="J75" s="32">
        <f t="shared" si="7"/>
        <v>45802</v>
      </c>
      <c r="K75" s="196">
        <v>21518.651999999998</v>
      </c>
      <c r="L75" s="195" t="s">
        <v>16</v>
      </c>
      <c r="M75" s="195">
        <f t="shared" si="8"/>
        <v>1</v>
      </c>
      <c r="N75" s="196">
        <f t="shared" si="9"/>
        <v>12</v>
      </c>
      <c r="O75" s="195">
        <v>0</v>
      </c>
    </row>
    <row r="76" spans="1:15" ht="20.25" customHeight="1" x14ac:dyDescent="0.25">
      <c r="A76" s="195">
        <v>71</v>
      </c>
      <c r="B76" s="195" t="s">
        <v>709</v>
      </c>
      <c r="C76" s="32">
        <v>45773</v>
      </c>
      <c r="D76" s="195">
        <v>1</v>
      </c>
      <c r="E76" s="230">
        <v>40</v>
      </c>
      <c r="F76" s="195">
        <f t="shared" si="0"/>
        <v>1</v>
      </c>
      <c r="G76" s="365" t="s">
        <v>977</v>
      </c>
      <c r="H76" s="366"/>
      <c r="I76" s="230">
        <f t="shared" si="1"/>
        <v>40</v>
      </c>
      <c r="J76" s="32">
        <f t="shared" si="2"/>
        <v>45773</v>
      </c>
      <c r="K76" s="196">
        <v>21518.651999999998</v>
      </c>
      <c r="L76" s="195" t="s">
        <v>16</v>
      </c>
      <c r="M76" s="195">
        <f t="shared" si="3"/>
        <v>1</v>
      </c>
      <c r="N76" s="196">
        <f t="shared" si="4"/>
        <v>40</v>
      </c>
      <c r="O76" s="195">
        <v>0</v>
      </c>
    </row>
    <row r="77" spans="1:15" ht="20.25" customHeight="1" x14ac:dyDescent="0.25">
      <c r="A77" s="195">
        <v>72</v>
      </c>
      <c r="B77" s="195" t="s">
        <v>709</v>
      </c>
      <c r="C77" s="32">
        <v>45778</v>
      </c>
      <c r="D77" s="195">
        <v>1</v>
      </c>
      <c r="E77" s="230">
        <v>40</v>
      </c>
      <c r="F77" s="195">
        <f t="shared" si="0"/>
        <v>1</v>
      </c>
      <c r="G77" s="365" t="s">
        <v>977</v>
      </c>
      <c r="H77" s="366"/>
      <c r="I77" s="230">
        <f t="shared" ref="I77:I126" si="10">E77</f>
        <v>40</v>
      </c>
      <c r="J77" s="32">
        <f t="shared" ref="J77:J118" si="11">C77</f>
        <v>45778</v>
      </c>
      <c r="K77" s="196">
        <v>21518.651999999998</v>
      </c>
      <c r="L77" s="195" t="s">
        <v>16</v>
      </c>
      <c r="M77" s="195">
        <f t="shared" ref="M77:M126" si="12">F77</f>
        <v>1</v>
      </c>
      <c r="N77" s="196">
        <f t="shared" ref="N77:N126" si="13">I77</f>
        <v>40</v>
      </c>
      <c r="O77" s="195">
        <v>0</v>
      </c>
    </row>
    <row r="78" spans="1:15" ht="20.25" customHeight="1" x14ac:dyDescent="0.25">
      <c r="A78" s="195">
        <v>73</v>
      </c>
      <c r="B78" s="195" t="s">
        <v>709</v>
      </c>
      <c r="C78" s="32">
        <v>45778</v>
      </c>
      <c r="D78" s="195">
        <v>1</v>
      </c>
      <c r="E78" s="230">
        <v>40</v>
      </c>
      <c r="F78" s="195">
        <f t="shared" si="0"/>
        <v>1</v>
      </c>
      <c r="G78" s="365" t="s">
        <v>977</v>
      </c>
      <c r="H78" s="366"/>
      <c r="I78" s="230">
        <f t="shared" si="10"/>
        <v>40</v>
      </c>
      <c r="J78" s="32">
        <f t="shared" si="11"/>
        <v>45778</v>
      </c>
      <c r="K78" s="196">
        <v>21518.651999999998</v>
      </c>
      <c r="L78" s="195" t="s">
        <v>16</v>
      </c>
      <c r="M78" s="195">
        <f t="shared" si="12"/>
        <v>1</v>
      </c>
      <c r="N78" s="196">
        <f t="shared" si="13"/>
        <v>40</v>
      </c>
      <c r="O78" s="195">
        <v>0</v>
      </c>
    </row>
    <row r="79" spans="1:15" ht="20.25" customHeight="1" x14ac:dyDescent="0.25">
      <c r="A79" s="195">
        <v>74</v>
      </c>
      <c r="B79" s="195" t="s">
        <v>709</v>
      </c>
      <c r="C79" s="32">
        <v>45783</v>
      </c>
      <c r="D79" s="195">
        <v>1</v>
      </c>
      <c r="E79" s="230">
        <v>40</v>
      </c>
      <c r="F79" s="195">
        <f t="shared" si="0"/>
        <v>1</v>
      </c>
      <c r="G79" s="365" t="s">
        <v>977</v>
      </c>
      <c r="H79" s="366"/>
      <c r="I79" s="230">
        <f t="shared" si="10"/>
        <v>40</v>
      </c>
      <c r="J79" s="32">
        <f t="shared" si="11"/>
        <v>45783</v>
      </c>
      <c r="K79" s="196">
        <v>21518.651999999998</v>
      </c>
      <c r="L79" s="195" t="s">
        <v>16</v>
      </c>
      <c r="M79" s="195">
        <f t="shared" si="12"/>
        <v>1</v>
      </c>
      <c r="N79" s="196">
        <f t="shared" si="13"/>
        <v>40</v>
      </c>
      <c r="O79" s="195">
        <v>0</v>
      </c>
    </row>
    <row r="80" spans="1:15" ht="20.25" customHeight="1" x14ac:dyDescent="0.25">
      <c r="A80" s="195">
        <v>75</v>
      </c>
      <c r="B80" s="195" t="s">
        <v>709</v>
      </c>
      <c r="C80" s="32">
        <v>45785</v>
      </c>
      <c r="D80" s="195">
        <v>1</v>
      </c>
      <c r="E80" s="230">
        <v>40</v>
      </c>
      <c r="F80" s="195">
        <f t="shared" si="0"/>
        <v>1</v>
      </c>
      <c r="G80" s="365" t="s">
        <v>977</v>
      </c>
      <c r="H80" s="366"/>
      <c r="I80" s="230">
        <f t="shared" si="10"/>
        <v>40</v>
      </c>
      <c r="J80" s="32">
        <f t="shared" si="11"/>
        <v>45785</v>
      </c>
      <c r="K80" s="196">
        <v>21518.651999999998</v>
      </c>
      <c r="L80" s="195" t="s">
        <v>16</v>
      </c>
      <c r="M80" s="195">
        <f t="shared" si="12"/>
        <v>1</v>
      </c>
      <c r="N80" s="196">
        <f t="shared" si="13"/>
        <v>40</v>
      </c>
      <c r="O80" s="195">
        <v>0</v>
      </c>
    </row>
    <row r="81" spans="1:15" ht="20.25" customHeight="1" x14ac:dyDescent="0.25">
      <c r="A81" s="195">
        <v>76</v>
      </c>
      <c r="B81" s="195" t="s">
        <v>709</v>
      </c>
      <c r="C81" s="32">
        <v>45787</v>
      </c>
      <c r="D81" s="195">
        <v>1</v>
      </c>
      <c r="E81" s="230">
        <v>40</v>
      </c>
      <c r="F81" s="195">
        <f t="shared" si="0"/>
        <v>1</v>
      </c>
      <c r="G81" s="365" t="s">
        <v>977</v>
      </c>
      <c r="H81" s="366"/>
      <c r="I81" s="230">
        <f t="shared" si="10"/>
        <v>40</v>
      </c>
      <c r="J81" s="32">
        <f t="shared" si="11"/>
        <v>45787</v>
      </c>
      <c r="K81" s="196">
        <v>21518.651999999998</v>
      </c>
      <c r="L81" s="195" t="s">
        <v>16</v>
      </c>
      <c r="M81" s="195">
        <f t="shared" si="12"/>
        <v>1</v>
      </c>
      <c r="N81" s="196">
        <f t="shared" si="13"/>
        <v>40</v>
      </c>
      <c r="O81" s="195">
        <v>0</v>
      </c>
    </row>
    <row r="82" spans="1:15" ht="20.25" customHeight="1" x14ac:dyDescent="0.25">
      <c r="A82" s="195">
        <v>77</v>
      </c>
      <c r="B82" s="195" t="s">
        <v>709</v>
      </c>
      <c r="C82" s="32">
        <v>45788</v>
      </c>
      <c r="D82" s="195">
        <v>1</v>
      </c>
      <c r="E82" s="230">
        <v>40</v>
      </c>
      <c r="F82" s="195">
        <f t="shared" si="0"/>
        <v>1</v>
      </c>
      <c r="G82" s="365" t="s">
        <v>977</v>
      </c>
      <c r="H82" s="366"/>
      <c r="I82" s="230">
        <f t="shared" si="10"/>
        <v>40</v>
      </c>
      <c r="J82" s="32">
        <f t="shared" si="11"/>
        <v>45788</v>
      </c>
      <c r="K82" s="196">
        <v>21518.651999999998</v>
      </c>
      <c r="L82" s="195" t="s">
        <v>16</v>
      </c>
      <c r="M82" s="195">
        <f t="shared" si="12"/>
        <v>1</v>
      </c>
      <c r="N82" s="196">
        <f t="shared" si="13"/>
        <v>40</v>
      </c>
      <c r="O82" s="195">
        <v>0</v>
      </c>
    </row>
    <row r="83" spans="1:15" ht="20.25" customHeight="1" x14ac:dyDescent="0.25">
      <c r="A83" s="195">
        <v>78</v>
      </c>
      <c r="B83" s="195" t="s">
        <v>709</v>
      </c>
      <c r="C83" s="32">
        <v>45792</v>
      </c>
      <c r="D83" s="195">
        <v>1</v>
      </c>
      <c r="E83" s="230">
        <v>40</v>
      </c>
      <c r="F83" s="195">
        <f t="shared" si="0"/>
        <v>1</v>
      </c>
      <c r="G83" s="365" t="s">
        <v>977</v>
      </c>
      <c r="H83" s="366"/>
      <c r="I83" s="230">
        <f t="shared" si="10"/>
        <v>40</v>
      </c>
      <c r="J83" s="32">
        <f t="shared" si="11"/>
        <v>45792</v>
      </c>
      <c r="K83" s="196">
        <v>21518.651999999998</v>
      </c>
      <c r="L83" s="195" t="s">
        <v>16</v>
      </c>
      <c r="M83" s="195">
        <f t="shared" si="12"/>
        <v>1</v>
      </c>
      <c r="N83" s="196">
        <f t="shared" si="13"/>
        <v>40</v>
      </c>
      <c r="O83" s="195">
        <v>0</v>
      </c>
    </row>
    <row r="84" spans="1:15" ht="20.25" customHeight="1" x14ac:dyDescent="0.25">
      <c r="A84" s="195">
        <v>79</v>
      </c>
      <c r="B84" s="195" t="s">
        <v>709</v>
      </c>
      <c r="C84" s="32">
        <v>45793</v>
      </c>
      <c r="D84" s="195">
        <v>1</v>
      </c>
      <c r="E84" s="230">
        <v>40</v>
      </c>
      <c r="F84" s="195">
        <f t="shared" si="0"/>
        <v>1</v>
      </c>
      <c r="G84" s="365" t="s">
        <v>977</v>
      </c>
      <c r="H84" s="366"/>
      <c r="I84" s="230">
        <f t="shared" si="10"/>
        <v>40</v>
      </c>
      <c r="J84" s="32">
        <f t="shared" si="11"/>
        <v>45793</v>
      </c>
      <c r="K84" s="196">
        <v>21518.651999999998</v>
      </c>
      <c r="L84" s="195" t="s">
        <v>16</v>
      </c>
      <c r="M84" s="195">
        <f t="shared" si="12"/>
        <v>1</v>
      </c>
      <c r="N84" s="196">
        <f t="shared" si="13"/>
        <v>40</v>
      </c>
      <c r="O84" s="195">
        <v>0</v>
      </c>
    </row>
    <row r="85" spans="1:15" ht="20.25" customHeight="1" x14ac:dyDescent="0.25">
      <c r="A85" s="195">
        <v>80</v>
      </c>
      <c r="B85" s="195" t="s">
        <v>709</v>
      </c>
      <c r="C85" s="32">
        <v>45798</v>
      </c>
      <c r="D85" s="195">
        <v>1</v>
      </c>
      <c r="E85" s="230">
        <v>40</v>
      </c>
      <c r="F85" s="195">
        <f t="shared" si="0"/>
        <v>1</v>
      </c>
      <c r="G85" s="365" t="s">
        <v>977</v>
      </c>
      <c r="H85" s="366"/>
      <c r="I85" s="230">
        <f t="shared" si="10"/>
        <v>40</v>
      </c>
      <c r="J85" s="32">
        <f t="shared" si="11"/>
        <v>45798</v>
      </c>
      <c r="K85" s="196">
        <v>21518.651999999998</v>
      </c>
      <c r="L85" s="195" t="s">
        <v>16</v>
      </c>
      <c r="M85" s="195">
        <f t="shared" si="12"/>
        <v>1</v>
      </c>
      <c r="N85" s="196">
        <f t="shared" si="13"/>
        <v>40</v>
      </c>
      <c r="O85" s="195">
        <v>0</v>
      </c>
    </row>
    <row r="86" spans="1:15" ht="20.25" customHeight="1" x14ac:dyDescent="0.25">
      <c r="A86" s="195">
        <v>81</v>
      </c>
      <c r="B86" s="195" t="s">
        <v>709</v>
      </c>
      <c r="C86" s="32">
        <v>45799</v>
      </c>
      <c r="D86" s="195">
        <v>1</v>
      </c>
      <c r="E86" s="230">
        <v>40</v>
      </c>
      <c r="F86" s="195">
        <f t="shared" si="0"/>
        <v>1</v>
      </c>
      <c r="G86" s="365" t="s">
        <v>977</v>
      </c>
      <c r="H86" s="366"/>
      <c r="I86" s="230">
        <f t="shared" si="10"/>
        <v>40</v>
      </c>
      <c r="J86" s="32">
        <f t="shared" si="11"/>
        <v>45799</v>
      </c>
      <c r="K86" s="196">
        <v>21518.651999999998</v>
      </c>
      <c r="L86" s="195" t="s">
        <v>16</v>
      </c>
      <c r="M86" s="195">
        <f t="shared" si="12"/>
        <v>1</v>
      </c>
      <c r="N86" s="196">
        <f t="shared" si="13"/>
        <v>40</v>
      </c>
      <c r="O86" s="195">
        <v>0</v>
      </c>
    </row>
    <row r="87" spans="1:15" ht="20.25" customHeight="1" x14ac:dyDescent="0.25">
      <c r="A87" s="195">
        <v>82</v>
      </c>
      <c r="B87" s="195" t="s">
        <v>709</v>
      </c>
      <c r="C87" s="32">
        <v>45800</v>
      </c>
      <c r="D87" s="195">
        <v>1</v>
      </c>
      <c r="E87" s="230">
        <v>40</v>
      </c>
      <c r="F87" s="195">
        <f t="shared" si="0"/>
        <v>1</v>
      </c>
      <c r="G87" s="365" t="s">
        <v>977</v>
      </c>
      <c r="H87" s="366"/>
      <c r="I87" s="230">
        <f t="shared" si="10"/>
        <v>40</v>
      </c>
      <c r="J87" s="32">
        <f t="shared" si="11"/>
        <v>45800</v>
      </c>
      <c r="K87" s="196">
        <v>21518.651999999998</v>
      </c>
      <c r="L87" s="195" t="s">
        <v>16</v>
      </c>
      <c r="M87" s="195">
        <f t="shared" si="12"/>
        <v>1</v>
      </c>
      <c r="N87" s="196">
        <f t="shared" si="13"/>
        <v>40</v>
      </c>
      <c r="O87" s="195">
        <v>0</v>
      </c>
    </row>
    <row r="88" spans="1:15" ht="20.25" customHeight="1" x14ac:dyDescent="0.25">
      <c r="A88" s="195">
        <v>83</v>
      </c>
      <c r="B88" s="195" t="s">
        <v>709</v>
      </c>
      <c r="C88" s="32">
        <v>45801</v>
      </c>
      <c r="D88" s="195">
        <v>1</v>
      </c>
      <c r="E88" s="230">
        <v>40</v>
      </c>
      <c r="F88" s="195">
        <f t="shared" si="0"/>
        <v>1</v>
      </c>
      <c r="G88" s="365" t="s">
        <v>977</v>
      </c>
      <c r="H88" s="366"/>
      <c r="I88" s="230">
        <f t="shared" si="10"/>
        <v>40</v>
      </c>
      <c r="J88" s="32">
        <f t="shared" si="11"/>
        <v>45801</v>
      </c>
      <c r="K88" s="196">
        <v>21518.651999999998</v>
      </c>
      <c r="L88" s="195" t="s">
        <v>16</v>
      </c>
      <c r="M88" s="195">
        <f t="shared" si="12"/>
        <v>1</v>
      </c>
      <c r="N88" s="196">
        <f t="shared" si="13"/>
        <v>40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45802</v>
      </c>
      <c r="D89" s="195">
        <v>1</v>
      </c>
      <c r="E89" s="230">
        <v>40</v>
      </c>
      <c r="F89" s="195">
        <f t="shared" si="0"/>
        <v>1</v>
      </c>
      <c r="G89" s="365" t="s">
        <v>977</v>
      </c>
      <c r="H89" s="366"/>
      <c r="I89" s="230">
        <f t="shared" si="10"/>
        <v>40</v>
      </c>
      <c r="J89" s="32">
        <f t="shared" si="11"/>
        <v>45802</v>
      </c>
      <c r="K89" s="196">
        <v>21518.651999999998</v>
      </c>
      <c r="L89" s="195" t="s">
        <v>16</v>
      </c>
      <c r="M89" s="195">
        <f t="shared" si="12"/>
        <v>1</v>
      </c>
      <c r="N89" s="196">
        <f t="shared" si="13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45788</v>
      </c>
      <c r="D90" s="195">
        <v>1</v>
      </c>
      <c r="E90" s="230">
        <v>40</v>
      </c>
      <c r="F90" s="195">
        <f t="shared" si="0"/>
        <v>1</v>
      </c>
      <c r="G90" s="365" t="s">
        <v>977</v>
      </c>
      <c r="H90" s="366"/>
      <c r="I90" s="230">
        <f t="shared" si="10"/>
        <v>40</v>
      </c>
      <c r="J90" s="32">
        <f t="shared" si="11"/>
        <v>45788</v>
      </c>
      <c r="K90" s="196">
        <v>21518.651999999998</v>
      </c>
      <c r="L90" s="195" t="s">
        <v>16</v>
      </c>
      <c r="M90" s="195">
        <f t="shared" si="12"/>
        <v>1</v>
      </c>
      <c r="N90" s="196">
        <f t="shared" si="13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45790</v>
      </c>
      <c r="D91" s="195">
        <v>1</v>
      </c>
      <c r="E91" s="230">
        <v>40</v>
      </c>
      <c r="F91" s="195">
        <f t="shared" si="0"/>
        <v>1</v>
      </c>
      <c r="G91" s="365" t="s">
        <v>977</v>
      </c>
      <c r="H91" s="366"/>
      <c r="I91" s="230">
        <f t="shared" si="10"/>
        <v>40</v>
      </c>
      <c r="J91" s="32">
        <f t="shared" si="11"/>
        <v>45790</v>
      </c>
      <c r="K91" s="196">
        <v>21518.651999999998</v>
      </c>
      <c r="L91" s="195" t="s">
        <v>16</v>
      </c>
      <c r="M91" s="195">
        <f t="shared" si="12"/>
        <v>1</v>
      </c>
      <c r="N91" s="196">
        <f t="shared" si="13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45790</v>
      </c>
      <c r="D92" s="195">
        <v>1</v>
      </c>
      <c r="E92" s="230">
        <v>40</v>
      </c>
      <c r="F92" s="195">
        <f t="shared" si="0"/>
        <v>1</v>
      </c>
      <c r="G92" s="365" t="s">
        <v>977</v>
      </c>
      <c r="H92" s="366"/>
      <c r="I92" s="230">
        <f t="shared" si="10"/>
        <v>40</v>
      </c>
      <c r="J92" s="32">
        <f t="shared" si="11"/>
        <v>45790</v>
      </c>
      <c r="K92" s="196">
        <v>21518.651999999998</v>
      </c>
      <c r="L92" s="195" t="s">
        <v>16</v>
      </c>
      <c r="M92" s="195">
        <f t="shared" si="12"/>
        <v>1</v>
      </c>
      <c r="N92" s="196">
        <f t="shared" si="13"/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45795</v>
      </c>
      <c r="D93" s="195">
        <v>1</v>
      </c>
      <c r="E93" s="230">
        <v>40</v>
      </c>
      <c r="F93" s="195">
        <f t="shared" si="0"/>
        <v>1</v>
      </c>
      <c r="G93" s="365" t="s">
        <v>977</v>
      </c>
      <c r="H93" s="366"/>
      <c r="I93" s="230">
        <f t="shared" si="10"/>
        <v>40</v>
      </c>
      <c r="J93" s="32">
        <f t="shared" si="11"/>
        <v>45795</v>
      </c>
      <c r="K93" s="196">
        <v>21518.651999999998</v>
      </c>
      <c r="L93" s="195" t="s">
        <v>16</v>
      </c>
      <c r="M93" s="195">
        <f t="shared" si="12"/>
        <v>1</v>
      </c>
      <c r="N93" s="196">
        <f t="shared" si="13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45795</v>
      </c>
      <c r="D94" s="195">
        <v>1</v>
      </c>
      <c r="E94" s="230">
        <v>40</v>
      </c>
      <c r="F94" s="195">
        <f t="shared" ref="F94:F97" si="14">D94</f>
        <v>1</v>
      </c>
      <c r="G94" s="365" t="s">
        <v>977</v>
      </c>
      <c r="H94" s="366"/>
      <c r="I94" s="230">
        <f t="shared" ref="I94:I97" si="15">E94</f>
        <v>40</v>
      </c>
      <c r="J94" s="32">
        <f t="shared" ref="J94:J97" si="16">C94</f>
        <v>45795</v>
      </c>
      <c r="K94" s="196">
        <v>21518.651999999998</v>
      </c>
      <c r="L94" s="195" t="s">
        <v>16</v>
      </c>
      <c r="M94" s="195">
        <f t="shared" ref="M94:M97" si="17">F94</f>
        <v>1</v>
      </c>
      <c r="N94" s="196">
        <f t="shared" ref="N94:N97" si="18">I94</f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45798</v>
      </c>
      <c r="D95" s="195">
        <v>1</v>
      </c>
      <c r="E95" s="230">
        <v>40</v>
      </c>
      <c r="F95" s="195">
        <f t="shared" si="14"/>
        <v>1</v>
      </c>
      <c r="G95" s="365" t="s">
        <v>977</v>
      </c>
      <c r="H95" s="366"/>
      <c r="I95" s="230">
        <f t="shared" si="15"/>
        <v>40</v>
      </c>
      <c r="J95" s="32">
        <f t="shared" si="16"/>
        <v>45798</v>
      </c>
      <c r="K95" s="196">
        <v>21518.651999999998</v>
      </c>
      <c r="L95" s="195" t="s">
        <v>16</v>
      </c>
      <c r="M95" s="195">
        <f t="shared" si="17"/>
        <v>1</v>
      </c>
      <c r="N95" s="196">
        <f t="shared" si="18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45798</v>
      </c>
      <c r="D96" s="195">
        <v>1</v>
      </c>
      <c r="E96" s="230">
        <v>40</v>
      </c>
      <c r="F96" s="195">
        <f t="shared" si="14"/>
        <v>1</v>
      </c>
      <c r="G96" s="365" t="s">
        <v>977</v>
      </c>
      <c r="H96" s="366"/>
      <c r="I96" s="230">
        <f t="shared" si="15"/>
        <v>40</v>
      </c>
      <c r="J96" s="32">
        <f t="shared" si="16"/>
        <v>45798</v>
      </c>
      <c r="K96" s="196">
        <v>21518.651999999998</v>
      </c>
      <c r="L96" s="195" t="s">
        <v>16</v>
      </c>
      <c r="M96" s="195">
        <f t="shared" si="17"/>
        <v>1</v>
      </c>
      <c r="N96" s="196">
        <f t="shared" si="18"/>
        <v>40</v>
      </c>
      <c r="O96" s="195">
        <v>0</v>
      </c>
    </row>
    <row r="97" spans="1:15" ht="20.25" customHeight="1" x14ac:dyDescent="0.25">
      <c r="A97" s="195">
        <v>92</v>
      </c>
      <c r="B97" s="195" t="s">
        <v>709</v>
      </c>
      <c r="C97" s="32">
        <v>45800</v>
      </c>
      <c r="D97" s="195">
        <v>1</v>
      </c>
      <c r="E97" s="230">
        <v>40</v>
      </c>
      <c r="F97" s="195">
        <f t="shared" si="14"/>
        <v>1</v>
      </c>
      <c r="G97" s="365" t="s">
        <v>977</v>
      </c>
      <c r="H97" s="366"/>
      <c r="I97" s="230">
        <f t="shared" si="15"/>
        <v>40</v>
      </c>
      <c r="J97" s="32">
        <f t="shared" si="16"/>
        <v>45800</v>
      </c>
      <c r="K97" s="196">
        <v>21518.651999999998</v>
      </c>
      <c r="L97" s="195" t="s">
        <v>16</v>
      </c>
      <c r="M97" s="195">
        <f t="shared" si="17"/>
        <v>1</v>
      </c>
      <c r="N97" s="196">
        <f t="shared" si="18"/>
        <v>40</v>
      </c>
      <c r="O97" s="195">
        <v>0</v>
      </c>
    </row>
    <row r="98" spans="1:15" ht="20.25" customHeight="1" x14ac:dyDescent="0.25">
      <c r="A98" s="195">
        <v>93</v>
      </c>
      <c r="B98" s="195" t="s">
        <v>555</v>
      </c>
      <c r="C98" s="32">
        <v>45785</v>
      </c>
      <c r="D98" s="195">
        <v>1</v>
      </c>
      <c r="E98" s="230">
        <v>20</v>
      </c>
      <c r="F98" s="195">
        <f t="shared" ref="F98:F126" si="19">D98</f>
        <v>1</v>
      </c>
      <c r="G98" s="365" t="s">
        <v>978</v>
      </c>
      <c r="H98" s="366"/>
      <c r="I98" s="230">
        <f t="shared" si="10"/>
        <v>20</v>
      </c>
      <c r="J98" s="32">
        <f t="shared" si="11"/>
        <v>45785</v>
      </c>
      <c r="K98" s="196">
        <v>21518.651999999998</v>
      </c>
      <c r="L98" s="195" t="s">
        <v>16</v>
      </c>
      <c r="M98" s="195">
        <f t="shared" si="12"/>
        <v>1</v>
      </c>
      <c r="N98" s="196">
        <f t="shared" si="13"/>
        <v>20</v>
      </c>
      <c r="O98" s="195">
        <v>0</v>
      </c>
    </row>
    <row r="99" spans="1:15" ht="20.25" customHeight="1" x14ac:dyDescent="0.25">
      <c r="A99" s="195">
        <v>94</v>
      </c>
      <c r="B99" s="195" t="s">
        <v>555</v>
      </c>
      <c r="C99" s="32">
        <v>45785</v>
      </c>
      <c r="D99" s="195">
        <v>1</v>
      </c>
      <c r="E99" s="230">
        <v>20</v>
      </c>
      <c r="F99" s="195">
        <f t="shared" si="19"/>
        <v>1</v>
      </c>
      <c r="G99" s="365" t="s">
        <v>978</v>
      </c>
      <c r="H99" s="366"/>
      <c r="I99" s="230">
        <f t="shared" si="10"/>
        <v>20</v>
      </c>
      <c r="J99" s="32">
        <f t="shared" si="11"/>
        <v>45785</v>
      </c>
      <c r="K99" s="196">
        <v>21518.651999999998</v>
      </c>
      <c r="L99" s="195" t="s">
        <v>16</v>
      </c>
      <c r="M99" s="195">
        <f t="shared" si="12"/>
        <v>1</v>
      </c>
      <c r="N99" s="196">
        <f t="shared" si="13"/>
        <v>20</v>
      </c>
      <c r="O99" s="195">
        <v>0</v>
      </c>
    </row>
    <row r="100" spans="1:15" ht="20.25" customHeight="1" x14ac:dyDescent="0.25">
      <c r="A100" s="195">
        <v>95</v>
      </c>
      <c r="B100" s="195" t="s">
        <v>555</v>
      </c>
      <c r="C100" s="32">
        <v>45789</v>
      </c>
      <c r="D100" s="195">
        <v>1</v>
      </c>
      <c r="E100" s="230">
        <v>20</v>
      </c>
      <c r="F100" s="195">
        <f t="shared" si="19"/>
        <v>1</v>
      </c>
      <c r="G100" s="365" t="s">
        <v>978</v>
      </c>
      <c r="H100" s="366"/>
      <c r="I100" s="230">
        <f t="shared" si="10"/>
        <v>20</v>
      </c>
      <c r="J100" s="32">
        <f t="shared" si="11"/>
        <v>45789</v>
      </c>
      <c r="K100" s="196">
        <v>21518.651999999998</v>
      </c>
      <c r="L100" s="195" t="s">
        <v>16</v>
      </c>
      <c r="M100" s="195">
        <f t="shared" si="12"/>
        <v>1</v>
      </c>
      <c r="N100" s="196">
        <f t="shared" si="13"/>
        <v>20</v>
      </c>
      <c r="O100" s="195">
        <v>0</v>
      </c>
    </row>
    <row r="101" spans="1:15" ht="20.25" customHeight="1" x14ac:dyDescent="0.25">
      <c r="A101" s="195">
        <v>96</v>
      </c>
      <c r="B101" s="195" t="s">
        <v>555</v>
      </c>
      <c r="C101" s="32">
        <v>45790</v>
      </c>
      <c r="D101" s="195">
        <v>1</v>
      </c>
      <c r="E101" s="230">
        <v>20</v>
      </c>
      <c r="F101" s="195">
        <v>1</v>
      </c>
      <c r="G101" s="365" t="s">
        <v>978</v>
      </c>
      <c r="H101" s="366"/>
      <c r="I101" s="230">
        <v>20</v>
      </c>
      <c r="J101" s="32">
        <f t="shared" si="11"/>
        <v>45790</v>
      </c>
      <c r="K101" s="196">
        <v>21518.651999999998</v>
      </c>
      <c r="L101" s="195" t="s">
        <v>16</v>
      </c>
      <c r="M101" s="195">
        <v>1</v>
      </c>
      <c r="N101" s="196">
        <v>20</v>
      </c>
      <c r="O101" s="195">
        <v>0</v>
      </c>
    </row>
    <row r="102" spans="1:15" ht="20.25" customHeight="1" x14ac:dyDescent="0.25">
      <c r="A102" s="195">
        <v>97</v>
      </c>
      <c r="B102" s="195" t="s">
        <v>555</v>
      </c>
      <c r="C102" s="32">
        <v>45792</v>
      </c>
      <c r="D102" s="195">
        <v>1</v>
      </c>
      <c r="E102" s="230">
        <v>20</v>
      </c>
      <c r="F102" s="195">
        <v>1</v>
      </c>
      <c r="G102" s="365" t="s">
        <v>978</v>
      </c>
      <c r="H102" s="366"/>
      <c r="I102" s="230">
        <v>20</v>
      </c>
      <c r="J102" s="32">
        <f t="shared" si="11"/>
        <v>45792</v>
      </c>
      <c r="K102" s="196">
        <v>21518.651999999998</v>
      </c>
      <c r="L102" s="195" t="s">
        <v>16</v>
      </c>
      <c r="M102" s="195">
        <v>1</v>
      </c>
      <c r="N102" s="196">
        <v>20</v>
      </c>
      <c r="O102" s="195">
        <v>0</v>
      </c>
    </row>
    <row r="103" spans="1:15" ht="20.25" customHeight="1" x14ac:dyDescent="0.25">
      <c r="A103" s="195">
        <v>98</v>
      </c>
      <c r="B103" s="195" t="s">
        <v>555</v>
      </c>
      <c r="C103" s="32">
        <v>45792</v>
      </c>
      <c r="D103" s="195">
        <v>1</v>
      </c>
      <c r="E103" s="230">
        <v>20</v>
      </c>
      <c r="F103" s="195">
        <v>1</v>
      </c>
      <c r="G103" s="365" t="s">
        <v>978</v>
      </c>
      <c r="H103" s="366"/>
      <c r="I103" s="230">
        <v>20</v>
      </c>
      <c r="J103" s="32">
        <f t="shared" si="11"/>
        <v>45792</v>
      </c>
      <c r="K103" s="196">
        <v>21518.651999999998</v>
      </c>
      <c r="L103" s="195" t="s">
        <v>16</v>
      </c>
      <c r="M103" s="195">
        <v>1</v>
      </c>
      <c r="N103" s="196">
        <v>20</v>
      </c>
      <c r="O103" s="195">
        <v>0</v>
      </c>
    </row>
    <row r="104" spans="1:15" ht="20.25" customHeight="1" x14ac:dyDescent="0.25">
      <c r="A104" s="195">
        <v>99</v>
      </c>
      <c r="B104" s="195" t="s">
        <v>555</v>
      </c>
      <c r="C104" s="32">
        <v>45792</v>
      </c>
      <c r="D104" s="195">
        <v>1</v>
      </c>
      <c r="E104" s="230">
        <v>20</v>
      </c>
      <c r="F104" s="195">
        <v>1</v>
      </c>
      <c r="G104" s="365" t="s">
        <v>978</v>
      </c>
      <c r="H104" s="366"/>
      <c r="I104" s="230">
        <v>20</v>
      </c>
      <c r="J104" s="32">
        <f t="shared" si="11"/>
        <v>45792</v>
      </c>
      <c r="K104" s="196">
        <v>21518.651999999998</v>
      </c>
      <c r="L104" s="195" t="s">
        <v>16</v>
      </c>
      <c r="M104" s="195">
        <v>1</v>
      </c>
      <c r="N104" s="196">
        <v>20</v>
      </c>
      <c r="O104" s="195">
        <v>0</v>
      </c>
    </row>
    <row r="105" spans="1:15" ht="20.25" customHeight="1" x14ac:dyDescent="0.25">
      <c r="A105" s="195">
        <v>100</v>
      </c>
      <c r="B105" s="195" t="s">
        <v>555</v>
      </c>
      <c r="C105" s="32">
        <v>45793</v>
      </c>
      <c r="D105" s="195">
        <v>1</v>
      </c>
      <c r="E105" s="230">
        <v>20</v>
      </c>
      <c r="F105" s="195">
        <v>1</v>
      </c>
      <c r="G105" s="365" t="s">
        <v>978</v>
      </c>
      <c r="H105" s="366"/>
      <c r="I105" s="230">
        <v>20</v>
      </c>
      <c r="J105" s="32">
        <f t="shared" si="11"/>
        <v>45793</v>
      </c>
      <c r="K105" s="196">
        <v>21518.651999999998</v>
      </c>
      <c r="L105" s="195" t="s">
        <v>16</v>
      </c>
      <c r="M105" s="195">
        <v>1</v>
      </c>
      <c r="N105" s="196">
        <v>20</v>
      </c>
      <c r="O105" s="195">
        <v>0</v>
      </c>
    </row>
    <row r="106" spans="1:15" ht="20.25" customHeight="1" x14ac:dyDescent="0.25">
      <c r="A106" s="195">
        <v>101</v>
      </c>
      <c r="B106" s="195" t="s">
        <v>555</v>
      </c>
      <c r="C106" s="32">
        <v>45794</v>
      </c>
      <c r="D106" s="195">
        <v>1</v>
      </c>
      <c r="E106" s="230">
        <v>20</v>
      </c>
      <c r="F106" s="195">
        <v>1</v>
      </c>
      <c r="G106" s="365" t="s">
        <v>978</v>
      </c>
      <c r="H106" s="366"/>
      <c r="I106" s="230">
        <v>20</v>
      </c>
      <c r="J106" s="32">
        <f t="shared" si="11"/>
        <v>45794</v>
      </c>
      <c r="K106" s="196">
        <v>21518.651999999998</v>
      </c>
      <c r="L106" s="195" t="s">
        <v>16</v>
      </c>
      <c r="M106" s="195">
        <v>1</v>
      </c>
      <c r="N106" s="196">
        <v>20</v>
      </c>
      <c r="O106" s="195">
        <v>0</v>
      </c>
    </row>
    <row r="107" spans="1:15" ht="20.25" customHeight="1" x14ac:dyDescent="0.25">
      <c r="A107" s="195">
        <v>102</v>
      </c>
      <c r="B107" s="195" t="s">
        <v>555</v>
      </c>
      <c r="C107" s="32">
        <v>45795</v>
      </c>
      <c r="D107" s="195">
        <v>1</v>
      </c>
      <c r="E107" s="230">
        <v>20</v>
      </c>
      <c r="F107" s="195">
        <v>1</v>
      </c>
      <c r="G107" s="365" t="s">
        <v>978</v>
      </c>
      <c r="H107" s="366"/>
      <c r="I107" s="230">
        <v>20</v>
      </c>
      <c r="J107" s="32">
        <f t="shared" si="11"/>
        <v>45795</v>
      </c>
      <c r="K107" s="196">
        <v>21518.651999999998</v>
      </c>
      <c r="L107" s="195" t="s">
        <v>16</v>
      </c>
      <c r="M107" s="195">
        <v>1</v>
      </c>
      <c r="N107" s="196">
        <v>20</v>
      </c>
      <c r="O107" s="195">
        <v>0</v>
      </c>
    </row>
    <row r="108" spans="1:15" ht="20.25" customHeight="1" x14ac:dyDescent="0.25">
      <c r="A108" s="195">
        <v>103</v>
      </c>
      <c r="B108" s="195" t="s">
        <v>555</v>
      </c>
      <c r="C108" s="32">
        <v>45795</v>
      </c>
      <c r="D108" s="195">
        <v>1</v>
      </c>
      <c r="E108" s="230">
        <v>20</v>
      </c>
      <c r="F108" s="195">
        <v>1</v>
      </c>
      <c r="G108" s="365" t="s">
        <v>978</v>
      </c>
      <c r="H108" s="366"/>
      <c r="I108" s="230">
        <v>20</v>
      </c>
      <c r="J108" s="32">
        <f t="shared" si="11"/>
        <v>45795</v>
      </c>
      <c r="K108" s="196">
        <v>21518.651999999998</v>
      </c>
      <c r="L108" s="195" t="s">
        <v>16</v>
      </c>
      <c r="M108" s="195">
        <v>1</v>
      </c>
      <c r="N108" s="196">
        <v>20</v>
      </c>
      <c r="O108" s="195">
        <v>0</v>
      </c>
    </row>
    <row r="109" spans="1:15" ht="20.25" customHeight="1" x14ac:dyDescent="0.25">
      <c r="A109" s="195">
        <v>104</v>
      </c>
      <c r="B109" s="195" t="s">
        <v>555</v>
      </c>
      <c r="C109" s="32">
        <v>45797</v>
      </c>
      <c r="D109" s="195">
        <v>1</v>
      </c>
      <c r="E109" s="230">
        <v>20</v>
      </c>
      <c r="F109" s="195">
        <v>1</v>
      </c>
      <c r="G109" s="365" t="s">
        <v>978</v>
      </c>
      <c r="H109" s="366"/>
      <c r="I109" s="230">
        <v>20</v>
      </c>
      <c r="J109" s="32">
        <f t="shared" si="11"/>
        <v>45797</v>
      </c>
      <c r="K109" s="196">
        <v>21518.651999999998</v>
      </c>
      <c r="L109" s="195" t="s">
        <v>16</v>
      </c>
      <c r="M109" s="195">
        <v>1</v>
      </c>
      <c r="N109" s="196">
        <v>20</v>
      </c>
      <c r="O109" s="195">
        <v>0</v>
      </c>
    </row>
    <row r="110" spans="1:15" ht="20.25" customHeight="1" x14ac:dyDescent="0.25">
      <c r="A110" s="195">
        <v>105</v>
      </c>
      <c r="B110" s="195" t="s">
        <v>555</v>
      </c>
      <c r="C110" s="32">
        <v>45799</v>
      </c>
      <c r="D110" s="195">
        <v>1</v>
      </c>
      <c r="E110" s="230">
        <v>20</v>
      </c>
      <c r="F110" s="195">
        <v>1</v>
      </c>
      <c r="G110" s="365" t="s">
        <v>978</v>
      </c>
      <c r="H110" s="366"/>
      <c r="I110" s="230">
        <v>20</v>
      </c>
      <c r="J110" s="32">
        <f t="shared" si="11"/>
        <v>45799</v>
      </c>
      <c r="K110" s="196">
        <v>21518.651999999998</v>
      </c>
      <c r="L110" s="195" t="s">
        <v>16</v>
      </c>
      <c r="M110" s="195">
        <v>1</v>
      </c>
      <c r="N110" s="196">
        <v>20</v>
      </c>
      <c r="O110" s="195">
        <v>0</v>
      </c>
    </row>
    <row r="111" spans="1:15" ht="20.25" customHeight="1" x14ac:dyDescent="0.25">
      <c r="A111" s="195">
        <v>106</v>
      </c>
      <c r="B111" s="195" t="s">
        <v>555</v>
      </c>
      <c r="C111" s="32">
        <v>45800</v>
      </c>
      <c r="D111" s="195">
        <v>1</v>
      </c>
      <c r="E111" s="230">
        <v>20</v>
      </c>
      <c r="F111" s="195">
        <v>1</v>
      </c>
      <c r="G111" s="365" t="s">
        <v>978</v>
      </c>
      <c r="H111" s="366"/>
      <c r="I111" s="230">
        <v>20</v>
      </c>
      <c r="J111" s="32">
        <f t="shared" si="11"/>
        <v>45800</v>
      </c>
      <c r="K111" s="196">
        <v>21518.651999999998</v>
      </c>
      <c r="L111" s="195" t="s">
        <v>16</v>
      </c>
      <c r="M111" s="195">
        <v>1</v>
      </c>
      <c r="N111" s="196">
        <v>20</v>
      </c>
      <c r="O111" s="195">
        <v>0</v>
      </c>
    </row>
    <row r="112" spans="1:15" ht="20.25" customHeight="1" x14ac:dyDescent="0.25">
      <c r="A112" s="195">
        <v>107</v>
      </c>
      <c r="B112" s="195" t="s">
        <v>555</v>
      </c>
      <c r="C112" s="32">
        <v>45779</v>
      </c>
      <c r="D112" s="195">
        <v>1</v>
      </c>
      <c r="E112" s="230">
        <v>20</v>
      </c>
      <c r="F112" s="195">
        <f t="shared" si="19"/>
        <v>1</v>
      </c>
      <c r="G112" s="365" t="s">
        <v>978</v>
      </c>
      <c r="H112" s="366"/>
      <c r="I112" s="230">
        <f t="shared" si="10"/>
        <v>20</v>
      </c>
      <c r="J112" s="32">
        <f t="shared" si="11"/>
        <v>45779</v>
      </c>
      <c r="K112" s="196">
        <v>21518.651999999998</v>
      </c>
      <c r="L112" s="195" t="s">
        <v>16</v>
      </c>
      <c r="M112" s="195">
        <f t="shared" si="12"/>
        <v>1</v>
      </c>
      <c r="N112" s="196">
        <f t="shared" si="13"/>
        <v>20</v>
      </c>
      <c r="O112" s="195">
        <v>0</v>
      </c>
    </row>
    <row r="113" spans="1:15" ht="20.25" customHeight="1" x14ac:dyDescent="0.25">
      <c r="A113" s="195">
        <v>108</v>
      </c>
      <c r="B113" s="195" t="s">
        <v>555</v>
      </c>
      <c r="C113" s="32">
        <v>45787</v>
      </c>
      <c r="D113" s="195">
        <v>1</v>
      </c>
      <c r="E113" s="230">
        <v>20</v>
      </c>
      <c r="F113" s="195">
        <f t="shared" si="19"/>
        <v>1</v>
      </c>
      <c r="G113" s="365" t="s">
        <v>978</v>
      </c>
      <c r="H113" s="366"/>
      <c r="I113" s="230">
        <f t="shared" si="10"/>
        <v>20</v>
      </c>
      <c r="J113" s="32">
        <f t="shared" si="11"/>
        <v>45787</v>
      </c>
      <c r="K113" s="196">
        <v>21518.651999999998</v>
      </c>
      <c r="L113" s="195" t="s">
        <v>16</v>
      </c>
      <c r="M113" s="195">
        <f t="shared" si="12"/>
        <v>1</v>
      </c>
      <c r="N113" s="196">
        <f t="shared" si="13"/>
        <v>20</v>
      </c>
      <c r="O113" s="195">
        <v>0</v>
      </c>
    </row>
    <row r="114" spans="1:15" ht="20.25" customHeight="1" x14ac:dyDescent="0.25">
      <c r="A114" s="195">
        <v>109</v>
      </c>
      <c r="B114" s="195" t="s">
        <v>555</v>
      </c>
      <c r="C114" s="32">
        <v>45791</v>
      </c>
      <c r="D114" s="195">
        <v>1</v>
      </c>
      <c r="E114" s="230">
        <v>20</v>
      </c>
      <c r="F114" s="195">
        <f t="shared" si="19"/>
        <v>1</v>
      </c>
      <c r="G114" s="365" t="s">
        <v>978</v>
      </c>
      <c r="H114" s="366"/>
      <c r="I114" s="230">
        <f t="shared" si="10"/>
        <v>20</v>
      </c>
      <c r="J114" s="32">
        <f t="shared" si="11"/>
        <v>45791</v>
      </c>
      <c r="K114" s="196">
        <v>21518.651999999998</v>
      </c>
      <c r="L114" s="195" t="s">
        <v>16</v>
      </c>
      <c r="M114" s="195">
        <f t="shared" si="12"/>
        <v>1</v>
      </c>
      <c r="N114" s="196">
        <f t="shared" si="13"/>
        <v>20</v>
      </c>
      <c r="O114" s="195">
        <v>0</v>
      </c>
    </row>
    <row r="115" spans="1:15" ht="20.25" customHeight="1" x14ac:dyDescent="0.25">
      <c r="A115" s="195">
        <v>110</v>
      </c>
      <c r="B115" s="195" t="s">
        <v>555</v>
      </c>
      <c r="C115" s="32">
        <v>45799</v>
      </c>
      <c r="D115" s="195">
        <v>1</v>
      </c>
      <c r="E115" s="230">
        <v>20</v>
      </c>
      <c r="F115" s="195">
        <f t="shared" si="19"/>
        <v>1</v>
      </c>
      <c r="G115" s="365" t="s">
        <v>978</v>
      </c>
      <c r="H115" s="366"/>
      <c r="I115" s="230">
        <f t="shared" si="10"/>
        <v>20</v>
      </c>
      <c r="J115" s="32">
        <f t="shared" si="11"/>
        <v>45799</v>
      </c>
      <c r="K115" s="196">
        <v>21518.651999999998</v>
      </c>
      <c r="L115" s="195" t="s">
        <v>16</v>
      </c>
      <c r="M115" s="195">
        <f t="shared" si="12"/>
        <v>1</v>
      </c>
      <c r="N115" s="196">
        <f t="shared" si="13"/>
        <v>20</v>
      </c>
      <c r="O115" s="195">
        <v>0</v>
      </c>
    </row>
    <row r="116" spans="1:15" ht="20.25" customHeight="1" x14ac:dyDescent="0.25">
      <c r="A116" s="195">
        <v>111</v>
      </c>
      <c r="B116" s="195" t="s">
        <v>23</v>
      </c>
      <c r="C116" s="32">
        <v>45777</v>
      </c>
      <c r="D116" s="195">
        <v>1</v>
      </c>
      <c r="E116" s="230">
        <v>50</v>
      </c>
      <c r="F116" s="195">
        <f t="shared" si="19"/>
        <v>1</v>
      </c>
      <c r="G116" s="257" t="s">
        <v>994</v>
      </c>
      <c r="H116" s="258" t="s">
        <v>1000</v>
      </c>
      <c r="I116" s="230">
        <f t="shared" si="10"/>
        <v>50</v>
      </c>
      <c r="J116" s="32">
        <f t="shared" si="11"/>
        <v>45777</v>
      </c>
      <c r="K116" s="196">
        <v>21518.651999999998</v>
      </c>
      <c r="L116" s="195" t="s">
        <v>16</v>
      </c>
      <c r="M116" s="195">
        <f t="shared" si="12"/>
        <v>1</v>
      </c>
      <c r="N116" s="196">
        <f t="shared" si="13"/>
        <v>50</v>
      </c>
      <c r="O116" s="195">
        <v>0</v>
      </c>
    </row>
    <row r="117" spans="1:15" ht="20.25" customHeight="1" x14ac:dyDescent="0.25">
      <c r="A117" s="195">
        <v>112</v>
      </c>
      <c r="B117" s="195" t="s">
        <v>923</v>
      </c>
      <c r="C117" s="32">
        <v>45762</v>
      </c>
      <c r="D117" s="195">
        <v>1</v>
      </c>
      <c r="E117" s="230">
        <v>50</v>
      </c>
      <c r="F117" s="195">
        <f t="shared" si="19"/>
        <v>1</v>
      </c>
      <c r="G117" s="257" t="s">
        <v>1019</v>
      </c>
      <c r="H117" s="258" t="s">
        <v>1020</v>
      </c>
      <c r="I117" s="230">
        <f t="shared" si="10"/>
        <v>50</v>
      </c>
      <c r="J117" s="32">
        <f t="shared" si="11"/>
        <v>45762</v>
      </c>
      <c r="K117" s="196">
        <v>21518.651999999998</v>
      </c>
      <c r="L117" s="195" t="s">
        <v>16</v>
      </c>
      <c r="M117" s="195">
        <f t="shared" si="12"/>
        <v>1</v>
      </c>
      <c r="N117" s="196">
        <f t="shared" si="13"/>
        <v>50</v>
      </c>
      <c r="O117" s="195">
        <v>0</v>
      </c>
    </row>
    <row r="118" spans="1:15" ht="20.25" customHeight="1" x14ac:dyDescent="0.25">
      <c r="A118" s="195">
        <v>113</v>
      </c>
      <c r="B118" s="195" t="s">
        <v>923</v>
      </c>
      <c r="C118" s="32">
        <v>45803</v>
      </c>
      <c r="D118" s="195">
        <v>1</v>
      </c>
      <c r="E118" s="230">
        <v>50</v>
      </c>
      <c r="F118" s="195">
        <f t="shared" si="19"/>
        <v>1</v>
      </c>
      <c r="G118" s="257" t="s">
        <v>1019</v>
      </c>
      <c r="H118" s="258" t="s">
        <v>1020</v>
      </c>
      <c r="I118" s="230">
        <f t="shared" si="10"/>
        <v>50</v>
      </c>
      <c r="J118" s="32">
        <f t="shared" si="11"/>
        <v>45803</v>
      </c>
      <c r="K118" s="196">
        <v>21518.651999999998</v>
      </c>
      <c r="L118" s="195" t="s">
        <v>16</v>
      </c>
      <c r="M118" s="195">
        <f t="shared" si="12"/>
        <v>1</v>
      </c>
      <c r="N118" s="196">
        <f t="shared" si="13"/>
        <v>50</v>
      </c>
      <c r="O118" s="195">
        <v>0</v>
      </c>
    </row>
    <row r="119" spans="1:15" ht="20.25" customHeight="1" x14ac:dyDescent="0.25">
      <c r="A119" s="195">
        <v>114</v>
      </c>
      <c r="B119" s="195" t="s">
        <v>923</v>
      </c>
      <c r="C119" s="32">
        <v>45804</v>
      </c>
      <c r="D119" s="195">
        <v>1</v>
      </c>
      <c r="E119" s="230">
        <v>150</v>
      </c>
      <c r="F119" s="195">
        <f t="shared" si="19"/>
        <v>1</v>
      </c>
      <c r="G119" s="257" t="s">
        <v>1038</v>
      </c>
      <c r="H119" s="258" t="s">
        <v>1039</v>
      </c>
      <c r="I119" s="230">
        <f t="shared" si="10"/>
        <v>150</v>
      </c>
      <c r="J119" s="32" t="s">
        <v>25</v>
      </c>
      <c r="K119" s="196">
        <v>21518.651999999998</v>
      </c>
      <c r="L119" s="195" t="s">
        <v>16</v>
      </c>
      <c r="M119" s="195">
        <f t="shared" si="12"/>
        <v>1</v>
      </c>
      <c r="N119" s="196">
        <f t="shared" si="13"/>
        <v>150</v>
      </c>
      <c r="O119" s="195">
        <v>0</v>
      </c>
    </row>
    <row r="120" spans="1:15" ht="20.25" customHeight="1" x14ac:dyDescent="0.25">
      <c r="A120" s="195">
        <v>115</v>
      </c>
      <c r="B120" s="195" t="s">
        <v>923</v>
      </c>
      <c r="C120" s="32">
        <v>45804</v>
      </c>
      <c r="D120" s="195">
        <v>1</v>
      </c>
      <c r="E120" s="230">
        <v>150</v>
      </c>
      <c r="F120" s="195">
        <f t="shared" si="19"/>
        <v>1</v>
      </c>
      <c r="G120" s="257" t="s">
        <v>1040</v>
      </c>
      <c r="H120" s="258" t="s">
        <v>1039</v>
      </c>
      <c r="I120" s="230">
        <f t="shared" si="10"/>
        <v>150</v>
      </c>
      <c r="J120" s="32" t="s">
        <v>25</v>
      </c>
      <c r="K120" s="196">
        <v>21518.651999999998</v>
      </c>
      <c r="L120" s="195" t="s">
        <v>16</v>
      </c>
      <c r="M120" s="195">
        <f t="shared" si="12"/>
        <v>1</v>
      </c>
      <c r="N120" s="196">
        <f t="shared" si="13"/>
        <v>150</v>
      </c>
      <c r="O120" s="195">
        <v>0</v>
      </c>
    </row>
    <row r="121" spans="1:15" ht="20.25" customHeight="1" x14ac:dyDescent="0.25">
      <c r="A121" s="195">
        <v>116</v>
      </c>
      <c r="B121" s="195" t="s">
        <v>923</v>
      </c>
      <c r="C121" s="32">
        <v>45804</v>
      </c>
      <c r="D121" s="195">
        <v>1</v>
      </c>
      <c r="E121" s="230">
        <v>150</v>
      </c>
      <c r="F121" s="195">
        <f t="shared" si="19"/>
        <v>1</v>
      </c>
      <c r="G121" s="257" t="s">
        <v>1041</v>
      </c>
      <c r="H121" s="258" t="s">
        <v>1039</v>
      </c>
      <c r="I121" s="230">
        <f t="shared" si="10"/>
        <v>150</v>
      </c>
      <c r="J121" s="32" t="s">
        <v>25</v>
      </c>
      <c r="K121" s="196">
        <v>21518.651999999998</v>
      </c>
      <c r="L121" s="195" t="s">
        <v>16</v>
      </c>
      <c r="M121" s="195">
        <f t="shared" si="12"/>
        <v>1</v>
      </c>
      <c r="N121" s="196">
        <f t="shared" si="13"/>
        <v>150</v>
      </c>
      <c r="O121" s="195">
        <v>0</v>
      </c>
    </row>
    <row r="122" spans="1:15" ht="20.25" customHeight="1" x14ac:dyDescent="0.25">
      <c r="A122" s="195">
        <v>117</v>
      </c>
      <c r="B122" s="195" t="s">
        <v>923</v>
      </c>
      <c r="C122" s="32">
        <v>45804</v>
      </c>
      <c r="D122" s="195">
        <v>1</v>
      </c>
      <c r="E122" s="230">
        <v>150</v>
      </c>
      <c r="F122" s="195">
        <f t="shared" si="19"/>
        <v>1</v>
      </c>
      <c r="G122" s="257" t="s">
        <v>1042</v>
      </c>
      <c r="H122" s="258" t="s">
        <v>1039</v>
      </c>
      <c r="I122" s="230">
        <f t="shared" si="10"/>
        <v>150</v>
      </c>
      <c r="J122" s="32" t="s">
        <v>25</v>
      </c>
      <c r="K122" s="196">
        <v>21518.651999999998</v>
      </c>
      <c r="L122" s="195" t="s">
        <v>16</v>
      </c>
      <c r="M122" s="195">
        <f t="shared" si="12"/>
        <v>1</v>
      </c>
      <c r="N122" s="196">
        <f t="shared" si="13"/>
        <v>150</v>
      </c>
      <c r="O122" s="195">
        <v>0</v>
      </c>
    </row>
    <row r="123" spans="1:15" ht="20.25" customHeight="1" x14ac:dyDescent="0.25">
      <c r="A123" s="195">
        <v>118</v>
      </c>
      <c r="B123" s="195" t="s">
        <v>923</v>
      </c>
      <c r="C123" s="32">
        <v>45804</v>
      </c>
      <c r="D123" s="195">
        <v>1</v>
      </c>
      <c r="E123" s="230">
        <v>150</v>
      </c>
      <c r="F123" s="195">
        <f t="shared" si="19"/>
        <v>1</v>
      </c>
      <c r="G123" s="257" t="s">
        <v>1043</v>
      </c>
      <c r="H123" s="258" t="s">
        <v>1039</v>
      </c>
      <c r="I123" s="230">
        <f t="shared" si="10"/>
        <v>150</v>
      </c>
      <c r="J123" s="32" t="s">
        <v>25</v>
      </c>
      <c r="K123" s="196">
        <v>21518.651999999998</v>
      </c>
      <c r="L123" s="195" t="s">
        <v>16</v>
      </c>
      <c r="M123" s="195">
        <f t="shared" si="12"/>
        <v>1</v>
      </c>
      <c r="N123" s="196">
        <f t="shared" si="13"/>
        <v>150</v>
      </c>
      <c r="O123" s="195">
        <v>0</v>
      </c>
    </row>
    <row r="124" spans="1:15" ht="20.25" customHeight="1" x14ac:dyDescent="0.25">
      <c r="A124" s="195">
        <v>119</v>
      </c>
      <c r="B124" s="195" t="s">
        <v>858</v>
      </c>
      <c r="C124" s="32">
        <v>45791</v>
      </c>
      <c r="D124" s="195">
        <v>1</v>
      </c>
      <c r="E124" s="230">
        <v>150</v>
      </c>
      <c r="F124" s="195">
        <f t="shared" si="19"/>
        <v>1</v>
      </c>
      <c r="G124" s="257" t="s">
        <v>1036</v>
      </c>
      <c r="H124" s="258" t="s">
        <v>1037</v>
      </c>
      <c r="I124" s="230">
        <f t="shared" si="10"/>
        <v>150</v>
      </c>
      <c r="J124" s="32" t="s">
        <v>25</v>
      </c>
      <c r="K124" s="196">
        <v>21518.651999999998</v>
      </c>
      <c r="L124" s="195" t="s">
        <v>16</v>
      </c>
      <c r="M124" s="195">
        <f t="shared" si="12"/>
        <v>1</v>
      </c>
      <c r="N124" s="196">
        <f t="shared" si="13"/>
        <v>150</v>
      </c>
      <c r="O124" s="195">
        <v>0</v>
      </c>
    </row>
    <row r="125" spans="1:15" ht="20.25" customHeight="1" x14ac:dyDescent="0.25">
      <c r="A125" s="195">
        <v>120</v>
      </c>
      <c r="B125" s="195" t="s">
        <v>23</v>
      </c>
      <c r="C125" s="32">
        <v>45804</v>
      </c>
      <c r="D125" s="195">
        <v>1</v>
      </c>
      <c r="E125" s="230">
        <v>450</v>
      </c>
      <c r="F125" s="195">
        <f t="shared" si="19"/>
        <v>1</v>
      </c>
      <c r="G125" s="257" t="s">
        <v>1044</v>
      </c>
      <c r="H125" s="258" t="s">
        <v>1039</v>
      </c>
      <c r="I125" s="230">
        <f t="shared" si="10"/>
        <v>450</v>
      </c>
      <c r="J125" s="32" t="s">
        <v>25</v>
      </c>
      <c r="K125" s="196">
        <v>21518.651999999998</v>
      </c>
      <c r="L125" s="195" t="s">
        <v>16</v>
      </c>
      <c r="M125" s="195">
        <f t="shared" si="12"/>
        <v>1</v>
      </c>
      <c r="N125" s="196">
        <f t="shared" si="13"/>
        <v>450</v>
      </c>
      <c r="O125" s="195">
        <v>0</v>
      </c>
    </row>
    <row r="126" spans="1:15" ht="20.25" customHeight="1" x14ac:dyDescent="0.25">
      <c r="A126" s="195">
        <v>121</v>
      </c>
      <c r="B126" s="195" t="s">
        <v>1045</v>
      </c>
      <c r="C126" s="32">
        <v>45797</v>
      </c>
      <c r="D126" s="195">
        <v>1</v>
      </c>
      <c r="E126" s="230">
        <v>10</v>
      </c>
      <c r="F126" s="195">
        <f t="shared" si="19"/>
        <v>1</v>
      </c>
      <c r="G126" s="257" t="s">
        <v>1046</v>
      </c>
      <c r="H126" s="258" t="s">
        <v>1039</v>
      </c>
      <c r="I126" s="230">
        <f t="shared" si="10"/>
        <v>10</v>
      </c>
      <c r="J126" s="32">
        <f t="shared" ref="J126" si="20">C126</f>
        <v>45797</v>
      </c>
      <c r="K126" s="196">
        <v>21518.651999999998</v>
      </c>
      <c r="L126" s="195" t="s">
        <v>16</v>
      </c>
      <c r="M126" s="195">
        <f t="shared" si="12"/>
        <v>1</v>
      </c>
      <c r="N126" s="196">
        <f t="shared" si="13"/>
        <v>10</v>
      </c>
      <c r="O126" s="195">
        <v>0</v>
      </c>
    </row>
  </sheetData>
  <autoFilter ref="A5:P125"/>
  <mergeCells count="116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5:H35"/>
    <mergeCell ref="G36:H36"/>
    <mergeCell ref="G37:H37"/>
    <mergeCell ref="G30:H30"/>
    <mergeCell ref="G31:H31"/>
    <mergeCell ref="G32:H32"/>
    <mergeCell ref="G33:H33"/>
    <mergeCell ref="G34:H34"/>
    <mergeCell ref="G24:H24"/>
    <mergeCell ref="G25:H25"/>
    <mergeCell ref="G26:H26"/>
    <mergeCell ref="G27:H27"/>
    <mergeCell ref="G28:H28"/>
    <mergeCell ref="G29:H29"/>
    <mergeCell ref="G44:H44"/>
    <mergeCell ref="G45:H45"/>
    <mergeCell ref="G46:H46"/>
    <mergeCell ref="G47:H47"/>
    <mergeCell ref="G48:H48"/>
    <mergeCell ref="G49:H49"/>
    <mergeCell ref="G38:H38"/>
    <mergeCell ref="G39:H39"/>
    <mergeCell ref="G40:H40"/>
    <mergeCell ref="G41:H41"/>
    <mergeCell ref="G42:H42"/>
    <mergeCell ref="G43:H43"/>
    <mergeCell ref="G56:H56"/>
    <mergeCell ref="G57:H57"/>
    <mergeCell ref="G58:H58"/>
    <mergeCell ref="G59:H59"/>
    <mergeCell ref="G60:H60"/>
    <mergeCell ref="G61:H61"/>
    <mergeCell ref="G50:H50"/>
    <mergeCell ref="G51:H51"/>
    <mergeCell ref="G52:H52"/>
    <mergeCell ref="G53:H53"/>
    <mergeCell ref="G54:H54"/>
    <mergeCell ref="G55:H55"/>
    <mergeCell ref="G62:H62"/>
    <mergeCell ref="G63:H63"/>
    <mergeCell ref="G76:H76"/>
    <mergeCell ref="G77:H77"/>
    <mergeCell ref="G78:H78"/>
    <mergeCell ref="G79:H79"/>
    <mergeCell ref="G73:H73"/>
    <mergeCell ref="G74:H74"/>
    <mergeCell ref="G75:H75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86:H86"/>
    <mergeCell ref="G87:H87"/>
    <mergeCell ref="G88:H88"/>
    <mergeCell ref="G89:H89"/>
    <mergeCell ref="G90:H90"/>
    <mergeCell ref="G91:H91"/>
    <mergeCell ref="G80:H80"/>
    <mergeCell ref="G81:H81"/>
    <mergeCell ref="G82:H82"/>
    <mergeCell ref="G83:H83"/>
    <mergeCell ref="G84:H84"/>
    <mergeCell ref="G85:H85"/>
    <mergeCell ref="G92:H92"/>
    <mergeCell ref="G93:H93"/>
    <mergeCell ref="G98:H98"/>
    <mergeCell ref="G99:H99"/>
    <mergeCell ref="G100:H100"/>
    <mergeCell ref="G101:H101"/>
    <mergeCell ref="G94:H94"/>
    <mergeCell ref="G95:H95"/>
    <mergeCell ref="G96:H96"/>
    <mergeCell ref="G97:H97"/>
    <mergeCell ref="G114:H114"/>
    <mergeCell ref="G115:H115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46"/>
  <sheetViews>
    <sheetView topLeftCell="A4" zoomScale="85" zoomScaleNormal="85" workbookViewId="0">
      <pane ySplit="1" topLeftCell="A5" activePane="bottomLeft" state="frozen"/>
      <selection activeCell="S30" sqref="S30"/>
      <selection pane="bottomLeft" activeCell="C145" sqref="C145"/>
    </sheetView>
  </sheetViews>
  <sheetFormatPr defaultRowHeight="15" x14ac:dyDescent="0.25"/>
  <cols>
    <col min="1" max="1" width="20" style="276" customWidth="1"/>
    <col min="2" max="2" width="42.5703125" style="276" customWidth="1"/>
    <col min="3" max="5" width="20" style="276" customWidth="1"/>
    <col min="6" max="6" width="18.85546875" style="276" customWidth="1"/>
    <col min="7" max="7" width="12.42578125" style="276" customWidth="1"/>
    <col min="8" max="15" width="20" style="276" customWidth="1"/>
    <col min="16" max="16" width="10.7109375" style="227" bestFit="1" customWidth="1"/>
    <col min="17" max="16384" width="9.140625" style="227"/>
  </cols>
  <sheetData>
    <row r="1" spans="1:15" x14ac:dyDescent="0.25">
      <c r="A1" s="371" t="s">
        <v>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</row>
    <row r="2" spans="1:15" x14ac:dyDescent="0.25">
      <c r="A2" s="323"/>
      <c r="B2" s="323"/>
      <c r="C2" s="323"/>
      <c r="D2" s="324"/>
      <c r="E2" s="325"/>
      <c r="F2" s="323"/>
      <c r="G2" s="323"/>
      <c r="H2" s="326"/>
      <c r="I2" s="325"/>
      <c r="J2" s="324"/>
      <c r="K2" s="324"/>
      <c r="L2" s="323"/>
      <c r="M2" s="324"/>
      <c r="N2" s="327"/>
      <c r="O2" s="324"/>
    </row>
    <row r="3" spans="1:15" x14ac:dyDescent="0.25">
      <c r="A3" s="370" t="s">
        <v>0</v>
      </c>
      <c r="B3" s="369" t="s">
        <v>2</v>
      </c>
      <c r="C3" s="372" t="s">
        <v>3</v>
      </c>
      <c r="D3" s="373"/>
      <c r="E3" s="374"/>
      <c r="F3" s="371" t="s">
        <v>4</v>
      </c>
      <c r="G3" s="371"/>
      <c r="H3" s="371"/>
      <c r="I3" s="371"/>
      <c r="J3" s="371"/>
      <c r="K3" s="371"/>
      <c r="L3" s="371"/>
      <c r="M3" s="371" t="s">
        <v>5</v>
      </c>
      <c r="N3" s="371"/>
      <c r="O3" s="371"/>
    </row>
    <row r="4" spans="1:15" ht="42.75" x14ac:dyDescent="0.25">
      <c r="A4" s="370"/>
      <c r="B4" s="370"/>
      <c r="C4" s="323" t="s">
        <v>17</v>
      </c>
      <c r="D4" s="322" t="s">
        <v>6</v>
      </c>
      <c r="E4" s="328" t="s">
        <v>7</v>
      </c>
      <c r="F4" s="322" t="s">
        <v>6</v>
      </c>
      <c r="G4" s="322" t="s">
        <v>8</v>
      </c>
      <c r="H4" s="329" t="s">
        <v>18</v>
      </c>
      <c r="I4" s="328" t="s">
        <v>9</v>
      </c>
      <c r="J4" s="322" t="s">
        <v>10</v>
      </c>
      <c r="K4" s="322" t="s">
        <v>177</v>
      </c>
      <c r="L4" s="322" t="s">
        <v>12</v>
      </c>
      <c r="M4" s="322" t="s">
        <v>13</v>
      </c>
      <c r="N4" s="328" t="s">
        <v>14</v>
      </c>
      <c r="O4" s="322" t="s">
        <v>15</v>
      </c>
    </row>
    <row r="6" spans="1:15" ht="20.25" customHeight="1" x14ac:dyDescent="0.25">
      <c r="A6" s="195">
        <v>1</v>
      </c>
      <c r="B6" s="195" t="s">
        <v>19</v>
      </c>
      <c r="C6" s="32">
        <v>45805</v>
      </c>
      <c r="D6" s="195">
        <v>1</v>
      </c>
      <c r="E6" s="230">
        <v>25</v>
      </c>
      <c r="F6" s="195">
        <f t="shared" ref="F6:F95" si="0">D6</f>
        <v>1</v>
      </c>
      <c r="G6" s="365" t="s">
        <v>975</v>
      </c>
      <c r="H6" s="366"/>
      <c r="I6" s="230">
        <f t="shared" ref="I6:I78" si="1">E6</f>
        <v>25</v>
      </c>
      <c r="J6" s="32">
        <f t="shared" ref="J6:J78" si="2">C6</f>
        <v>45805</v>
      </c>
      <c r="K6" s="196">
        <v>21518.651999999998</v>
      </c>
      <c r="L6" s="195" t="s">
        <v>16</v>
      </c>
      <c r="M6" s="195">
        <f t="shared" ref="M6:M78" si="3">F6</f>
        <v>1</v>
      </c>
      <c r="N6" s="196">
        <f t="shared" ref="N6:N78" si="4">I6</f>
        <v>25</v>
      </c>
      <c r="O6" s="195">
        <v>0</v>
      </c>
    </row>
    <row r="7" spans="1:15" ht="20.25" customHeight="1" x14ac:dyDescent="0.25">
      <c r="A7" s="195">
        <v>2</v>
      </c>
      <c r="B7" s="195" t="s">
        <v>19</v>
      </c>
      <c r="C7" s="32">
        <v>45806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45806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ht="20.25" customHeight="1" x14ac:dyDescent="0.25">
      <c r="A8" s="195">
        <v>3</v>
      </c>
      <c r="B8" s="195" t="s">
        <v>19</v>
      </c>
      <c r="C8" s="32">
        <v>45810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45810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ht="20.25" customHeight="1" x14ac:dyDescent="0.25">
      <c r="A9" s="195">
        <v>4</v>
      </c>
      <c r="B9" s="195" t="s">
        <v>19</v>
      </c>
      <c r="C9" s="32">
        <v>45810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45810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ht="20.25" customHeight="1" x14ac:dyDescent="0.25">
      <c r="A10" s="195">
        <v>5</v>
      </c>
      <c r="B10" s="195" t="s">
        <v>19</v>
      </c>
      <c r="C10" s="32">
        <v>45810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45810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ht="20.25" customHeight="1" x14ac:dyDescent="0.25">
      <c r="A11" s="195">
        <v>6</v>
      </c>
      <c r="B11" s="195" t="s">
        <v>19</v>
      </c>
      <c r="C11" s="32">
        <v>45812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45812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ht="20.25" customHeight="1" x14ac:dyDescent="0.25">
      <c r="A12" s="195">
        <v>7</v>
      </c>
      <c r="B12" s="195" t="s">
        <v>19</v>
      </c>
      <c r="C12" s="32">
        <v>45812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45812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ht="20.25" customHeight="1" x14ac:dyDescent="0.25">
      <c r="A13" s="195">
        <v>8</v>
      </c>
      <c r="B13" s="195" t="s">
        <v>19</v>
      </c>
      <c r="C13" s="32">
        <v>45814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45814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ht="20.25" customHeight="1" x14ac:dyDescent="0.25">
      <c r="A14" s="195">
        <v>9</v>
      </c>
      <c r="B14" s="195" t="s">
        <v>19</v>
      </c>
      <c r="C14" s="32">
        <v>45814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45814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ht="20.25" customHeight="1" x14ac:dyDescent="0.25">
      <c r="A15" s="195">
        <v>10</v>
      </c>
      <c r="B15" s="195" t="s">
        <v>19</v>
      </c>
      <c r="C15" s="32">
        <v>45815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45815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ht="20.25" customHeight="1" x14ac:dyDescent="0.25">
      <c r="A16" s="195">
        <v>11</v>
      </c>
      <c r="B16" s="195" t="s">
        <v>19</v>
      </c>
      <c r="C16" s="32">
        <v>45815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45815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ht="20.25" customHeight="1" x14ac:dyDescent="0.25">
      <c r="A17" s="195">
        <v>12</v>
      </c>
      <c r="B17" s="195" t="s">
        <v>19</v>
      </c>
      <c r="C17" s="32">
        <v>45817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45817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ht="20.25" customHeight="1" x14ac:dyDescent="0.25">
      <c r="A18" s="195">
        <v>13</v>
      </c>
      <c r="B18" s="195" t="s">
        <v>19</v>
      </c>
      <c r="C18" s="32">
        <v>45816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45816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ht="20.25" customHeight="1" x14ac:dyDescent="0.25">
      <c r="A19" s="195">
        <v>14</v>
      </c>
      <c r="B19" s="195" t="s">
        <v>19</v>
      </c>
      <c r="C19" s="32">
        <v>45817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45817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ht="20.25" customHeight="1" x14ac:dyDescent="0.25">
      <c r="A20" s="195">
        <v>15</v>
      </c>
      <c r="B20" s="195" t="s">
        <v>19</v>
      </c>
      <c r="C20" s="32">
        <v>45820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45820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ht="20.25" customHeight="1" x14ac:dyDescent="0.25">
      <c r="A21" s="195">
        <v>16</v>
      </c>
      <c r="B21" s="195" t="s">
        <v>19</v>
      </c>
      <c r="C21" s="32">
        <v>45821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45821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ht="20.25" customHeight="1" x14ac:dyDescent="0.25">
      <c r="A22" s="195">
        <v>17</v>
      </c>
      <c r="B22" s="195" t="s">
        <v>19</v>
      </c>
      <c r="C22" s="32">
        <v>45821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45821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ht="20.25" customHeight="1" x14ac:dyDescent="0.25">
      <c r="A23" s="195">
        <v>18</v>
      </c>
      <c r="B23" s="195" t="s">
        <v>19</v>
      </c>
      <c r="C23" s="32">
        <v>45823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45823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ht="20.25" customHeight="1" x14ac:dyDescent="0.25">
      <c r="A24" s="195">
        <v>19</v>
      </c>
      <c r="B24" s="195" t="s">
        <v>19</v>
      </c>
      <c r="C24" s="32">
        <v>45822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45822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ht="20.25" customHeight="1" x14ac:dyDescent="0.25">
      <c r="A25" s="195">
        <v>20</v>
      </c>
      <c r="B25" s="195" t="s">
        <v>19</v>
      </c>
      <c r="C25" s="32">
        <v>45823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45823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ht="20.25" customHeight="1" x14ac:dyDescent="0.25">
      <c r="A26" s="195">
        <v>21</v>
      </c>
      <c r="B26" s="195" t="s">
        <v>19</v>
      </c>
      <c r="C26" s="32">
        <v>45823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45823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ht="20.25" customHeight="1" x14ac:dyDescent="0.25">
      <c r="A27" s="195">
        <v>22</v>
      </c>
      <c r="B27" s="195" t="s">
        <v>19</v>
      </c>
      <c r="C27" s="32">
        <v>45823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45823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ht="20.25" customHeight="1" x14ac:dyDescent="0.25">
      <c r="A28" s="195">
        <v>23</v>
      </c>
      <c r="B28" s="195" t="s">
        <v>19</v>
      </c>
      <c r="C28" s="32">
        <v>45825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45825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ht="20.25" customHeight="1" x14ac:dyDescent="0.25">
      <c r="A29" s="195">
        <v>24</v>
      </c>
      <c r="B29" s="195" t="s">
        <v>19</v>
      </c>
      <c r="C29" s="32">
        <v>45823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45823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ht="20.25" customHeight="1" x14ac:dyDescent="0.25">
      <c r="A30" s="195">
        <v>25</v>
      </c>
      <c r="B30" s="195" t="s">
        <v>19</v>
      </c>
      <c r="C30" s="32">
        <v>45825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45825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ht="20.25" customHeight="1" x14ac:dyDescent="0.25">
      <c r="A31" s="195">
        <v>26</v>
      </c>
      <c r="B31" s="195" t="s">
        <v>19</v>
      </c>
      <c r="C31" s="32">
        <v>45825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45825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ht="20.25" customHeight="1" x14ac:dyDescent="0.25">
      <c r="A32" s="195">
        <v>27</v>
      </c>
      <c r="B32" s="195" t="s">
        <v>19</v>
      </c>
      <c r="C32" s="32">
        <v>45826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45826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ht="20.25" customHeight="1" x14ac:dyDescent="0.25">
      <c r="A33" s="195">
        <v>28</v>
      </c>
      <c r="B33" s="195" t="s">
        <v>19</v>
      </c>
      <c r="C33" s="32">
        <v>45827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45827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ht="20.25" customHeight="1" x14ac:dyDescent="0.25">
      <c r="A34" s="195">
        <v>29</v>
      </c>
      <c r="B34" s="195" t="s">
        <v>19</v>
      </c>
      <c r="C34" s="32">
        <v>45827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45827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ht="20.25" customHeight="1" x14ac:dyDescent="0.25">
      <c r="A35" s="195">
        <v>30</v>
      </c>
      <c r="B35" s="195" t="s">
        <v>19</v>
      </c>
      <c r="C35" s="32">
        <v>45828</v>
      </c>
      <c r="D35" s="195">
        <v>1</v>
      </c>
      <c r="E35" s="230">
        <v>25</v>
      </c>
      <c r="F35" s="195">
        <f t="shared" ref="F35:F45" si="5">D35</f>
        <v>1</v>
      </c>
      <c r="G35" s="365" t="s">
        <v>975</v>
      </c>
      <c r="H35" s="366"/>
      <c r="I35" s="230">
        <f t="shared" ref="I35:I45" si="6">E35</f>
        <v>25</v>
      </c>
      <c r="J35" s="32">
        <f t="shared" si="2"/>
        <v>45828</v>
      </c>
      <c r="K35" s="196">
        <v>21518.651999999998</v>
      </c>
      <c r="L35" s="195" t="s">
        <v>16</v>
      </c>
      <c r="M35" s="195">
        <f t="shared" ref="M35:M45" si="7">F35</f>
        <v>1</v>
      </c>
      <c r="N35" s="196">
        <f t="shared" ref="N35:N45" si="8">I35</f>
        <v>25</v>
      </c>
      <c r="O35" s="195">
        <v>0</v>
      </c>
    </row>
    <row r="36" spans="1:15" ht="20.25" customHeight="1" x14ac:dyDescent="0.25">
      <c r="A36" s="195">
        <v>31</v>
      </c>
      <c r="B36" s="195" t="s">
        <v>19</v>
      </c>
      <c r="C36" s="32">
        <v>45828</v>
      </c>
      <c r="D36" s="195">
        <v>1</v>
      </c>
      <c r="E36" s="230">
        <v>25</v>
      </c>
      <c r="F36" s="195">
        <f t="shared" si="5"/>
        <v>1</v>
      </c>
      <c r="G36" s="365" t="s">
        <v>975</v>
      </c>
      <c r="H36" s="366"/>
      <c r="I36" s="230">
        <f t="shared" si="6"/>
        <v>25</v>
      </c>
      <c r="J36" s="32">
        <f t="shared" si="2"/>
        <v>45828</v>
      </c>
      <c r="K36" s="196">
        <v>21518.651999999998</v>
      </c>
      <c r="L36" s="195" t="s">
        <v>16</v>
      </c>
      <c r="M36" s="195">
        <f t="shared" si="7"/>
        <v>1</v>
      </c>
      <c r="N36" s="196">
        <f t="shared" si="8"/>
        <v>25</v>
      </c>
      <c r="O36" s="195">
        <v>0</v>
      </c>
    </row>
    <row r="37" spans="1:15" ht="20.25" customHeight="1" x14ac:dyDescent="0.25">
      <c r="A37" s="195">
        <v>32</v>
      </c>
      <c r="B37" s="195" t="s">
        <v>19</v>
      </c>
      <c r="C37" s="32">
        <v>45830</v>
      </c>
      <c r="D37" s="195">
        <v>1</v>
      </c>
      <c r="E37" s="230">
        <v>25</v>
      </c>
      <c r="F37" s="195">
        <f t="shared" si="5"/>
        <v>1</v>
      </c>
      <c r="G37" s="365" t="s">
        <v>975</v>
      </c>
      <c r="H37" s="366"/>
      <c r="I37" s="230">
        <f t="shared" si="6"/>
        <v>25</v>
      </c>
      <c r="J37" s="32">
        <f t="shared" si="2"/>
        <v>45830</v>
      </c>
      <c r="K37" s="196">
        <v>21518.651999999998</v>
      </c>
      <c r="L37" s="195" t="s">
        <v>16</v>
      </c>
      <c r="M37" s="195">
        <f t="shared" si="7"/>
        <v>1</v>
      </c>
      <c r="N37" s="196">
        <f t="shared" si="8"/>
        <v>25</v>
      </c>
      <c r="O37" s="195">
        <v>0</v>
      </c>
    </row>
    <row r="38" spans="1:15" ht="20.25" customHeight="1" x14ac:dyDescent="0.25">
      <c r="A38" s="195">
        <v>33</v>
      </c>
      <c r="B38" s="195" t="s">
        <v>19</v>
      </c>
      <c r="C38" s="32">
        <v>45828</v>
      </c>
      <c r="D38" s="195">
        <v>1</v>
      </c>
      <c r="E38" s="230">
        <v>25</v>
      </c>
      <c r="F38" s="195">
        <f t="shared" si="5"/>
        <v>1</v>
      </c>
      <c r="G38" s="365" t="s">
        <v>975</v>
      </c>
      <c r="H38" s="366"/>
      <c r="I38" s="230">
        <f t="shared" si="6"/>
        <v>25</v>
      </c>
      <c r="J38" s="32">
        <f t="shared" si="2"/>
        <v>45828</v>
      </c>
      <c r="K38" s="196">
        <v>21518.651999999998</v>
      </c>
      <c r="L38" s="195" t="s">
        <v>16</v>
      </c>
      <c r="M38" s="195">
        <f t="shared" si="7"/>
        <v>1</v>
      </c>
      <c r="N38" s="196">
        <f t="shared" si="8"/>
        <v>25</v>
      </c>
      <c r="O38" s="195">
        <v>0</v>
      </c>
    </row>
    <row r="39" spans="1:15" ht="20.25" customHeight="1" x14ac:dyDescent="0.25">
      <c r="A39" s="195">
        <v>34</v>
      </c>
      <c r="B39" s="195" t="s">
        <v>19</v>
      </c>
      <c r="C39" s="32">
        <v>45830</v>
      </c>
      <c r="D39" s="195">
        <v>1</v>
      </c>
      <c r="E39" s="230">
        <v>25</v>
      </c>
      <c r="F39" s="195">
        <f t="shared" si="5"/>
        <v>1</v>
      </c>
      <c r="G39" s="365" t="s">
        <v>975</v>
      </c>
      <c r="H39" s="366"/>
      <c r="I39" s="230">
        <f t="shared" si="6"/>
        <v>25</v>
      </c>
      <c r="J39" s="32">
        <f t="shared" si="2"/>
        <v>45830</v>
      </c>
      <c r="K39" s="196">
        <v>21518.651999999998</v>
      </c>
      <c r="L39" s="195" t="s">
        <v>16</v>
      </c>
      <c r="M39" s="195">
        <f t="shared" si="7"/>
        <v>1</v>
      </c>
      <c r="N39" s="196">
        <f t="shared" si="8"/>
        <v>25</v>
      </c>
      <c r="O39" s="195">
        <v>0</v>
      </c>
    </row>
    <row r="40" spans="1:15" ht="20.25" customHeight="1" x14ac:dyDescent="0.25">
      <c r="A40" s="195">
        <v>35</v>
      </c>
      <c r="B40" s="195" t="s">
        <v>19</v>
      </c>
      <c r="C40" s="32">
        <v>45831</v>
      </c>
      <c r="D40" s="195">
        <v>1</v>
      </c>
      <c r="E40" s="230">
        <v>25</v>
      </c>
      <c r="F40" s="195">
        <f t="shared" si="5"/>
        <v>1</v>
      </c>
      <c r="G40" s="365" t="s">
        <v>975</v>
      </c>
      <c r="H40" s="366"/>
      <c r="I40" s="230">
        <f t="shared" si="6"/>
        <v>25</v>
      </c>
      <c r="J40" s="32">
        <f t="shared" si="2"/>
        <v>45831</v>
      </c>
      <c r="K40" s="196">
        <v>21518.651999999998</v>
      </c>
      <c r="L40" s="195" t="s">
        <v>16</v>
      </c>
      <c r="M40" s="195">
        <f t="shared" si="7"/>
        <v>1</v>
      </c>
      <c r="N40" s="196">
        <f t="shared" si="8"/>
        <v>25</v>
      </c>
      <c r="O40" s="195">
        <v>0</v>
      </c>
    </row>
    <row r="41" spans="1:15" ht="20.25" customHeight="1" x14ac:dyDescent="0.25">
      <c r="A41" s="195">
        <v>36</v>
      </c>
      <c r="B41" s="195" t="s">
        <v>19</v>
      </c>
      <c r="C41" s="32">
        <v>45831</v>
      </c>
      <c r="D41" s="195">
        <v>1</v>
      </c>
      <c r="E41" s="230">
        <v>25</v>
      </c>
      <c r="F41" s="195">
        <f t="shared" si="5"/>
        <v>1</v>
      </c>
      <c r="G41" s="365" t="s">
        <v>975</v>
      </c>
      <c r="H41" s="366"/>
      <c r="I41" s="230">
        <f t="shared" si="6"/>
        <v>25</v>
      </c>
      <c r="J41" s="32">
        <f t="shared" si="2"/>
        <v>45831</v>
      </c>
      <c r="K41" s="196">
        <v>21518.651999999998</v>
      </c>
      <c r="L41" s="195" t="s">
        <v>16</v>
      </c>
      <c r="M41" s="195">
        <f t="shared" si="7"/>
        <v>1</v>
      </c>
      <c r="N41" s="196">
        <f t="shared" si="8"/>
        <v>25</v>
      </c>
      <c r="O41" s="195">
        <v>0</v>
      </c>
    </row>
    <row r="42" spans="1:15" ht="20.25" customHeight="1" x14ac:dyDescent="0.25">
      <c r="A42" s="195">
        <v>37</v>
      </c>
      <c r="B42" s="195" t="s">
        <v>19</v>
      </c>
      <c r="C42" s="32">
        <v>45832</v>
      </c>
      <c r="D42" s="195">
        <v>1</v>
      </c>
      <c r="E42" s="230">
        <v>25</v>
      </c>
      <c r="F42" s="195">
        <f t="shared" si="5"/>
        <v>1</v>
      </c>
      <c r="G42" s="365" t="s">
        <v>975</v>
      </c>
      <c r="H42" s="366"/>
      <c r="I42" s="230">
        <f t="shared" si="6"/>
        <v>25</v>
      </c>
      <c r="J42" s="32">
        <f t="shared" si="2"/>
        <v>45832</v>
      </c>
      <c r="K42" s="196">
        <v>21518.651999999998</v>
      </c>
      <c r="L42" s="195" t="s">
        <v>16</v>
      </c>
      <c r="M42" s="195">
        <f t="shared" si="7"/>
        <v>1</v>
      </c>
      <c r="N42" s="196">
        <f t="shared" si="8"/>
        <v>25</v>
      </c>
      <c r="O42" s="195">
        <v>0</v>
      </c>
    </row>
    <row r="43" spans="1:15" ht="20.25" customHeight="1" x14ac:dyDescent="0.25">
      <c r="A43" s="195">
        <v>38</v>
      </c>
      <c r="B43" s="195" t="s">
        <v>19</v>
      </c>
      <c r="C43" s="32">
        <v>45832</v>
      </c>
      <c r="D43" s="195">
        <v>1</v>
      </c>
      <c r="E43" s="230">
        <v>25</v>
      </c>
      <c r="F43" s="195">
        <f t="shared" si="5"/>
        <v>1</v>
      </c>
      <c r="G43" s="365" t="s">
        <v>975</v>
      </c>
      <c r="H43" s="366"/>
      <c r="I43" s="230">
        <f t="shared" si="6"/>
        <v>25</v>
      </c>
      <c r="J43" s="32">
        <f t="shared" si="2"/>
        <v>45832</v>
      </c>
      <c r="K43" s="196">
        <v>21518.651999999998</v>
      </c>
      <c r="L43" s="195" t="s">
        <v>16</v>
      </c>
      <c r="M43" s="195">
        <f t="shared" si="7"/>
        <v>1</v>
      </c>
      <c r="N43" s="196">
        <f t="shared" si="8"/>
        <v>25</v>
      </c>
      <c r="O43" s="195">
        <v>0</v>
      </c>
    </row>
    <row r="44" spans="1:15" ht="20.25" customHeight="1" x14ac:dyDescent="0.25">
      <c r="A44" s="195">
        <v>39</v>
      </c>
      <c r="B44" s="195" t="s">
        <v>19</v>
      </c>
      <c r="C44" s="32">
        <v>45804</v>
      </c>
      <c r="D44" s="195">
        <v>1</v>
      </c>
      <c r="E44" s="230">
        <v>25</v>
      </c>
      <c r="F44" s="195">
        <f t="shared" si="5"/>
        <v>1</v>
      </c>
      <c r="G44" s="365" t="s">
        <v>975</v>
      </c>
      <c r="H44" s="366"/>
      <c r="I44" s="230">
        <f t="shared" si="6"/>
        <v>25</v>
      </c>
      <c r="J44" s="32">
        <f t="shared" si="2"/>
        <v>45804</v>
      </c>
      <c r="K44" s="196">
        <v>21518.651999999998</v>
      </c>
      <c r="L44" s="195" t="s">
        <v>16</v>
      </c>
      <c r="M44" s="195">
        <f t="shared" si="7"/>
        <v>1</v>
      </c>
      <c r="N44" s="196">
        <f t="shared" si="8"/>
        <v>25</v>
      </c>
      <c r="O44" s="195">
        <v>0</v>
      </c>
    </row>
    <row r="45" spans="1:15" ht="20.25" customHeight="1" x14ac:dyDescent="0.25">
      <c r="A45" s="195">
        <v>40</v>
      </c>
      <c r="B45" s="195" t="s">
        <v>19</v>
      </c>
      <c r="C45" s="32">
        <v>45806</v>
      </c>
      <c r="D45" s="195">
        <v>1</v>
      </c>
      <c r="E45" s="230">
        <v>25</v>
      </c>
      <c r="F45" s="195">
        <f t="shared" si="5"/>
        <v>1</v>
      </c>
      <c r="G45" s="365" t="s">
        <v>975</v>
      </c>
      <c r="H45" s="366"/>
      <c r="I45" s="230">
        <f t="shared" si="6"/>
        <v>25</v>
      </c>
      <c r="J45" s="32">
        <f t="shared" si="2"/>
        <v>45806</v>
      </c>
      <c r="K45" s="196">
        <v>21518.651999999998</v>
      </c>
      <c r="L45" s="195" t="s">
        <v>16</v>
      </c>
      <c r="M45" s="195">
        <f t="shared" si="7"/>
        <v>1</v>
      </c>
      <c r="N45" s="196">
        <f t="shared" si="8"/>
        <v>25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45803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45803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45803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45803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45806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45806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45806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45806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45806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45806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45807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45807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45807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45807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45810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45810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45811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45811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45811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45811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45812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45812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45812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45812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45812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45812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45812</v>
      </c>
      <c r="D59" s="195">
        <v>1</v>
      </c>
      <c r="E59" s="230">
        <v>12</v>
      </c>
      <c r="F59" s="195">
        <f t="shared" si="0"/>
        <v>1</v>
      </c>
      <c r="G59" s="365" t="s">
        <v>976</v>
      </c>
      <c r="H59" s="366"/>
      <c r="I59" s="230">
        <f t="shared" si="1"/>
        <v>12</v>
      </c>
      <c r="J59" s="32">
        <f t="shared" si="2"/>
        <v>45812</v>
      </c>
      <c r="K59" s="196">
        <v>21518.651999999998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45815</v>
      </c>
      <c r="D60" s="195">
        <v>1</v>
      </c>
      <c r="E60" s="230">
        <v>12</v>
      </c>
      <c r="F60" s="195">
        <f t="shared" si="0"/>
        <v>1</v>
      </c>
      <c r="G60" s="365" t="s">
        <v>976</v>
      </c>
      <c r="H60" s="366"/>
      <c r="I60" s="230">
        <f t="shared" si="1"/>
        <v>12</v>
      </c>
      <c r="J60" s="32">
        <f t="shared" si="2"/>
        <v>45815</v>
      </c>
      <c r="K60" s="196">
        <v>21518.651999999998</v>
      </c>
      <c r="L60" s="195" t="s">
        <v>16</v>
      </c>
      <c r="M60" s="195">
        <f t="shared" si="3"/>
        <v>1</v>
      </c>
      <c r="N60" s="196">
        <f t="shared" si="4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45815</v>
      </c>
      <c r="D61" s="195">
        <v>1</v>
      </c>
      <c r="E61" s="230">
        <v>12</v>
      </c>
      <c r="F61" s="195">
        <f t="shared" si="0"/>
        <v>1</v>
      </c>
      <c r="G61" s="365" t="s">
        <v>976</v>
      </c>
      <c r="H61" s="366"/>
      <c r="I61" s="230">
        <f t="shared" si="1"/>
        <v>12</v>
      </c>
      <c r="J61" s="32">
        <f t="shared" si="2"/>
        <v>45815</v>
      </c>
      <c r="K61" s="196">
        <v>21518.651999999998</v>
      </c>
      <c r="L61" s="195" t="s">
        <v>16</v>
      </c>
      <c r="M61" s="195">
        <f t="shared" si="3"/>
        <v>1</v>
      </c>
      <c r="N61" s="196">
        <f t="shared" si="4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45817</v>
      </c>
      <c r="D62" s="195">
        <v>1</v>
      </c>
      <c r="E62" s="230">
        <v>12</v>
      </c>
      <c r="F62" s="195">
        <f t="shared" si="0"/>
        <v>1</v>
      </c>
      <c r="G62" s="365" t="s">
        <v>976</v>
      </c>
      <c r="H62" s="366"/>
      <c r="I62" s="230">
        <f t="shared" si="1"/>
        <v>12</v>
      </c>
      <c r="J62" s="32">
        <f t="shared" si="2"/>
        <v>45817</v>
      </c>
      <c r="K62" s="196">
        <v>21518.651999999998</v>
      </c>
      <c r="L62" s="195" t="s">
        <v>16</v>
      </c>
      <c r="M62" s="195">
        <f t="shared" si="3"/>
        <v>1</v>
      </c>
      <c r="N62" s="196">
        <f t="shared" si="4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45817</v>
      </c>
      <c r="D63" s="195">
        <v>1</v>
      </c>
      <c r="E63" s="230">
        <v>12</v>
      </c>
      <c r="F63" s="195">
        <f t="shared" si="0"/>
        <v>1</v>
      </c>
      <c r="G63" s="365" t="s">
        <v>976</v>
      </c>
      <c r="H63" s="366"/>
      <c r="I63" s="230">
        <f t="shared" si="1"/>
        <v>12</v>
      </c>
      <c r="J63" s="32">
        <f t="shared" si="2"/>
        <v>45817</v>
      </c>
      <c r="K63" s="196">
        <v>21518.651999999998</v>
      </c>
      <c r="L63" s="195" t="s">
        <v>16</v>
      </c>
      <c r="M63" s="195">
        <f t="shared" si="3"/>
        <v>1</v>
      </c>
      <c r="N63" s="196">
        <f t="shared" si="4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45817</v>
      </c>
      <c r="D64" s="195">
        <v>1</v>
      </c>
      <c r="E64" s="230">
        <v>12</v>
      </c>
      <c r="F64" s="195">
        <f t="shared" si="0"/>
        <v>1</v>
      </c>
      <c r="G64" s="365" t="s">
        <v>976</v>
      </c>
      <c r="H64" s="366"/>
      <c r="I64" s="230">
        <f t="shared" si="1"/>
        <v>12</v>
      </c>
      <c r="J64" s="32">
        <f t="shared" si="2"/>
        <v>45817</v>
      </c>
      <c r="K64" s="196">
        <v>21518.651999999998</v>
      </c>
      <c r="L64" s="195" t="s">
        <v>16</v>
      </c>
      <c r="M64" s="195">
        <f t="shared" si="3"/>
        <v>1</v>
      </c>
      <c r="N64" s="196">
        <f t="shared" si="4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45817</v>
      </c>
      <c r="D65" s="195">
        <v>1</v>
      </c>
      <c r="E65" s="230">
        <v>12</v>
      </c>
      <c r="F65" s="195">
        <f t="shared" si="0"/>
        <v>1</v>
      </c>
      <c r="G65" s="365" t="s">
        <v>976</v>
      </c>
      <c r="H65" s="366"/>
      <c r="I65" s="230">
        <f t="shared" si="1"/>
        <v>12</v>
      </c>
      <c r="J65" s="32">
        <f t="shared" si="2"/>
        <v>45817</v>
      </c>
      <c r="K65" s="196">
        <v>21518.651999999998</v>
      </c>
      <c r="L65" s="195" t="s">
        <v>16</v>
      </c>
      <c r="M65" s="195">
        <f t="shared" si="3"/>
        <v>1</v>
      </c>
      <c r="N65" s="196">
        <f t="shared" si="4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45818</v>
      </c>
      <c r="D66" s="195">
        <v>1</v>
      </c>
      <c r="E66" s="230">
        <v>12</v>
      </c>
      <c r="F66" s="195">
        <f t="shared" si="0"/>
        <v>1</v>
      </c>
      <c r="G66" s="365" t="s">
        <v>976</v>
      </c>
      <c r="H66" s="366"/>
      <c r="I66" s="230">
        <f t="shared" si="1"/>
        <v>12</v>
      </c>
      <c r="J66" s="32">
        <f t="shared" si="2"/>
        <v>45818</v>
      </c>
      <c r="K66" s="196">
        <v>21518.651999999998</v>
      </c>
      <c r="L66" s="195" t="s">
        <v>16</v>
      </c>
      <c r="M66" s="195">
        <f t="shared" si="3"/>
        <v>1</v>
      </c>
      <c r="N66" s="196">
        <f t="shared" si="4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45824</v>
      </c>
      <c r="D67" s="195">
        <v>1</v>
      </c>
      <c r="E67" s="230">
        <v>12</v>
      </c>
      <c r="F67" s="195">
        <f t="shared" si="0"/>
        <v>1</v>
      </c>
      <c r="G67" s="365" t="s">
        <v>976</v>
      </c>
      <c r="H67" s="366"/>
      <c r="I67" s="230">
        <f t="shared" si="1"/>
        <v>12</v>
      </c>
      <c r="J67" s="32">
        <f t="shared" si="2"/>
        <v>45824</v>
      </c>
      <c r="K67" s="196">
        <v>21518.651999999998</v>
      </c>
      <c r="L67" s="195" t="s">
        <v>16</v>
      </c>
      <c r="M67" s="195">
        <f t="shared" si="3"/>
        <v>1</v>
      </c>
      <c r="N67" s="196">
        <f t="shared" si="4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45824</v>
      </c>
      <c r="D68" s="195">
        <v>1</v>
      </c>
      <c r="E68" s="230">
        <v>12</v>
      </c>
      <c r="F68" s="195">
        <f t="shared" si="0"/>
        <v>1</v>
      </c>
      <c r="G68" s="365" t="s">
        <v>976</v>
      </c>
      <c r="H68" s="366"/>
      <c r="I68" s="230">
        <f t="shared" si="1"/>
        <v>12</v>
      </c>
      <c r="J68" s="32">
        <f t="shared" si="2"/>
        <v>45824</v>
      </c>
      <c r="K68" s="196">
        <v>21518.651999999998</v>
      </c>
      <c r="L68" s="195" t="s">
        <v>16</v>
      </c>
      <c r="M68" s="195">
        <f t="shared" si="3"/>
        <v>1</v>
      </c>
      <c r="N68" s="196">
        <f t="shared" si="4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45825</v>
      </c>
      <c r="D69" s="195">
        <v>1</v>
      </c>
      <c r="E69" s="230">
        <v>12</v>
      </c>
      <c r="F69" s="195">
        <f t="shared" si="0"/>
        <v>1</v>
      </c>
      <c r="G69" s="365" t="s">
        <v>976</v>
      </c>
      <c r="H69" s="366"/>
      <c r="I69" s="230">
        <f t="shared" si="1"/>
        <v>12</v>
      </c>
      <c r="J69" s="32">
        <f t="shared" si="2"/>
        <v>45825</v>
      </c>
      <c r="K69" s="196">
        <v>21518.651999999998</v>
      </c>
      <c r="L69" s="195" t="s">
        <v>16</v>
      </c>
      <c r="M69" s="195">
        <f t="shared" si="3"/>
        <v>1</v>
      </c>
      <c r="N69" s="196">
        <f t="shared" si="4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45825</v>
      </c>
      <c r="D70" s="195">
        <v>1</v>
      </c>
      <c r="E70" s="230">
        <v>12</v>
      </c>
      <c r="F70" s="195">
        <f t="shared" si="0"/>
        <v>1</v>
      </c>
      <c r="G70" s="365" t="s">
        <v>976</v>
      </c>
      <c r="H70" s="366"/>
      <c r="I70" s="230">
        <f t="shared" si="1"/>
        <v>12</v>
      </c>
      <c r="J70" s="32">
        <f t="shared" si="2"/>
        <v>45825</v>
      </c>
      <c r="K70" s="196">
        <v>21518.651999999998</v>
      </c>
      <c r="L70" s="195" t="s">
        <v>16</v>
      </c>
      <c r="M70" s="195">
        <f t="shared" si="3"/>
        <v>1</v>
      </c>
      <c r="N70" s="196">
        <f t="shared" si="4"/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45826</v>
      </c>
      <c r="D71" s="195">
        <v>1</v>
      </c>
      <c r="E71" s="230">
        <v>12</v>
      </c>
      <c r="F71" s="195">
        <f t="shared" si="0"/>
        <v>1</v>
      </c>
      <c r="G71" s="365" t="s">
        <v>976</v>
      </c>
      <c r="H71" s="366"/>
      <c r="I71" s="230">
        <f t="shared" si="1"/>
        <v>12</v>
      </c>
      <c r="J71" s="32">
        <f t="shared" si="2"/>
        <v>45826</v>
      </c>
      <c r="K71" s="196">
        <v>21518.651999999998</v>
      </c>
      <c r="L71" s="195" t="s">
        <v>16</v>
      </c>
      <c r="M71" s="195">
        <f t="shared" si="3"/>
        <v>1</v>
      </c>
      <c r="N71" s="196">
        <f t="shared" si="4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45827</v>
      </c>
      <c r="D72" s="195">
        <v>1</v>
      </c>
      <c r="E72" s="230">
        <v>12</v>
      </c>
      <c r="F72" s="195">
        <f t="shared" si="0"/>
        <v>1</v>
      </c>
      <c r="G72" s="365" t="s">
        <v>976</v>
      </c>
      <c r="H72" s="366"/>
      <c r="I72" s="230">
        <f t="shared" si="1"/>
        <v>12</v>
      </c>
      <c r="J72" s="32">
        <f t="shared" si="2"/>
        <v>45827</v>
      </c>
      <c r="K72" s="196">
        <v>21518.651999999998</v>
      </c>
      <c r="L72" s="195" t="s">
        <v>16</v>
      </c>
      <c r="M72" s="195">
        <f t="shared" si="3"/>
        <v>1</v>
      </c>
      <c r="N72" s="196">
        <f t="shared" si="4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45827</v>
      </c>
      <c r="D73" s="195">
        <v>1</v>
      </c>
      <c r="E73" s="230">
        <v>12</v>
      </c>
      <c r="F73" s="195">
        <f t="shared" si="0"/>
        <v>1</v>
      </c>
      <c r="G73" s="365" t="s">
        <v>976</v>
      </c>
      <c r="H73" s="366"/>
      <c r="I73" s="230">
        <f t="shared" si="1"/>
        <v>12</v>
      </c>
      <c r="J73" s="32">
        <f t="shared" si="2"/>
        <v>45827</v>
      </c>
      <c r="K73" s="196">
        <v>21518.651999999998</v>
      </c>
      <c r="L73" s="195" t="s">
        <v>16</v>
      </c>
      <c r="M73" s="195">
        <f t="shared" si="3"/>
        <v>1</v>
      </c>
      <c r="N73" s="196">
        <f t="shared" si="4"/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45832</v>
      </c>
      <c r="D74" s="195">
        <v>1</v>
      </c>
      <c r="E74" s="230">
        <v>12</v>
      </c>
      <c r="F74" s="195">
        <f t="shared" si="0"/>
        <v>1</v>
      </c>
      <c r="G74" s="365" t="s">
        <v>976</v>
      </c>
      <c r="H74" s="366"/>
      <c r="I74" s="230">
        <f t="shared" si="1"/>
        <v>12</v>
      </c>
      <c r="J74" s="32">
        <f t="shared" si="2"/>
        <v>45832</v>
      </c>
      <c r="K74" s="196">
        <v>21518.651999999998</v>
      </c>
      <c r="L74" s="195" t="s">
        <v>16</v>
      </c>
      <c r="M74" s="195">
        <f t="shared" si="3"/>
        <v>1</v>
      </c>
      <c r="N74" s="196">
        <f t="shared" si="4"/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45832</v>
      </c>
      <c r="D75" s="195">
        <v>1</v>
      </c>
      <c r="E75" s="230">
        <v>12</v>
      </c>
      <c r="F75" s="195">
        <f t="shared" si="0"/>
        <v>1</v>
      </c>
      <c r="G75" s="365" t="s">
        <v>976</v>
      </c>
      <c r="H75" s="366"/>
      <c r="I75" s="230">
        <f t="shared" si="1"/>
        <v>12</v>
      </c>
      <c r="J75" s="32">
        <f t="shared" si="2"/>
        <v>45832</v>
      </c>
      <c r="K75" s="196">
        <v>21518.651999999998</v>
      </c>
      <c r="L75" s="195" t="s">
        <v>16</v>
      </c>
      <c r="M75" s="195">
        <f t="shared" si="3"/>
        <v>1</v>
      </c>
      <c r="N75" s="196">
        <f t="shared" si="4"/>
        <v>12</v>
      </c>
      <c r="O75" s="195">
        <v>0</v>
      </c>
    </row>
    <row r="76" spans="1:15" ht="20.25" customHeight="1" x14ac:dyDescent="0.25">
      <c r="A76" s="195">
        <v>71</v>
      </c>
      <c r="B76" s="195" t="s">
        <v>687</v>
      </c>
      <c r="C76" s="32">
        <v>45833</v>
      </c>
      <c r="D76" s="195">
        <v>1</v>
      </c>
      <c r="E76" s="230">
        <v>12</v>
      </c>
      <c r="F76" s="195">
        <f t="shared" si="0"/>
        <v>1</v>
      </c>
      <c r="G76" s="365" t="s">
        <v>976</v>
      </c>
      <c r="H76" s="366"/>
      <c r="I76" s="230">
        <f t="shared" si="1"/>
        <v>12</v>
      </c>
      <c r="J76" s="32">
        <f t="shared" si="2"/>
        <v>45833</v>
      </c>
      <c r="K76" s="196">
        <v>21518.651999999998</v>
      </c>
      <c r="L76" s="195" t="s">
        <v>16</v>
      </c>
      <c r="M76" s="195">
        <f t="shared" si="3"/>
        <v>1</v>
      </c>
      <c r="N76" s="196">
        <f t="shared" si="4"/>
        <v>12</v>
      </c>
      <c r="O76" s="195">
        <v>0</v>
      </c>
    </row>
    <row r="77" spans="1:15" ht="20.25" customHeight="1" x14ac:dyDescent="0.25">
      <c r="A77" s="195">
        <v>72</v>
      </c>
      <c r="B77" s="195" t="s">
        <v>687</v>
      </c>
      <c r="C77" s="32">
        <v>45833</v>
      </c>
      <c r="D77" s="195">
        <v>1</v>
      </c>
      <c r="E77" s="230">
        <v>12</v>
      </c>
      <c r="F77" s="195">
        <f t="shared" si="0"/>
        <v>1</v>
      </c>
      <c r="G77" s="365" t="s">
        <v>976</v>
      </c>
      <c r="H77" s="366"/>
      <c r="I77" s="230">
        <f t="shared" si="1"/>
        <v>12</v>
      </c>
      <c r="J77" s="32">
        <f t="shared" si="2"/>
        <v>45833</v>
      </c>
      <c r="K77" s="196">
        <v>21518.651999999998</v>
      </c>
      <c r="L77" s="195" t="s">
        <v>16</v>
      </c>
      <c r="M77" s="195">
        <f t="shared" si="3"/>
        <v>1</v>
      </c>
      <c r="N77" s="196">
        <f t="shared" si="4"/>
        <v>12</v>
      </c>
      <c r="O77" s="195">
        <v>0</v>
      </c>
    </row>
    <row r="78" spans="1:15" ht="20.25" customHeight="1" x14ac:dyDescent="0.25">
      <c r="A78" s="195">
        <v>71</v>
      </c>
      <c r="B78" s="195" t="s">
        <v>709</v>
      </c>
      <c r="C78" s="32">
        <v>45804</v>
      </c>
      <c r="D78" s="195">
        <v>1</v>
      </c>
      <c r="E78" s="230">
        <v>40</v>
      </c>
      <c r="F78" s="195">
        <f t="shared" si="0"/>
        <v>1</v>
      </c>
      <c r="G78" s="365" t="s">
        <v>977</v>
      </c>
      <c r="H78" s="366"/>
      <c r="I78" s="230">
        <f t="shared" si="1"/>
        <v>40</v>
      </c>
      <c r="J78" s="32">
        <f t="shared" si="2"/>
        <v>45804</v>
      </c>
      <c r="K78" s="196">
        <v>21518.651999999998</v>
      </c>
      <c r="L78" s="195" t="s">
        <v>16</v>
      </c>
      <c r="M78" s="195">
        <f t="shared" si="3"/>
        <v>1</v>
      </c>
      <c r="N78" s="196">
        <f t="shared" si="4"/>
        <v>40</v>
      </c>
      <c r="O78" s="195">
        <v>0</v>
      </c>
    </row>
    <row r="79" spans="1:15" ht="20.25" customHeight="1" x14ac:dyDescent="0.25">
      <c r="A79" s="195">
        <v>72</v>
      </c>
      <c r="B79" s="195" t="s">
        <v>709</v>
      </c>
      <c r="C79" s="32">
        <v>45804</v>
      </c>
      <c r="D79" s="195">
        <v>1</v>
      </c>
      <c r="E79" s="230">
        <v>40</v>
      </c>
      <c r="F79" s="195">
        <f t="shared" si="0"/>
        <v>1</v>
      </c>
      <c r="G79" s="365" t="s">
        <v>977</v>
      </c>
      <c r="H79" s="366"/>
      <c r="I79" s="230">
        <f t="shared" ref="I79:I141" si="9">E79</f>
        <v>40</v>
      </c>
      <c r="J79" s="32">
        <f t="shared" ref="J79:J136" si="10">C79</f>
        <v>45804</v>
      </c>
      <c r="K79" s="196">
        <v>21518.651999999998</v>
      </c>
      <c r="L79" s="195" t="s">
        <v>16</v>
      </c>
      <c r="M79" s="195">
        <f t="shared" ref="M79:M141" si="11">F79</f>
        <v>1</v>
      </c>
      <c r="N79" s="196">
        <f t="shared" ref="N79:N141" si="12">I79</f>
        <v>40</v>
      </c>
      <c r="O79" s="195">
        <v>0</v>
      </c>
    </row>
    <row r="80" spans="1:15" ht="20.25" customHeight="1" x14ac:dyDescent="0.25">
      <c r="A80" s="195">
        <v>73</v>
      </c>
      <c r="B80" s="195" t="s">
        <v>709</v>
      </c>
      <c r="C80" s="32">
        <v>45806</v>
      </c>
      <c r="D80" s="195">
        <v>1</v>
      </c>
      <c r="E80" s="230">
        <v>40</v>
      </c>
      <c r="F80" s="195">
        <f t="shared" si="0"/>
        <v>1</v>
      </c>
      <c r="G80" s="365" t="s">
        <v>977</v>
      </c>
      <c r="H80" s="366"/>
      <c r="I80" s="230">
        <f t="shared" si="9"/>
        <v>40</v>
      </c>
      <c r="J80" s="32">
        <f t="shared" si="10"/>
        <v>45806</v>
      </c>
      <c r="K80" s="196">
        <v>21518.651999999998</v>
      </c>
      <c r="L80" s="195" t="s">
        <v>16</v>
      </c>
      <c r="M80" s="195">
        <f t="shared" si="11"/>
        <v>1</v>
      </c>
      <c r="N80" s="196">
        <f t="shared" si="12"/>
        <v>40</v>
      </c>
      <c r="O80" s="195">
        <v>0</v>
      </c>
    </row>
    <row r="81" spans="1:15" ht="20.25" customHeight="1" x14ac:dyDescent="0.25">
      <c r="A81" s="195">
        <v>74</v>
      </c>
      <c r="B81" s="195" t="s">
        <v>709</v>
      </c>
      <c r="C81" s="32">
        <v>45806</v>
      </c>
      <c r="D81" s="195">
        <v>1</v>
      </c>
      <c r="E81" s="230">
        <v>40</v>
      </c>
      <c r="F81" s="195">
        <f t="shared" si="0"/>
        <v>1</v>
      </c>
      <c r="G81" s="365" t="s">
        <v>977</v>
      </c>
      <c r="H81" s="366"/>
      <c r="I81" s="230">
        <f t="shared" si="9"/>
        <v>40</v>
      </c>
      <c r="J81" s="32">
        <f t="shared" si="10"/>
        <v>45806</v>
      </c>
      <c r="K81" s="196">
        <v>21518.651999999998</v>
      </c>
      <c r="L81" s="195" t="s">
        <v>16</v>
      </c>
      <c r="M81" s="195">
        <f t="shared" si="11"/>
        <v>1</v>
      </c>
      <c r="N81" s="196">
        <f t="shared" si="12"/>
        <v>40</v>
      </c>
      <c r="O81" s="195">
        <v>0</v>
      </c>
    </row>
    <row r="82" spans="1:15" ht="20.25" customHeight="1" x14ac:dyDescent="0.25">
      <c r="A82" s="195">
        <v>75</v>
      </c>
      <c r="B82" s="195" t="s">
        <v>709</v>
      </c>
      <c r="C82" s="32">
        <v>45806</v>
      </c>
      <c r="D82" s="195">
        <v>1</v>
      </c>
      <c r="E82" s="230">
        <v>40</v>
      </c>
      <c r="F82" s="195">
        <f t="shared" si="0"/>
        <v>1</v>
      </c>
      <c r="G82" s="365" t="s">
        <v>977</v>
      </c>
      <c r="H82" s="366"/>
      <c r="I82" s="230">
        <f t="shared" si="9"/>
        <v>40</v>
      </c>
      <c r="J82" s="32">
        <f t="shared" si="10"/>
        <v>45806</v>
      </c>
      <c r="K82" s="196">
        <v>21518.651999999998</v>
      </c>
      <c r="L82" s="195" t="s">
        <v>16</v>
      </c>
      <c r="M82" s="195">
        <f t="shared" si="11"/>
        <v>1</v>
      </c>
      <c r="N82" s="196">
        <f t="shared" si="12"/>
        <v>40</v>
      </c>
      <c r="O82" s="195">
        <v>0</v>
      </c>
    </row>
    <row r="83" spans="1:15" ht="20.25" customHeight="1" x14ac:dyDescent="0.25">
      <c r="A83" s="195">
        <v>76</v>
      </c>
      <c r="B83" s="195" t="s">
        <v>709</v>
      </c>
      <c r="C83" s="32">
        <v>45808</v>
      </c>
      <c r="D83" s="195">
        <v>1</v>
      </c>
      <c r="E83" s="230">
        <v>40</v>
      </c>
      <c r="F83" s="195">
        <f t="shared" si="0"/>
        <v>1</v>
      </c>
      <c r="G83" s="365" t="s">
        <v>977</v>
      </c>
      <c r="H83" s="366"/>
      <c r="I83" s="230">
        <f t="shared" si="9"/>
        <v>40</v>
      </c>
      <c r="J83" s="32">
        <f t="shared" si="10"/>
        <v>45808</v>
      </c>
      <c r="K83" s="196">
        <v>21518.651999999998</v>
      </c>
      <c r="L83" s="195" t="s">
        <v>16</v>
      </c>
      <c r="M83" s="195">
        <f t="shared" si="11"/>
        <v>1</v>
      </c>
      <c r="N83" s="196">
        <f t="shared" si="12"/>
        <v>40</v>
      </c>
      <c r="O83" s="195">
        <v>0</v>
      </c>
    </row>
    <row r="84" spans="1:15" ht="20.25" customHeight="1" x14ac:dyDescent="0.25">
      <c r="A84" s="195">
        <v>77</v>
      </c>
      <c r="B84" s="195" t="s">
        <v>709</v>
      </c>
      <c r="C84" s="32">
        <v>45810</v>
      </c>
      <c r="D84" s="195">
        <v>1</v>
      </c>
      <c r="E84" s="230">
        <v>40</v>
      </c>
      <c r="F84" s="195">
        <f t="shared" si="0"/>
        <v>1</v>
      </c>
      <c r="G84" s="365" t="s">
        <v>977</v>
      </c>
      <c r="H84" s="366"/>
      <c r="I84" s="230">
        <f t="shared" si="9"/>
        <v>40</v>
      </c>
      <c r="J84" s="32">
        <f t="shared" si="10"/>
        <v>45810</v>
      </c>
      <c r="K84" s="196">
        <v>21518.651999999998</v>
      </c>
      <c r="L84" s="195" t="s">
        <v>16</v>
      </c>
      <c r="M84" s="195">
        <f t="shared" si="11"/>
        <v>1</v>
      </c>
      <c r="N84" s="196">
        <f t="shared" si="12"/>
        <v>40</v>
      </c>
      <c r="O84" s="195">
        <v>0</v>
      </c>
    </row>
    <row r="85" spans="1:15" ht="20.25" customHeight="1" x14ac:dyDescent="0.25">
      <c r="A85" s="195">
        <v>78</v>
      </c>
      <c r="B85" s="195" t="s">
        <v>709</v>
      </c>
      <c r="C85" s="32">
        <v>45810</v>
      </c>
      <c r="D85" s="195">
        <v>1</v>
      </c>
      <c r="E85" s="230">
        <v>40</v>
      </c>
      <c r="F85" s="195">
        <f t="shared" si="0"/>
        <v>1</v>
      </c>
      <c r="G85" s="365" t="s">
        <v>977</v>
      </c>
      <c r="H85" s="366"/>
      <c r="I85" s="230">
        <f t="shared" si="9"/>
        <v>40</v>
      </c>
      <c r="J85" s="32">
        <f t="shared" si="10"/>
        <v>45810</v>
      </c>
      <c r="K85" s="196">
        <v>21518.651999999998</v>
      </c>
      <c r="L85" s="195" t="s">
        <v>16</v>
      </c>
      <c r="M85" s="195">
        <f t="shared" si="11"/>
        <v>1</v>
      </c>
      <c r="N85" s="196">
        <f t="shared" si="12"/>
        <v>40</v>
      </c>
      <c r="O85" s="195">
        <v>0</v>
      </c>
    </row>
    <row r="86" spans="1:15" ht="20.25" customHeight="1" x14ac:dyDescent="0.25">
      <c r="A86" s="195">
        <v>79</v>
      </c>
      <c r="B86" s="195" t="s">
        <v>709</v>
      </c>
      <c r="C86" s="32">
        <v>45812</v>
      </c>
      <c r="D86" s="195">
        <v>1</v>
      </c>
      <c r="E86" s="230">
        <v>40</v>
      </c>
      <c r="F86" s="195">
        <f t="shared" si="0"/>
        <v>1</v>
      </c>
      <c r="G86" s="365" t="s">
        <v>977</v>
      </c>
      <c r="H86" s="366"/>
      <c r="I86" s="230">
        <f t="shared" si="9"/>
        <v>40</v>
      </c>
      <c r="J86" s="32">
        <f t="shared" si="10"/>
        <v>45812</v>
      </c>
      <c r="K86" s="196">
        <v>21518.651999999998</v>
      </c>
      <c r="L86" s="195" t="s">
        <v>16</v>
      </c>
      <c r="M86" s="195">
        <f t="shared" si="11"/>
        <v>1</v>
      </c>
      <c r="N86" s="196">
        <f t="shared" si="12"/>
        <v>40</v>
      </c>
      <c r="O86" s="195">
        <v>0</v>
      </c>
    </row>
    <row r="87" spans="1:15" ht="20.25" customHeight="1" x14ac:dyDescent="0.25">
      <c r="A87" s="195">
        <v>80</v>
      </c>
      <c r="B87" s="195" t="s">
        <v>709</v>
      </c>
      <c r="C87" s="32">
        <v>45814</v>
      </c>
      <c r="D87" s="195">
        <v>1</v>
      </c>
      <c r="E87" s="230">
        <v>40</v>
      </c>
      <c r="F87" s="195">
        <f t="shared" si="0"/>
        <v>1</v>
      </c>
      <c r="G87" s="365" t="s">
        <v>977</v>
      </c>
      <c r="H87" s="366"/>
      <c r="I87" s="230">
        <f t="shared" si="9"/>
        <v>40</v>
      </c>
      <c r="J87" s="32">
        <f t="shared" si="10"/>
        <v>45814</v>
      </c>
      <c r="K87" s="196">
        <v>21518.651999999998</v>
      </c>
      <c r="L87" s="195" t="s">
        <v>16</v>
      </c>
      <c r="M87" s="195">
        <f t="shared" si="11"/>
        <v>1</v>
      </c>
      <c r="N87" s="196">
        <f t="shared" si="12"/>
        <v>40</v>
      </c>
      <c r="O87" s="195">
        <v>0</v>
      </c>
    </row>
    <row r="88" spans="1:15" ht="20.25" customHeight="1" x14ac:dyDescent="0.25">
      <c r="A88" s="195">
        <v>81</v>
      </c>
      <c r="B88" s="195" t="s">
        <v>709</v>
      </c>
      <c r="C88" s="32">
        <v>45814</v>
      </c>
      <c r="D88" s="195">
        <v>1</v>
      </c>
      <c r="E88" s="230">
        <v>40</v>
      </c>
      <c r="F88" s="195">
        <f t="shared" si="0"/>
        <v>1</v>
      </c>
      <c r="G88" s="365" t="s">
        <v>977</v>
      </c>
      <c r="H88" s="366"/>
      <c r="I88" s="230">
        <f t="shared" si="9"/>
        <v>40</v>
      </c>
      <c r="J88" s="32">
        <f t="shared" si="10"/>
        <v>45814</v>
      </c>
      <c r="K88" s="196">
        <v>21518.651999999998</v>
      </c>
      <c r="L88" s="195" t="s">
        <v>16</v>
      </c>
      <c r="M88" s="195">
        <f t="shared" si="11"/>
        <v>1</v>
      </c>
      <c r="N88" s="196">
        <f t="shared" si="12"/>
        <v>40</v>
      </c>
      <c r="O88" s="195">
        <v>0</v>
      </c>
    </row>
    <row r="89" spans="1:15" ht="20.25" customHeight="1" x14ac:dyDescent="0.25">
      <c r="A89" s="195">
        <v>82</v>
      </c>
      <c r="B89" s="195" t="s">
        <v>709</v>
      </c>
      <c r="C89" s="32">
        <v>45817</v>
      </c>
      <c r="D89" s="195">
        <v>1</v>
      </c>
      <c r="E89" s="230">
        <v>40</v>
      </c>
      <c r="F89" s="195">
        <f t="shared" si="0"/>
        <v>1</v>
      </c>
      <c r="G89" s="365" t="s">
        <v>977</v>
      </c>
      <c r="H89" s="366"/>
      <c r="I89" s="230">
        <f t="shared" si="9"/>
        <v>40</v>
      </c>
      <c r="J89" s="32">
        <f t="shared" si="10"/>
        <v>45817</v>
      </c>
      <c r="K89" s="196">
        <v>21518.651999999998</v>
      </c>
      <c r="L89" s="195" t="s">
        <v>16</v>
      </c>
      <c r="M89" s="195">
        <f t="shared" si="11"/>
        <v>1</v>
      </c>
      <c r="N89" s="196">
        <f t="shared" si="12"/>
        <v>40</v>
      </c>
      <c r="O89" s="195">
        <v>0</v>
      </c>
    </row>
    <row r="90" spans="1:15" ht="20.25" customHeight="1" x14ac:dyDescent="0.25">
      <c r="A90" s="195">
        <v>83</v>
      </c>
      <c r="B90" s="195" t="s">
        <v>709</v>
      </c>
      <c r="C90" s="32">
        <v>45818</v>
      </c>
      <c r="D90" s="195">
        <v>1</v>
      </c>
      <c r="E90" s="230">
        <v>40</v>
      </c>
      <c r="F90" s="195">
        <f t="shared" si="0"/>
        <v>1</v>
      </c>
      <c r="G90" s="365" t="s">
        <v>977</v>
      </c>
      <c r="H90" s="366"/>
      <c r="I90" s="230">
        <f t="shared" si="9"/>
        <v>40</v>
      </c>
      <c r="J90" s="32">
        <f t="shared" si="10"/>
        <v>45818</v>
      </c>
      <c r="K90" s="196">
        <v>21518.651999999998</v>
      </c>
      <c r="L90" s="195" t="s">
        <v>16</v>
      </c>
      <c r="M90" s="195">
        <f t="shared" si="11"/>
        <v>1</v>
      </c>
      <c r="N90" s="196">
        <f t="shared" si="12"/>
        <v>40</v>
      </c>
      <c r="O90" s="195">
        <v>0</v>
      </c>
    </row>
    <row r="91" spans="1:15" ht="20.25" customHeight="1" x14ac:dyDescent="0.25">
      <c r="A91" s="195">
        <v>84</v>
      </c>
      <c r="B91" s="195" t="s">
        <v>709</v>
      </c>
      <c r="C91" s="32">
        <v>45823</v>
      </c>
      <c r="D91" s="195">
        <v>1</v>
      </c>
      <c r="E91" s="230">
        <v>40</v>
      </c>
      <c r="F91" s="195">
        <f t="shared" si="0"/>
        <v>1</v>
      </c>
      <c r="G91" s="365" t="s">
        <v>977</v>
      </c>
      <c r="H91" s="366"/>
      <c r="I91" s="230">
        <f t="shared" si="9"/>
        <v>40</v>
      </c>
      <c r="J91" s="32">
        <f t="shared" si="10"/>
        <v>45823</v>
      </c>
      <c r="K91" s="196">
        <v>21518.651999999998</v>
      </c>
      <c r="L91" s="195" t="s">
        <v>16</v>
      </c>
      <c r="M91" s="195">
        <f t="shared" si="11"/>
        <v>1</v>
      </c>
      <c r="N91" s="196">
        <f t="shared" si="12"/>
        <v>40</v>
      </c>
      <c r="O91" s="195">
        <v>0</v>
      </c>
    </row>
    <row r="92" spans="1:15" ht="20.25" customHeight="1" x14ac:dyDescent="0.25">
      <c r="A92" s="195">
        <v>85</v>
      </c>
      <c r="B92" s="195" t="s">
        <v>709</v>
      </c>
      <c r="C92" s="32">
        <v>45829</v>
      </c>
      <c r="D92" s="195">
        <v>1</v>
      </c>
      <c r="E92" s="230">
        <v>40</v>
      </c>
      <c r="F92" s="195">
        <f t="shared" si="0"/>
        <v>1</v>
      </c>
      <c r="G92" s="365" t="s">
        <v>977</v>
      </c>
      <c r="H92" s="366"/>
      <c r="I92" s="230">
        <f t="shared" si="9"/>
        <v>40</v>
      </c>
      <c r="J92" s="32">
        <f t="shared" si="10"/>
        <v>45829</v>
      </c>
      <c r="K92" s="196">
        <v>21518.651999999998</v>
      </c>
      <c r="L92" s="195" t="s">
        <v>16</v>
      </c>
      <c r="M92" s="195">
        <f t="shared" si="11"/>
        <v>1</v>
      </c>
      <c r="N92" s="196">
        <f t="shared" si="12"/>
        <v>40</v>
      </c>
      <c r="O92" s="195">
        <v>0</v>
      </c>
    </row>
    <row r="93" spans="1:15" ht="20.25" customHeight="1" x14ac:dyDescent="0.25">
      <c r="A93" s="195">
        <v>86</v>
      </c>
      <c r="B93" s="195" t="s">
        <v>709</v>
      </c>
      <c r="C93" s="32">
        <v>45832</v>
      </c>
      <c r="D93" s="195">
        <v>1</v>
      </c>
      <c r="E93" s="230">
        <v>40</v>
      </c>
      <c r="F93" s="195">
        <f t="shared" si="0"/>
        <v>1</v>
      </c>
      <c r="G93" s="365" t="s">
        <v>977</v>
      </c>
      <c r="H93" s="366"/>
      <c r="I93" s="230">
        <f t="shared" si="9"/>
        <v>40</v>
      </c>
      <c r="J93" s="32">
        <f t="shared" si="10"/>
        <v>45832</v>
      </c>
      <c r="K93" s="196">
        <v>21518.651999999998</v>
      </c>
      <c r="L93" s="195" t="s">
        <v>16</v>
      </c>
      <c r="M93" s="195">
        <f t="shared" si="11"/>
        <v>1</v>
      </c>
      <c r="N93" s="196">
        <f t="shared" si="12"/>
        <v>40</v>
      </c>
      <c r="O93" s="195">
        <v>0</v>
      </c>
    </row>
    <row r="94" spans="1:15" ht="20.25" customHeight="1" x14ac:dyDescent="0.25">
      <c r="A94" s="195">
        <v>87</v>
      </c>
      <c r="B94" s="195" t="s">
        <v>709</v>
      </c>
      <c r="C94" s="32">
        <v>45832</v>
      </c>
      <c r="D94" s="195">
        <v>1</v>
      </c>
      <c r="E94" s="230">
        <v>40</v>
      </c>
      <c r="F94" s="195">
        <f t="shared" si="0"/>
        <v>1</v>
      </c>
      <c r="G94" s="365" t="s">
        <v>977</v>
      </c>
      <c r="H94" s="366"/>
      <c r="I94" s="230">
        <f t="shared" si="9"/>
        <v>40</v>
      </c>
      <c r="J94" s="32">
        <f t="shared" si="10"/>
        <v>45832</v>
      </c>
      <c r="K94" s="196">
        <v>21518.651999999998</v>
      </c>
      <c r="L94" s="195" t="s">
        <v>16</v>
      </c>
      <c r="M94" s="195">
        <f t="shared" si="11"/>
        <v>1</v>
      </c>
      <c r="N94" s="196">
        <f t="shared" si="12"/>
        <v>40</v>
      </c>
      <c r="O94" s="195">
        <v>0</v>
      </c>
    </row>
    <row r="95" spans="1:15" ht="20.25" customHeight="1" x14ac:dyDescent="0.25">
      <c r="A95" s="195">
        <v>88</v>
      </c>
      <c r="B95" s="195" t="s">
        <v>709</v>
      </c>
      <c r="C95" s="32">
        <v>45833</v>
      </c>
      <c r="D95" s="195">
        <v>1</v>
      </c>
      <c r="E95" s="230">
        <v>40</v>
      </c>
      <c r="F95" s="195">
        <f t="shared" si="0"/>
        <v>1</v>
      </c>
      <c r="G95" s="365" t="s">
        <v>977</v>
      </c>
      <c r="H95" s="366"/>
      <c r="I95" s="230">
        <f t="shared" si="9"/>
        <v>40</v>
      </c>
      <c r="J95" s="32">
        <f t="shared" si="10"/>
        <v>45833</v>
      </c>
      <c r="K95" s="196">
        <v>21518.651999999998</v>
      </c>
      <c r="L95" s="195" t="s">
        <v>16</v>
      </c>
      <c r="M95" s="195">
        <f t="shared" si="11"/>
        <v>1</v>
      </c>
      <c r="N95" s="196">
        <f t="shared" si="12"/>
        <v>40</v>
      </c>
      <c r="O95" s="195">
        <v>0</v>
      </c>
    </row>
    <row r="96" spans="1:15" ht="20.25" customHeight="1" x14ac:dyDescent="0.25">
      <c r="A96" s="195">
        <v>89</v>
      </c>
      <c r="B96" s="195" t="s">
        <v>709</v>
      </c>
      <c r="C96" s="32">
        <v>45803</v>
      </c>
      <c r="D96" s="195">
        <v>1</v>
      </c>
      <c r="E96" s="230">
        <v>40</v>
      </c>
      <c r="F96" s="195">
        <f t="shared" ref="F96:F141" si="13">D96</f>
        <v>1</v>
      </c>
      <c r="G96" s="365" t="s">
        <v>977</v>
      </c>
      <c r="H96" s="366"/>
      <c r="I96" s="230">
        <f t="shared" si="9"/>
        <v>40</v>
      </c>
      <c r="J96" s="32">
        <f t="shared" si="10"/>
        <v>45803</v>
      </c>
      <c r="K96" s="196">
        <v>21518.651999999998</v>
      </c>
      <c r="L96" s="195" t="s">
        <v>16</v>
      </c>
      <c r="M96" s="195">
        <f t="shared" si="11"/>
        <v>1</v>
      </c>
      <c r="N96" s="196">
        <f t="shared" si="12"/>
        <v>40</v>
      </c>
      <c r="O96" s="195">
        <v>0</v>
      </c>
    </row>
    <row r="97" spans="1:15" ht="20.25" customHeight="1" x14ac:dyDescent="0.25">
      <c r="A97" s="195">
        <v>90</v>
      </c>
      <c r="B97" s="195" t="s">
        <v>709</v>
      </c>
      <c r="C97" s="32">
        <v>45803</v>
      </c>
      <c r="D97" s="195">
        <v>1</v>
      </c>
      <c r="E97" s="230">
        <v>40</v>
      </c>
      <c r="F97" s="195">
        <f t="shared" si="13"/>
        <v>1</v>
      </c>
      <c r="G97" s="365" t="s">
        <v>977</v>
      </c>
      <c r="H97" s="366"/>
      <c r="I97" s="230">
        <f t="shared" si="9"/>
        <v>40</v>
      </c>
      <c r="J97" s="32">
        <f t="shared" si="10"/>
        <v>45803</v>
      </c>
      <c r="K97" s="196">
        <v>21518.651999999998</v>
      </c>
      <c r="L97" s="195" t="s">
        <v>16</v>
      </c>
      <c r="M97" s="195">
        <f t="shared" si="11"/>
        <v>1</v>
      </c>
      <c r="N97" s="196">
        <f t="shared" si="12"/>
        <v>40</v>
      </c>
      <c r="O97" s="195">
        <v>0</v>
      </c>
    </row>
    <row r="98" spans="1:15" ht="20.25" customHeight="1" x14ac:dyDescent="0.25">
      <c r="A98" s="195">
        <v>91</v>
      </c>
      <c r="B98" s="195" t="s">
        <v>709</v>
      </c>
      <c r="C98" s="32">
        <v>45803</v>
      </c>
      <c r="D98" s="195">
        <v>1</v>
      </c>
      <c r="E98" s="230">
        <v>40</v>
      </c>
      <c r="F98" s="195">
        <f t="shared" si="13"/>
        <v>1</v>
      </c>
      <c r="G98" s="365" t="s">
        <v>977</v>
      </c>
      <c r="H98" s="366"/>
      <c r="I98" s="230">
        <f t="shared" si="9"/>
        <v>40</v>
      </c>
      <c r="J98" s="32">
        <f t="shared" si="10"/>
        <v>45803</v>
      </c>
      <c r="K98" s="196">
        <v>21518.651999999998</v>
      </c>
      <c r="L98" s="195" t="s">
        <v>16</v>
      </c>
      <c r="M98" s="195">
        <f t="shared" si="11"/>
        <v>1</v>
      </c>
      <c r="N98" s="196">
        <f t="shared" si="12"/>
        <v>40</v>
      </c>
      <c r="O98" s="195">
        <v>0</v>
      </c>
    </row>
    <row r="99" spans="1:15" ht="20.25" customHeight="1" x14ac:dyDescent="0.25">
      <c r="A99" s="195">
        <v>92</v>
      </c>
      <c r="B99" s="195" t="s">
        <v>709</v>
      </c>
      <c r="C99" s="32">
        <v>45803</v>
      </c>
      <c r="D99" s="195">
        <v>1</v>
      </c>
      <c r="E99" s="230">
        <v>40</v>
      </c>
      <c r="F99" s="195">
        <f t="shared" si="13"/>
        <v>1</v>
      </c>
      <c r="G99" s="365" t="s">
        <v>977</v>
      </c>
      <c r="H99" s="366"/>
      <c r="I99" s="230">
        <f t="shared" si="9"/>
        <v>40</v>
      </c>
      <c r="J99" s="32">
        <f t="shared" si="10"/>
        <v>45803</v>
      </c>
      <c r="K99" s="196">
        <v>21518.651999999998</v>
      </c>
      <c r="L99" s="195" t="s">
        <v>16</v>
      </c>
      <c r="M99" s="195">
        <f t="shared" si="11"/>
        <v>1</v>
      </c>
      <c r="N99" s="196">
        <f t="shared" si="12"/>
        <v>40</v>
      </c>
      <c r="O99" s="195">
        <v>0</v>
      </c>
    </row>
    <row r="100" spans="1:15" ht="20.25" customHeight="1" x14ac:dyDescent="0.25">
      <c r="A100" s="195">
        <v>93</v>
      </c>
      <c r="B100" s="195" t="s">
        <v>709</v>
      </c>
      <c r="C100" s="32">
        <v>45808</v>
      </c>
      <c r="D100" s="195">
        <v>1</v>
      </c>
      <c r="E100" s="230">
        <v>40</v>
      </c>
      <c r="F100" s="195">
        <f t="shared" ref="F100:F111" si="14">D100</f>
        <v>1</v>
      </c>
      <c r="G100" s="365" t="s">
        <v>977</v>
      </c>
      <c r="H100" s="366"/>
      <c r="I100" s="230">
        <f t="shared" ref="I100:I111" si="15">E100</f>
        <v>40</v>
      </c>
      <c r="J100" s="32">
        <f t="shared" ref="J100:J111" si="16">C100</f>
        <v>45808</v>
      </c>
      <c r="K100" s="196">
        <v>21519.651999999998</v>
      </c>
      <c r="L100" s="195" t="s">
        <v>16</v>
      </c>
      <c r="M100" s="195">
        <f t="shared" ref="M100:M111" si="17">F100</f>
        <v>1</v>
      </c>
      <c r="N100" s="196">
        <f t="shared" ref="N100:N111" si="18">I100</f>
        <v>40</v>
      </c>
      <c r="O100" s="195">
        <v>0</v>
      </c>
    </row>
    <row r="101" spans="1:15" ht="20.25" customHeight="1" x14ac:dyDescent="0.25">
      <c r="A101" s="195">
        <v>94</v>
      </c>
      <c r="B101" s="195" t="s">
        <v>709</v>
      </c>
      <c r="C101" s="32">
        <v>45808</v>
      </c>
      <c r="D101" s="195">
        <v>1</v>
      </c>
      <c r="E101" s="230">
        <v>40</v>
      </c>
      <c r="F101" s="195">
        <f t="shared" si="14"/>
        <v>1</v>
      </c>
      <c r="G101" s="365" t="s">
        <v>977</v>
      </c>
      <c r="H101" s="366"/>
      <c r="I101" s="230">
        <f t="shared" si="15"/>
        <v>40</v>
      </c>
      <c r="J101" s="32">
        <f t="shared" si="16"/>
        <v>45808</v>
      </c>
      <c r="K101" s="196">
        <v>21520.651999999998</v>
      </c>
      <c r="L101" s="195" t="s">
        <v>16</v>
      </c>
      <c r="M101" s="195">
        <f t="shared" si="17"/>
        <v>1</v>
      </c>
      <c r="N101" s="196">
        <f t="shared" si="18"/>
        <v>40</v>
      </c>
      <c r="O101" s="195">
        <v>0</v>
      </c>
    </row>
    <row r="102" spans="1:15" ht="20.25" customHeight="1" x14ac:dyDescent="0.25">
      <c r="A102" s="195">
        <v>95</v>
      </c>
      <c r="B102" s="195" t="s">
        <v>709</v>
      </c>
      <c r="C102" s="32">
        <v>45812</v>
      </c>
      <c r="D102" s="195">
        <v>1</v>
      </c>
      <c r="E102" s="230">
        <v>40</v>
      </c>
      <c r="F102" s="195">
        <f t="shared" si="14"/>
        <v>1</v>
      </c>
      <c r="G102" s="365" t="s">
        <v>977</v>
      </c>
      <c r="H102" s="366"/>
      <c r="I102" s="230">
        <f t="shared" si="15"/>
        <v>40</v>
      </c>
      <c r="J102" s="32">
        <f t="shared" si="16"/>
        <v>45812</v>
      </c>
      <c r="K102" s="196">
        <v>21521.651999999998</v>
      </c>
      <c r="L102" s="195" t="s">
        <v>16</v>
      </c>
      <c r="M102" s="195">
        <f t="shared" si="17"/>
        <v>1</v>
      </c>
      <c r="N102" s="196">
        <f t="shared" si="18"/>
        <v>40</v>
      </c>
      <c r="O102" s="195">
        <v>0</v>
      </c>
    </row>
    <row r="103" spans="1:15" ht="20.25" customHeight="1" x14ac:dyDescent="0.25">
      <c r="A103" s="195">
        <v>96</v>
      </c>
      <c r="B103" s="195" t="s">
        <v>709</v>
      </c>
      <c r="C103" s="32">
        <v>45812</v>
      </c>
      <c r="D103" s="195">
        <v>1</v>
      </c>
      <c r="E103" s="230">
        <v>40</v>
      </c>
      <c r="F103" s="195">
        <f t="shared" si="14"/>
        <v>1</v>
      </c>
      <c r="G103" s="365" t="s">
        <v>977</v>
      </c>
      <c r="H103" s="366"/>
      <c r="I103" s="230">
        <f t="shared" si="15"/>
        <v>40</v>
      </c>
      <c r="J103" s="32">
        <f t="shared" si="16"/>
        <v>45812</v>
      </c>
      <c r="K103" s="196">
        <v>21522.651999999998</v>
      </c>
      <c r="L103" s="195" t="s">
        <v>16</v>
      </c>
      <c r="M103" s="195">
        <f t="shared" si="17"/>
        <v>1</v>
      </c>
      <c r="N103" s="196">
        <f t="shared" si="18"/>
        <v>40</v>
      </c>
      <c r="O103" s="195">
        <v>0</v>
      </c>
    </row>
    <row r="104" spans="1:15" ht="20.25" customHeight="1" x14ac:dyDescent="0.25">
      <c r="A104" s="195">
        <v>97</v>
      </c>
      <c r="B104" s="195" t="s">
        <v>709</v>
      </c>
      <c r="C104" s="32">
        <v>45815</v>
      </c>
      <c r="D104" s="195">
        <v>1</v>
      </c>
      <c r="E104" s="230">
        <v>40</v>
      </c>
      <c r="F104" s="195">
        <f t="shared" si="14"/>
        <v>1</v>
      </c>
      <c r="G104" s="365" t="s">
        <v>977</v>
      </c>
      <c r="H104" s="366"/>
      <c r="I104" s="230">
        <f t="shared" si="15"/>
        <v>40</v>
      </c>
      <c r="J104" s="32">
        <f t="shared" si="16"/>
        <v>45815</v>
      </c>
      <c r="K104" s="196">
        <v>21523.651999999998</v>
      </c>
      <c r="L104" s="195" t="s">
        <v>16</v>
      </c>
      <c r="M104" s="195">
        <f t="shared" si="17"/>
        <v>1</v>
      </c>
      <c r="N104" s="196">
        <f t="shared" si="18"/>
        <v>40</v>
      </c>
      <c r="O104" s="195">
        <v>0</v>
      </c>
    </row>
    <row r="105" spans="1:15" ht="20.25" customHeight="1" x14ac:dyDescent="0.25">
      <c r="A105" s="195">
        <v>98</v>
      </c>
      <c r="B105" s="195" t="s">
        <v>709</v>
      </c>
      <c r="C105" s="32">
        <v>45815</v>
      </c>
      <c r="D105" s="195">
        <v>1</v>
      </c>
      <c r="E105" s="230">
        <v>40</v>
      </c>
      <c r="F105" s="195">
        <f t="shared" si="14"/>
        <v>1</v>
      </c>
      <c r="G105" s="365" t="s">
        <v>977</v>
      </c>
      <c r="H105" s="366"/>
      <c r="I105" s="230">
        <f t="shared" si="15"/>
        <v>40</v>
      </c>
      <c r="J105" s="32">
        <f t="shared" si="16"/>
        <v>45815</v>
      </c>
      <c r="K105" s="196">
        <v>21524.651999999998</v>
      </c>
      <c r="L105" s="195" t="s">
        <v>16</v>
      </c>
      <c r="M105" s="195">
        <f t="shared" si="17"/>
        <v>1</v>
      </c>
      <c r="N105" s="196">
        <f t="shared" si="18"/>
        <v>40</v>
      </c>
      <c r="O105" s="195">
        <v>0</v>
      </c>
    </row>
    <row r="106" spans="1:15" ht="20.25" customHeight="1" x14ac:dyDescent="0.25">
      <c r="A106" s="195">
        <v>99</v>
      </c>
      <c r="B106" s="195" t="s">
        <v>709</v>
      </c>
      <c r="C106" s="32">
        <v>45818</v>
      </c>
      <c r="D106" s="195">
        <v>1</v>
      </c>
      <c r="E106" s="230">
        <v>40</v>
      </c>
      <c r="F106" s="195">
        <f t="shared" si="14"/>
        <v>1</v>
      </c>
      <c r="G106" s="365" t="s">
        <v>977</v>
      </c>
      <c r="H106" s="366"/>
      <c r="I106" s="230">
        <f t="shared" si="15"/>
        <v>40</v>
      </c>
      <c r="J106" s="32">
        <f t="shared" si="16"/>
        <v>45818</v>
      </c>
      <c r="K106" s="196">
        <v>21525.651999999998</v>
      </c>
      <c r="L106" s="195" t="s">
        <v>16</v>
      </c>
      <c r="M106" s="195">
        <f t="shared" si="17"/>
        <v>1</v>
      </c>
      <c r="N106" s="196">
        <f t="shared" si="18"/>
        <v>40</v>
      </c>
      <c r="O106" s="195">
        <v>0</v>
      </c>
    </row>
    <row r="107" spans="1:15" ht="20.25" customHeight="1" x14ac:dyDescent="0.25">
      <c r="A107" s="195">
        <v>100</v>
      </c>
      <c r="B107" s="195" t="s">
        <v>709</v>
      </c>
      <c r="C107" s="32">
        <v>45818</v>
      </c>
      <c r="D107" s="195">
        <v>1</v>
      </c>
      <c r="E107" s="230">
        <v>40</v>
      </c>
      <c r="F107" s="195">
        <f t="shared" si="14"/>
        <v>1</v>
      </c>
      <c r="G107" s="365" t="s">
        <v>977</v>
      </c>
      <c r="H107" s="366"/>
      <c r="I107" s="230">
        <f t="shared" si="15"/>
        <v>40</v>
      </c>
      <c r="J107" s="32">
        <f t="shared" si="16"/>
        <v>45818</v>
      </c>
      <c r="K107" s="196">
        <v>21526.651999999998</v>
      </c>
      <c r="L107" s="195" t="s">
        <v>16</v>
      </c>
      <c r="M107" s="195">
        <f t="shared" si="17"/>
        <v>1</v>
      </c>
      <c r="N107" s="196">
        <f t="shared" si="18"/>
        <v>40</v>
      </c>
      <c r="O107" s="195">
        <v>0</v>
      </c>
    </row>
    <row r="108" spans="1:15" ht="20.25" customHeight="1" x14ac:dyDescent="0.25">
      <c r="A108" s="195">
        <v>101</v>
      </c>
      <c r="B108" s="195" t="s">
        <v>709</v>
      </c>
      <c r="C108" s="32">
        <v>45826</v>
      </c>
      <c r="D108" s="195">
        <v>1</v>
      </c>
      <c r="E108" s="230">
        <v>40</v>
      </c>
      <c r="F108" s="195">
        <f t="shared" si="14"/>
        <v>1</v>
      </c>
      <c r="G108" s="365" t="s">
        <v>977</v>
      </c>
      <c r="H108" s="366"/>
      <c r="I108" s="230">
        <f t="shared" si="15"/>
        <v>40</v>
      </c>
      <c r="J108" s="32">
        <f t="shared" si="16"/>
        <v>45826</v>
      </c>
      <c r="K108" s="196">
        <v>21527.651999999998</v>
      </c>
      <c r="L108" s="195" t="s">
        <v>16</v>
      </c>
      <c r="M108" s="195">
        <f t="shared" si="17"/>
        <v>1</v>
      </c>
      <c r="N108" s="196">
        <f t="shared" si="18"/>
        <v>40</v>
      </c>
      <c r="O108" s="195">
        <v>0</v>
      </c>
    </row>
    <row r="109" spans="1:15" ht="20.25" customHeight="1" x14ac:dyDescent="0.25">
      <c r="A109" s="195">
        <v>102</v>
      </c>
      <c r="B109" s="195" t="s">
        <v>709</v>
      </c>
      <c r="C109" s="32">
        <v>45826</v>
      </c>
      <c r="D109" s="195">
        <v>1</v>
      </c>
      <c r="E109" s="230">
        <v>40</v>
      </c>
      <c r="F109" s="195">
        <f t="shared" si="14"/>
        <v>1</v>
      </c>
      <c r="G109" s="365" t="s">
        <v>977</v>
      </c>
      <c r="H109" s="366"/>
      <c r="I109" s="230">
        <f t="shared" si="15"/>
        <v>40</v>
      </c>
      <c r="J109" s="32">
        <f t="shared" si="16"/>
        <v>45826</v>
      </c>
      <c r="K109" s="196">
        <v>21528.651999999998</v>
      </c>
      <c r="L109" s="195" t="s">
        <v>16</v>
      </c>
      <c r="M109" s="195">
        <f t="shared" si="17"/>
        <v>1</v>
      </c>
      <c r="N109" s="196">
        <f t="shared" si="18"/>
        <v>40</v>
      </c>
      <c r="O109" s="195">
        <v>0</v>
      </c>
    </row>
    <row r="110" spans="1:15" ht="20.25" customHeight="1" x14ac:dyDescent="0.25">
      <c r="A110" s="195">
        <v>103</v>
      </c>
      <c r="B110" s="195" t="s">
        <v>709</v>
      </c>
      <c r="C110" s="32">
        <v>45830</v>
      </c>
      <c r="D110" s="195">
        <v>1</v>
      </c>
      <c r="E110" s="230">
        <v>40</v>
      </c>
      <c r="F110" s="195">
        <f t="shared" si="14"/>
        <v>1</v>
      </c>
      <c r="G110" s="365" t="s">
        <v>977</v>
      </c>
      <c r="H110" s="366"/>
      <c r="I110" s="230">
        <f t="shared" si="15"/>
        <v>40</v>
      </c>
      <c r="J110" s="32">
        <f t="shared" si="16"/>
        <v>45830</v>
      </c>
      <c r="K110" s="196">
        <v>21529.651999999998</v>
      </c>
      <c r="L110" s="195" t="s">
        <v>16</v>
      </c>
      <c r="M110" s="195">
        <f t="shared" si="17"/>
        <v>1</v>
      </c>
      <c r="N110" s="196">
        <f t="shared" si="18"/>
        <v>40</v>
      </c>
      <c r="O110" s="195">
        <v>0</v>
      </c>
    </row>
    <row r="111" spans="1:15" ht="20.25" customHeight="1" x14ac:dyDescent="0.25">
      <c r="A111" s="195">
        <v>104</v>
      </c>
      <c r="B111" s="195" t="s">
        <v>709</v>
      </c>
      <c r="C111" s="32">
        <v>45830</v>
      </c>
      <c r="D111" s="195">
        <v>1</v>
      </c>
      <c r="E111" s="230">
        <v>40</v>
      </c>
      <c r="F111" s="195">
        <f t="shared" si="14"/>
        <v>1</v>
      </c>
      <c r="G111" s="365" t="s">
        <v>977</v>
      </c>
      <c r="H111" s="366"/>
      <c r="I111" s="230">
        <f t="shared" si="15"/>
        <v>40</v>
      </c>
      <c r="J111" s="32">
        <f t="shared" si="16"/>
        <v>45830</v>
      </c>
      <c r="K111" s="196">
        <v>21530.651999999998</v>
      </c>
      <c r="L111" s="195" t="s">
        <v>16</v>
      </c>
      <c r="M111" s="195">
        <f t="shared" si="17"/>
        <v>1</v>
      </c>
      <c r="N111" s="196">
        <f t="shared" si="18"/>
        <v>40</v>
      </c>
      <c r="O111" s="195">
        <v>0</v>
      </c>
    </row>
    <row r="112" spans="1:15" ht="20.25" customHeight="1" x14ac:dyDescent="0.25">
      <c r="A112" s="195">
        <v>105</v>
      </c>
      <c r="B112" s="195" t="s">
        <v>555</v>
      </c>
      <c r="C112" s="32">
        <v>45803</v>
      </c>
      <c r="D112" s="195">
        <v>1</v>
      </c>
      <c r="E112" s="230">
        <v>20</v>
      </c>
      <c r="F112" s="195">
        <f t="shared" si="13"/>
        <v>1</v>
      </c>
      <c r="G112" s="365" t="s">
        <v>978</v>
      </c>
      <c r="H112" s="366"/>
      <c r="I112" s="230">
        <f t="shared" si="9"/>
        <v>20</v>
      </c>
      <c r="J112" s="32">
        <f t="shared" si="10"/>
        <v>45803</v>
      </c>
      <c r="K112" s="196">
        <v>21518.651999999998</v>
      </c>
      <c r="L112" s="195" t="s">
        <v>16</v>
      </c>
      <c r="M112" s="195">
        <f t="shared" si="11"/>
        <v>1</v>
      </c>
      <c r="N112" s="196">
        <f t="shared" si="12"/>
        <v>20</v>
      </c>
      <c r="O112" s="195">
        <v>0</v>
      </c>
    </row>
    <row r="113" spans="1:15" ht="20.25" customHeight="1" x14ac:dyDescent="0.25">
      <c r="A113" s="195">
        <v>106</v>
      </c>
      <c r="B113" s="195" t="s">
        <v>555</v>
      </c>
      <c r="C113" s="32">
        <v>45804</v>
      </c>
      <c r="D113" s="195">
        <v>1</v>
      </c>
      <c r="E113" s="230">
        <v>20</v>
      </c>
      <c r="F113" s="195">
        <f t="shared" si="13"/>
        <v>1</v>
      </c>
      <c r="G113" s="365" t="s">
        <v>978</v>
      </c>
      <c r="H113" s="366"/>
      <c r="I113" s="230">
        <f t="shared" si="9"/>
        <v>20</v>
      </c>
      <c r="J113" s="32">
        <f t="shared" si="10"/>
        <v>45804</v>
      </c>
      <c r="K113" s="196">
        <v>21518.651999999998</v>
      </c>
      <c r="L113" s="195" t="s">
        <v>16</v>
      </c>
      <c r="M113" s="195">
        <f t="shared" si="11"/>
        <v>1</v>
      </c>
      <c r="N113" s="196">
        <f t="shared" si="12"/>
        <v>20</v>
      </c>
      <c r="O113" s="195">
        <v>0</v>
      </c>
    </row>
    <row r="114" spans="1:15" ht="20.25" customHeight="1" x14ac:dyDescent="0.25">
      <c r="A114" s="195">
        <v>107</v>
      </c>
      <c r="B114" s="195" t="s">
        <v>555</v>
      </c>
      <c r="C114" s="32">
        <v>45805</v>
      </c>
      <c r="D114" s="195">
        <v>1</v>
      </c>
      <c r="E114" s="230">
        <v>20</v>
      </c>
      <c r="F114" s="195">
        <f t="shared" si="13"/>
        <v>1</v>
      </c>
      <c r="G114" s="365" t="s">
        <v>978</v>
      </c>
      <c r="H114" s="366"/>
      <c r="I114" s="230">
        <f t="shared" si="9"/>
        <v>20</v>
      </c>
      <c r="J114" s="32">
        <f t="shared" si="10"/>
        <v>45805</v>
      </c>
      <c r="K114" s="196">
        <v>21518.651999999998</v>
      </c>
      <c r="L114" s="195" t="s">
        <v>16</v>
      </c>
      <c r="M114" s="195">
        <f t="shared" si="11"/>
        <v>1</v>
      </c>
      <c r="N114" s="196">
        <f t="shared" si="12"/>
        <v>20</v>
      </c>
      <c r="O114" s="195">
        <v>0</v>
      </c>
    </row>
    <row r="115" spans="1:15" ht="20.25" customHeight="1" x14ac:dyDescent="0.25">
      <c r="A115" s="195">
        <v>108</v>
      </c>
      <c r="B115" s="195" t="s">
        <v>555</v>
      </c>
      <c r="C115" s="32">
        <v>45808</v>
      </c>
      <c r="D115" s="195">
        <v>1</v>
      </c>
      <c r="E115" s="230">
        <v>20</v>
      </c>
      <c r="F115" s="195">
        <v>1</v>
      </c>
      <c r="G115" s="365" t="s">
        <v>978</v>
      </c>
      <c r="H115" s="366"/>
      <c r="I115" s="230">
        <v>20</v>
      </c>
      <c r="J115" s="32">
        <f t="shared" si="10"/>
        <v>45808</v>
      </c>
      <c r="K115" s="196">
        <v>21518.651999999998</v>
      </c>
      <c r="L115" s="195" t="s">
        <v>16</v>
      </c>
      <c r="M115" s="195">
        <v>1</v>
      </c>
      <c r="N115" s="196">
        <v>20</v>
      </c>
      <c r="O115" s="195">
        <v>0</v>
      </c>
    </row>
    <row r="116" spans="1:15" ht="20.25" customHeight="1" x14ac:dyDescent="0.25">
      <c r="A116" s="195">
        <v>109</v>
      </c>
      <c r="B116" s="195" t="s">
        <v>555</v>
      </c>
      <c r="C116" s="32">
        <v>45809</v>
      </c>
      <c r="D116" s="195">
        <v>1</v>
      </c>
      <c r="E116" s="230">
        <v>20</v>
      </c>
      <c r="F116" s="195">
        <v>1</v>
      </c>
      <c r="G116" s="365" t="s">
        <v>978</v>
      </c>
      <c r="H116" s="366"/>
      <c r="I116" s="230">
        <v>20</v>
      </c>
      <c r="J116" s="32">
        <f t="shared" si="10"/>
        <v>45809</v>
      </c>
      <c r="K116" s="196">
        <v>21518.651999999998</v>
      </c>
      <c r="L116" s="195" t="s">
        <v>16</v>
      </c>
      <c r="M116" s="195">
        <v>1</v>
      </c>
      <c r="N116" s="196">
        <v>20</v>
      </c>
      <c r="O116" s="195">
        <v>0</v>
      </c>
    </row>
    <row r="117" spans="1:15" ht="20.25" customHeight="1" x14ac:dyDescent="0.25">
      <c r="A117" s="195">
        <v>110</v>
      </c>
      <c r="B117" s="195" t="s">
        <v>555</v>
      </c>
      <c r="C117" s="32">
        <v>45809</v>
      </c>
      <c r="D117" s="195">
        <v>1</v>
      </c>
      <c r="E117" s="230">
        <v>20</v>
      </c>
      <c r="F117" s="195">
        <v>1</v>
      </c>
      <c r="G117" s="365" t="s">
        <v>978</v>
      </c>
      <c r="H117" s="366"/>
      <c r="I117" s="230">
        <v>20</v>
      </c>
      <c r="J117" s="32">
        <f t="shared" si="10"/>
        <v>45809</v>
      </c>
      <c r="K117" s="196">
        <v>21518.651999999998</v>
      </c>
      <c r="L117" s="195" t="s">
        <v>16</v>
      </c>
      <c r="M117" s="195">
        <v>1</v>
      </c>
      <c r="N117" s="196">
        <v>20</v>
      </c>
      <c r="O117" s="195">
        <v>0</v>
      </c>
    </row>
    <row r="118" spans="1:15" ht="20.25" customHeight="1" x14ac:dyDescent="0.25">
      <c r="A118" s="195">
        <v>111</v>
      </c>
      <c r="B118" s="195" t="s">
        <v>555</v>
      </c>
      <c r="C118" s="32">
        <v>45809</v>
      </c>
      <c r="D118" s="195">
        <v>1</v>
      </c>
      <c r="E118" s="230">
        <v>20</v>
      </c>
      <c r="F118" s="195">
        <v>1</v>
      </c>
      <c r="G118" s="365" t="s">
        <v>978</v>
      </c>
      <c r="H118" s="366"/>
      <c r="I118" s="230">
        <v>20</v>
      </c>
      <c r="J118" s="32">
        <f t="shared" si="10"/>
        <v>45809</v>
      </c>
      <c r="K118" s="196">
        <v>21518.651999999998</v>
      </c>
      <c r="L118" s="195" t="s">
        <v>16</v>
      </c>
      <c r="M118" s="195">
        <v>1</v>
      </c>
      <c r="N118" s="196">
        <v>20</v>
      </c>
      <c r="O118" s="195">
        <v>0</v>
      </c>
    </row>
    <row r="119" spans="1:15" ht="20.25" customHeight="1" x14ac:dyDescent="0.25">
      <c r="A119" s="195">
        <v>112</v>
      </c>
      <c r="B119" s="195" t="s">
        <v>555</v>
      </c>
      <c r="C119" s="32">
        <v>45813</v>
      </c>
      <c r="D119" s="195">
        <v>1</v>
      </c>
      <c r="E119" s="230">
        <v>20</v>
      </c>
      <c r="F119" s="195">
        <v>1</v>
      </c>
      <c r="G119" s="365" t="s">
        <v>978</v>
      </c>
      <c r="H119" s="366"/>
      <c r="I119" s="230">
        <v>20</v>
      </c>
      <c r="J119" s="32">
        <f t="shared" si="10"/>
        <v>45813</v>
      </c>
      <c r="K119" s="196">
        <v>21518.651999999998</v>
      </c>
      <c r="L119" s="195" t="s">
        <v>16</v>
      </c>
      <c r="M119" s="195">
        <v>1</v>
      </c>
      <c r="N119" s="196">
        <v>20</v>
      </c>
      <c r="O119" s="195">
        <v>0</v>
      </c>
    </row>
    <row r="120" spans="1:15" ht="20.25" customHeight="1" x14ac:dyDescent="0.25">
      <c r="A120" s="195">
        <v>113</v>
      </c>
      <c r="B120" s="195" t="s">
        <v>555</v>
      </c>
      <c r="C120" s="32">
        <v>45814</v>
      </c>
      <c r="D120" s="195">
        <v>1</v>
      </c>
      <c r="E120" s="230">
        <v>20</v>
      </c>
      <c r="F120" s="195">
        <v>1</v>
      </c>
      <c r="G120" s="365" t="s">
        <v>978</v>
      </c>
      <c r="H120" s="366"/>
      <c r="I120" s="230">
        <v>20</v>
      </c>
      <c r="J120" s="32">
        <f t="shared" si="10"/>
        <v>45814</v>
      </c>
      <c r="K120" s="196">
        <v>21518.651999999998</v>
      </c>
      <c r="L120" s="195" t="s">
        <v>16</v>
      </c>
      <c r="M120" s="195">
        <v>1</v>
      </c>
      <c r="N120" s="196">
        <v>20</v>
      </c>
      <c r="O120" s="195">
        <v>0</v>
      </c>
    </row>
    <row r="121" spans="1:15" ht="20.25" customHeight="1" x14ac:dyDescent="0.25">
      <c r="A121" s="195">
        <v>114</v>
      </c>
      <c r="B121" s="195" t="s">
        <v>555</v>
      </c>
      <c r="C121" s="32">
        <v>45817</v>
      </c>
      <c r="D121" s="195">
        <v>1</v>
      </c>
      <c r="E121" s="230">
        <v>20</v>
      </c>
      <c r="F121" s="195">
        <v>1</v>
      </c>
      <c r="G121" s="365" t="s">
        <v>978</v>
      </c>
      <c r="H121" s="366"/>
      <c r="I121" s="230">
        <v>20</v>
      </c>
      <c r="J121" s="32">
        <f t="shared" si="10"/>
        <v>45817</v>
      </c>
      <c r="K121" s="196">
        <v>21518.651999999998</v>
      </c>
      <c r="L121" s="195" t="s">
        <v>16</v>
      </c>
      <c r="M121" s="195">
        <v>1</v>
      </c>
      <c r="N121" s="196">
        <v>20</v>
      </c>
      <c r="O121" s="195">
        <v>0</v>
      </c>
    </row>
    <row r="122" spans="1:15" ht="20.25" customHeight="1" x14ac:dyDescent="0.25">
      <c r="A122" s="195">
        <v>115</v>
      </c>
      <c r="B122" s="195" t="s">
        <v>555</v>
      </c>
      <c r="C122" s="32">
        <v>45818</v>
      </c>
      <c r="D122" s="195">
        <v>1</v>
      </c>
      <c r="E122" s="230">
        <v>20</v>
      </c>
      <c r="F122" s="195">
        <v>1</v>
      </c>
      <c r="G122" s="365" t="s">
        <v>978</v>
      </c>
      <c r="H122" s="366"/>
      <c r="I122" s="230">
        <v>20</v>
      </c>
      <c r="J122" s="32">
        <f t="shared" si="10"/>
        <v>45818</v>
      </c>
      <c r="K122" s="196">
        <v>21518.651999999998</v>
      </c>
      <c r="L122" s="195" t="s">
        <v>16</v>
      </c>
      <c r="M122" s="195">
        <v>1</v>
      </c>
      <c r="N122" s="196">
        <v>20</v>
      </c>
      <c r="O122" s="195">
        <v>0</v>
      </c>
    </row>
    <row r="123" spans="1:15" ht="20.25" customHeight="1" x14ac:dyDescent="0.25">
      <c r="A123" s="195">
        <v>116</v>
      </c>
      <c r="B123" s="195" t="s">
        <v>555</v>
      </c>
      <c r="C123" s="32">
        <v>45820</v>
      </c>
      <c r="D123" s="195">
        <v>1</v>
      </c>
      <c r="E123" s="230">
        <v>20</v>
      </c>
      <c r="F123" s="195">
        <v>1</v>
      </c>
      <c r="G123" s="365" t="s">
        <v>978</v>
      </c>
      <c r="H123" s="366"/>
      <c r="I123" s="230">
        <v>20</v>
      </c>
      <c r="J123" s="32">
        <f t="shared" si="10"/>
        <v>45820</v>
      </c>
      <c r="K123" s="196">
        <v>21518.651999999998</v>
      </c>
      <c r="L123" s="195" t="s">
        <v>16</v>
      </c>
      <c r="M123" s="195">
        <v>1</v>
      </c>
      <c r="N123" s="196">
        <v>20</v>
      </c>
      <c r="O123" s="195">
        <v>0</v>
      </c>
    </row>
    <row r="124" spans="1:15" ht="20.25" customHeight="1" x14ac:dyDescent="0.25">
      <c r="A124" s="195">
        <v>117</v>
      </c>
      <c r="B124" s="195" t="s">
        <v>555</v>
      </c>
      <c r="C124" s="32">
        <v>45820</v>
      </c>
      <c r="D124" s="195">
        <v>1</v>
      </c>
      <c r="E124" s="230">
        <v>20</v>
      </c>
      <c r="F124" s="195">
        <v>1</v>
      </c>
      <c r="G124" s="365" t="s">
        <v>978</v>
      </c>
      <c r="H124" s="366"/>
      <c r="I124" s="230">
        <v>20</v>
      </c>
      <c r="J124" s="32">
        <f t="shared" si="10"/>
        <v>45820</v>
      </c>
      <c r="K124" s="196">
        <v>21518.651999999998</v>
      </c>
      <c r="L124" s="195" t="s">
        <v>16</v>
      </c>
      <c r="M124" s="195">
        <v>1</v>
      </c>
      <c r="N124" s="196">
        <v>20</v>
      </c>
      <c r="O124" s="195">
        <v>0</v>
      </c>
    </row>
    <row r="125" spans="1:15" ht="20.25" customHeight="1" x14ac:dyDescent="0.25">
      <c r="A125" s="195">
        <v>118</v>
      </c>
      <c r="B125" s="195" t="s">
        <v>555</v>
      </c>
      <c r="C125" s="32">
        <v>45821</v>
      </c>
      <c r="D125" s="195">
        <v>1</v>
      </c>
      <c r="E125" s="230">
        <v>20</v>
      </c>
      <c r="F125" s="195">
        <v>1</v>
      </c>
      <c r="G125" s="365" t="s">
        <v>978</v>
      </c>
      <c r="H125" s="366"/>
      <c r="I125" s="230">
        <v>20</v>
      </c>
      <c r="J125" s="32">
        <f t="shared" si="10"/>
        <v>45821</v>
      </c>
      <c r="K125" s="196">
        <v>21518.651999999998</v>
      </c>
      <c r="L125" s="195" t="s">
        <v>16</v>
      </c>
      <c r="M125" s="195">
        <v>1</v>
      </c>
      <c r="N125" s="196">
        <v>20</v>
      </c>
      <c r="O125" s="195">
        <v>0</v>
      </c>
    </row>
    <row r="126" spans="1:15" ht="20.25" customHeight="1" x14ac:dyDescent="0.25">
      <c r="A126" s="195">
        <v>119</v>
      </c>
      <c r="B126" s="195" t="s">
        <v>555</v>
      </c>
      <c r="C126" s="32">
        <v>45822</v>
      </c>
      <c r="D126" s="195">
        <v>1</v>
      </c>
      <c r="E126" s="230">
        <v>20</v>
      </c>
      <c r="F126" s="195">
        <f t="shared" si="13"/>
        <v>1</v>
      </c>
      <c r="G126" s="365" t="s">
        <v>978</v>
      </c>
      <c r="H126" s="366"/>
      <c r="I126" s="230">
        <f t="shared" si="9"/>
        <v>20</v>
      </c>
      <c r="J126" s="32">
        <f t="shared" si="10"/>
        <v>45822</v>
      </c>
      <c r="K126" s="196">
        <v>21518.651999999998</v>
      </c>
      <c r="L126" s="195" t="s">
        <v>16</v>
      </c>
      <c r="M126" s="195">
        <f t="shared" si="11"/>
        <v>1</v>
      </c>
      <c r="N126" s="196">
        <f t="shared" si="12"/>
        <v>20</v>
      </c>
      <c r="O126" s="195">
        <v>0</v>
      </c>
    </row>
    <row r="127" spans="1:15" ht="20.25" customHeight="1" x14ac:dyDescent="0.25">
      <c r="A127" s="195">
        <v>120</v>
      </c>
      <c r="B127" s="195" t="s">
        <v>555</v>
      </c>
      <c r="C127" s="32">
        <v>45824</v>
      </c>
      <c r="D127" s="195">
        <v>1</v>
      </c>
      <c r="E127" s="230">
        <v>20</v>
      </c>
      <c r="F127" s="195">
        <f t="shared" si="13"/>
        <v>1</v>
      </c>
      <c r="G127" s="365" t="s">
        <v>978</v>
      </c>
      <c r="H127" s="366"/>
      <c r="I127" s="230">
        <f t="shared" si="9"/>
        <v>20</v>
      </c>
      <c r="J127" s="32">
        <f t="shared" si="10"/>
        <v>45824</v>
      </c>
      <c r="K127" s="196">
        <v>21518.651999999998</v>
      </c>
      <c r="L127" s="195" t="s">
        <v>16</v>
      </c>
      <c r="M127" s="195">
        <f t="shared" si="11"/>
        <v>1</v>
      </c>
      <c r="N127" s="196">
        <f t="shared" si="12"/>
        <v>20</v>
      </c>
      <c r="O127" s="195">
        <v>0</v>
      </c>
    </row>
    <row r="128" spans="1:15" ht="20.25" customHeight="1" x14ac:dyDescent="0.25">
      <c r="A128" s="195">
        <v>121</v>
      </c>
      <c r="B128" s="195" t="s">
        <v>555</v>
      </c>
      <c r="C128" s="32">
        <v>45825</v>
      </c>
      <c r="D128" s="195">
        <v>1</v>
      </c>
      <c r="E128" s="230">
        <v>20</v>
      </c>
      <c r="F128" s="195">
        <f t="shared" si="13"/>
        <v>1</v>
      </c>
      <c r="G128" s="365" t="s">
        <v>978</v>
      </c>
      <c r="H128" s="366"/>
      <c r="I128" s="230">
        <f t="shared" si="9"/>
        <v>20</v>
      </c>
      <c r="J128" s="32">
        <f t="shared" si="10"/>
        <v>45825</v>
      </c>
      <c r="K128" s="196">
        <v>21518.651999999998</v>
      </c>
      <c r="L128" s="195" t="s">
        <v>16</v>
      </c>
      <c r="M128" s="195">
        <f t="shared" si="11"/>
        <v>1</v>
      </c>
      <c r="N128" s="196">
        <f t="shared" si="12"/>
        <v>20</v>
      </c>
      <c r="O128" s="195">
        <v>0</v>
      </c>
    </row>
    <row r="129" spans="1:15" ht="20.25" customHeight="1" x14ac:dyDescent="0.25">
      <c r="A129" s="195">
        <v>122</v>
      </c>
      <c r="B129" s="195" t="s">
        <v>555</v>
      </c>
      <c r="C129" s="32">
        <v>45825</v>
      </c>
      <c r="D129" s="195">
        <v>1</v>
      </c>
      <c r="E129" s="230">
        <v>20</v>
      </c>
      <c r="F129" s="195">
        <f t="shared" si="13"/>
        <v>1</v>
      </c>
      <c r="G129" s="365" t="s">
        <v>978</v>
      </c>
      <c r="H129" s="366"/>
      <c r="I129" s="230">
        <f t="shared" si="9"/>
        <v>20</v>
      </c>
      <c r="J129" s="32">
        <f t="shared" si="10"/>
        <v>45825</v>
      </c>
      <c r="K129" s="196">
        <v>21518.651999999998</v>
      </c>
      <c r="L129" s="195" t="s">
        <v>16</v>
      </c>
      <c r="M129" s="195">
        <f t="shared" si="11"/>
        <v>1</v>
      </c>
      <c r="N129" s="196">
        <f t="shared" si="12"/>
        <v>20</v>
      </c>
      <c r="O129" s="195">
        <v>0</v>
      </c>
    </row>
    <row r="130" spans="1:15" ht="20.25" customHeight="1" x14ac:dyDescent="0.25">
      <c r="A130" s="195">
        <v>123</v>
      </c>
      <c r="B130" s="195" t="s">
        <v>555</v>
      </c>
      <c r="C130" s="32">
        <v>45827</v>
      </c>
      <c r="D130" s="195">
        <v>1</v>
      </c>
      <c r="E130" s="230">
        <v>20</v>
      </c>
      <c r="F130" s="195">
        <f t="shared" ref="F130:F135" si="19">D130</f>
        <v>1</v>
      </c>
      <c r="G130" s="365" t="s">
        <v>978</v>
      </c>
      <c r="H130" s="366"/>
      <c r="I130" s="230">
        <f t="shared" ref="I130:I135" si="20">E130</f>
        <v>20</v>
      </c>
      <c r="J130" s="32">
        <f t="shared" ref="J130:J135" si="21">C130</f>
        <v>45827</v>
      </c>
      <c r="K130" s="196">
        <v>21518.651999999998</v>
      </c>
      <c r="L130" s="195" t="s">
        <v>16</v>
      </c>
      <c r="M130" s="195">
        <f t="shared" ref="M130:M135" si="22">F130</f>
        <v>1</v>
      </c>
      <c r="N130" s="196">
        <f t="shared" ref="N130:N135" si="23">I130</f>
        <v>20</v>
      </c>
      <c r="O130" s="195">
        <v>0</v>
      </c>
    </row>
    <row r="131" spans="1:15" ht="20.25" customHeight="1" x14ac:dyDescent="0.25">
      <c r="A131" s="195">
        <v>124</v>
      </c>
      <c r="B131" s="195" t="s">
        <v>555</v>
      </c>
      <c r="C131" s="32">
        <v>45831</v>
      </c>
      <c r="D131" s="195">
        <v>1</v>
      </c>
      <c r="E131" s="230">
        <v>20</v>
      </c>
      <c r="F131" s="195">
        <f t="shared" si="19"/>
        <v>1</v>
      </c>
      <c r="G131" s="365" t="s">
        <v>978</v>
      </c>
      <c r="H131" s="366"/>
      <c r="I131" s="230">
        <f t="shared" si="20"/>
        <v>20</v>
      </c>
      <c r="J131" s="32">
        <f t="shared" si="21"/>
        <v>45831</v>
      </c>
      <c r="K131" s="196">
        <v>21518.651999999998</v>
      </c>
      <c r="L131" s="195" t="s">
        <v>16</v>
      </c>
      <c r="M131" s="195">
        <f t="shared" si="22"/>
        <v>1</v>
      </c>
      <c r="N131" s="196">
        <f t="shared" si="23"/>
        <v>20</v>
      </c>
      <c r="O131" s="195">
        <v>0</v>
      </c>
    </row>
    <row r="132" spans="1:15" ht="20.25" customHeight="1" x14ac:dyDescent="0.25">
      <c r="A132" s="195">
        <v>125</v>
      </c>
      <c r="B132" s="195" t="s">
        <v>555</v>
      </c>
      <c r="C132" s="32">
        <v>45831</v>
      </c>
      <c r="D132" s="195">
        <v>1</v>
      </c>
      <c r="E132" s="230">
        <v>20</v>
      </c>
      <c r="F132" s="195">
        <f t="shared" si="19"/>
        <v>1</v>
      </c>
      <c r="G132" s="365" t="s">
        <v>978</v>
      </c>
      <c r="H132" s="366"/>
      <c r="I132" s="230">
        <f t="shared" si="20"/>
        <v>20</v>
      </c>
      <c r="J132" s="32">
        <f t="shared" si="21"/>
        <v>45831</v>
      </c>
      <c r="K132" s="196">
        <v>21518.651999999998</v>
      </c>
      <c r="L132" s="195" t="s">
        <v>16</v>
      </c>
      <c r="M132" s="195">
        <f t="shared" si="22"/>
        <v>1</v>
      </c>
      <c r="N132" s="196">
        <f t="shared" si="23"/>
        <v>20</v>
      </c>
      <c r="O132" s="195">
        <v>0</v>
      </c>
    </row>
    <row r="133" spans="1:15" ht="20.25" customHeight="1" x14ac:dyDescent="0.25">
      <c r="A133" s="195">
        <v>126</v>
      </c>
      <c r="B133" s="195" t="s">
        <v>555</v>
      </c>
      <c r="C133" s="32">
        <v>45832</v>
      </c>
      <c r="D133" s="195">
        <v>1</v>
      </c>
      <c r="E133" s="230">
        <v>20</v>
      </c>
      <c r="F133" s="195">
        <f t="shared" si="19"/>
        <v>1</v>
      </c>
      <c r="G133" s="365" t="s">
        <v>978</v>
      </c>
      <c r="H133" s="366"/>
      <c r="I133" s="230">
        <f t="shared" si="20"/>
        <v>20</v>
      </c>
      <c r="J133" s="32">
        <f t="shared" si="21"/>
        <v>45832</v>
      </c>
      <c r="K133" s="196">
        <v>21518.651999999998</v>
      </c>
      <c r="L133" s="195" t="s">
        <v>16</v>
      </c>
      <c r="M133" s="195">
        <f t="shared" si="22"/>
        <v>1</v>
      </c>
      <c r="N133" s="196">
        <f t="shared" si="23"/>
        <v>20</v>
      </c>
      <c r="O133" s="195">
        <v>0</v>
      </c>
    </row>
    <row r="134" spans="1:15" ht="20.25" customHeight="1" x14ac:dyDescent="0.25">
      <c r="A134" s="195">
        <v>127</v>
      </c>
      <c r="B134" s="195" t="s">
        <v>555</v>
      </c>
      <c r="C134" s="32">
        <v>45806</v>
      </c>
      <c r="D134" s="195">
        <v>1</v>
      </c>
      <c r="E134" s="230">
        <v>20</v>
      </c>
      <c r="F134" s="195">
        <f t="shared" si="19"/>
        <v>1</v>
      </c>
      <c r="G134" s="365" t="s">
        <v>978</v>
      </c>
      <c r="H134" s="366"/>
      <c r="I134" s="230">
        <f t="shared" si="20"/>
        <v>20</v>
      </c>
      <c r="J134" s="32">
        <f t="shared" si="21"/>
        <v>45806</v>
      </c>
      <c r="K134" s="196">
        <v>21518.651999999998</v>
      </c>
      <c r="L134" s="195" t="s">
        <v>16</v>
      </c>
      <c r="M134" s="195">
        <f t="shared" si="22"/>
        <v>1</v>
      </c>
      <c r="N134" s="196">
        <f t="shared" si="23"/>
        <v>20</v>
      </c>
      <c r="O134" s="195">
        <v>0</v>
      </c>
    </row>
    <row r="135" spans="1:15" ht="20.25" customHeight="1" x14ac:dyDescent="0.25">
      <c r="A135" s="195">
        <v>128</v>
      </c>
      <c r="B135" s="195" t="s">
        <v>555</v>
      </c>
      <c r="C135" s="32">
        <v>45809</v>
      </c>
      <c r="D135" s="195">
        <v>1</v>
      </c>
      <c r="E135" s="230">
        <v>20</v>
      </c>
      <c r="F135" s="195">
        <f t="shared" si="19"/>
        <v>1</v>
      </c>
      <c r="G135" s="365" t="s">
        <v>978</v>
      </c>
      <c r="H135" s="366"/>
      <c r="I135" s="230">
        <f t="shared" si="20"/>
        <v>20</v>
      </c>
      <c r="J135" s="32">
        <f t="shared" si="21"/>
        <v>45809</v>
      </c>
      <c r="K135" s="196">
        <v>21518.651999999998</v>
      </c>
      <c r="L135" s="195" t="s">
        <v>16</v>
      </c>
      <c r="M135" s="195">
        <f t="shared" si="22"/>
        <v>1</v>
      </c>
      <c r="N135" s="196">
        <f t="shared" si="23"/>
        <v>20</v>
      </c>
      <c r="O135" s="195">
        <v>0</v>
      </c>
    </row>
    <row r="136" spans="1:15" ht="20.25" customHeight="1" x14ac:dyDescent="0.25">
      <c r="A136" s="195">
        <v>129</v>
      </c>
      <c r="B136" s="195" t="s">
        <v>23</v>
      </c>
      <c r="C136" s="32">
        <v>45810</v>
      </c>
      <c r="D136" s="195">
        <v>1</v>
      </c>
      <c r="E136" s="230">
        <v>450</v>
      </c>
      <c r="F136" s="195">
        <f t="shared" si="13"/>
        <v>1</v>
      </c>
      <c r="G136" s="257" t="s">
        <v>1047</v>
      </c>
      <c r="H136" s="258" t="s">
        <v>1000</v>
      </c>
      <c r="I136" s="230">
        <f t="shared" si="9"/>
        <v>450</v>
      </c>
      <c r="J136" s="32">
        <f t="shared" si="10"/>
        <v>45810</v>
      </c>
      <c r="K136" s="196">
        <v>21518.651999999998</v>
      </c>
      <c r="L136" s="195" t="s">
        <v>16</v>
      </c>
      <c r="M136" s="195">
        <f t="shared" si="11"/>
        <v>1</v>
      </c>
      <c r="N136" s="196">
        <f t="shared" si="12"/>
        <v>450</v>
      </c>
      <c r="O136" s="195">
        <v>0</v>
      </c>
    </row>
    <row r="137" spans="1:15" ht="20.25" customHeight="1" x14ac:dyDescent="0.25">
      <c r="A137" s="195">
        <v>130</v>
      </c>
      <c r="B137" s="195" t="s">
        <v>923</v>
      </c>
      <c r="C137" s="32">
        <v>45807</v>
      </c>
      <c r="D137" s="195">
        <v>1</v>
      </c>
      <c r="E137" s="230">
        <v>150</v>
      </c>
      <c r="F137" s="195">
        <f t="shared" si="13"/>
        <v>1</v>
      </c>
      <c r="G137" s="257" t="s">
        <v>1048</v>
      </c>
      <c r="H137" s="258" t="s">
        <v>1020</v>
      </c>
      <c r="I137" s="230">
        <f t="shared" si="9"/>
        <v>150</v>
      </c>
      <c r="J137" s="32" t="s">
        <v>25</v>
      </c>
      <c r="K137" s="196">
        <v>21518.651999999998</v>
      </c>
      <c r="L137" s="195" t="s">
        <v>16</v>
      </c>
      <c r="M137" s="195">
        <f t="shared" si="11"/>
        <v>1</v>
      </c>
      <c r="N137" s="196">
        <f t="shared" si="12"/>
        <v>150</v>
      </c>
      <c r="O137" s="195">
        <v>0</v>
      </c>
    </row>
    <row r="138" spans="1:15" ht="20.25" customHeight="1" x14ac:dyDescent="0.25">
      <c r="A138" s="195">
        <v>131</v>
      </c>
      <c r="B138" s="195" t="s">
        <v>332</v>
      </c>
      <c r="C138" s="32">
        <v>45824</v>
      </c>
      <c r="D138" s="195">
        <v>1</v>
      </c>
      <c r="E138" s="230">
        <v>48</v>
      </c>
      <c r="F138" s="195">
        <f t="shared" si="13"/>
        <v>1</v>
      </c>
      <c r="G138" s="257" t="s">
        <v>1049</v>
      </c>
      <c r="H138" s="258" t="s">
        <v>1020</v>
      </c>
      <c r="I138" s="230">
        <f t="shared" si="9"/>
        <v>48</v>
      </c>
      <c r="J138" s="32" t="s">
        <v>25</v>
      </c>
      <c r="K138" s="196">
        <v>21518.651999999998</v>
      </c>
      <c r="L138" s="195" t="s">
        <v>16</v>
      </c>
      <c r="M138" s="195">
        <f t="shared" si="11"/>
        <v>1</v>
      </c>
      <c r="N138" s="196">
        <f t="shared" si="12"/>
        <v>48</v>
      </c>
      <c r="O138" s="195">
        <v>0</v>
      </c>
    </row>
    <row r="139" spans="1:15" ht="20.25" customHeight="1" x14ac:dyDescent="0.25">
      <c r="A139" s="195">
        <v>132</v>
      </c>
      <c r="B139" s="195" t="s">
        <v>190</v>
      </c>
      <c r="C139" s="32">
        <v>45819</v>
      </c>
      <c r="D139" s="195">
        <v>1</v>
      </c>
      <c r="E139" s="230">
        <v>30</v>
      </c>
      <c r="F139" s="195">
        <f t="shared" si="13"/>
        <v>1</v>
      </c>
      <c r="G139" s="257" t="s">
        <v>1050</v>
      </c>
      <c r="H139" s="258" t="s">
        <v>1039</v>
      </c>
      <c r="I139" s="230">
        <f t="shared" si="9"/>
        <v>30</v>
      </c>
      <c r="J139" s="32" t="s">
        <v>25</v>
      </c>
      <c r="K139" s="196">
        <v>21518.651999999998</v>
      </c>
      <c r="L139" s="195" t="s">
        <v>16</v>
      </c>
      <c r="M139" s="195">
        <f t="shared" si="11"/>
        <v>1</v>
      </c>
      <c r="N139" s="196">
        <f t="shared" si="12"/>
        <v>30</v>
      </c>
      <c r="O139" s="195">
        <v>0</v>
      </c>
    </row>
    <row r="140" spans="1:15" ht="20.25" customHeight="1" x14ac:dyDescent="0.25">
      <c r="A140" s="195">
        <v>133</v>
      </c>
      <c r="B140" s="195" t="s">
        <v>118</v>
      </c>
      <c r="C140" s="32">
        <v>45825</v>
      </c>
      <c r="D140" s="195">
        <v>1</v>
      </c>
      <c r="E140" s="230">
        <v>70</v>
      </c>
      <c r="F140" s="195">
        <f t="shared" si="13"/>
        <v>1</v>
      </c>
      <c r="G140" s="257" t="s">
        <v>1051</v>
      </c>
      <c r="H140" s="258" t="s">
        <v>1039</v>
      </c>
      <c r="I140" s="230">
        <f t="shared" si="9"/>
        <v>70</v>
      </c>
      <c r="J140" s="32" t="s">
        <v>25</v>
      </c>
      <c r="K140" s="196">
        <v>21518.651999999998</v>
      </c>
      <c r="L140" s="195" t="s">
        <v>16</v>
      </c>
      <c r="M140" s="195">
        <f t="shared" si="11"/>
        <v>1</v>
      </c>
      <c r="N140" s="196">
        <f t="shared" si="12"/>
        <v>70</v>
      </c>
      <c r="O140" s="195">
        <v>0</v>
      </c>
    </row>
    <row r="141" spans="1:15" ht="20.25" customHeight="1" x14ac:dyDescent="0.25">
      <c r="A141" s="195">
        <v>134</v>
      </c>
      <c r="B141" s="195" t="s">
        <v>923</v>
      </c>
      <c r="C141" s="32">
        <v>45831</v>
      </c>
      <c r="D141" s="195">
        <v>1</v>
      </c>
      <c r="E141" s="230">
        <v>150</v>
      </c>
      <c r="F141" s="195">
        <f t="shared" si="13"/>
        <v>1</v>
      </c>
      <c r="G141" s="257" t="s">
        <v>1052</v>
      </c>
      <c r="H141" s="258" t="s">
        <v>1039</v>
      </c>
      <c r="I141" s="230">
        <f t="shared" si="9"/>
        <v>150</v>
      </c>
      <c r="J141" s="32" t="s">
        <v>25</v>
      </c>
      <c r="K141" s="196">
        <v>21518.651999999998</v>
      </c>
      <c r="L141" s="195" t="s">
        <v>16</v>
      </c>
      <c r="M141" s="195">
        <f t="shared" si="11"/>
        <v>1</v>
      </c>
      <c r="N141" s="196">
        <f t="shared" si="12"/>
        <v>150</v>
      </c>
      <c r="O141" s="195">
        <v>0</v>
      </c>
    </row>
    <row r="142" spans="1:15" ht="20.25" customHeight="1" x14ac:dyDescent="0.25">
      <c r="A142" s="195"/>
      <c r="B142" s="195"/>
      <c r="C142" s="32"/>
      <c r="D142" s="195"/>
      <c r="E142" s="230"/>
      <c r="F142" s="195"/>
      <c r="G142" s="257"/>
      <c r="H142" s="258"/>
      <c r="I142" s="230"/>
      <c r="J142" s="32"/>
      <c r="K142" s="196"/>
      <c r="L142" s="195"/>
      <c r="M142" s="195"/>
      <c r="N142" s="196"/>
      <c r="O142" s="195"/>
    </row>
    <row r="143" spans="1:15" ht="20.25" customHeight="1" x14ac:dyDescent="0.25">
      <c r="A143" s="195"/>
      <c r="B143" s="195"/>
      <c r="C143" s="32"/>
      <c r="D143" s="195"/>
      <c r="E143" s="230"/>
      <c r="F143" s="195"/>
      <c r="G143" s="257"/>
      <c r="H143" s="258"/>
      <c r="I143" s="230"/>
      <c r="J143" s="32"/>
      <c r="K143" s="196"/>
      <c r="L143" s="195"/>
      <c r="M143" s="195"/>
      <c r="N143" s="196"/>
      <c r="O143" s="195"/>
    </row>
    <row r="144" spans="1:15" ht="20.25" customHeight="1" x14ac:dyDescent="0.25">
      <c r="A144" s="195"/>
      <c r="B144" s="195"/>
      <c r="C144" s="32"/>
      <c r="D144" s="195"/>
      <c r="E144" s="230"/>
      <c r="F144" s="195"/>
      <c r="G144" s="257"/>
      <c r="H144" s="258"/>
      <c r="I144" s="230"/>
      <c r="J144" s="32"/>
      <c r="K144" s="196"/>
      <c r="L144" s="195"/>
      <c r="M144" s="195"/>
      <c r="N144" s="196"/>
      <c r="O144" s="195"/>
    </row>
    <row r="145" spans="1:15" ht="20.25" customHeight="1" x14ac:dyDescent="0.25">
      <c r="A145" s="195"/>
      <c r="B145" s="195"/>
      <c r="C145" s="32"/>
      <c r="D145" s="195"/>
      <c r="E145" s="230"/>
      <c r="F145" s="195"/>
      <c r="G145" s="257"/>
      <c r="H145" s="258"/>
      <c r="I145" s="230"/>
      <c r="J145" s="32"/>
      <c r="K145" s="196"/>
      <c r="L145" s="195"/>
      <c r="M145" s="195"/>
      <c r="N145" s="196"/>
      <c r="O145" s="195"/>
    </row>
    <row r="146" spans="1:15" ht="20.25" customHeight="1" x14ac:dyDescent="0.25">
      <c r="A146" s="195"/>
      <c r="B146" s="195"/>
      <c r="C146" s="32"/>
      <c r="D146" s="195"/>
      <c r="E146" s="230"/>
      <c r="F146" s="195"/>
      <c r="G146" s="257"/>
      <c r="H146" s="258"/>
      <c r="I146" s="230"/>
      <c r="J146" s="32"/>
      <c r="K146" s="196"/>
      <c r="L146" s="195"/>
      <c r="M146" s="195"/>
      <c r="N146" s="196"/>
      <c r="O146" s="195"/>
    </row>
  </sheetData>
  <autoFilter ref="A5:P145"/>
  <mergeCells count="136">
    <mergeCell ref="G134:H134"/>
    <mergeCell ref="G135:H135"/>
    <mergeCell ref="G110:H110"/>
    <mergeCell ref="G111:H111"/>
    <mergeCell ref="G130:H130"/>
    <mergeCell ref="G131:H131"/>
    <mergeCell ref="G132:H132"/>
    <mergeCell ref="G133:H133"/>
    <mergeCell ref="G104:H104"/>
    <mergeCell ref="G105:H105"/>
    <mergeCell ref="G106:H106"/>
    <mergeCell ref="G107:H107"/>
    <mergeCell ref="G108:H108"/>
    <mergeCell ref="G109:H109"/>
    <mergeCell ref="G128:H128"/>
    <mergeCell ref="G129:H129"/>
    <mergeCell ref="G123:H123"/>
    <mergeCell ref="G124:H124"/>
    <mergeCell ref="G125:H125"/>
    <mergeCell ref="G126:H126"/>
    <mergeCell ref="G127:H127"/>
    <mergeCell ref="G122:H122"/>
    <mergeCell ref="G116:H116"/>
    <mergeCell ref="G117:H117"/>
    <mergeCell ref="G118:H118"/>
    <mergeCell ref="G119:H119"/>
    <mergeCell ref="G120:H120"/>
    <mergeCell ref="G121:H121"/>
    <mergeCell ref="G98:H98"/>
    <mergeCell ref="G99:H99"/>
    <mergeCell ref="G112:H112"/>
    <mergeCell ref="G113:H113"/>
    <mergeCell ref="G114:H114"/>
    <mergeCell ref="G115:H115"/>
    <mergeCell ref="G100:H100"/>
    <mergeCell ref="G101:H101"/>
    <mergeCell ref="G102:H102"/>
    <mergeCell ref="G103:H103"/>
    <mergeCell ref="G92:H92"/>
    <mergeCell ref="G93:H93"/>
    <mergeCell ref="G94:H94"/>
    <mergeCell ref="G95:H95"/>
    <mergeCell ref="G96:H96"/>
    <mergeCell ref="G97:H97"/>
    <mergeCell ref="G86:H86"/>
    <mergeCell ref="G87:H87"/>
    <mergeCell ref="G88:H88"/>
    <mergeCell ref="G89:H89"/>
    <mergeCell ref="G90:H90"/>
    <mergeCell ref="G91:H91"/>
    <mergeCell ref="G80:H80"/>
    <mergeCell ref="G81:H81"/>
    <mergeCell ref="G82:H82"/>
    <mergeCell ref="G83:H83"/>
    <mergeCell ref="G84:H84"/>
    <mergeCell ref="G85:H85"/>
    <mergeCell ref="G78:H78"/>
    <mergeCell ref="G79:H79"/>
    <mergeCell ref="G77:H77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69:H69"/>
    <mergeCell ref="G70:H70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47:H47"/>
    <mergeCell ref="G48:H48"/>
    <mergeCell ref="G49:H49"/>
    <mergeCell ref="G50:H50"/>
    <mergeCell ref="G51:H51"/>
    <mergeCell ref="G52:H52"/>
    <mergeCell ref="G30:H30"/>
    <mergeCell ref="G31:H31"/>
    <mergeCell ref="G32:H32"/>
    <mergeCell ref="G33:H33"/>
    <mergeCell ref="G34:H34"/>
    <mergeCell ref="G46:H46"/>
    <mergeCell ref="G43:H43"/>
    <mergeCell ref="G44:H44"/>
    <mergeCell ref="G45:H45"/>
    <mergeCell ref="G35:H35"/>
    <mergeCell ref="G36:H36"/>
    <mergeCell ref="G37:H37"/>
    <mergeCell ref="G38:H38"/>
    <mergeCell ref="G39:H39"/>
    <mergeCell ref="G40:H40"/>
    <mergeCell ref="G41:H41"/>
    <mergeCell ref="G42:H42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40"/>
  <sheetViews>
    <sheetView topLeftCell="A4" zoomScale="85" zoomScaleNormal="85" workbookViewId="0">
      <pane ySplit="1" topLeftCell="A110" activePane="bottomLeft" state="frozen"/>
      <selection activeCell="S30" sqref="S30"/>
      <selection pane="bottomLeft" activeCell="J129" sqref="J129"/>
    </sheetView>
  </sheetViews>
  <sheetFormatPr defaultRowHeight="15" x14ac:dyDescent="0.25"/>
  <cols>
    <col min="1" max="1" width="20" style="276" customWidth="1"/>
    <col min="2" max="2" width="42.5703125" style="276" customWidth="1"/>
    <col min="3" max="5" width="20" style="276" customWidth="1"/>
    <col min="6" max="6" width="18.85546875" style="276" customWidth="1"/>
    <col min="7" max="7" width="12.42578125" style="276" customWidth="1"/>
    <col min="8" max="15" width="20" style="276" customWidth="1"/>
    <col min="16" max="16" width="10.7109375" style="227" bestFit="1" customWidth="1"/>
    <col min="17" max="16384" width="9.140625" style="227"/>
  </cols>
  <sheetData>
    <row r="1" spans="1:15" x14ac:dyDescent="0.25">
      <c r="A1" s="371" t="s">
        <v>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</row>
    <row r="2" spans="1:15" x14ac:dyDescent="0.25">
      <c r="A2" s="331"/>
      <c r="B2" s="331"/>
      <c r="C2" s="331"/>
      <c r="D2" s="324"/>
      <c r="E2" s="325"/>
      <c r="F2" s="331"/>
      <c r="G2" s="331"/>
      <c r="H2" s="326"/>
      <c r="I2" s="325"/>
      <c r="J2" s="324"/>
      <c r="K2" s="324"/>
      <c r="L2" s="331"/>
      <c r="M2" s="324"/>
      <c r="N2" s="327"/>
      <c r="O2" s="324"/>
    </row>
    <row r="3" spans="1:15" x14ac:dyDescent="0.25">
      <c r="A3" s="370" t="s">
        <v>0</v>
      </c>
      <c r="B3" s="369" t="s">
        <v>2</v>
      </c>
      <c r="C3" s="372" t="s">
        <v>3</v>
      </c>
      <c r="D3" s="373"/>
      <c r="E3" s="374"/>
      <c r="F3" s="371" t="s">
        <v>4</v>
      </c>
      <c r="G3" s="371"/>
      <c r="H3" s="371"/>
      <c r="I3" s="371"/>
      <c r="J3" s="371"/>
      <c r="K3" s="371"/>
      <c r="L3" s="371"/>
      <c r="M3" s="371" t="s">
        <v>5</v>
      </c>
      <c r="N3" s="371"/>
      <c r="O3" s="371"/>
    </row>
    <row r="4" spans="1:15" ht="42.75" x14ac:dyDescent="0.25">
      <c r="A4" s="370"/>
      <c r="B4" s="370"/>
      <c r="C4" s="331" t="s">
        <v>17</v>
      </c>
      <c r="D4" s="330" t="s">
        <v>6</v>
      </c>
      <c r="E4" s="328" t="s">
        <v>7</v>
      </c>
      <c r="F4" s="330" t="s">
        <v>6</v>
      </c>
      <c r="G4" s="330" t="s">
        <v>8</v>
      </c>
      <c r="H4" s="329" t="s">
        <v>18</v>
      </c>
      <c r="I4" s="328" t="s">
        <v>9</v>
      </c>
      <c r="J4" s="330" t="s">
        <v>10</v>
      </c>
      <c r="K4" s="330" t="s">
        <v>177</v>
      </c>
      <c r="L4" s="330" t="s">
        <v>12</v>
      </c>
      <c r="M4" s="330" t="s">
        <v>13</v>
      </c>
      <c r="N4" s="328" t="s">
        <v>14</v>
      </c>
      <c r="O4" s="330" t="s">
        <v>15</v>
      </c>
    </row>
    <row r="6" spans="1:15" ht="20.25" customHeight="1" x14ac:dyDescent="0.25">
      <c r="A6" s="195">
        <v>1</v>
      </c>
      <c r="B6" s="195" t="s">
        <v>19</v>
      </c>
      <c r="C6" s="32">
        <v>45834</v>
      </c>
      <c r="D6" s="195">
        <v>1</v>
      </c>
      <c r="E6" s="230">
        <v>25</v>
      </c>
      <c r="F6" s="195">
        <f t="shared" ref="F6:F95" si="0">D6</f>
        <v>1</v>
      </c>
      <c r="G6" s="365" t="s">
        <v>975</v>
      </c>
      <c r="H6" s="366"/>
      <c r="I6" s="230">
        <f t="shared" ref="I6:I78" si="1">E6</f>
        <v>25</v>
      </c>
      <c r="J6" s="32">
        <f t="shared" ref="J6:J78" si="2">C6</f>
        <v>45834</v>
      </c>
      <c r="K6" s="196">
        <v>21518.651999999998</v>
      </c>
      <c r="L6" s="195" t="s">
        <v>16</v>
      </c>
      <c r="M6" s="195">
        <f t="shared" ref="M6:M78" si="3">F6</f>
        <v>1</v>
      </c>
      <c r="N6" s="196">
        <f t="shared" ref="N6:N78" si="4">I6</f>
        <v>25</v>
      </c>
      <c r="O6" s="195">
        <v>0</v>
      </c>
    </row>
    <row r="7" spans="1:15" ht="20.25" customHeight="1" x14ac:dyDescent="0.25">
      <c r="A7" s="195">
        <v>2</v>
      </c>
      <c r="B7" s="195" t="s">
        <v>19</v>
      </c>
      <c r="C7" s="32">
        <v>45835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45835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ht="20.25" customHeight="1" x14ac:dyDescent="0.25">
      <c r="A8" s="195">
        <v>3</v>
      </c>
      <c r="B8" s="195" t="s">
        <v>19</v>
      </c>
      <c r="C8" s="32">
        <v>45835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45835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ht="20.25" customHeight="1" x14ac:dyDescent="0.25">
      <c r="A9" s="195">
        <v>4</v>
      </c>
      <c r="B9" s="195" t="s">
        <v>19</v>
      </c>
      <c r="C9" s="32">
        <v>45835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45835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ht="20.25" customHeight="1" x14ac:dyDescent="0.25">
      <c r="A10" s="195">
        <v>5</v>
      </c>
      <c r="B10" s="195" t="s">
        <v>19</v>
      </c>
      <c r="C10" s="32">
        <v>45836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45836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ht="20.25" customHeight="1" x14ac:dyDescent="0.25">
      <c r="A11" s="195">
        <v>6</v>
      </c>
      <c r="B11" s="195" t="s">
        <v>19</v>
      </c>
      <c r="C11" s="32">
        <v>45843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45843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ht="20.25" customHeight="1" x14ac:dyDescent="0.25">
      <c r="A12" s="195">
        <v>7</v>
      </c>
      <c r="B12" s="195" t="s">
        <v>19</v>
      </c>
      <c r="C12" s="32">
        <v>45838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45838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ht="20.25" customHeight="1" x14ac:dyDescent="0.25">
      <c r="A13" s="195">
        <v>8</v>
      </c>
      <c r="B13" s="195" t="s">
        <v>19</v>
      </c>
      <c r="C13" s="32">
        <v>45839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45839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ht="20.25" customHeight="1" x14ac:dyDescent="0.25">
      <c r="A14" s="195">
        <v>9</v>
      </c>
      <c r="B14" s="195" t="s">
        <v>19</v>
      </c>
      <c r="C14" s="32">
        <v>45839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45839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ht="20.25" customHeight="1" x14ac:dyDescent="0.25">
      <c r="A15" s="195">
        <v>10</v>
      </c>
      <c r="B15" s="195" t="s">
        <v>19</v>
      </c>
      <c r="C15" s="32">
        <v>45841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45841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ht="20.25" customHeight="1" x14ac:dyDescent="0.25">
      <c r="A16" s="195">
        <v>11</v>
      </c>
      <c r="B16" s="195" t="s">
        <v>19</v>
      </c>
      <c r="C16" s="32">
        <v>45840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45840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ht="20.25" customHeight="1" x14ac:dyDescent="0.25">
      <c r="A17" s="195">
        <v>12</v>
      </c>
      <c r="B17" s="195" t="s">
        <v>19</v>
      </c>
      <c r="C17" s="32">
        <v>45841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45841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ht="20.25" customHeight="1" x14ac:dyDescent="0.25">
      <c r="A18" s="195">
        <v>13</v>
      </c>
      <c r="B18" s="195" t="s">
        <v>19</v>
      </c>
      <c r="C18" s="32">
        <v>45842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45842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ht="20.25" customHeight="1" x14ac:dyDescent="0.25">
      <c r="A19" s="195">
        <v>14</v>
      </c>
      <c r="B19" s="195" t="s">
        <v>19</v>
      </c>
      <c r="C19" s="32">
        <v>45844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45844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ht="20.25" customHeight="1" x14ac:dyDescent="0.25">
      <c r="A20" s="195">
        <v>15</v>
      </c>
      <c r="B20" s="195" t="s">
        <v>19</v>
      </c>
      <c r="C20" s="32">
        <v>45843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45843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ht="20.25" customHeight="1" x14ac:dyDescent="0.25">
      <c r="A21" s="195">
        <v>16</v>
      </c>
      <c r="B21" s="195" t="s">
        <v>19</v>
      </c>
      <c r="C21" s="32">
        <v>45844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45844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ht="20.25" customHeight="1" x14ac:dyDescent="0.25">
      <c r="A22" s="195">
        <v>17</v>
      </c>
      <c r="B22" s="195" t="s">
        <v>19</v>
      </c>
      <c r="C22" s="32">
        <v>45845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45845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ht="20.25" customHeight="1" x14ac:dyDescent="0.25">
      <c r="A23" s="195">
        <v>18</v>
      </c>
      <c r="B23" s="195" t="s">
        <v>19</v>
      </c>
      <c r="C23" s="32">
        <v>45846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45846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ht="20.25" customHeight="1" x14ac:dyDescent="0.25">
      <c r="A24" s="195">
        <v>19</v>
      </c>
      <c r="B24" s="195" t="s">
        <v>19</v>
      </c>
      <c r="C24" s="32">
        <v>45847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45847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ht="20.25" customHeight="1" x14ac:dyDescent="0.25">
      <c r="A25" s="195">
        <v>20</v>
      </c>
      <c r="B25" s="195" t="s">
        <v>19</v>
      </c>
      <c r="C25" s="32">
        <v>45847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45847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ht="20.25" customHeight="1" x14ac:dyDescent="0.25">
      <c r="A26" s="195">
        <v>21</v>
      </c>
      <c r="B26" s="195" t="s">
        <v>19</v>
      </c>
      <c r="C26" s="32">
        <v>45848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45848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ht="20.25" customHeight="1" x14ac:dyDescent="0.25">
      <c r="A27" s="195">
        <v>22</v>
      </c>
      <c r="B27" s="195" t="s">
        <v>19</v>
      </c>
      <c r="C27" s="32">
        <v>45847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45847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ht="20.25" customHeight="1" x14ac:dyDescent="0.25">
      <c r="A28" s="195">
        <v>23</v>
      </c>
      <c r="B28" s="195" t="s">
        <v>19</v>
      </c>
      <c r="C28" s="32">
        <v>45848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45848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ht="20.25" customHeight="1" x14ac:dyDescent="0.25">
      <c r="A29" s="195">
        <v>24</v>
      </c>
      <c r="B29" s="195" t="s">
        <v>19</v>
      </c>
      <c r="C29" s="32">
        <v>45849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45849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ht="20.25" customHeight="1" x14ac:dyDescent="0.25">
      <c r="A30" s="195">
        <v>25</v>
      </c>
      <c r="B30" s="195" t="s">
        <v>19</v>
      </c>
      <c r="C30" s="32">
        <v>45851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45851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ht="20.25" customHeight="1" x14ac:dyDescent="0.25">
      <c r="A31" s="195">
        <v>26</v>
      </c>
      <c r="B31" s="195" t="s">
        <v>19</v>
      </c>
      <c r="C31" s="32">
        <v>45852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45852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ht="20.25" customHeight="1" x14ac:dyDescent="0.25">
      <c r="A32" s="195">
        <v>27</v>
      </c>
      <c r="B32" s="195" t="s">
        <v>19</v>
      </c>
      <c r="C32" s="32">
        <v>45853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45853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ht="20.25" customHeight="1" x14ac:dyDescent="0.25">
      <c r="A33" s="195">
        <v>28</v>
      </c>
      <c r="B33" s="195" t="s">
        <v>19</v>
      </c>
      <c r="C33" s="32">
        <v>45853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45853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ht="20.25" customHeight="1" x14ac:dyDescent="0.25">
      <c r="A34" s="195">
        <v>29</v>
      </c>
      <c r="B34" s="195" t="s">
        <v>19</v>
      </c>
      <c r="C34" s="32">
        <v>45855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45855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ht="20.25" customHeight="1" x14ac:dyDescent="0.25">
      <c r="A35" s="195">
        <v>30</v>
      </c>
      <c r="B35" s="195" t="s">
        <v>19</v>
      </c>
      <c r="C35" s="32">
        <v>45856</v>
      </c>
      <c r="D35" s="195">
        <v>1</v>
      </c>
      <c r="E35" s="230">
        <v>25</v>
      </c>
      <c r="F35" s="195">
        <f t="shared" si="0"/>
        <v>1</v>
      </c>
      <c r="G35" s="365" t="s">
        <v>975</v>
      </c>
      <c r="H35" s="366"/>
      <c r="I35" s="230">
        <f t="shared" si="1"/>
        <v>25</v>
      </c>
      <c r="J35" s="32">
        <f t="shared" si="2"/>
        <v>45856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25</v>
      </c>
      <c r="O35" s="195">
        <v>0</v>
      </c>
    </row>
    <row r="36" spans="1:15" ht="20.25" customHeight="1" x14ac:dyDescent="0.25">
      <c r="A36" s="195">
        <v>31</v>
      </c>
      <c r="B36" s="195" t="s">
        <v>19</v>
      </c>
      <c r="C36" s="32">
        <v>45856</v>
      </c>
      <c r="D36" s="195">
        <v>1</v>
      </c>
      <c r="E36" s="230">
        <v>25</v>
      </c>
      <c r="F36" s="195">
        <f t="shared" si="0"/>
        <v>1</v>
      </c>
      <c r="G36" s="365" t="s">
        <v>975</v>
      </c>
      <c r="H36" s="366"/>
      <c r="I36" s="230">
        <f t="shared" si="1"/>
        <v>25</v>
      </c>
      <c r="J36" s="32">
        <f t="shared" si="2"/>
        <v>45856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25</v>
      </c>
      <c r="O36" s="195">
        <v>0</v>
      </c>
    </row>
    <row r="37" spans="1:15" ht="20.25" customHeight="1" x14ac:dyDescent="0.25">
      <c r="A37" s="195">
        <v>32</v>
      </c>
      <c r="B37" s="195" t="s">
        <v>19</v>
      </c>
      <c r="C37" s="32">
        <v>45859</v>
      </c>
      <c r="D37" s="195">
        <v>1</v>
      </c>
      <c r="E37" s="230">
        <v>25</v>
      </c>
      <c r="F37" s="195">
        <f t="shared" si="0"/>
        <v>1</v>
      </c>
      <c r="G37" s="365" t="s">
        <v>975</v>
      </c>
      <c r="H37" s="366"/>
      <c r="I37" s="230">
        <f t="shared" si="1"/>
        <v>25</v>
      </c>
      <c r="J37" s="32">
        <f t="shared" si="2"/>
        <v>45859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25</v>
      </c>
      <c r="O37" s="195">
        <v>0</v>
      </c>
    </row>
    <row r="38" spans="1:15" ht="20.25" customHeight="1" x14ac:dyDescent="0.25">
      <c r="A38" s="195">
        <v>33</v>
      </c>
      <c r="B38" s="195" t="s">
        <v>19</v>
      </c>
      <c r="C38" s="32">
        <v>45859</v>
      </c>
      <c r="D38" s="195">
        <v>1</v>
      </c>
      <c r="E38" s="230">
        <v>25</v>
      </c>
      <c r="F38" s="195">
        <f t="shared" si="0"/>
        <v>1</v>
      </c>
      <c r="G38" s="365" t="s">
        <v>975</v>
      </c>
      <c r="H38" s="366"/>
      <c r="I38" s="230">
        <f t="shared" si="1"/>
        <v>25</v>
      </c>
      <c r="J38" s="32">
        <f t="shared" si="2"/>
        <v>45859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25</v>
      </c>
      <c r="O38" s="195">
        <v>0</v>
      </c>
    </row>
    <row r="39" spans="1:15" ht="20.25" customHeight="1" x14ac:dyDescent="0.25">
      <c r="A39" s="195">
        <v>34</v>
      </c>
      <c r="B39" s="195" t="s">
        <v>19</v>
      </c>
      <c r="C39" s="32">
        <v>45859</v>
      </c>
      <c r="D39" s="195">
        <v>1</v>
      </c>
      <c r="E39" s="230">
        <v>25</v>
      </c>
      <c r="F39" s="195">
        <f t="shared" si="0"/>
        <v>1</v>
      </c>
      <c r="G39" s="365" t="s">
        <v>975</v>
      </c>
      <c r="H39" s="366"/>
      <c r="I39" s="230">
        <f t="shared" si="1"/>
        <v>25</v>
      </c>
      <c r="J39" s="32">
        <f t="shared" si="2"/>
        <v>45859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25</v>
      </c>
      <c r="O39" s="195">
        <v>0</v>
      </c>
    </row>
    <row r="40" spans="1:15" ht="20.25" customHeight="1" x14ac:dyDescent="0.25">
      <c r="A40" s="195">
        <v>35</v>
      </c>
      <c r="B40" s="195" t="s">
        <v>19</v>
      </c>
      <c r="C40" s="32">
        <v>45861</v>
      </c>
      <c r="D40" s="195">
        <v>1</v>
      </c>
      <c r="E40" s="230">
        <v>25</v>
      </c>
      <c r="F40" s="195">
        <f t="shared" si="0"/>
        <v>1</v>
      </c>
      <c r="G40" s="365" t="s">
        <v>975</v>
      </c>
      <c r="H40" s="366"/>
      <c r="I40" s="230">
        <f t="shared" si="1"/>
        <v>25</v>
      </c>
      <c r="J40" s="32">
        <f t="shared" si="2"/>
        <v>45861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25</v>
      </c>
      <c r="O40" s="195">
        <v>0</v>
      </c>
    </row>
    <row r="41" spans="1:15" ht="20.25" customHeight="1" x14ac:dyDescent="0.25">
      <c r="A41" s="195">
        <v>36</v>
      </c>
      <c r="B41" s="195" t="s">
        <v>687</v>
      </c>
      <c r="C41" s="32">
        <v>45834</v>
      </c>
      <c r="D41" s="195">
        <v>1</v>
      </c>
      <c r="E41" s="230">
        <v>12</v>
      </c>
      <c r="F41" s="195">
        <f t="shared" ref="F41" si="5">D41</f>
        <v>1</v>
      </c>
      <c r="G41" s="365" t="s">
        <v>976</v>
      </c>
      <c r="H41" s="366"/>
      <c r="I41" s="230">
        <f t="shared" ref="I41" si="6">E41</f>
        <v>12</v>
      </c>
      <c r="J41" s="32">
        <f t="shared" ref="J41" si="7">C41</f>
        <v>45834</v>
      </c>
      <c r="K41" s="196">
        <v>21518.651999999998</v>
      </c>
      <c r="L41" s="195" t="s">
        <v>16</v>
      </c>
      <c r="M41" s="195">
        <f t="shared" ref="M41" si="8">F41</f>
        <v>1</v>
      </c>
      <c r="N41" s="196">
        <f t="shared" ref="N41" si="9">I41</f>
        <v>12</v>
      </c>
      <c r="O41" s="195">
        <v>0</v>
      </c>
    </row>
    <row r="42" spans="1:15" ht="20.25" customHeight="1" x14ac:dyDescent="0.25">
      <c r="A42" s="195">
        <v>37</v>
      </c>
      <c r="B42" s="195" t="s">
        <v>687</v>
      </c>
      <c r="C42" s="32">
        <v>45834</v>
      </c>
      <c r="D42" s="195">
        <v>1</v>
      </c>
      <c r="E42" s="230">
        <v>12</v>
      </c>
      <c r="F42" s="195">
        <f t="shared" ref="F42" si="10">D42</f>
        <v>1</v>
      </c>
      <c r="G42" s="365" t="s">
        <v>976</v>
      </c>
      <c r="H42" s="366"/>
      <c r="I42" s="230">
        <f t="shared" ref="I42" si="11">E42</f>
        <v>12</v>
      </c>
      <c r="J42" s="32">
        <f t="shared" ref="J42" si="12">C42</f>
        <v>45834</v>
      </c>
      <c r="K42" s="196">
        <v>21518.651999999998</v>
      </c>
      <c r="L42" s="195" t="s">
        <v>16</v>
      </c>
      <c r="M42" s="195">
        <f t="shared" ref="M42" si="13">F42</f>
        <v>1</v>
      </c>
      <c r="N42" s="196">
        <f t="shared" ref="N42" si="14">I42</f>
        <v>12</v>
      </c>
      <c r="O42" s="195">
        <v>0</v>
      </c>
    </row>
    <row r="43" spans="1:15" ht="20.25" customHeight="1" x14ac:dyDescent="0.25">
      <c r="A43" s="195">
        <v>38</v>
      </c>
      <c r="B43" s="195" t="s">
        <v>687</v>
      </c>
      <c r="C43" s="32">
        <v>45837</v>
      </c>
      <c r="D43" s="195">
        <v>1</v>
      </c>
      <c r="E43" s="230">
        <v>12</v>
      </c>
      <c r="F43" s="195">
        <f t="shared" ref="F43" si="15">D43</f>
        <v>1</v>
      </c>
      <c r="G43" s="365" t="s">
        <v>976</v>
      </c>
      <c r="H43" s="366"/>
      <c r="I43" s="230">
        <f t="shared" ref="I43" si="16">E43</f>
        <v>12</v>
      </c>
      <c r="J43" s="32">
        <f t="shared" ref="J43" si="17">C43</f>
        <v>45837</v>
      </c>
      <c r="K43" s="196">
        <v>21518.651999999998</v>
      </c>
      <c r="L43" s="195" t="s">
        <v>16</v>
      </c>
      <c r="M43" s="195">
        <f t="shared" ref="M43" si="18">F43</f>
        <v>1</v>
      </c>
      <c r="N43" s="196">
        <f t="shared" ref="N43" si="19">I43</f>
        <v>12</v>
      </c>
      <c r="O43" s="195">
        <v>0</v>
      </c>
    </row>
    <row r="44" spans="1:15" ht="20.25" customHeight="1" x14ac:dyDescent="0.25">
      <c r="A44" s="195">
        <v>39</v>
      </c>
      <c r="B44" s="195" t="s">
        <v>687</v>
      </c>
      <c r="C44" s="32">
        <v>45837</v>
      </c>
      <c r="D44" s="195">
        <v>1</v>
      </c>
      <c r="E44" s="230">
        <v>12</v>
      </c>
      <c r="F44" s="195">
        <f t="shared" ref="F44" si="20">D44</f>
        <v>1</v>
      </c>
      <c r="G44" s="365" t="s">
        <v>976</v>
      </c>
      <c r="H44" s="366"/>
      <c r="I44" s="230">
        <f t="shared" ref="I44" si="21">E44</f>
        <v>12</v>
      </c>
      <c r="J44" s="32">
        <f t="shared" ref="J44" si="22">C44</f>
        <v>45837</v>
      </c>
      <c r="K44" s="196">
        <v>21518.651999999998</v>
      </c>
      <c r="L44" s="195" t="s">
        <v>16</v>
      </c>
      <c r="M44" s="195">
        <f t="shared" ref="M44" si="23">F44</f>
        <v>1</v>
      </c>
      <c r="N44" s="196">
        <f t="shared" ref="N44" si="24">I44</f>
        <v>12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45837</v>
      </c>
      <c r="D45" s="195">
        <v>1</v>
      </c>
      <c r="E45" s="230">
        <v>12</v>
      </c>
      <c r="F45" s="195">
        <f t="shared" ref="F45" si="25">D45</f>
        <v>1</v>
      </c>
      <c r="G45" s="365" t="s">
        <v>976</v>
      </c>
      <c r="H45" s="366"/>
      <c r="I45" s="230">
        <f t="shared" ref="I45" si="26">E45</f>
        <v>12</v>
      </c>
      <c r="J45" s="32">
        <f t="shared" ref="J45" si="27">C45</f>
        <v>45837</v>
      </c>
      <c r="K45" s="196">
        <v>21518.651999999998</v>
      </c>
      <c r="L45" s="195" t="s">
        <v>16</v>
      </c>
      <c r="M45" s="195">
        <f t="shared" ref="M45" si="28">F45</f>
        <v>1</v>
      </c>
      <c r="N45" s="196">
        <f t="shared" ref="N45" si="29">I45</f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45837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45837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45837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45837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45838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45838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45842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45842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45843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45843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45843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45843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45844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45844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45844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45844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45844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45844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45844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45844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45846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45846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45847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45847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45847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45847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45847</v>
      </c>
      <c r="D59" s="195">
        <v>1</v>
      </c>
      <c r="E59" s="230">
        <v>12</v>
      </c>
      <c r="F59" s="195">
        <f t="shared" si="0"/>
        <v>1</v>
      </c>
      <c r="G59" s="365" t="s">
        <v>976</v>
      </c>
      <c r="H59" s="366"/>
      <c r="I59" s="230">
        <f t="shared" si="1"/>
        <v>12</v>
      </c>
      <c r="J59" s="32">
        <f t="shared" si="2"/>
        <v>45847</v>
      </c>
      <c r="K59" s="196">
        <v>21518.651999999998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45850</v>
      </c>
      <c r="D60" s="195">
        <v>1</v>
      </c>
      <c r="E60" s="230">
        <v>12</v>
      </c>
      <c r="F60" s="195">
        <f t="shared" si="0"/>
        <v>1</v>
      </c>
      <c r="G60" s="365" t="s">
        <v>976</v>
      </c>
      <c r="H60" s="366"/>
      <c r="I60" s="230">
        <f t="shared" si="1"/>
        <v>12</v>
      </c>
      <c r="J60" s="32">
        <f t="shared" si="2"/>
        <v>45850</v>
      </c>
      <c r="K60" s="196">
        <v>21518.651999999998</v>
      </c>
      <c r="L60" s="195" t="s">
        <v>16</v>
      </c>
      <c r="M60" s="195">
        <f t="shared" si="3"/>
        <v>1</v>
      </c>
      <c r="N60" s="196">
        <f t="shared" si="4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45850</v>
      </c>
      <c r="D61" s="195">
        <v>1</v>
      </c>
      <c r="E61" s="230">
        <v>12</v>
      </c>
      <c r="F61" s="195">
        <f t="shared" si="0"/>
        <v>1</v>
      </c>
      <c r="G61" s="365" t="s">
        <v>976</v>
      </c>
      <c r="H61" s="366"/>
      <c r="I61" s="230">
        <f t="shared" si="1"/>
        <v>12</v>
      </c>
      <c r="J61" s="32">
        <f t="shared" si="2"/>
        <v>45850</v>
      </c>
      <c r="K61" s="196">
        <v>21518.651999999998</v>
      </c>
      <c r="L61" s="195" t="s">
        <v>16</v>
      </c>
      <c r="M61" s="195">
        <f t="shared" si="3"/>
        <v>1</v>
      </c>
      <c r="N61" s="196">
        <f t="shared" si="4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45851</v>
      </c>
      <c r="D62" s="195">
        <v>1</v>
      </c>
      <c r="E62" s="230">
        <v>12</v>
      </c>
      <c r="F62" s="195">
        <f t="shared" si="0"/>
        <v>1</v>
      </c>
      <c r="G62" s="365" t="s">
        <v>976</v>
      </c>
      <c r="H62" s="366"/>
      <c r="I62" s="230">
        <f t="shared" si="1"/>
        <v>12</v>
      </c>
      <c r="J62" s="32">
        <f t="shared" si="2"/>
        <v>45851</v>
      </c>
      <c r="K62" s="196">
        <v>21518.651999999998</v>
      </c>
      <c r="L62" s="195" t="s">
        <v>16</v>
      </c>
      <c r="M62" s="195">
        <f t="shared" si="3"/>
        <v>1</v>
      </c>
      <c r="N62" s="196">
        <f t="shared" si="4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45851</v>
      </c>
      <c r="D63" s="195">
        <v>1</v>
      </c>
      <c r="E63" s="230">
        <v>12</v>
      </c>
      <c r="F63" s="195">
        <f t="shared" si="0"/>
        <v>1</v>
      </c>
      <c r="G63" s="365" t="s">
        <v>976</v>
      </c>
      <c r="H63" s="366"/>
      <c r="I63" s="230">
        <f t="shared" si="1"/>
        <v>12</v>
      </c>
      <c r="J63" s="32">
        <f t="shared" si="2"/>
        <v>45851</v>
      </c>
      <c r="K63" s="196">
        <v>21518.651999999998</v>
      </c>
      <c r="L63" s="195" t="s">
        <v>16</v>
      </c>
      <c r="M63" s="195">
        <f t="shared" si="3"/>
        <v>1</v>
      </c>
      <c r="N63" s="196">
        <f t="shared" si="4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45851</v>
      </c>
      <c r="D64" s="195">
        <v>1</v>
      </c>
      <c r="E64" s="230">
        <v>12</v>
      </c>
      <c r="F64" s="195">
        <f t="shared" si="0"/>
        <v>1</v>
      </c>
      <c r="G64" s="365" t="s">
        <v>976</v>
      </c>
      <c r="H64" s="366"/>
      <c r="I64" s="230">
        <f t="shared" si="1"/>
        <v>12</v>
      </c>
      <c r="J64" s="32">
        <f t="shared" si="2"/>
        <v>45851</v>
      </c>
      <c r="K64" s="196">
        <v>21518.651999999998</v>
      </c>
      <c r="L64" s="195" t="s">
        <v>16</v>
      </c>
      <c r="M64" s="195">
        <f t="shared" si="3"/>
        <v>1</v>
      </c>
      <c r="N64" s="196">
        <f t="shared" si="4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45851</v>
      </c>
      <c r="D65" s="195">
        <v>1</v>
      </c>
      <c r="E65" s="230">
        <v>12</v>
      </c>
      <c r="F65" s="195">
        <f t="shared" si="0"/>
        <v>1</v>
      </c>
      <c r="G65" s="365" t="s">
        <v>976</v>
      </c>
      <c r="H65" s="366"/>
      <c r="I65" s="230">
        <f t="shared" si="1"/>
        <v>12</v>
      </c>
      <c r="J65" s="32">
        <f t="shared" si="2"/>
        <v>45851</v>
      </c>
      <c r="K65" s="196">
        <v>21518.651999999998</v>
      </c>
      <c r="L65" s="195" t="s">
        <v>16</v>
      </c>
      <c r="M65" s="195">
        <f t="shared" si="3"/>
        <v>1</v>
      </c>
      <c r="N65" s="196">
        <f t="shared" si="4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45851</v>
      </c>
      <c r="D66" s="195">
        <v>1</v>
      </c>
      <c r="E66" s="230">
        <v>12</v>
      </c>
      <c r="F66" s="195">
        <f t="shared" si="0"/>
        <v>1</v>
      </c>
      <c r="G66" s="365" t="s">
        <v>976</v>
      </c>
      <c r="H66" s="366"/>
      <c r="I66" s="230">
        <f t="shared" si="1"/>
        <v>12</v>
      </c>
      <c r="J66" s="32">
        <f t="shared" si="2"/>
        <v>45851</v>
      </c>
      <c r="K66" s="196">
        <v>21518.651999999998</v>
      </c>
      <c r="L66" s="195" t="s">
        <v>16</v>
      </c>
      <c r="M66" s="195">
        <f t="shared" si="3"/>
        <v>1</v>
      </c>
      <c r="N66" s="196">
        <f t="shared" si="4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45851</v>
      </c>
      <c r="D67" s="195">
        <v>1</v>
      </c>
      <c r="E67" s="230">
        <v>12</v>
      </c>
      <c r="F67" s="195">
        <f t="shared" si="0"/>
        <v>1</v>
      </c>
      <c r="G67" s="365" t="s">
        <v>976</v>
      </c>
      <c r="H67" s="366"/>
      <c r="I67" s="230">
        <f t="shared" si="1"/>
        <v>12</v>
      </c>
      <c r="J67" s="32">
        <f t="shared" si="2"/>
        <v>45851</v>
      </c>
      <c r="K67" s="196">
        <v>21518.651999999998</v>
      </c>
      <c r="L67" s="195" t="s">
        <v>16</v>
      </c>
      <c r="M67" s="195">
        <f t="shared" si="3"/>
        <v>1</v>
      </c>
      <c r="N67" s="196">
        <f t="shared" si="4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45854</v>
      </c>
      <c r="D68" s="195">
        <v>1</v>
      </c>
      <c r="E68" s="230">
        <v>12</v>
      </c>
      <c r="F68" s="195">
        <f t="shared" si="0"/>
        <v>1</v>
      </c>
      <c r="G68" s="365" t="s">
        <v>976</v>
      </c>
      <c r="H68" s="366"/>
      <c r="I68" s="230">
        <f t="shared" si="1"/>
        <v>12</v>
      </c>
      <c r="J68" s="32">
        <f t="shared" si="2"/>
        <v>45854</v>
      </c>
      <c r="K68" s="196">
        <v>21518.651999999998</v>
      </c>
      <c r="L68" s="195" t="s">
        <v>16</v>
      </c>
      <c r="M68" s="195">
        <f t="shared" si="3"/>
        <v>1</v>
      </c>
      <c r="N68" s="196">
        <f t="shared" si="4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45856</v>
      </c>
      <c r="D69" s="195">
        <v>1</v>
      </c>
      <c r="E69" s="230">
        <v>12</v>
      </c>
      <c r="F69" s="195">
        <f t="shared" si="0"/>
        <v>1</v>
      </c>
      <c r="G69" s="365" t="s">
        <v>976</v>
      </c>
      <c r="H69" s="366"/>
      <c r="I69" s="230">
        <f t="shared" si="1"/>
        <v>12</v>
      </c>
      <c r="J69" s="32">
        <f t="shared" si="2"/>
        <v>45856</v>
      </c>
      <c r="K69" s="196">
        <v>21518.651999999998</v>
      </c>
      <c r="L69" s="195" t="s">
        <v>16</v>
      </c>
      <c r="M69" s="195">
        <f t="shared" si="3"/>
        <v>1</v>
      </c>
      <c r="N69" s="196">
        <f t="shared" si="4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45856</v>
      </c>
      <c r="D70" s="195">
        <v>1</v>
      </c>
      <c r="E70" s="230">
        <v>12</v>
      </c>
      <c r="F70" s="195">
        <f t="shared" si="0"/>
        <v>1</v>
      </c>
      <c r="G70" s="365" t="s">
        <v>976</v>
      </c>
      <c r="H70" s="366"/>
      <c r="I70" s="230">
        <f t="shared" si="1"/>
        <v>12</v>
      </c>
      <c r="J70" s="32">
        <f t="shared" si="2"/>
        <v>45856</v>
      </c>
      <c r="K70" s="196">
        <v>21518.651999999998</v>
      </c>
      <c r="L70" s="195" t="s">
        <v>16</v>
      </c>
      <c r="M70" s="195">
        <f t="shared" si="3"/>
        <v>1</v>
      </c>
      <c r="N70" s="196">
        <f t="shared" si="4"/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45857</v>
      </c>
      <c r="D71" s="195">
        <v>1</v>
      </c>
      <c r="E71" s="230">
        <v>12</v>
      </c>
      <c r="F71" s="195">
        <f t="shared" si="0"/>
        <v>1</v>
      </c>
      <c r="G71" s="365" t="s">
        <v>976</v>
      </c>
      <c r="H71" s="366"/>
      <c r="I71" s="230">
        <f t="shared" si="1"/>
        <v>12</v>
      </c>
      <c r="J71" s="32">
        <f t="shared" si="2"/>
        <v>45857</v>
      </c>
      <c r="K71" s="196">
        <v>21518.651999999998</v>
      </c>
      <c r="L71" s="195" t="s">
        <v>16</v>
      </c>
      <c r="M71" s="195">
        <f t="shared" si="3"/>
        <v>1</v>
      </c>
      <c r="N71" s="196">
        <f t="shared" si="4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45858</v>
      </c>
      <c r="D72" s="195">
        <v>1</v>
      </c>
      <c r="E72" s="230">
        <v>12</v>
      </c>
      <c r="F72" s="195">
        <f t="shared" si="0"/>
        <v>1</v>
      </c>
      <c r="G72" s="365" t="s">
        <v>976</v>
      </c>
      <c r="H72" s="366"/>
      <c r="I72" s="230">
        <f t="shared" si="1"/>
        <v>12</v>
      </c>
      <c r="J72" s="32">
        <f t="shared" si="2"/>
        <v>45858</v>
      </c>
      <c r="K72" s="196">
        <v>21518.651999999998</v>
      </c>
      <c r="L72" s="195" t="s">
        <v>16</v>
      </c>
      <c r="M72" s="195">
        <f t="shared" si="3"/>
        <v>1</v>
      </c>
      <c r="N72" s="196">
        <f t="shared" si="4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45858</v>
      </c>
      <c r="D73" s="195">
        <v>1</v>
      </c>
      <c r="E73" s="230">
        <v>12</v>
      </c>
      <c r="F73" s="195">
        <f t="shared" si="0"/>
        <v>1</v>
      </c>
      <c r="G73" s="365" t="s">
        <v>976</v>
      </c>
      <c r="H73" s="366"/>
      <c r="I73" s="230">
        <f t="shared" si="1"/>
        <v>12</v>
      </c>
      <c r="J73" s="32">
        <f t="shared" si="2"/>
        <v>45858</v>
      </c>
      <c r="K73" s="196">
        <v>21518.651999999998</v>
      </c>
      <c r="L73" s="195" t="s">
        <v>16</v>
      </c>
      <c r="M73" s="195">
        <f t="shared" si="3"/>
        <v>1</v>
      </c>
      <c r="N73" s="196">
        <f t="shared" si="4"/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45859</v>
      </c>
      <c r="D74" s="195">
        <v>1</v>
      </c>
      <c r="E74" s="230">
        <v>12</v>
      </c>
      <c r="F74" s="195">
        <f t="shared" si="0"/>
        <v>1</v>
      </c>
      <c r="G74" s="365" t="s">
        <v>976</v>
      </c>
      <c r="H74" s="366"/>
      <c r="I74" s="230">
        <f t="shared" si="1"/>
        <v>12</v>
      </c>
      <c r="J74" s="32">
        <f t="shared" si="2"/>
        <v>45859</v>
      </c>
      <c r="K74" s="196">
        <v>21518.651999999998</v>
      </c>
      <c r="L74" s="195" t="s">
        <v>16</v>
      </c>
      <c r="M74" s="195">
        <f t="shared" si="3"/>
        <v>1</v>
      </c>
      <c r="N74" s="196">
        <f t="shared" si="4"/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45861</v>
      </c>
      <c r="D75" s="195">
        <v>1</v>
      </c>
      <c r="E75" s="230">
        <v>12</v>
      </c>
      <c r="F75" s="195">
        <f t="shared" si="0"/>
        <v>1</v>
      </c>
      <c r="G75" s="365" t="s">
        <v>976</v>
      </c>
      <c r="H75" s="366"/>
      <c r="I75" s="230">
        <f t="shared" si="1"/>
        <v>12</v>
      </c>
      <c r="J75" s="32">
        <f t="shared" si="2"/>
        <v>45861</v>
      </c>
      <c r="K75" s="196">
        <v>21518.651999999998</v>
      </c>
      <c r="L75" s="195" t="s">
        <v>16</v>
      </c>
      <c r="M75" s="195">
        <f t="shared" si="3"/>
        <v>1</v>
      </c>
      <c r="N75" s="196">
        <f t="shared" si="4"/>
        <v>12</v>
      </c>
      <c r="O75" s="195">
        <v>0</v>
      </c>
    </row>
    <row r="76" spans="1:15" ht="20.25" customHeight="1" x14ac:dyDescent="0.25">
      <c r="A76" s="195">
        <v>71</v>
      </c>
      <c r="B76" s="195" t="s">
        <v>687</v>
      </c>
      <c r="C76" s="32">
        <v>45861</v>
      </c>
      <c r="D76" s="195">
        <v>1</v>
      </c>
      <c r="E76" s="230">
        <v>12</v>
      </c>
      <c r="F76" s="195">
        <f t="shared" si="0"/>
        <v>1</v>
      </c>
      <c r="G76" s="365" t="s">
        <v>976</v>
      </c>
      <c r="H76" s="366"/>
      <c r="I76" s="230">
        <f t="shared" si="1"/>
        <v>12</v>
      </c>
      <c r="J76" s="32">
        <f t="shared" si="2"/>
        <v>45861</v>
      </c>
      <c r="K76" s="196">
        <v>21518.651999999998</v>
      </c>
      <c r="L76" s="195" t="s">
        <v>16</v>
      </c>
      <c r="M76" s="195">
        <f t="shared" si="3"/>
        <v>1</v>
      </c>
      <c r="N76" s="196">
        <f t="shared" si="4"/>
        <v>12</v>
      </c>
      <c r="O76" s="195">
        <v>0</v>
      </c>
    </row>
    <row r="77" spans="1:15" ht="20.25" customHeight="1" x14ac:dyDescent="0.25">
      <c r="A77" s="195">
        <v>72</v>
      </c>
      <c r="B77" s="195" t="s">
        <v>687</v>
      </c>
      <c r="C77" s="32">
        <v>45861</v>
      </c>
      <c r="D77" s="195">
        <v>1</v>
      </c>
      <c r="E77" s="230">
        <v>12</v>
      </c>
      <c r="F77" s="195">
        <f t="shared" si="0"/>
        <v>1</v>
      </c>
      <c r="G77" s="365" t="s">
        <v>976</v>
      </c>
      <c r="H77" s="366"/>
      <c r="I77" s="230">
        <f t="shared" si="1"/>
        <v>12</v>
      </c>
      <c r="J77" s="32">
        <f t="shared" si="2"/>
        <v>45861</v>
      </c>
      <c r="K77" s="196">
        <v>21518.651999999998</v>
      </c>
      <c r="L77" s="195" t="s">
        <v>16</v>
      </c>
      <c r="M77" s="195">
        <f t="shared" si="3"/>
        <v>1</v>
      </c>
      <c r="N77" s="196">
        <f t="shared" si="4"/>
        <v>12</v>
      </c>
      <c r="O77" s="195">
        <v>0</v>
      </c>
    </row>
    <row r="78" spans="1:15" ht="20.25" customHeight="1" x14ac:dyDescent="0.25">
      <c r="A78" s="195">
        <v>73</v>
      </c>
      <c r="B78" s="195" t="s">
        <v>709</v>
      </c>
      <c r="C78" s="32">
        <v>45835</v>
      </c>
      <c r="D78" s="195">
        <v>1</v>
      </c>
      <c r="E78" s="230">
        <v>40</v>
      </c>
      <c r="F78" s="195">
        <f t="shared" si="0"/>
        <v>1</v>
      </c>
      <c r="G78" s="365" t="s">
        <v>977</v>
      </c>
      <c r="H78" s="366"/>
      <c r="I78" s="230">
        <f t="shared" si="1"/>
        <v>40</v>
      </c>
      <c r="J78" s="32">
        <f t="shared" si="2"/>
        <v>45835</v>
      </c>
      <c r="K78" s="196">
        <v>21518.651999999998</v>
      </c>
      <c r="L78" s="195" t="s">
        <v>16</v>
      </c>
      <c r="M78" s="195">
        <f t="shared" si="3"/>
        <v>1</v>
      </c>
      <c r="N78" s="196">
        <f t="shared" si="4"/>
        <v>40</v>
      </c>
      <c r="O78" s="195">
        <v>0</v>
      </c>
    </row>
    <row r="79" spans="1:15" ht="20.25" customHeight="1" x14ac:dyDescent="0.25">
      <c r="A79" s="195">
        <v>74</v>
      </c>
      <c r="B79" s="195" t="s">
        <v>709</v>
      </c>
      <c r="C79" s="32">
        <v>45836</v>
      </c>
      <c r="D79" s="195">
        <v>1</v>
      </c>
      <c r="E79" s="230">
        <v>40</v>
      </c>
      <c r="F79" s="195">
        <f t="shared" si="0"/>
        <v>1</v>
      </c>
      <c r="G79" s="365" t="s">
        <v>977</v>
      </c>
      <c r="H79" s="366"/>
      <c r="I79" s="230">
        <f t="shared" ref="I79:I136" si="30">E79</f>
        <v>40</v>
      </c>
      <c r="J79" s="32">
        <f t="shared" ref="J79:J129" si="31">C79</f>
        <v>45836</v>
      </c>
      <c r="K79" s="196">
        <v>21518.651999999998</v>
      </c>
      <c r="L79" s="195" t="s">
        <v>16</v>
      </c>
      <c r="M79" s="195">
        <f t="shared" ref="M79:M135" si="32">F79</f>
        <v>1</v>
      </c>
      <c r="N79" s="196">
        <f t="shared" ref="N79:N135" si="33">I79</f>
        <v>40</v>
      </c>
      <c r="O79" s="195">
        <v>0</v>
      </c>
    </row>
    <row r="80" spans="1:15" ht="20.25" customHeight="1" x14ac:dyDescent="0.25">
      <c r="A80" s="195">
        <v>75</v>
      </c>
      <c r="B80" s="195" t="s">
        <v>709</v>
      </c>
      <c r="C80" s="32">
        <v>45836</v>
      </c>
      <c r="D80" s="195">
        <v>1</v>
      </c>
      <c r="E80" s="230">
        <v>40</v>
      </c>
      <c r="F80" s="195">
        <f t="shared" si="0"/>
        <v>1</v>
      </c>
      <c r="G80" s="365" t="s">
        <v>977</v>
      </c>
      <c r="H80" s="366"/>
      <c r="I80" s="230">
        <f t="shared" si="30"/>
        <v>40</v>
      </c>
      <c r="J80" s="32">
        <f t="shared" si="31"/>
        <v>45836</v>
      </c>
      <c r="K80" s="196">
        <v>21518.651999999998</v>
      </c>
      <c r="L80" s="195" t="s">
        <v>16</v>
      </c>
      <c r="M80" s="195">
        <f t="shared" si="32"/>
        <v>1</v>
      </c>
      <c r="N80" s="196">
        <f t="shared" si="33"/>
        <v>40</v>
      </c>
      <c r="O80" s="195">
        <v>0</v>
      </c>
    </row>
    <row r="81" spans="1:15" ht="20.25" customHeight="1" x14ac:dyDescent="0.25">
      <c r="A81" s="195">
        <v>76</v>
      </c>
      <c r="B81" s="195" t="s">
        <v>709</v>
      </c>
      <c r="C81" s="32">
        <v>45837</v>
      </c>
      <c r="D81" s="195">
        <v>1</v>
      </c>
      <c r="E81" s="230">
        <v>40</v>
      </c>
      <c r="F81" s="195">
        <f t="shared" si="0"/>
        <v>1</v>
      </c>
      <c r="G81" s="365" t="s">
        <v>977</v>
      </c>
      <c r="H81" s="366"/>
      <c r="I81" s="230">
        <f t="shared" si="30"/>
        <v>40</v>
      </c>
      <c r="J81" s="32">
        <f t="shared" si="31"/>
        <v>45837</v>
      </c>
      <c r="K81" s="196">
        <v>21518.651999999998</v>
      </c>
      <c r="L81" s="195" t="s">
        <v>16</v>
      </c>
      <c r="M81" s="195">
        <f t="shared" si="32"/>
        <v>1</v>
      </c>
      <c r="N81" s="196">
        <f t="shared" si="33"/>
        <v>40</v>
      </c>
      <c r="O81" s="195">
        <v>0</v>
      </c>
    </row>
    <row r="82" spans="1:15" ht="20.25" customHeight="1" x14ac:dyDescent="0.25">
      <c r="A82" s="195">
        <v>77</v>
      </c>
      <c r="B82" s="195" t="s">
        <v>709</v>
      </c>
      <c r="C82" s="32">
        <v>45842</v>
      </c>
      <c r="D82" s="195">
        <v>1</v>
      </c>
      <c r="E82" s="230">
        <v>40</v>
      </c>
      <c r="F82" s="195">
        <f t="shared" si="0"/>
        <v>1</v>
      </c>
      <c r="G82" s="365" t="s">
        <v>977</v>
      </c>
      <c r="H82" s="366"/>
      <c r="I82" s="230">
        <f t="shared" si="30"/>
        <v>40</v>
      </c>
      <c r="J82" s="32">
        <f t="shared" si="31"/>
        <v>45842</v>
      </c>
      <c r="K82" s="196">
        <v>21518.651999999998</v>
      </c>
      <c r="L82" s="195" t="s">
        <v>16</v>
      </c>
      <c r="M82" s="195">
        <f t="shared" si="32"/>
        <v>1</v>
      </c>
      <c r="N82" s="196">
        <f t="shared" si="33"/>
        <v>40</v>
      </c>
      <c r="O82" s="195">
        <v>0</v>
      </c>
    </row>
    <row r="83" spans="1:15" ht="20.25" customHeight="1" x14ac:dyDescent="0.25">
      <c r="A83" s="195">
        <v>78</v>
      </c>
      <c r="B83" s="195" t="s">
        <v>709</v>
      </c>
      <c r="C83" s="32">
        <v>45843</v>
      </c>
      <c r="D83" s="195">
        <v>1</v>
      </c>
      <c r="E83" s="230">
        <v>40</v>
      </c>
      <c r="F83" s="195">
        <f t="shared" si="0"/>
        <v>1</v>
      </c>
      <c r="G83" s="365" t="s">
        <v>977</v>
      </c>
      <c r="H83" s="366"/>
      <c r="I83" s="230">
        <f t="shared" si="30"/>
        <v>40</v>
      </c>
      <c r="J83" s="32">
        <f t="shared" si="31"/>
        <v>45843</v>
      </c>
      <c r="K83" s="196">
        <v>21518.651999999998</v>
      </c>
      <c r="L83" s="195" t="s">
        <v>16</v>
      </c>
      <c r="M83" s="195">
        <f t="shared" si="32"/>
        <v>1</v>
      </c>
      <c r="N83" s="196">
        <f t="shared" si="33"/>
        <v>40</v>
      </c>
      <c r="O83" s="195">
        <v>0</v>
      </c>
    </row>
    <row r="84" spans="1:15" ht="20.25" customHeight="1" x14ac:dyDescent="0.25">
      <c r="A84" s="195">
        <v>79</v>
      </c>
      <c r="B84" s="195" t="s">
        <v>709</v>
      </c>
      <c r="C84" s="32">
        <v>45846</v>
      </c>
      <c r="D84" s="195">
        <v>1</v>
      </c>
      <c r="E84" s="230">
        <v>40</v>
      </c>
      <c r="F84" s="195">
        <f t="shared" si="0"/>
        <v>1</v>
      </c>
      <c r="G84" s="365" t="s">
        <v>977</v>
      </c>
      <c r="H84" s="366"/>
      <c r="I84" s="230">
        <f t="shared" si="30"/>
        <v>40</v>
      </c>
      <c r="J84" s="32">
        <f t="shared" si="31"/>
        <v>45846</v>
      </c>
      <c r="K84" s="196">
        <v>21518.651999999998</v>
      </c>
      <c r="L84" s="195" t="s">
        <v>16</v>
      </c>
      <c r="M84" s="195">
        <f t="shared" si="32"/>
        <v>1</v>
      </c>
      <c r="N84" s="196">
        <f t="shared" si="33"/>
        <v>40</v>
      </c>
      <c r="O84" s="195">
        <v>0</v>
      </c>
    </row>
    <row r="85" spans="1:15" ht="20.25" customHeight="1" x14ac:dyDescent="0.25">
      <c r="A85" s="195">
        <v>80</v>
      </c>
      <c r="B85" s="195" t="s">
        <v>709</v>
      </c>
      <c r="C85" s="32">
        <v>45847</v>
      </c>
      <c r="D85" s="195">
        <v>1</v>
      </c>
      <c r="E85" s="230">
        <v>40</v>
      </c>
      <c r="F85" s="195">
        <f t="shared" si="0"/>
        <v>1</v>
      </c>
      <c r="G85" s="365" t="s">
        <v>977</v>
      </c>
      <c r="H85" s="366"/>
      <c r="I85" s="230">
        <f t="shared" si="30"/>
        <v>40</v>
      </c>
      <c r="J85" s="32">
        <f t="shared" si="31"/>
        <v>45847</v>
      </c>
      <c r="K85" s="196">
        <v>21518.651999999998</v>
      </c>
      <c r="L85" s="195" t="s">
        <v>16</v>
      </c>
      <c r="M85" s="195">
        <f t="shared" si="32"/>
        <v>1</v>
      </c>
      <c r="N85" s="196">
        <f t="shared" si="33"/>
        <v>40</v>
      </c>
      <c r="O85" s="195">
        <v>0</v>
      </c>
    </row>
    <row r="86" spans="1:15" ht="20.25" customHeight="1" x14ac:dyDescent="0.25">
      <c r="A86" s="195">
        <v>81</v>
      </c>
      <c r="B86" s="195" t="s">
        <v>709</v>
      </c>
      <c r="C86" s="32">
        <v>45848</v>
      </c>
      <c r="D86" s="195">
        <v>1</v>
      </c>
      <c r="E86" s="230">
        <v>40</v>
      </c>
      <c r="F86" s="195">
        <f t="shared" si="0"/>
        <v>1</v>
      </c>
      <c r="G86" s="365" t="s">
        <v>977</v>
      </c>
      <c r="H86" s="366"/>
      <c r="I86" s="230">
        <f t="shared" si="30"/>
        <v>40</v>
      </c>
      <c r="J86" s="32">
        <f t="shared" si="31"/>
        <v>45848</v>
      </c>
      <c r="K86" s="196">
        <v>21518.651999999998</v>
      </c>
      <c r="L86" s="195" t="s">
        <v>16</v>
      </c>
      <c r="M86" s="195">
        <f t="shared" si="32"/>
        <v>1</v>
      </c>
      <c r="N86" s="196">
        <f t="shared" si="33"/>
        <v>40</v>
      </c>
      <c r="O86" s="195">
        <v>0</v>
      </c>
    </row>
    <row r="87" spans="1:15" ht="20.25" customHeight="1" x14ac:dyDescent="0.25">
      <c r="A87" s="195">
        <v>82</v>
      </c>
      <c r="B87" s="195" t="s">
        <v>709</v>
      </c>
      <c r="C87" s="32">
        <v>45850</v>
      </c>
      <c r="D87" s="195">
        <v>1</v>
      </c>
      <c r="E87" s="230">
        <v>40</v>
      </c>
      <c r="F87" s="195">
        <f t="shared" si="0"/>
        <v>1</v>
      </c>
      <c r="G87" s="365" t="s">
        <v>977</v>
      </c>
      <c r="H87" s="366"/>
      <c r="I87" s="230">
        <f t="shared" si="30"/>
        <v>40</v>
      </c>
      <c r="J87" s="32">
        <f t="shared" si="31"/>
        <v>45850</v>
      </c>
      <c r="K87" s="196">
        <v>21518.651999999998</v>
      </c>
      <c r="L87" s="195" t="s">
        <v>16</v>
      </c>
      <c r="M87" s="195">
        <f t="shared" si="32"/>
        <v>1</v>
      </c>
      <c r="N87" s="196">
        <f t="shared" si="33"/>
        <v>40</v>
      </c>
      <c r="O87" s="195">
        <v>0</v>
      </c>
    </row>
    <row r="88" spans="1:15" ht="20.25" customHeight="1" x14ac:dyDescent="0.25">
      <c r="A88" s="195">
        <v>83</v>
      </c>
      <c r="B88" s="195" t="s">
        <v>709</v>
      </c>
      <c r="C88" s="32">
        <v>45852</v>
      </c>
      <c r="D88" s="195">
        <v>1</v>
      </c>
      <c r="E88" s="230">
        <v>40</v>
      </c>
      <c r="F88" s="195">
        <f t="shared" si="0"/>
        <v>1</v>
      </c>
      <c r="G88" s="365" t="s">
        <v>977</v>
      </c>
      <c r="H88" s="366"/>
      <c r="I88" s="230">
        <f t="shared" si="30"/>
        <v>40</v>
      </c>
      <c r="J88" s="32">
        <f t="shared" si="31"/>
        <v>45852</v>
      </c>
      <c r="K88" s="196">
        <v>21518.651999999998</v>
      </c>
      <c r="L88" s="195" t="s">
        <v>16</v>
      </c>
      <c r="M88" s="195">
        <f t="shared" si="32"/>
        <v>1</v>
      </c>
      <c r="N88" s="196">
        <f t="shared" si="33"/>
        <v>40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45854</v>
      </c>
      <c r="D89" s="195">
        <v>1</v>
      </c>
      <c r="E89" s="230">
        <v>40</v>
      </c>
      <c r="F89" s="195">
        <f t="shared" si="0"/>
        <v>1</v>
      </c>
      <c r="G89" s="365" t="s">
        <v>977</v>
      </c>
      <c r="H89" s="366"/>
      <c r="I89" s="230">
        <f t="shared" si="30"/>
        <v>40</v>
      </c>
      <c r="J89" s="32">
        <f t="shared" si="31"/>
        <v>45854</v>
      </c>
      <c r="K89" s="196">
        <v>21518.651999999998</v>
      </c>
      <c r="L89" s="195" t="s">
        <v>16</v>
      </c>
      <c r="M89" s="195">
        <f t="shared" si="32"/>
        <v>1</v>
      </c>
      <c r="N89" s="196">
        <f t="shared" si="33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45855</v>
      </c>
      <c r="D90" s="195">
        <v>1</v>
      </c>
      <c r="E90" s="230">
        <v>40</v>
      </c>
      <c r="F90" s="195">
        <f t="shared" si="0"/>
        <v>1</v>
      </c>
      <c r="G90" s="365" t="s">
        <v>977</v>
      </c>
      <c r="H90" s="366"/>
      <c r="I90" s="230">
        <f t="shared" si="30"/>
        <v>40</v>
      </c>
      <c r="J90" s="32">
        <f t="shared" si="31"/>
        <v>45855</v>
      </c>
      <c r="K90" s="196">
        <v>21518.651999999998</v>
      </c>
      <c r="L90" s="195" t="s">
        <v>16</v>
      </c>
      <c r="M90" s="195">
        <f t="shared" si="32"/>
        <v>1</v>
      </c>
      <c r="N90" s="196">
        <f t="shared" si="33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45856</v>
      </c>
      <c r="D91" s="195">
        <v>1</v>
      </c>
      <c r="E91" s="230">
        <v>40</v>
      </c>
      <c r="F91" s="195">
        <f t="shared" si="0"/>
        <v>1</v>
      </c>
      <c r="G91" s="365" t="s">
        <v>977</v>
      </c>
      <c r="H91" s="366"/>
      <c r="I91" s="230">
        <f t="shared" si="30"/>
        <v>40</v>
      </c>
      <c r="J91" s="32">
        <f t="shared" si="31"/>
        <v>45856</v>
      </c>
      <c r="K91" s="196">
        <v>21518.651999999998</v>
      </c>
      <c r="L91" s="195" t="s">
        <v>16</v>
      </c>
      <c r="M91" s="195">
        <f t="shared" si="32"/>
        <v>1</v>
      </c>
      <c r="N91" s="196">
        <f t="shared" si="33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45858</v>
      </c>
      <c r="D92" s="195">
        <v>1</v>
      </c>
      <c r="E92" s="230">
        <v>40</v>
      </c>
      <c r="F92" s="195">
        <f t="shared" si="0"/>
        <v>1</v>
      </c>
      <c r="G92" s="365" t="s">
        <v>977</v>
      </c>
      <c r="H92" s="366"/>
      <c r="I92" s="230">
        <f t="shared" si="30"/>
        <v>40</v>
      </c>
      <c r="J92" s="32">
        <f t="shared" si="31"/>
        <v>45858</v>
      </c>
      <c r="K92" s="196">
        <v>21518.651999999998</v>
      </c>
      <c r="L92" s="195" t="s">
        <v>16</v>
      </c>
      <c r="M92" s="195">
        <f t="shared" si="32"/>
        <v>1</v>
      </c>
      <c r="N92" s="196">
        <f t="shared" si="33"/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45859</v>
      </c>
      <c r="D93" s="195">
        <v>1</v>
      </c>
      <c r="E93" s="230">
        <v>40</v>
      </c>
      <c r="F93" s="195">
        <f t="shared" si="0"/>
        <v>1</v>
      </c>
      <c r="G93" s="365" t="s">
        <v>977</v>
      </c>
      <c r="H93" s="366"/>
      <c r="I93" s="230">
        <f t="shared" si="30"/>
        <v>40</v>
      </c>
      <c r="J93" s="32">
        <f t="shared" si="31"/>
        <v>45859</v>
      </c>
      <c r="K93" s="196">
        <v>21518.651999999998</v>
      </c>
      <c r="L93" s="195" t="s">
        <v>16</v>
      </c>
      <c r="M93" s="195">
        <f t="shared" si="32"/>
        <v>1</v>
      </c>
      <c r="N93" s="196">
        <f t="shared" si="33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45861</v>
      </c>
      <c r="D94" s="195">
        <v>1</v>
      </c>
      <c r="E94" s="230">
        <v>40</v>
      </c>
      <c r="F94" s="195">
        <f t="shared" si="0"/>
        <v>1</v>
      </c>
      <c r="G94" s="365" t="s">
        <v>977</v>
      </c>
      <c r="H94" s="366"/>
      <c r="I94" s="230">
        <f t="shared" si="30"/>
        <v>40</v>
      </c>
      <c r="J94" s="32">
        <f t="shared" si="31"/>
        <v>45861</v>
      </c>
      <c r="K94" s="196">
        <v>21518.651999999998</v>
      </c>
      <c r="L94" s="195" t="s">
        <v>16</v>
      </c>
      <c r="M94" s="195">
        <f t="shared" si="32"/>
        <v>1</v>
      </c>
      <c r="N94" s="196">
        <f t="shared" si="33"/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45863</v>
      </c>
      <c r="D95" s="195">
        <v>1</v>
      </c>
      <c r="E95" s="230">
        <v>40</v>
      </c>
      <c r="F95" s="195">
        <f t="shared" si="0"/>
        <v>1</v>
      </c>
      <c r="G95" s="365" t="s">
        <v>977</v>
      </c>
      <c r="H95" s="366"/>
      <c r="I95" s="230">
        <f t="shared" si="30"/>
        <v>40</v>
      </c>
      <c r="J95" s="32">
        <f t="shared" si="31"/>
        <v>45863</v>
      </c>
      <c r="K95" s="196">
        <v>21518.651999999998</v>
      </c>
      <c r="L95" s="195" t="s">
        <v>16</v>
      </c>
      <c r="M95" s="195">
        <f t="shared" si="32"/>
        <v>1</v>
      </c>
      <c r="N95" s="196">
        <f t="shared" si="33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45834</v>
      </c>
      <c r="D96" s="195">
        <v>1</v>
      </c>
      <c r="E96" s="230">
        <v>40</v>
      </c>
      <c r="F96" s="195">
        <f t="shared" ref="F96:F136" si="34">D96</f>
        <v>1</v>
      </c>
      <c r="G96" s="365" t="s">
        <v>977</v>
      </c>
      <c r="H96" s="366"/>
      <c r="I96" s="230">
        <f t="shared" si="30"/>
        <v>40</v>
      </c>
      <c r="J96" s="32">
        <f t="shared" si="31"/>
        <v>45834</v>
      </c>
      <c r="K96" s="196">
        <v>21518.651999999998</v>
      </c>
      <c r="L96" s="195" t="s">
        <v>16</v>
      </c>
      <c r="M96" s="195">
        <f t="shared" si="32"/>
        <v>1</v>
      </c>
      <c r="N96" s="196">
        <f t="shared" si="33"/>
        <v>40</v>
      </c>
      <c r="O96" s="195">
        <v>0</v>
      </c>
    </row>
    <row r="97" spans="1:15" ht="20.25" customHeight="1" x14ac:dyDescent="0.25">
      <c r="A97" s="195">
        <v>92</v>
      </c>
      <c r="B97" s="195" t="s">
        <v>709</v>
      </c>
      <c r="C97" s="32">
        <v>45837</v>
      </c>
      <c r="D97" s="195">
        <v>1</v>
      </c>
      <c r="E97" s="230">
        <v>40</v>
      </c>
      <c r="F97" s="195">
        <f t="shared" si="34"/>
        <v>1</v>
      </c>
      <c r="G97" s="365" t="s">
        <v>977</v>
      </c>
      <c r="H97" s="366"/>
      <c r="I97" s="230">
        <f t="shared" si="30"/>
        <v>40</v>
      </c>
      <c r="J97" s="32">
        <f t="shared" si="31"/>
        <v>45837</v>
      </c>
      <c r="K97" s="196">
        <v>21518.651999999998</v>
      </c>
      <c r="L97" s="195" t="s">
        <v>16</v>
      </c>
      <c r="M97" s="195">
        <f t="shared" si="32"/>
        <v>1</v>
      </c>
      <c r="N97" s="196">
        <f t="shared" si="33"/>
        <v>40</v>
      </c>
      <c r="O97" s="195">
        <v>0</v>
      </c>
    </row>
    <row r="98" spans="1:15" ht="20.25" customHeight="1" x14ac:dyDescent="0.25">
      <c r="A98" s="195">
        <v>93</v>
      </c>
      <c r="B98" s="195" t="s">
        <v>709</v>
      </c>
      <c r="C98" s="32">
        <v>45840</v>
      </c>
      <c r="D98" s="195">
        <v>1</v>
      </c>
      <c r="E98" s="230">
        <v>40</v>
      </c>
      <c r="F98" s="195">
        <f t="shared" si="34"/>
        <v>1</v>
      </c>
      <c r="G98" s="365" t="s">
        <v>977</v>
      </c>
      <c r="H98" s="366"/>
      <c r="I98" s="230">
        <f t="shared" si="30"/>
        <v>40</v>
      </c>
      <c r="J98" s="32">
        <f t="shared" si="31"/>
        <v>45840</v>
      </c>
      <c r="K98" s="196">
        <v>21518.651999999998</v>
      </c>
      <c r="L98" s="195" t="s">
        <v>16</v>
      </c>
      <c r="M98" s="195">
        <f t="shared" si="32"/>
        <v>1</v>
      </c>
      <c r="N98" s="196">
        <f t="shared" si="33"/>
        <v>40</v>
      </c>
      <c r="O98" s="195">
        <v>0</v>
      </c>
    </row>
    <row r="99" spans="1:15" ht="20.25" customHeight="1" x14ac:dyDescent="0.25">
      <c r="A99" s="195">
        <v>94</v>
      </c>
      <c r="B99" s="195" t="s">
        <v>709</v>
      </c>
      <c r="C99" s="32">
        <v>45845</v>
      </c>
      <c r="D99" s="195">
        <v>1</v>
      </c>
      <c r="E99" s="230">
        <v>40</v>
      </c>
      <c r="F99" s="195">
        <f t="shared" si="34"/>
        <v>1</v>
      </c>
      <c r="G99" s="365" t="s">
        <v>977</v>
      </c>
      <c r="H99" s="366"/>
      <c r="I99" s="230">
        <f t="shared" si="30"/>
        <v>40</v>
      </c>
      <c r="J99" s="32">
        <f t="shared" si="31"/>
        <v>45845</v>
      </c>
      <c r="K99" s="196">
        <v>21518.651999999998</v>
      </c>
      <c r="L99" s="195" t="s">
        <v>16</v>
      </c>
      <c r="M99" s="195">
        <f t="shared" si="32"/>
        <v>1</v>
      </c>
      <c r="N99" s="196">
        <f t="shared" si="33"/>
        <v>40</v>
      </c>
      <c r="O99" s="195">
        <v>0</v>
      </c>
    </row>
    <row r="100" spans="1:15" ht="20.25" customHeight="1" x14ac:dyDescent="0.25">
      <c r="A100" s="195">
        <v>95</v>
      </c>
      <c r="B100" s="195" t="s">
        <v>709</v>
      </c>
      <c r="C100" s="32">
        <v>45845</v>
      </c>
      <c r="D100" s="195">
        <v>1</v>
      </c>
      <c r="E100" s="230">
        <v>40</v>
      </c>
      <c r="F100" s="195">
        <f t="shared" si="34"/>
        <v>1</v>
      </c>
      <c r="G100" s="365" t="s">
        <v>977</v>
      </c>
      <c r="H100" s="366"/>
      <c r="I100" s="230">
        <f t="shared" si="30"/>
        <v>40</v>
      </c>
      <c r="J100" s="32">
        <f t="shared" si="31"/>
        <v>45845</v>
      </c>
      <c r="K100" s="196">
        <v>21519.651999999998</v>
      </c>
      <c r="L100" s="195" t="s">
        <v>16</v>
      </c>
      <c r="M100" s="195">
        <f t="shared" si="32"/>
        <v>1</v>
      </c>
      <c r="N100" s="196">
        <f t="shared" si="33"/>
        <v>40</v>
      </c>
      <c r="O100" s="195">
        <v>0</v>
      </c>
    </row>
    <row r="101" spans="1:15" ht="20.25" customHeight="1" x14ac:dyDescent="0.25">
      <c r="A101" s="195">
        <v>96</v>
      </c>
      <c r="B101" s="195" t="s">
        <v>709</v>
      </c>
      <c r="C101" s="32">
        <v>45849</v>
      </c>
      <c r="D101" s="195">
        <v>1</v>
      </c>
      <c r="E101" s="230">
        <v>40</v>
      </c>
      <c r="F101" s="195">
        <f t="shared" si="34"/>
        <v>1</v>
      </c>
      <c r="G101" s="365" t="s">
        <v>977</v>
      </c>
      <c r="H101" s="366"/>
      <c r="I101" s="230">
        <f t="shared" si="30"/>
        <v>40</v>
      </c>
      <c r="J101" s="32">
        <f t="shared" si="31"/>
        <v>45849</v>
      </c>
      <c r="K101" s="196">
        <v>21520.651999999998</v>
      </c>
      <c r="L101" s="195" t="s">
        <v>16</v>
      </c>
      <c r="M101" s="195">
        <f t="shared" si="32"/>
        <v>1</v>
      </c>
      <c r="N101" s="196">
        <f t="shared" si="33"/>
        <v>40</v>
      </c>
      <c r="O101" s="195">
        <v>0</v>
      </c>
    </row>
    <row r="102" spans="1:15" ht="20.25" customHeight="1" x14ac:dyDescent="0.25">
      <c r="A102" s="195">
        <v>97</v>
      </c>
      <c r="B102" s="195" t="s">
        <v>709</v>
      </c>
      <c r="C102" s="32">
        <v>45849</v>
      </c>
      <c r="D102" s="195">
        <v>1</v>
      </c>
      <c r="E102" s="230">
        <v>40</v>
      </c>
      <c r="F102" s="195">
        <f t="shared" si="34"/>
        <v>1</v>
      </c>
      <c r="G102" s="365" t="s">
        <v>977</v>
      </c>
      <c r="H102" s="366"/>
      <c r="I102" s="230">
        <f t="shared" si="30"/>
        <v>40</v>
      </c>
      <c r="J102" s="32">
        <f t="shared" si="31"/>
        <v>45849</v>
      </c>
      <c r="K102" s="196">
        <v>21521.651999999998</v>
      </c>
      <c r="L102" s="195" t="s">
        <v>16</v>
      </c>
      <c r="M102" s="195">
        <f t="shared" si="32"/>
        <v>1</v>
      </c>
      <c r="N102" s="196">
        <f t="shared" si="33"/>
        <v>40</v>
      </c>
      <c r="O102" s="195">
        <v>0</v>
      </c>
    </row>
    <row r="103" spans="1:15" ht="20.25" customHeight="1" x14ac:dyDescent="0.25">
      <c r="A103" s="195">
        <v>98</v>
      </c>
      <c r="B103" s="195" t="s">
        <v>709</v>
      </c>
      <c r="C103" s="32">
        <v>45851</v>
      </c>
      <c r="D103" s="195">
        <v>1</v>
      </c>
      <c r="E103" s="230">
        <v>40</v>
      </c>
      <c r="F103" s="195">
        <f t="shared" si="34"/>
        <v>1</v>
      </c>
      <c r="G103" s="365" t="s">
        <v>977</v>
      </c>
      <c r="H103" s="366"/>
      <c r="I103" s="230">
        <f t="shared" si="30"/>
        <v>40</v>
      </c>
      <c r="J103" s="32">
        <f t="shared" si="31"/>
        <v>45851</v>
      </c>
      <c r="K103" s="196">
        <v>21522.651999999998</v>
      </c>
      <c r="L103" s="195" t="s">
        <v>16</v>
      </c>
      <c r="M103" s="195">
        <f t="shared" si="32"/>
        <v>1</v>
      </c>
      <c r="N103" s="196">
        <f t="shared" si="33"/>
        <v>40</v>
      </c>
      <c r="O103" s="195">
        <v>0</v>
      </c>
    </row>
    <row r="104" spans="1:15" ht="20.25" customHeight="1" x14ac:dyDescent="0.25">
      <c r="A104" s="195">
        <v>99</v>
      </c>
      <c r="B104" s="195" t="s">
        <v>709</v>
      </c>
      <c r="C104" s="32">
        <v>45860</v>
      </c>
      <c r="D104" s="195">
        <v>1</v>
      </c>
      <c r="E104" s="230">
        <v>40</v>
      </c>
      <c r="F104" s="195">
        <f t="shared" si="34"/>
        <v>1</v>
      </c>
      <c r="G104" s="365" t="s">
        <v>977</v>
      </c>
      <c r="H104" s="366"/>
      <c r="I104" s="230">
        <f t="shared" si="30"/>
        <v>40</v>
      </c>
      <c r="J104" s="32">
        <f t="shared" si="31"/>
        <v>45860</v>
      </c>
      <c r="K104" s="196">
        <v>21523.651999999998</v>
      </c>
      <c r="L104" s="195" t="s">
        <v>16</v>
      </c>
      <c r="M104" s="195">
        <f t="shared" si="32"/>
        <v>1</v>
      </c>
      <c r="N104" s="196">
        <f t="shared" si="33"/>
        <v>40</v>
      </c>
      <c r="O104" s="195">
        <v>0</v>
      </c>
    </row>
    <row r="105" spans="1:15" ht="20.25" customHeight="1" x14ac:dyDescent="0.25">
      <c r="A105" s="195">
        <v>100</v>
      </c>
      <c r="B105" s="195" t="s">
        <v>709</v>
      </c>
      <c r="C105" s="32">
        <v>45860</v>
      </c>
      <c r="D105" s="195">
        <v>1</v>
      </c>
      <c r="E105" s="230">
        <v>40</v>
      </c>
      <c r="F105" s="195">
        <f t="shared" si="34"/>
        <v>1</v>
      </c>
      <c r="G105" s="365" t="s">
        <v>977</v>
      </c>
      <c r="H105" s="366"/>
      <c r="I105" s="230">
        <f t="shared" si="30"/>
        <v>40</v>
      </c>
      <c r="J105" s="32">
        <f t="shared" si="31"/>
        <v>45860</v>
      </c>
      <c r="K105" s="196">
        <v>21524.651999999998</v>
      </c>
      <c r="L105" s="195" t="s">
        <v>16</v>
      </c>
      <c r="M105" s="195">
        <f t="shared" si="32"/>
        <v>1</v>
      </c>
      <c r="N105" s="196">
        <f t="shared" si="33"/>
        <v>40</v>
      </c>
      <c r="O105" s="195">
        <v>0</v>
      </c>
    </row>
    <row r="106" spans="1:15" ht="20.25" customHeight="1" x14ac:dyDescent="0.25">
      <c r="A106" s="195">
        <v>101</v>
      </c>
      <c r="B106" s="195" t="s">
        <v>555</v>
      </c>
      <c r="C106" s="32">
        <v>45835</v>
      </c>
      <c r="D106" s="195">
        <v>1</v>
      </c>
      <c r="E106" s="230">
        <v>20</v>
      </c>
      <c r="F106" s="195">
        <f t="shared" si="34"/>
        <v>1</v>
      </c>
      <c r="G106" s="365" t="s">
        <v>978</v>
      </c>
      <c r="H106" s="366"/>
      <c r="I106" s="230">
        <f t="shared" si="30"/>
        <v>20</v>
      </c>
      <c r="J106" s="32">
        <f t="shared" si="31"/>
        <v>45835</v>
      </c>
      <c r="K106" s="196">
        <v>21518.651999999998</v>
      </c>
      <c r="L106" s="195" t="s">
        <v>16</v>
      </c>
      <c r="M106" s="195">
        <f t="shared" si="32"/>
        <v>1</v>
      </c>
      <c r="N106" s="196">
        <f t="shared" si="33"/>
        <v>20</v>
      </c>
      <c r="O106" s="195">
        <v>0</v>
      </c>
    </row>
    <row r="107" spans="1:15" ht="20.25" customHeight="1" x14ac:dyDescent="0.25">
      <c r="A107" s="195">
        <v>102</v>
      </c>
      <c r="B107" s="195" t="s">
        <v>555</v>
      </c>
      <c r="C107" s="32">
        <v>45837</v>
      </c>
      <c r="D107" s="195">
        <v>1</v>
      </c>
      <c r="E107" s="230">
        <v>20</v>
      </c>
      <c r="F107" s="195">
        <f t="shared" si="34"/>
        <v>1</v>
      </c>
      <c r="G107" s="365" t="s">
        <v>978</v>
      </c>
      <c r="H107" s="366"/>
      <c r="I107" s="230">
        <f t="shared" si="30"/>
        <v>20</v>
      </c>
      <c r="J107" s="32">
        <f t="shared" si="31"/>
        <v>45837</v>
      </c>
      <c r="K107" s="196">
        <v>21518.651999999998</v>
      </c>
      <c r="L107" s="195" t="s">
        <v>16</v>
      </c>
      <c r="M107" s="195">
        <f t="shared" si="32"/>
        <v>1</v>
      </c>
      <c r="N107" s="196">
        <f t="shared" si="33"/>
        <v>20</v>
      </c>
      <c r="O107" s="195">
        <v>0</v>
      </c>
    </row>
    <row r="108" spans="1:15" ht="20.25" customHeight="1" x14ac:dyDescent="0.25">
      <c r="A108" s="195">
        <v>103</v>
      </c>
      <c r="B108" s="195" t="s">
        <v>555</v>
      </c>
      <c r="C108" s="32">
        <v>45837</v>
      </c>
      <c r="D108" s="195">
        <v>1</v>
      </c>
      <c r="E108" s="230">
        <v>20</v>
      </c>
      <c r="F108" s="195">
        <f t="shared" si="34"/>
        <v>1</v>
      </c>
      <c r="G108" s="365" t="s">
        <v>978</v>
      </c>
      <c r="H108" s="366"/>
      <c r="I108" s="230">
        <f t="shared" si="30"/>
        <v>20</v>
      </c>
      <c r="J108" s="32">
        <f t="shared" si="31"/>
        <v>45837</v>
      </c>
      <c r="K108" s="196">
        <v>21518.651999999998</v>
      </c>
      <c r="L108" s="195" t="s">
        <v>16</v>
      </c>
      <c r="M108" s="195">
        <f t="shared" si="32"/>
        <v>1</v>
      </c>
      <c r="N108" s="196">
        <f t="shared" si="33"/>
        <v>20</v>
      </c>
      <c r="O108" s="195">
        <v>0</v>
      </c>
    </row>
    <row r="109" spans="1:15" ht="20.25" customHeight="1" x14ac:dyDescent="0.25">
      <c r="A109" s="195">
        <v>104</v>
      </c>
      <c r="B109" s="195" t="s">
        <v>555</v>
      </c>
      <c r="C109" s="32">
        <v>45840</v>
      </c>
      <c r="D109" s="195">
        <v>1</v>
      </c>
      <c r="E109" s="230">
        <v>20</v>
      </c>
      <c r="F109" s="195">
        <v>1</v>
      </c>
      <c r="G109" s="365" t="s">
        <v>978</v>
      </c>
      <c r="H109" s="366"/>
      <c r="I109" s="230">
        <v>20</v>
      </c>
      <c r="J109" s="32">
        <f t="shared" si="31"/>
        <v>45840</v>
      </c>
      <c r="K109" s="196">
        <v>21518.651999999998</v>
      </c>
      <c r="L109" s="195" t="s">
        <v>16</v>
      </c>
      <c r="M109" s="195">
        <v>1</v>
      </c>
      <c r="N109" s="196">
        <v>20</v>
      </c>
      <c r="O109" s="195">
        <v>0</v>
      </c>
    </row>
    <row r="110" spans="1:15" ht="20.25" customHeight="1" x14ac:dyDescent="0.25">
      <c r="A110" s="195">
        <v>105</v>
      </c>
      <c r="B110" s="195" t="s">
        <v>555</v>
      </c>
      <c r="C110" s="32">
        <v>45842</v>
      </c>
      <c r="D110" s="195">
        <v>1</v>
      </c>
      <c r="E110" s="230">
        <v>20</v>
      </c>
      <c r="F110" s="195">
        <v>1</v>
      </c>
      <c r="G110" s="365" t="s">
        <v>978</v>
      </c>
      <c r="H110" s="366"/>
      <c r="I110" s="230">
        <v>20</v>
      </c>
      <c r="J110" s="32">
        <f t="shared" si="31"/>
        <v>45842</v>
      </c>
      <c r="K110" s="196">
        <v>21518.651999999998</v>
      </c>
      <c r="L110" s="195" t="s">
        <v>16</v>
      </c>
      <c r="M110" s="195">
        <v>1</v>
      </c>
      <c r="N110" s="196">
        <v>20</v>
      </c>
      <c r="O110" s="195">
        <v>0</v>
      </c>
    </row>
    <row r="111" spans="1:15" ht="20.25" customHeight="1" x14ac:dyDescent="0.25">
      <c r="A111" s="195">
        <v>106</v>
      </c>
      <c r="B111" s="195" t="s">
        <v>555</v>
      </c>
      <c r="C111" s="32">
        <v>45844</v>
      </c>
      <c r="D111" s="195">
        <v>1</v>
      </c>
      <c r="E111" s="230">
        <v>20</v>
      </c>
      <c r="F111" s="195">
        <v>1</v>
      </c>
      <c r="G111" s="365" t="s">
        <v>978</v>
      </c>
      <c r="H111" s="366"/>
      <c r="I111" s="230">
        <v>20</v>
      </c>
      <c r="J111" s="32">
        <f t="shared" si="31"/>
        <v>45844</v>
      </c>
      <c r="K111" s="196">
        <v>21518.651999999998</v>
      </c>
      <c r="L111" s="195" t="s">
        <v>16</v>
      </c>
      <c r="M111" s="195">
        <v>1</v>
      </c>
      <c r="N111" s="196">
        <v>20</v>
      </c>
      <c r="O111" s="195">
        <v>0</v>
      </c>
    </row>
    <row r="112" spans="1:15" ht="20.25" customHeight="1" x14ac:dyDescent="0.25">
      <c r="A112" s="195">
        <v>107</v>
      </c>
      <c r="B112" s="195" t="s">
        <v>555</v>
      </c>
      <c r="C112" s="32">
        <v>45847</v>
      </c>
      <c r="D112" s="195">
        <v>1</v>
      </c>
      <c r="E112" s="230">
        <v>20</v>
      </c>
      <c r="F112" s="195">
        <v>1</v>
      </c>
      <c r="G112" s="365" t="s">
        <v>978</v>
      </c>
      <c r="H112" s="366"/>
      <c r="I112" s="230">
        <v>20</v>
      </c>
      <c r="J112" s="32">
        <f t="shared" si="31"/>
        <v>45847</v>
      </c>
      <c r="K112" s="196">
        <v>21518.651999999998</v>
      </c>
      <c r="L112" s="195" t="s">
        <v>16</v>
      </c>
      <c r="M112" s="195">
        <v>1</v>
      </c>
      <c r="N112" s="196">
        <v>20</v>
      </c>
      <c r="O112" s="195">
        <v>0</v>
      </c>
    </row>
    <row r="113" spans="1:15" ht="20.25" customHeight="1" x14ac:dyDescent="0.25">
      <c r="A113" s="195">
        <v>108</v>
      </c>
      <c r="B113" s="195" t="s">
        <v>555</v>
      </c>
      <c r="C113" s="32">
        <v>45848</v>
      </c>
      <c r="D113" s="195">
        <v>1</v>
      </c>
      <c r="E113" s="230">
        <v>20</v>
      </c>
      <c r="F113" s="195">
        <v>1</v>
      </c>
      <c r="G113" s="365" t="s">
        <v>978</v>
      </c>
      <c r="H113" s="366"/>
      <c r="I113" s="230">
        <v>20</v>
      </c>
      <c r="J113" s="32">
        <f t="shared" si="31"/>
        <v>45848</v>
      </c>
      <c r="K113" s="196">
        <v>21518.651999999998</v>
      </c>
      <c r="L113" s="195" t="s">
        <v>16</v>
      </c>
      <c r="M113" s="195">
        <v>1</v>
      </c>
      <c r="N113" s="196">
        <v>20</v>
      </c>
      <c r="O113" s="195">
        <v>0</v>
      </c>
    </row>
    <row r="114" spans="1:15" ht="20.25" customHeight="1" x14ac:dyDescent="0.25">
      <c r="A114" s="195">
        <v>109</v>
      </c>
      <c r="B114" s="195" t="s">
        <v>555</v>
      </c>
      <c r="C114" s="32">
        <v>45850</v>
      </c>
      <c r="D114" s="195">
        <v>1</v>
      </c>
      <c r="E114" s="230">
        <v>20</v>
      </c>
      <c r="F114" s="195">
        <v>1</v>
      </c>
      <c r="G114" s="365" t="s">
        <v>978</v>
      </c>
      <c r="H114" s="366"/>
      <c r="I114" s="230">
        <v>20</v>
      </c>
      <c r="J114" s="32">
        <f t="shared" si="31"/>
        <v>45850</v>
      </c>
      <c r="K114" s="196">
        <v>21518.651999999998</v>
      </c>
      <c r="L114" s="195" t="s">
        <v>16</v>
      </c>
      <c r="M114" s="195">
        <v>1</v>
      </c>
      <c r="N114" s="196">
        <v>20</v>
      </c>
      <c r="O114" s="195">
        <v>0</v>
      </c>
    </row>
    <row r="115" spans="1:15" ht="20.25" customHeight="1" x14ac:dyDescent="0.25">
      <c r="A115" s="195">
        <v>110</v>
      </c>
      <c r="B115" s="195" t="s">
        <v>555</v>
      </c>
      <c r="C115" s="32">
        <v>45850</v>
      </c>
      <c r="D115" s="195">
        <v>1</v>
      </c>
      <c r="E115" s="230">
        <v>20</v>
      </c>
      <c r="F115" s="195">
        <v>1</v>
      </c>
      <c r="G115" s="365" t="s">
        <v>978</v>
      </c>
      <c r="H115" s="366"/>
      <c r="I115" s="230">
        <v>20</v>
      </c>
      <c r="J115" s="32">
        <f t="shared" si="31"/>
        <v>45850</v>
      </c>
      <c r="K115" s="196">
        <v>21518.651999999998</v>
      </c>
      <c r="L115" s="195" t="s">
        <v>16</v>
      </c>
      <c r="M115" s="195">
        <v>1</v>
      </c>
      <c r="N115" s="196">
        <v>20</v>
      </c>
      <c r="O115" s="195">
        <v>0</v>
      </c>
    </row>
    <row r="116" spans="1:15" ht="20.25" customHeight="1" x14ac:dyDescent="0.25">
      <c r="A116" s="195">
        <v>111</v>
      </c>
      <c r="B116" s="195" t="s">
        <v>555</v>
      </c>
      <c r="C116" s="32">
        <v>45851</v>
      </c>
      <c r="D116" s="195">
        <v>1</v>
      </c>
      <c r="E116" s="230">
        <v>20</v>
      </c>
      <c r="F116" s="195">
        <v>1</v>
      </c>
      <c r="G116" s="365" t="s">
        <v>978</v>
      </c>
      <c r="H116" s="366"/>
      <c r="I116" s="230">
        <v>20</v>
      </c>
      <c r="J116" s="32">
        <f t="shared" si="31"/>
        <v>45851</v>
      </c>
      <c r="K116" s="196">
        <v>21518.651999999998</v>
      </c>
      <c r="L116" s="195" t="s">
        <v>16</v>
      </c>
      <c r="M116" s="195">
        <v>1</v>
      </c>
      <c r="N116" s="196">
        <v>20</v>
      </c>
      <c r="O116" s="195">
        <v>0</v>
      </c>
    </row>
    <row r="117" spans="1:15" ht="20.25" customHeight="1" x14ac:dyDescent="0.25">
      <c r="A117" s="195">
        <v>112</v>
      </c>
      <c r="B117" s="195" t="s">
        <v>555</v>
      </c>
      <c r="C117" s="32">
        <v>45855</v>
      </c>
      <c r="D117" s="195">
        <v>1</v>
      </c>
      <c r="E117" s="230">
        <v>20</v>
      </c>
      <c r="F117" s="195">
        <v>1</v>
      </c>
      <c r="G117" s="365" t="s">
        <v>978</v>
      </c>
      <c r="H117" s="366"/>
      <c r="I117" s="230">
        <v>20</v>
      </c>
      <c r="J117" s="32">
        <f t="shared" si="31"/>
        <v>45855</v>
      </c>
      <c r="K117" s="196">
        <v>21518.651999999998</v>
      </c>
      <c r="L117" s="195" t="s">
        <v>16</v>
      </c>
      <c r="M117" s="195">
        <v>1</v>
      </c>
      <c r="N117" s="196">
        <v>20</v>
      </c>
      <c r="O117" s="195">
        <v>0</v>
      </c>
    </row>
    <row r="118" spans="1:15" ht="20.25" customHeight="1" x14ac:dyDescent="0.25">
      <c r="A118" s="195">
        <v>113</v>
      </c>
      <c r="B118" s="195" t="s">
        <v>555</v>
      </c>
      <c r="C118" s="32">
        <v>45855</v>
      </c>
      <c r="D118" s="195">
        <v>1</v>
      </c>
      <c r="E118" s="230">
        <v>20</v>
      </c>
      <c r="F118" s="195">
        <v>1</v>
      </c>
      <c r="G118" s="365" t="s">
        <v>978</v>
      </c>
      <c r="H118" s="366"/>
      <c r="I118" s="230">
        <v>20</v>
      </c>
      <c r="J118" s="32">
        <f t="shared" si="31"/>
        <v>45855</v>
      </c>
      <c r="K118" s="196">
        <v>21518.651999999998</v>
      </c>
      <c r="L118" s="195" t="s">
        <v>16</v>
      </c>
      <c r="M118" s="195">
        <v>1</v>
      </c>
      <c r="N118" s="196">
        <v>20</v>
      </c>
      <c r="O118" s="195">
        <v>0</v>
      </c>
    </row>
    <row r="119" spans="1:15" ht="20.25" customHeight="1" x14ac:dyDescent="0.25">
      <c r="A119" s="195">
        <v>114</v>
      </c>
      <c r="B119" s="195" t="s">
        <v>555</v>
      </c>
      <c r="C119" s="32">
        <v>45855</v>
      </c>
      <c r="D119" s="195">
        <v>1</v>
      </c>
      <c r="E119" s="230">
        <v>20</v>
      </c>
      <c r="F119" s="195">
        <v>1</v>
      </c>
      <c r="G119" s="365" t="s">
        <v>978</v>
      </c>
      <c r="H119" s="366"/>
      <c r="I119" s="230">
        <v>20</v>
      </c>
      <c r="J119" s="32">
        <f t="shared" si="31"/>
        <v>45855</v>
      </c>
      <c r="K119" s="196">
        <v>21518.651999999998</v>
      </c>
      <c r="L119" s="195" t="s">
        <v>16</v>
      </c>
      <c r="M119" s="195">
        <v>1</v>
      </c>
      <c r="N119" s="196">
        <v>20</v>
      </c>
      <c r="O119" s="195">
        <v>0</v>
      </c>
    </row>
    <row r="120" spans="1:15" ht="20.25" customHeight="1" x14ac:dyDescent="0.25">
      <c r="A120" s="195">
        <v>115</v>
      </c>
      <c r="B120" s="195" t="s">
        <v>555</v>
      </c>
      <c r="C120" s="32">
        <v>45856</v>
      </c>
      <c r="D120" s="195">
        <v>1</v>
      </c>
      <c r="E120" s="230">
        <v>20</v>
      </c>
      <c r="F120" s="195">
        <f t="shared" si="34"/>
        <v>1</v>
      </c>
      <c r="G120" s="365" t="s">
        <v>978</v>
      </c>
      <c r="H120" s="366"/>
      <c r="I120" s="230">
        <f t="shared" si="30"/>
        <v>20</v>
      </c>
      <c r="J120" s="32">
        <f t="shared" si="31"/>
        <v>45856</v>
      </c>
      <c r="K120" s="196">
        <v>21518.651999999998</v>
      </c>
      <c r="L120" s="195" t="s">
        <v>16</v>
      </c>
      <c r="M120" s="195">
        <f t="shared" si="32"/>
        <v>1</v>
      </c>
      <c r="N120" s="196">
        <f t="shared" si="33"/>
        <v>20</v>
      </c>
      <c r="O120" s="195">
        <v>0</v>
      </c>
    </row>
    <row r="121" spans="1:15" ht="20.25" customHeight="1" x14ac:dyDescent="0.25">
      <c r="A121" s="195">
        <v>116</v>
      </c>
      <c r="B121" s="195" t="s">
        <v>555</v>
      </c>
      <c r="C121" s="32">
        <v>45856</v>
      </c>
      <c r="D121" s="195">
        <v>1</v>
      </c>
      <c r="E121" s="230">
        <v>20</v>
      </c>
      <c r="F121" s="195">
        <f t="shared" si="34"/>
        <v>1</v>
      </c>
      <c r="G121" s="365" t="s">
        <v>978</v>
      </c>
      <c r="H121" s="366"/>
      <c r="I121" s="230">
        <f t="shared" si="30"/>
        <v>20</v>
      </c>
      <c r="J121" s="32">
        <f t="shared" si="31"/>
        <v>45856</v>
      </c>
      <c r="K121" s="196">
        <v>21518.651999999998</v>
      </c>
      <c r="L121" s="195" t="s">
        <v>16</v>
      </c>
      <c r="M121" s="195">
        <f t="shared" si="32"/>
        <v>1</v>
      </c>
      <c r="N121" s="196">
        <f t="shared" si="33"/>
        <v>20</v>
      </c>
      <c r="O121" s="195">
        <v>0</v>
      </c>
    </row>
    <row r="122" spans="1:15" ht="20.25" customHeight="1" x14ac:dyDescent="0.25">
      <c r="A122" s="195">
        <v>117</v>
      </c>
      <c r="B122" s="195" t="s">
        <v>555</v>
      </c>
      <c r="C122" s="32">
        <v>45860</v>
      </c>
      <c r="D122" s="195">
        <v>1</v>
      </c>
      <c r="E122" s="230">
        <v>20</v>
      </c>
      <c r="F122" s="195">
        <f t="shared" si="34"/>
        <v>1</v>
      </c>
      <c r="G122" s="365" t="s">
        <v>978</v>
      </c>
      <c r="H122" s="366"/>
      <c r="I122" s="230">
        <f t="shared" si="30"/>
        <v>20</v>
      </c>
      <c r="J122" s="32">
        <f t="shared" si="31"/>
        <v>45860</v>
      </c>
      <c r="K122" s="196">
        <v>21518.651999999998</v>
      </c>
      <c r="L122" s="195" t="s">
        <v>16</v>
      </c>
      <c r="M122" s="195">
        <f t="shared" si="32"/>
        <v>1</v>
      </c>
      <c r="N122" s="196">
        <f t="shared" si="33"/>
        <v>20</v>
      </c>
      <c r="O122" s="195">
        <v>0</v>
      </c>
    </row>
    <row r="123" spans="1:15" ht="20.25" customHeight="1" x14ac:dyDescent="0.25">
      <c r="A123" s="195">
        <v>118</v>
      </c>
      <c r="B123" s="195" t="s">
        <v>555</v>
      </c>
      <c r="C123" s="32">
        <v>45835</v>
      </c>
      <c r="D123" s="195">
        <v>1</v>
      </c>
      <c r="E123" s="230">
        <v>20</v>
      </c>
      <c r="F123" s="195">
        <f t="shared" si="34"/>
        <v>1</v>
      </c>
      <c r="G123" s="365" t="s">
        <v>978</v>
      </c>
      <c r="H123" s="366"/>
      <c r="I123" s="230">
        <f t="shared" si="30"/>
        <v>20</v>
      </c>
      <c r="J123" s="32">
        <f t="shared" si="31"/>
        <v>45835</v>
      </c>
      <c r="K123" s="196">
        <v>21518.651999999998</v>
      </c>
      <c r="L123" s="195" t="s">
        <v>16</v>
      </c>
      <c r="M123" s="195">
        <f t="shared" si="32"/>
        <v>1</v>
      </c>
      <c r="N123" s="196">
        <f t="shared" si="33"/>
        <v>20</v>
      </c>
      <c r="O123" s="195">
        <v>0</v>
      </c>
    </row>
    <row r="124" spans="1:15" ht="20.25" customHeight="1" x14ac:dyDescent="0.25">
      <c r="A124" s="195">
        <v>119</v>
      </c>
      <c r="B124" s="195" t="s">
        <v>555</v>
      </c>
      <c r="C124" s="32">
        <v>45843</v>
      </c>
      <c r="D124" s="195">
        <v>1</v>
      </c>
      <c r="E124" s="230">
        <v>20</v>
      </c>
      <c r="F124" s="195">
        <f t="shared" si="34"/>
        <v>1</v>
      </c>
      <c r="G124" s="365" t="s">
        <v>978</v>
      </c>
      <c r="H124" s="366"/>
      <c r="I124" s="230">
        <f t="shared" si="30"/>
        <v>20</v>
      </c>
      <c r="J124" s="32">
        <f t="shared" si="31"/>
        <v>45843</v>
      </c>
      <c r="K124" s="196">
        <v>21518.651999999998</v>
      </c>
      <c r="L124" s="195" t="s">
        <v>16</v>
      </c>
      <c r="M124" s="195">
        <f t="shared" si="32"/>
        <v>1</v>
      </c>
      <c r="N124" s="196">
        <f t="shared" si="33"/>
        <v>20</v>
      </c>
      <c r="O124" s="195">
        <v>0</v>
      </c>
    </row>
    <row r="125" spans="1:15" ht="20.25" customHeight="1" x14ac:dyDescent="0.25">
      <c r="A125" s="195">
        <v>120</v>
      </c>
      <c r="B125" s="195" t="s">
        <v>555</v>
      </c>
      <c r="C125" s="32">
        <v>45846</v>
      </c>
      <c r="D125" s="195">
        <v>1</v>
      </c>
      <c r="E125" s="230">
        <v>20</v>
      </c>
      <c r="F125" s="195">
        <f t="shared" si="34"/>
        <v>1</v>
      </c>
      <c r="G125" s="365" t="s">
        <v>978</v>
      </c>
      <c r="H125" s="366"/>
      <c r="I125" s="230">
        <f t="shared" si="30"/>
        <v>20</v>
      </c>
      <c r="J125" s="32">
        <f t="shared" si="31"/>
        <v>45846</v>
      </c>
      <c r="K125" s="196">
        <v>21518.651999999998</v>
      </c>
      <c r="L125" s="195" t="s">
        <v>16</v>
      </c>
      <c r="M125" s="195">
        <f t="shared" si="32"/>
        <v>1</v>
      </c>
      <c r="N125" s="196">
        <f t="shared" si="33"/>
        <v>20</v>
      </c>
      <c r="O125" s="195">
        <v>0</v>
      </c>
    </row>
    <row r="126" spans="1:15" ht="20.25" customHeight="1" x14ac:dyDescent="0.25">
      <c r="A126" s="195">
        <v>121</v>
      </c>
      <c r="B126" s="195" t="s">
        <v>555</v>
      </c>
      <c r="C126" s="32">
        <v>45850</v>
      </c>
      <c r="D126" s="195">
        <v>1</v>
      </c>
      <c r="E126" s="230">
        <v>20</v>
      </c>
      <c r="F126" s="195">
        <f t="shared" si="34"/>
        <v>1</v>
      </c>
      <c r="G126" s="365" t="s">
        <v>978</v>
      </c>
      <c r="H126" s="366"/>
      <c r="I126" s="230">
        <f t="shared" si="30"/>
        <v>20</v>
      </c>
      <c r="J126" s="32">
        <f t="shared" si="31"/>
        <v>45850</v>
      </c>
      <c r="K126" s="196">
        <v>21518.651999999998</v>
      </c>
      <c r="L126" s="195" t="s">
        <v>16</v>
      </c>
      <c r="M126" s="195">
        <f t="shared" si="32"/>
        <v>1</v>
      </c>
      <c r="N126" s="196">
        <f t="shared" si="33"/>
        <v>20</v>
      </c>
      <c r="O126" s="195">
        <v>0</v>
      </c>
    </row>
    <row r="127" spans="1:15" ht="20.25" customHeight="1" x14ac:dyDescent="0.25">
      <c r="A127" s="195">
        <v>122</v>
      </c>
      <c r="B127" s="195" t="s">
        <v>555</v>
      </c>
      <c r="C127" s="32">
        <v>45850</v>
      </c>
      <c r="D127" s="195">
        <v>1</v>
      </c>
      <c r="E127" s="230">
        <v>20</v>
      </c>
      <c r="F127" s="195">
        <f t="shared" si="34"/>
        <v>1</v>
      </c>
      <c r="G127" s="365" t="s">
        <v>978</v>
      </c>
      <c r="H127" s="366"/>
      <c r="I127" s="230">
        <f t="shared" si="30"/>
        <v>20</v>
      </c>
      <c r="J127" s="32">
        <f t="shared" si="31"/>
        <v>45850</v>
      </c>
      <c r="K127" s="196">
        <v>21518.651999999998</v>
      </c>
      <c r="L127" s="195" t="s">
        <v>16</v>
      </c>
      <c r="M127" s="195">
        <f t="shared" si="32"/>
        <v>1</v>
      </c>
      <c r="N127" s="196">
        <f t="shared" si="33"/>
        <v>20</v>
      </c>
      <c r="O127" s="195">
        <v>0</v>
      </c>
    </row>
    <row r="128" spans="1:15" ht="20.25" customHeight="1" x14ac:dyDescent="0.25">
      <c r="A128" s="195">
        <v>123</v>
      </c>
      <c r="B128" s="195" t="s">
        <v>555</v>
      </c>
      <c r="C128" s="32">
        <v>45861</v>
      </c>
      <c r="D128" s="195">
        <v>1</v>
      </c>
      <c r="E128" s="230">
        <v>20</v>
      </c>
      <c r="F128" s="195">
        <f t="shared" si="34"/>
        <v>1</v>
      </c>
      <c r="G128" s="365" t="s">
        <v>978</v>
      </c>
      <c r="H128" s="366"/>
      <c r="I128" s="230">
        <f t="shared" si="30"/>
        <v>20</v>
      </c>
      <c r="J128" s="32">
        <f t="shared" si="31"/>
        <v>45861</v>
      </c>
      <c r="K128" s="196">
        <v>21518.651999999998</v>
      </c>
      <c r="L128" s="195" t="s">
        <v>16</v>
      </c>
      <c r="M128" s="195">
        <f t="shared" si="32"/>
        <v>1</v>
      </c>
      <c r="N128" s="196">
        <f t="shared" si="33"/>
        <v>20</v>
      </c>
      <c r="O128" s="195">
        <v>0</v>
      </c>
    </row>
    <row r="129" spans="1:15" ht="20.25" customHeight="1" x14ac:dyDescent="0.25">
      <c r="A129" s="195">
        <v>124</v>
      </c>
      <c r="B129" s="195" t="s">
        <v>555</v>
      </c>
      <c r="C129" s="32">
        <v>45862</v>
      </c>
      <c r="D129" s="195">
        <v>1</v>
      </c>
      <c r="E129" s="230">
        <v>20</v>
      </c>
      <c r="F129" s="195">
        <f t="shared" si="34"/>
        <v>1</v>
      </c>
      <c r="G129" s="365" t="s">
        <v>978</v>
      </c>
      <c r="H129" s="366"/>
      <c r="I129" s="230">
        <f t="shared" si="30"/>
        <v>20</v>
      </c>
      <c r="J129" s="32">
        <f t="shared" si="31"/>
        <v>45862</v>
      </c>
      <c r="K129" s="196">
        <v>21518.651999999998</v>
      </c>
      <c r="L129" s="195" t="s">
        <v>16</v>
      </c>
      <c r="M129" s="195">
        <f t="shared" si="32"/>
        <v>1</v>
      </c>
      <c r="N129" s="196">
        <f t="shared" si="33"/>
        <v>20</v>
      </c>
      <c r="O129" s="195">
        <v>0</v>
      </c>
    </row>
    <row r="130" spans="1:15" ht="20.25" customHeight="1" x14ac:dyDescent="0.25">
      <c r="A130" s="195">
        <v>125</v>
      </c>
      <c r="B130" s="195" t="s">
        <v>923</v>
      </c>
      <c r="C130" s="32">
        <v>45839</v>
      </c>
      <c r="D130" s="195">
        <v>1</v>
      </c>
      <c r="E130" s="230">
        <v>150</v>
      </c>
      <c r="F130" s="195">
        <f t="shared" si="34"/>
        <v>1</v>
      </c>
      <c r="G130" s="257" t="s">
        <v>1054</v>
      </c>
      <c r="H130" s="258" t="s">
        <v>1061</v>
      </c>
      <c r="I130" s="230">
        <f t="shared" si="30"/>
        <v>150</v>
      </c>
      <c r="J130" s="32">
        <v>45853</v>
      </c>
      <c r="K130" s="196">
        <v>21518.651999999998</v>
      </c>
      <c r="L130" s="195" t="s">
        <v>16</v>
      </c>
      <c r="M130" s="195">
        <f t="shared" si="32"/>
        <v>1</v>
      </c>
      <c r="N130" s="196">
        <f t="shared" si="33"/>
        <v>150</v>
      </c>
      <c r="O130" s="195">
        <v>0</v>
      </c>
    </row>
    <row r="131" spans="1:15" ht="20.25" customHeight="1" x14ac:dyDescent="0.25">
      <c r="A131" s="195">
        <v>126</v>
      </c>
      <c r="B131" s="195" t="s">
        <v>923</v>
      </c>
      <c r="C131" s="32">
        <v>45838</v>
      </c>
      <c r="D131" s="195">
        <v>1</v>
      </c>
      <c r="E131" s="230">
        <v>150</v>
      </c>
      <c r="F131" s="195">
        <f t="shared" si="34"/>
        <v>1</v>
      </c>
      <c r="G131" s="257" t="s">
        <v>1055</v>
      </c>
      <c r="H131" s="258" t="s">
        <v>1062</v>
      </c>
      <c r="I131" s="230">
        <f t="shared" si="30"/>
        <v>150</v>
      </c>
      <c r="J131" s="32">
        <v>45857</v>
      </c>
      <c r="K131" s="196">
        <v>21518.651999999998</v>
      </c>
      <c r="L131" s="195" t="s">
        <v>16</v>
      </c>
      <c r="M131" s="195">
        <f t="shared" si="32"/>
        <v>1</v>
      </c>
      <c r="N131" s="196">
        <f t="shared" si="33"/>
        <v>150</v>
      </c>
      <c r="O131" s="195">
        <v>0</v>
      </c>
    </row>
    <row r="132" spans="1:15" ht="20.25" customHeight="1" x14ac:dyDescent="0.25">
      <c r="A132" s="195">
        <v>127</v>
      </c>
      <c r="B132" s="195" t="s">
        <v>27</v>
      </c>
      <c r="C132" s="32">
        <v>45799</v>
      </c>
      <c r="D132" s="195">
        <v>1</v>
      </c>
      <c r="E132" s="230">
        <v>3</v>
      </c>
      <c r="F132" s="195">
        <f t="shared" si="34"/>
        <v>1</v>
      </c>
      <c r="G132" s="257" t="s">
        <v>1056</v>
      </c>
      <c r="H132" s="258" t="s">
        <v>1062</v>
      </c>
      <c r="I132" s="230">
        <f t="shared" si="30"/>
        <v>3</v>
      </c>
      <c r="J132" s="32" t="s">
        <v>25</v>
      </c>
      <c r="K132" s="196">
        <v>21518.651999999998</v>
      </c>
      <c r="L132" s="195" t="s">
        <v>16</v>
      </c>
      <c r="M132" s="195">
        <f t="shared" si="32"/>
        <v>1</v>
      </c>
      <c r="N132" s="196">
        <f t="shared" si="33"/>
        <v>3</v>
      </c>
      <c r="O132" s="195">
        <v>0</v>
      </c>
    </row>
    <row r="133" spans="1:15" ht="20.25" customHeight="1" x14ac:dyDescent="0.25">
      <c r="A133" s="195">
        <v>128</v>
      </c>
      <c r="B133" s="195" t="s">
        <v>1053</v>
      </c>
      <c r="C133" s="32">
        <v>45847</v>
      </c>
      <c r="D133" s="195">
        <v>1</v>
      </c>
      <c r="E133" s="230">
        <v>128</v>
      </c>
      <c r="F133" s="195">
        <f t="shared" si="34"/>
        <v>1</v>
      </c>
      <c r="G133" s="257" t="s">
        <v>1057</v>
      </c>
      <c r="H133" s="258" t="s">
        <v>1063</v>
      </c>
      <c r="I133" s="230">
        <f t="shared" si="30"/>
        <v>128</v>
      </c>
      <c r="J133" s="32" t="s">
        <v>25</v>
      </c>
      <c r="K133" s="196">
        <v>21518.651999999998</v>
      </c>
      <c r="L133" s="195" t="s">
        <v>16</v>
      </c>
      <c r="M133" s="195">
        <f t="shared" si="32"/>
        <v>1</v>
      </c>
      <c r="N133" s="196">
        <f t="shared" si="33"/>
        <v>128</v>
      </c>
      <c r="O133" s="195">
        <v>0</v>
      </c>
    </row>
    <row r="134" spans="1:15" ht="20.25" customHeight="1" x14ac:dyDescent="0.25">
      <c r="A134" s="195">
        <v>129</v>
      </c>
      <c r="B134" s="195" t="s">
        <v>23</v>
      </c>
      <c r="C134" s="32">
        <v>45847</v>
      </c>
      <c r="D134" s="195">
        <v>1</v>
      </c>
      <c r="E134" s="230">
        <v>200</v>
      </c>
      <c r="F134" s="195">
        <f t="shared" si="34"/>
        <v>1</v>
      </c>
      <c r="G134" s="257" t="s">
        <v>1058</v>
      </c>
      <c r="H134" s="258" t="s">
        <v>1064</v>
      </c>
      <c r="I134" s="230">
        <f t="shared" si="30"/>
        <v>200</v>
      </c>
      <c r="J134" s="32">
        <v>45861</v>
      </c>
      <c r="K134" s="196">
        <v>21518.651999999998</v>
      </c>
      <c r="L134" s="195" t="s">
        <v>16</v>
      </c>
      <c r="M134" s="195">
        <f t="shared" si="32"/>
        <v>1</v>
      </c>
      <c r="N134" s="196">
        <f t="shared" si="33"/>
        <v>200</v>
      </c>
      <c r="O134" s="195">
        <v>0</v>
      </c>
    </row>
    <row r="135" spans="1:15" ht="20.25" customHeight="1" x14ac:dyDescent="0.25">
      <c r="A135" s="195">
        <v>130</v>
      </c>
      <c r="B135" s="195" t="s">
        <v>23</v>
      </c>
      <c r="C135" s="32">
        <v>45857</v>
      </c>
      <c r="D135" s="195">
        <v>1</v>
      </c>
      <c r="E135" s="230">
        <v>450</v>
      </c>
      <c r="F135" s="195">
        <f t="shared" si="34"/>
        <v>1</v>
      </c>
      <c r="G135" s="257" t="s">
        <v>1059</v>
      </c>
      <c r="H135" s="258" t="s">
        <v>1065</v>
      </c>
      <c r="I135" s="230">
        <f t="shared" si="30"/>
        <v>450</v>
      </c>
      <c r="J135" s="32" t="s">
        <v>25</v>
      </c>
      <c r="K135" s="196">
        <v>21518.651999999998</v>
      </c>
      <c r="L135" s="195" t="s">
        <v>16</v>
      </c>
      <c r="M135" s="195">
        <f t="shared" si="32"/>
        <v>1</v>
      </c>
      <c r="N135" s="196">
        <f t="shared" si="33"/>
        <v>450</v>
      </c>
      <c r="O135" s="195">
        <v>0</v>
      </c>
    </row>
    <row r="136" spans="1:15" ht="20.25" customHeight="1" x14ac:dyDescent="0.25">
      <c r="A136" s="195">
        <v>131</v>
      </c>
      <c r="B136" s="195" t="s">
        <v>23</v>
      </c>
      <c r="C136" s="32">
        <v>45857</v>
      </c>
      <c r="D136" s="195">
        <v>1</v>
      </c>
      <c r="E136" s="230">
        <v>450</v>
      </c>
      <c r="F136" s="195">
        <f t="shared" si="34"/>
        <v>1</v>
      </c>
      <c r="G136" s="257" t="s">
        <v>1060</v>
      </c>
      <c r="H136" s="258" t="s">
        <v>1065</v>
      </c>
      <c r="I136" s="230">
        <f t="shared" si="30"/>
        <v>450</v>
      </c>
      <c r="J136" s="32" t="s">
        <v>25</v>
      </c>
      <c r="K136" s="196">
        <v>21518.651999999998</v>
      </c>
      <c r="L136" s="195" t="s">
        <v>16</v>
      </c>
      <c r="M136" s="195">
        <f t="shared" ref="M136" si="35">F136</f>
        <v>1</v>
      </c>
      <c r="N136" s="196">
        <f t="shared" ref="N136" si="36">I136</f>
        <v>450</v>
      </c>
      <c r="O136" s="195">
        <v>0</v>
      </c>
    </row>
    <row r="137" spans="1:15" ht="20.25" customHeight="1" x14ac:dyDescent="0.25">
      <c r="A137" s="195"/>
      <c r="B137" s="195"/>
      <c r="C137" s="32"/>
      <c r="D137" s="195"/>
      <c r="E137" s="230"/>
      <c r="F137" s="195"/>
      <c r="G137" s="257"/>
      <c r="H137" s="258"/>
      <c r="I137" s="230"/>
      <c r="J137" s="32"/>
      <c r="K137" s="196"/>
      <c r="L137" s="195"/>
      <c r="M137" s="195"/>
      <c r="N137" s="196"/>
      <c r="O137" s="195"/>
    </row>
    <row r="138" spans="1:15" ht="20.25" customHeight="1" x14ac:dyDescent="0.25">
      <c r="A138" s="195"/>
      <c r="B138" s="195"/>
      <c r="C138" s="32"/>
      <c r="D138" s="195"/>
      <c r="E138" s="230"/>
      <c r="F138" s="195"/>
      <c r="G138" s="257"/>
      <c r="H138" s="258"/>
      <c r="I138" s="230"/>
      <c r="J138" s="32"/>
      <c r="K138" s="196"/>
      <c r="L138" s="195"/>
      <c r="M138" s="195"/>
      <c r="N138" s="196"/>
      <c r="O138" s="195"/>
    </row>
    <row r="139" spans="1:15" ht="20.25" customHeight="1" x14ac:dyDescent="0.25">
      <c r="A139" s="195"/>
      <c r="B139" s="195"/>
      <c r="C139" s="32"/>
      <c r="D139" s="195"/>
      <c r="E139" s="230"/>
      <c r="F139" s="195"/>
      <c r="G139" s="257"/>
      <c r="H139" s="258"/>
      <c r="I139" s="230"/>
      <c r="J139" s="32"/>
      <c r="K139" s="196"/>
      <c r="L139" s="195"/>
      <c r="M139" s="195"/>
      <c r="N139" s="196"/>
      <c r="O139" s="195"/>
    </row>
    <row r="140" spans="1:15" ht="20.25" customHeight="1" x14ac:dyDescent="0.25">
      <c r="A140" s="195"/>
      <c r="B140" s="195"/>
      <c r="C140" s="32"/>
      <c r="D140" s="195"/>
      <c r="E140" s="230"/>
      <c r="F140" s="195"/>
      <c r="G140" s="257"/>
      <c r="H140" s="258"/>
      <c r="I140" s="230"/>
      <c r="J140" s="32"/>
      <c r="K140" s="196"/>
      <c r="L140" s="195"/>
      <c r="M140" s="195"/>
      <c r="N140" s="196"/>
      <c r="O140" s="195"/>
    </row>
  </sheetData>
  <autoFilter ref="A5:P139"/>
  <mergeCells count="130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106:H106"/>
    <mergeCell ref="G107:H107"/>
    <mergeCell ref="G102:H102"/>
    <mergeCell ref="G103:H103"/>
    <mergeCell ref="G104:H104"/>
    <mergeCell ref="G105:H105"/>
    <mergeCell ref="G96:H96"/>
    <mergeCell ref="G97:H97"/>
    <mergeCell ref="G98:H98"/>
    <mergeCell ref="G99:H99"/>
    <mergeCell ref="G100:H100"/>
    <mergeCell ref="G101:H101"/>
    <mergeCell ref="G114:H114"/>
    <mergeCell ref="G115:H115"/>
    <mergeCell ref="G116:H116"/>
    <mergeCell ref="G117:H117"/>
    <mergeCell ref="G118:H118"/>
    <mergeCell ref="G119:H119"/>
    <mergeCell ref="G108:H108"/>
    <mergeCell ref="G109:H109"/>
    <mergeCell ref="G110:H110"/>
    <mergeCell ref="G111:H111"/>
    <mergeCell ref="G112:H112"/>
    <mergeCell ref="G113:H113"/>
    <mergeCell ref="G126:H126"/>
    <mergeCell ref="G127:H127"/>
    <mergeCell ref="G128:H128"/>
    <mergeCell ref="G129:H129"/>
    <mergeCell ref="G120:H120"/>
    <mergeCell ref="G121:H121"/>
    <mergeCell ref="G122:H122"/>
    <mergeCell ref="G123:H123"/>
    <mergeCell ref="G124:H124"/>
    <mergeCell ref="G125:H125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49"/>
  <sheetViews>
    <sheetView topLeftCell="A4" zoomScale="85" zoomScaleNormal="85" workbookViewId="0">
      <pane ySplit="1" topLeftCell="A128" activePane="bottomLeft" state="frozen"/>
      <selection activeCell="S30" sqref="S30"/>
      <selection pane="bottomLeft" activeCell="H142" sqref="H142"/>
    </sheetView>
  </sheetViews>
  <sheetFormatPr defaultRowHeight="15" x14ac:dyDescent="0.25"/>
  <cols>
    <col min="1" max="1" width="20" style="276" customWidth="1"/>
    <col min="2" max="2" width="42.5703125" style="276" customWidth="1"/>
    <col min="3" max="5" width="20" style="276" customWidth="1"/>
    <col min="6" max="6" width="18.85546875" style="276" customWidth="1"/>
    <col min="7" max="7" width="12.42578125" style="276" customWidth="1"/>
    <col min="8" max="15" width="20" style="276" customWidth="1"/>
    <col min="16" max="16" width="10.7109375" style="227" bestFit="1" customWidth="1"/>
    <col min="17" max="16384" width="9.140625" style="227"/>
  </cols>
  <sheetData>
    <row r="1" spans="1:15" x14ac:dyDescent="0.25">
      <c r="A1" s="371" t="s">
        <v>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</row>
    <row r="2" spans="1:15" x14ac:dyDescent="0.25">
      <c r="A2" s="334"/>
      <c r="B2" s="334"/>
      <c r="C2" s="334"/>
      <c r="D2" s="324"/>
      <c r="E2" s="325"/>
      <c r="F2" s="334"/>
      <c r="G2" s="334"/>
      <c r="H2" s="326"/>
      <c r="I2" s="325"/>
      <c r="J2" s="324"/>
      <c r="K2" s="324"/>
      <c r="L2" s="334"/>
      <c r="M2" s="324"/>
      <c r="N2" s="327"/>
      <c r="O2" s="324"/>
    </row>
    <row r="3" spans="1:15" x14ac:dyDescent="0.25">
      <c r="A3" s="370" t="s">
        <v>0</v>
      </c>
      <c r="B3" s="369" t="s">
        <v>2</v>
      </c>
      <c r="C3" s="372" t="s">
        <v>3</v>
      </c>
      <c r="D3" s="373"/>
      <c r="E3" s="374"/>
      <c r="F3" s="371" t="s">
        <v>4</v>
      </c>
      <c r="G3" s="371"/>
      <c r="H3" s="371"/>
      <c r="I3" s="371"/>
      <c r="J3" s="371"/>
      <c r="K3" s="371"/>
      <c r="L3" s="371"/>
      <c r="M3" s="371" t="s">
        <v>5</v>
      </c>
      <c r="N3" s="371"/>
      <c r="O3" s="371"/>
    </row>
    <row r="4" spans="1:15" ht="42.75" x14ac:dyDescent="0.25">
      <c r="A4" s="370"/>
      <c r="B4" s="370"/>
      <c r="C4" s="334" t="s">
        <v>17</v>
      </c>
      <c r="D4" s="333" t="s">
        <v>6</v>
      </c>
      <c r="E4" s="328" t="s">
        <v>7</v>
      </c>
      <c r="F4" s="333" t="s">
        <v>6</v>
      </c>
      <c r="G4" s="333" t="s">
        <v>8</v>
      </c>
      <c r="H4" s="329" t="s">
        <v>18</v>
      </c>
      <c r="I4" s="328" t="s">
        <v>9</v>
      </c>
      <c r="J4" s="333" t="s">
        <v>10</v>
      </c>
      <c r="K4" s="333" t="s">
        <v>177</v>
      </c>
      <c r="L4" s="333" t="s">
        <v>12</v>
      </c>
      <c r="M4" s="333" t="s">
        <v>13</v>
      </c>
      <c r="N4" s="328" t="s">
        <v>14</v>
      </c>
      <c r="O4" s="333" t="s">
        <v>15</v>
      </c>
    </row>
    <row r="6" spans="1:15" ht="20.25" customHeight="1" x14ac:dyDescent="0.25">
      <c r="A6" s="195">
        <v>1</v>
      </c>
      <c r="B6" s="195" t="s">
        <v>19</v>
      </c>
      <c r="C6" s="32">
        <v>45864</v>
      </c>
      <c r="D6" s="195">
        <v>1</v>
      </c>
      <c r="E6" s="230">
        <v>25</v>
      </c>
      <c r="F6" s="195">
        <f t="shared" ref="F6:F95" si="0">D6</f>
        <v>1</v>
      </c>
      <c r="G6" s="365" t="s">
        <v>975</v>
      </c>
      <c r="H6" s="366"/>
      <c r="I6" s="230">
        <f t="shared" ref="I6:I77" si="1">E6</f>
        <v>25</v>
      </c>
      <c r="J6" s="32">
        <f t="shared" ref="J6:J77" si="2">C6</f>
        <v>45864</v>
      </c>
      <c r="K6" s="196">
        <v>21518.651999999998</v>
      </c>
      <c r="L6" s="195" t="s">
        <v>16</v>
      </c>
      <c r="M6" s="195">
        <f t="shared" ref="M6:M77" si="3">F6</f>
        <v>1</v>
      </c>
      <c r="N6" s="196">
        <f t="shared" ref="N6:N77" si="4">I6</f>
        <v>25</v>
      </c>
      <c r="O6" s="195">
        <v>0</v>
      </c>
    </row>
    <row r="7" spans="1:15" ht="20.25" customHeight="1" x14ac:dyDescent="0.25">
      <c r="A7" s="195">
        <v>2</v>
      </c>
      <c r="B7" s="195" t="s">
        <v>19</v>
      </c>
      <c r="C7" s="32">
        <v>45873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45873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ht="20.25" customHeight="1" x14ac:dyDescent="0.25">
      <c r="A8" s="195">
        <v>3</v>
      </c>
      <c r="B8" s="195" t="s">
        <v>19</v>
      </c>
      <c r="C8" s="32">
        <v>45867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45867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ht="20.25" customHeight="1" x14ac:dyDescent="0.25">
      <c r="A9" s="195">
        <v>4</v>
      </c>
      <c r="B9" s="195" t="s">
        <v>19</v>
      </c>
      <c r="C9" s="32">
        <v>45867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45867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ht="20.25" customHeight="1" x14ac:dyDescent="0.25">
      <c r="A10" s="195">
        <v>5</v>
      </c>
      <c r="B10" s="195" t="s">
        <v>19</v>
      </c>
      <c r="C10" s="32">
        <v>45870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45870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ht="20.25" customHeight="1" x14ac:dyDescent="0.25">
      <c r="A11" s="195">
        <v>6</v>
      </c>
      <c r="B11" s="195" t="s">
        <v>19</v>
      </c>
      <c r="C11" s="32">
        <v>45872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45872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ht="20.25" customHeight="1" x14ac:dyDescent="0.25">
      <c r="A12" s="195">
        <v>7</v>
      </c>
      <c r="B12" s="195" t="s">
        <v>19</v>
      </c>
      <c r="C12" s="32">
        <v>45875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45875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ht="20.25" customHeight="1" x14ac:dyDescent="0.25">
      <c r="A13" s="195">
        <v>8</v>
      </c>
      <c r="B13" s="195" t="s">
        <v>19</v>
      </c>
      <c r="C13" s="32">
        <v>45873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45873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ht="20.25" customHeight="1" x14ac:dyDescent="0.25">
      <c r="A14" s="195">
        <v>9</v>
      </c>
      <c r="B14" s="195" t="s">
        <v>19</v>
      </c>
      <c r="C14" s="32">
        <v>45878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45878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ht="20.25" customHeight="1" x14ac:dyDescent="0.25">
      <c r="A15" s="195">
        <v>10</v>
      </c>
      <c r="B15" s="195" t="s">
        <v>19</v>
      </c>
      <c r="C15" s="32">
        <v>45875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45875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ht="20.25" customHeight="1" x14ac:dyDescent="0.25">
      <c r="A16" s="195">
        <v>11</v>
      </c>
      <c r="B16" s="195" t="s">
        <v>19</v>
      </c>
      <c r="C16" s="32">
        <v>45876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45876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ht="20.25" customHeight="1" x14ac:dyDescent="0.25">
      <c r="A17" s="195">
        <v>12</v>
      </c>
      <c r="B17" s="195" t="s">
        <v>19</v>
      </c>
      <c r="C17" s="32">
        <v>45877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45877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ht="20.25" customHeight="1" x14ac:dyDescent="0.25">
      <c r="A18" s="195">
        <v>13</v>
      </c>
      <c r="B18" s="195" t="s">
        <v>19</v>
      </c>
      <c r="C18" s="32">
        <v>45876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45876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ht="20.25" customHeight="1" x14ac:dyDescent="0.25">
      <c r="A19" s="195">
        <v>14</v>
      </c>
      <c r="B19" s="195" t="s">
        <v>19</v>
      </c>
      <c r="C19" s="32">
        <v>45875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45875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ht="20.25" customHeight="1" x14ac:dyDescent="0.25">
      <c r="A20" s="195">
        <v>15</v>
      </c>
      <c r="B20" s="195" t="s">
        <v>19</v>
      </c>
      <c r="C20" s="32">
        <v>45878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45878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ht="20.25" customHeight="1" x14ac:dyDescent="0.25">
      <c r="A21" s="195">
        <v>16</v>
      </c>
      <c r="B21" s="195" t="s">
        <v>19</v>
      </c>
      <c r="C21" s="32">
        <v>45878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45878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ht="20.25" customHeight="1" x14ac:dyDescent="0.25">
      <c r="A22" s="195">
        <v>17</v>
      </c>
      <c r="B22" s="195" t="s">
        <v>19</v>
      </c>
      <c r="C22" s="32">
        <v>45879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45879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ht="20.25" customHeight="1" x14ac:dyDescent="0.25">
      <c r="A23" s="195">
        <v>18</v>
      </c>
      <c r="B23" s="195" t="s">
        <v>19</v>
      </c>
      <c r="C23" s="32">
        <v>45881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45881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ht="20.25" customHeight="1" x14ac:dyDescent="0.25">
      <c r="A24" s="195">
        <v>19</v>
      </c>
      <c r="B24" s="195" t="s">
        <v>19</v>
      </c>
      <c r="C24" s="32">
        <v>45882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45882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ht="20.25" customHeight="1" x14ac:dyDescent="0.25">
      <c r="A25" s="195">
        <v>20</v>
      </c>
      <c r="B25" s="195" t="s">
        <v>19</v>
      </c>
      <c r="C25" s="32">
        <v>45881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45881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ht="20.25" customHeight="1" x14ac:dyDescent="0.25">
      <c r="A26" s="195">
        <v>21</v>
      </c>
      <c r="B26" s="195" t="s">
        <v>19</v>
      </c>
      <c r="C26" s="32">
        <v>45882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45882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ht="20.25" customHeight="1" x14ac:dyDescent="0.25">
      <c r="A27" s="195">
        <v>22</v>
      </c>
      <c r="B27" s="195" t="s">
        <v>19</v>
      </c>
      <c r="C27" s="32">
        <v>45882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45882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ht="20.25" customHeight="1" x14ac:dyDescent="0.25">
      <c r="A28" s="195">
        <v>23</v>
      </c>
      <c r="B28" s="195" t="s">
        <v>19</v>
      </c>
      <c r="C28" s="32">
        <v>45883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45883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ht="20.25" customHeight="1" x14ac:dyDescent="0.25">
      <c r="A29" s="195">
        <v>24</v>
      </c>
      <c r="B29" s="195" t="s">
        <v>19</v>
      </c>
      <c r="C29" s="32">
        <v>45886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45886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ht="20.25" customHeight="1" x14ac:dyDescent="0.25">
      <c r="A30" s="195">
        <v>25</v>
      </c>
      <c r="B30" s="195" t="s">
        <v>19</v>
      </c>
      <c r="C30" s="32">
        <v>45884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45884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ht="20.25" customHeight="1" x14ac:dyDescent="0.25">
      <c r="A31" s="195">
        <v>26</v>
      </c>
      <c r="B31" s="195" t="s">
        <v>19</v>
      </c>
      <c r="C31" s="32">
        <v>45884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45884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ht="20.25" customHeight="1" x14ac:dyDescent="0.25">
      <c r="A32" s="195">
        <v>27</v>
      </c>
      <c r="B32" s="195" t="s">
        <v>19</v>
      </c>
      <c r="C32" s="32">
        <v>45885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45885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ht="20.25" customHeight="1" x14ac:dyDescent="0.25">
      <c r="A33" s="195">
        <v>28</v>
      </c>
      <c r="B33" s="195" t="s">
        <v>19</v>
      </c>
      <c r="C33" s="32">
        <v>45887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45887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ht="20.25" customHeight="1" x14ac:dyDescent="0.25">
      <c r="A34" s="195">
        <v>29</v>
      </c>
      <c r="B34" s="195" t="s">
        <v>19</v>
      </c>
      <c r="C34" s="32">
        <v>45887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45887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ht="20.25" customHeight="1" x14ac:dyDescent="0.25">
      <c r="A35" s="195">
        <v>30</v>
      </c>
      <c r="B35" s="195" t="s">
        <v>19</v>
      </c>
      <c r="C35" s="32">
        <v>45888</v>
      </c>
      <c r="D35" s="195">
        <v>1</v>
      </c>
      <c r="E35" s="230">
        <v>25</v>
      </c>
      <c r="F35" s="195">
        <f t="shared" si="0"/>
        <v>1</v>
      </c>
      <c r="G35" s="365" t="s">
        <v>975</v>
      </c>
      <c r="H35" s="366"/>
      <c r="I35" s="230">
        <f t="shared" si="1"/>
        <v>25</v>
      </c>
      <c r="J35" s="32">
        <f t="shared" si="2"/>
        <v>45888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25</v>
      </c>
      <c r="O35" s="195">
        <v>0</v>
      </c>
    </row>
    <row r="36" spans="1:15" ht="20.25" customHeight="1" x14ac:dyDescent="0.25">
      <c r="A36" s="195">
        <v>31</v>
      </c>
      <c r="B36" s="195" t="s">
        <v>19</v>
      </c>
      <c r="C36" s="32">
        <v>45889</v>
      </c>
      <c r="D36" s="195">
        <v>1</v>
      </c>
      <c r="E36" s="230">
        <v>25</v>
      </c>
      <c r="F36" s="195">
        <f t="shared" si="0"/>
        <v>1</v>
      </c>
      <c r="G36" s="365" t="s">
        <v>975</v>
      </c>
      <c r="H36" s="366"/>
      <c r="I36" s="230">
        <f t="shared" si="1"/>
        <v>25</v>
      </c>
      <c r="J36" s="32">
        <f t="shared" si="2"/>
        <v>45889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25</v>
      </c>
      <c r="O36" s="195">
        <v>0</v>
      </c>
    </row>
    <row r="37" spans="1:15" ht="20.25" customHeight="1" x14ac:dyDescent="0.25">
      <c r="A37" s="195">
        <v>32</v>
      </c>
      <c r="B37" s="195" t="s">
        <v>19</v>
      </c>
      <c r="C37" s="32">
        <v>45889</v>
      </c>
      <c r="D37" s="195">
        <v>1</v>
      </c>
      <c r="E37" s="230">
        <v>25</v>
      </c>
      <c r="F37" s="195">
        <f t="shared" si="0"/>
        <v>1</v>
      </c>
      <c r="G37" s="365" t="s">
        <v>975</v>
      </c>
      <c r="H37" s="366"/>
      <c r="I37" s="230">
        <f t="shared" si="1"/>
        <v>25</v>
      </c>
      <c r="J37" s="32">
        <f t="shared" si="2"/>
        <v>45889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25</v>
      </c>
      <c r="O37" s="195">
        <v>0</v>
      </c>
    </row>
    <row r="38" spans="1:15" ht="20.25" customHeight="1" x14ac:dyDescent="0.25">
      <c r="A38" s="195">
        <v>33</v>
      </c>
      <c r="B38" s="195" t="s">
        <v>19</v>
      </c>
      <c r="C38" s="32">
        <v>45890</v>
      </c>
      <c r="D38" s="195">
        <v>1</v>
      </c>
      <c r="E38" s="230">
        <v>25</v>
      </c>
      <c r="F38" s="195">
        <f t="shared" si="0"/>
        <v>1</v>
      </c>
      <c r="G38" s="365" t="s">
        <v>975</v>
      </c>
      <c r="H38" s="366"/>
      <c r="I38" s="230">
        <f t="shared" si="1"/>
        <v>25</v>
      </c>
      <c r="J38" s="32">
        <f t="shared" si="2"/>
        <v>45890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25</v>
      </c>
      <c r="O38" s="195">
        <v>0</v>
      </c>
    </row>
    <row r="39" spans="1:15" ht="20.25" customHeight="1" x14ac:dyDescent="0.25">
      <c r="A39" s="195">
        <v>34</v>
      </c>
      <c r="B39" s="195" t="s">
        <v>19</v>
      </c>
      <c r="C39" s="32">
        <v>45890</v>
      </c>
      <c r="D39" s="195">
        <v>1</v>
      </c>
      <c r="E39" s="230">
        <v>25</v>
      </c>
      <c r="F39" s="195">
        <f t="shared" si="0"/>
        <v>1</v>
      </c>
      <c r="G39" s="365" t="s">
        <v>975</v>
      </c>
      <c r="H39" s="366"/>
      <c r="I39" s="230">
        <f t="shared" si="1"/>
        <v>25</v>
      </c>
      <c r="J39" s="32">
        <f t="shared" si="2"/>
        <v>45890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25</v>
      </c>
      <c r="O39" s="195">
        <v>0</v>
      </c>
    </row>
    <row r="40" spans="1:15" ht="20.25" customHeight="1" x14ac:dyDescent="0.25">
      <c r="A40" s="195">
        <v>35</v>
      </c>
      <c r="B40" s="195" t="s">
        <v>19</v>
      </c>
      <c r="C40" s="32">
        <v>45893</v>
      </c>
      <c r="D40" s="195">
        <v>1</v>
      </c>
      <c r="E40" s="230">
        <v>25</v>
      </c>
      <c r="F40" s="195">
        <f t="shared" si="0"/>
        <v>1</v>
      </c>
      <c r="G40" s="365" t="s">
        <v>975</v>
      </c>
      <c r="H40" s="366"/>
      <c r="I40" s="230">
        <f t="shared" si="1"/>
        <v>25</v>
      </c>
      <c r="J40" s="32">
        <f t="shared" si="2"/>
        <v>45893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25</v>
      </c>
      <c r="O40" s="195">
        <v>0</v>
      </c>
    </row>
    <row r="41" spans="1:15" ht="20.25" customHeight="1" x14ac:dyDescent="0.25">
      <c r="A41" s="195">
        <v>36</v>
      </c>
      <c r="B41" s="195" t="s">
        <v>19</v>
      </c>
      <c r="C41" s="32">
        <v>45894</v>
      </c>
      <c r="D41" s="195">
        <v>1</v>
      </c>
      <c r="E41" s="230">
        <v>25</v>
      </c>
      <c r="F41" s="195">
        <f t="shared" ref="F41" si="5">D41</f>
        <v>1</v>
      </c>
      <c r="G41" s="365" t="s">
        <v>975</v>
      </c>
      <c r="H41" s="366"/>
      <c r="I41" s="230">
        <f t="shared" ref="I41" si="6">E41</f>
        <v>25</v>
      </c>
      <c r="J41" s="32">
        <f t="shared" ref="J41" si="7">C41</f>
        <v>45894</v>
      </c>
      <c r="K41" s="196">
        <v>21518.651999999998</v>
      </c>
      <c r="L41" s="195" t="s">
        <v>16</v>
      </c>
      <c r="M41" s="195">
        <f t="shared" ref="M41" si="8">F41</f>
        <v>1</v>
      </c>
      <c r="N41" s="196">
        <f t="shared" ref="N41" si="9">I41</f>
        <v>25</v>
      </c>
      <c r="O41" s="195">
        <v>0</v>
      </c>
    </row>
    <row r="42" spans="1:15" ht="20.25" customHeight="1" x14ac:dyDescent="0.25">
      <c r="A42" s="195">
        <v>37</v>
      </c>
      <c r="B42" s="195" t="s">
        <v>687</v>
      </c>
      <c r="C42" s="32">
        <v>45862</v>
      </c>
      <c r="D42" s="195">
        <v>1</v>
      </c>
      <c r="E42" s="230">
        <v>12</v>
      </c>
      <c r="F42" s="195">
        <f t="shared" si="0"/>
        <v>1</v>
      </c>
      <c r="G42" s="365" t="s">
        <v>976</v>
      </c>
      <c r="H42" s="366"/>
      <c r="I42" s="230">
        <f t="shared" si="1"/>
        <v>12</v>
      </c>
      <c r="J42" s="32">
        <f t="shared" si="2"/>
        <v>45862</v>
      </c>
      <c r="K42" s="196">
        <v>21518.651999999998</v>
      </c>
      <c r="L42" s="195" t="s">
        <v>16</v>
      </c>
      <c r="M42" s="195">
        <f t="shared" si="3"/>
        <v>1</v>
      </c>
      <c r="N42" s="196">
        <f t="shared" si="4"/>
        <v>12</v>
      </c>
      <c r="O42" s="195">
        <v>0</v>
      </c>
    </row>
    <row r="43" spans="1:15" ht="20.25" customHeight="1" x14ac:dyDescent="0.25">
      <c r="A43" s="195">
        <v>38</v>
      </c>
      <c r="B43" s="195" t="s">
        <v>687</v>
      </c>
      <c r="C43" s="32">
        <v>45862</v>
      </c>
      <c r="D43" s="195">
        <v>1</v>
      </c>
      <c r="E43" s="230">
        <v>12</v>
      </c>
      <c r="F43" s="195">
        <f t="shared" si="0"/>
        <v>1</v>
      </c>
      <c r="G43" s="365" t="s">
        <v>976</v>
      </c>
      <c r="H43" s="366"/>
      <c r="I43" s="230">
        <f t="shared" si="1"/>
        <v>12</v>
      </c>
      <c r="J43" s="32">
        <f t="shared" si="2"/>
        <v>45862</v>
      </c>
      <c r="K43" s="196">
        <v>21518.651999999998</v>
      </c>
      <c r="L43" s="195" t="s">
        <v>16</v>
      </c>
      <c r="M43" s="195">
        <f t="shared" si="3"/>
        <v>1</v>
      </c>
      <c r="N43" s="196">
        <f t="shared" si="4"/>
        <v>12</v>
      </c>
      <c r="O43" s="195">
        <v>0</v>
      </c>
    </row>
    <row r="44" spans="1:15" ht="20.25" customHeight="1" x14ac:dyDescent="0.25">
      <c r="A44" s="195">
        <v>39</v>
      </c>
      <c r="B44" s="195" t="s">
        <v>687</v>
      </c>
      <c r="C44" s="32">
        <v>45862</v>
      </c>
      <c r="D44" s="195">
        <v>1</v>
      </c>
      <c r="E44" s="230">
        <v>12</v>
      </c>
      <c r="F44" s="195">
        <f t="shared" si="0"/>
        <v>1</v>
      </c>
      <c r="G44" s="365" t="s">
        <v>976</v>
      </c>
      <c r="H44" s="366"/>
      <c r="I44" s="230">
        <f t="shared" si="1"/>
        <v>12</v>
      </c>
      <c r="J44" s="32">
        <f t="shared" si="2"/>
        <v>45862</v>
      </c>
      <c r="K44" s="196">
        <v>21518.651999999998</v>
      </c>
      <c r="L44" s="195" t="s">
        <v>16</v>
      </c>
      <c r="M44" s="195">
        <f t="shared" si="3"/>
        <v>1</v>
      </c>
      <c r="N44" s="196">
        <f t="shared" si="4"/>
        <v>12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45862</v>
      </c>
      <c r="D45" s="195">
        <v>1</v>
      </c>
      <c r="E45" s="230">
        <v>12</v>
      </c>
      <c r="F45" s="195">
        <f t="shared" si="0"/>
        <v>1</v>
      </c>
      <c r="G45" s="365" t="s">
        <v>976</v>
      </c>
      <c r="H45" s="366"/>
      <c r="I45" s="230">
        <f t="shared" si="1"/>
        <v>12</v>
      </c>
      <c r="J45" s="32">
        <f t="shared" si="2"/>
        <v>45862</v>
      </c>
      <c r="K45" s="196">
        <v>21518.651999999998</v>
      </c>
      <c r="L45" s="195" t="s">
        <v>16</v>
      </c>
      <c r="M45" s="195">
        <f t="shared" si="3"/>
        <v>1</v>
      </c>
      <c r="N45" s="196">
        <f t="shared" si="4"/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45863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45863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45863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45863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45864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45864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45865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45865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45865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45865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45867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45867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45867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45867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45867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45867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45867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45867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45869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45869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45869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45869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45869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45869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45870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45870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45870</v>
      </c>
      <c r="D59" s="195">
        <v>1</v>
      </c>
      <c r="E59" s="230">
        <v>12</v>
      </c>
      <c r="F59" s="195">
        <f t="shared" si="0"/>
        <v>1</v>
      </c>
      <c r="G59" s="365" t="s">
        <v>976</v>
      </c>
      <c r="H59" s="366"/>
      <c r="I59" s="230">
        <f t="shared" si="1"/>
        <v>12</v>
      </c>
      <c r="J59" s="32">
        <f t="shared" si="2"/>
        <v>45870</v>
      </c>
      <c r="K59" s="196">
        <v>21518.651999999998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45870</v>
      </c>
      <c r="D60" s="195">
        <v>1</v>
      </c>
      <c r="E60" s="230">
        <v>12</v>
      </c>
      <c r="F60" s="195">
        <f t="shared" si="0"/>
        <v>1</v>
      </c>
      <c r="G60" s="365" t="s">
        <v>976</v>
      </c>
      <c r="H60" s="366"/>
      <c r="I60" s="230">
        <f t="shared" si="1"/>
        <v>12</v>
      </c>
      <c r="J60" s="32">
        <f t="shared" si="2"/>
        <v>45870</v>
      </c>
      <c r="K60" s="196">
        <v>21518.651999999998</v>
      </c>
      <c r="L60" s="195" t="s">
        <v>16</v>
      </c>
      <c r="M60" s="195">
        <f t="shared" si="3"/>
        <v>1</v>
      </c>
      <c r="N60" s="196">
        <f t="shared" si="4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45871</v>
      </c>
      <c r="D61" s="195">
        <v>1</v>
      </c>
      <c r="E61" s="230">
        <v>12</v>
      </c>
      <c r="F61" s="195">
        <f t="shared" si="0"/>
        <v>1</v>
      </c>
      <c r="G61" s="365" t="s">
        <v>976</v>
      </c>
      <c r="H61" s="366"/>
      <c r="I61" s="230">
        <f t="shared" si="1"/>
        <v>12</v>
      </c>
      <c r="J61" s="32">
        <f t="shared" si="2"/>
        <v>45871</v>
      </c>
      <c r="K61" s="196">
        <v>21518.651999999998</v>
      </c>
      <c r="L61" s="195" t="s">
        <v>16</v>
      </c>
      <c r="M61" s="195">
        <f t="shared" si="3"/>
        <v>1</v>
      </c>
      <c r="N61" s="196">
        <f t="shared" si="4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45871</v>
      </c>
      <c r="D62" s="195">
        <v>1</v>
      </c>
      <c r="E62" s="230">
        <v>12</v>
      </c>
      <c r="F62" s="195">
        <f t="shared" si="0"/>
        <v>1</v>
      </c>
      <c r="G62" s="365" t="s">
        <v>976</v>
      </c>
      <c r="H62" s="366"/>
      <c r="I62" s="230">
        <f t="shared" si="1"/>
        <v>12</v>
      </c>
      <c r="J62" s="32">
        <f t="shared" si="2"/>
        <v>45871</v>
      </c>
      <c r="K62" s="196">
        <v>21518.651999999998</v>
      </c>
      <c r="L62" s="195" t="s">
        <v>16</v>
      </c>
      <c r="M62" s="195">
        <f t="shared" si="3"/>
        <v>1</v>
      </c>
      <c r="N62" s="196">
        <f t="shared" si="4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45872</v>
      </c>
      <c r="D63" s="195">
        <v>1</v>
      </c>
      <c r="E63" s="230">
        <v>12</v>
      </c>
      <c r="F63" s="195">
        <f t="shared" si="0"/>
        <v>1</v>
      </c>
      <c r="G63" s="365" t="s">
        <v>976</v>
      </c>
      <c r="H63" s="366"/>
      <c r="I63" s="230">
        <f t="shared" si="1"/>
        <v>12</v>
      </c>
      <c r="J63" s="32">
        <f t="shared" si="2"/>
        <v>45872</v>
      </c>
      <c r="K63" s="196">
        <v>21518.651999999998</v>
      </c>
      <c r="L63" s="195" t="s">
        <v>16</v>
      </c>
      <c r="M63" s="195">
        <f t="shared" si="3"/>
        <v>1</v>
      </c>
      <c r="N63" s="196">
        <f t="shared" si="4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45873</v>
      </c>
      <c r="D64" s="195">
        <v>1</v>
      </c>
      <c r="E64" s="230">
        <v>12</v>
      </c>
      <c r="F64" s="195">
        <f t="shared" si="0"/>
        <v>1</v>
      </c>
      <c r="G64" s="365" t="s">
        <v>976</v>
      </c>
      <c r="H64" s="366"/>
      <c r="I64" s="230">
        <f t="shared" si="1"/>
        <v>12</v>
      </c>
      <c r="J64" s="32">
        <f t="shared" si="2"/>
        <v>45873</v>
      </c>
      <c r="K64" s="196">
        <v>21518.651999999998</v>
      </c>
      <c r="L64" s="195" t="s">
        <v>16</v>
      </c>
      <c r="M64" s="195">
        <f t="shared" si="3"/>
        <v>1</v>
      </c>
      <c r="N64" s="196">
        <f t="shared" si="4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45875</v>
      </c>
      <c r="D65" s="195">
        <v>1</v>
      </c>
      <c r="E65" s="230">
        <v>12</v>
      </c>
      <c r="F65" s="195">
        <f t="shared" si="0"/>
        <v>1</v>
      </c>
      <c r="G65" s="365" t="s">
        <v>976</v>
      </c>
      <c r="H65" s="366"/>
      <c r="I65" s="230">
        <f t="shared" si="1"/>
        <v>12</v>
      </c>
      <c r="J65" s="32">
        <f t="shared" si="2"/>
        <v>45875</v>
      </c>
      <c r="K65" s="196">
        <v>21518.651999999998</v>
      </c>
      <c r="L65" s="195" t="s">
        <v>16</v>
      </c>
      <c r="M65" s="195">
        <f t="shared" si="3"/>
        <v>1</v>
      </c>
      <c r="N65" s="196">
        <f t="shared" si="4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45875</v>
      </c>
      <c r="D66" s="195">
        <v>1</v>
      </c>
      <c r="E66" s="230">
        <v>12</v>
      </c>
      <c r="F66" s="195">
        <f t="shared" si="0"/>
        <v>1</v>
      </c>
      <c r="G66" s="365" t="s">
        <v>976</v>
      </c>
      <c r="H66" s="366"/>
      <c r="I66" s="230">
        <f t="shared" si="1"/>
        <v>12</v>
      </c>
      <c r="J66" s="32">
        <f t="shared" si="2"/>
        <v>45875</v>
      </c>
      <c r="K66" s="196">
        <v>21518.651999999998</v>
      </c>
      <c r="L66" s="195" t="s">
        <v>16</v>
      </c>
      <c r="M66" s="195">
        <f t="shared" si="3"/>
        <v>1</v>
      </c>
      <c r="N66" s="196">
        <f t="shared" si="4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45876</v>
      </c>
      <c r="D67" s="195">
        <v>1</v>
      </c>
      <c r="E67" s="230">
        <v>12</v>
      </c>
      <c r="F67" s="195">
        <f t="shared" si="0"/>
        <v>1</v>
      </c>
      <c r="G67" s="365" t="s">
        <v>976</v>
      </c>
      <c r="H67" s="366"/>
      <c r="I67" s="230">
        <f t="shared" si="1"/>
        <v>12</v>
      </c>
      <c r="J67" s="32">
        <f t="shared" si="2"/>
        <v>45876</v>
      </c>
      <c r="K67" s="196">
        <v>21518.651999999998</v>
      </c>
      <c r="L67" s="195" t="s">
        <v>16</v>
      </c>
      <c r="M67" s="195">
        <f t="shared" si="3"/>
        <v>1</v>
      </c>
      <c r="N67" s="196">
        <f t="shared" si="4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45876</v>
      </c>
      <c r="D68" s="195">
        <v>1</v>
      </c>
      <c r="E68" s="230">
        <v>12</v>
      </c>
      <c r="F68" s="195">
        <f t="shared" si="0"/>
        <v>1</v>
      </c>
      <c r="G68" s="365" t="s">
        <v>976</v>
      </c>
      <c r="H68" s="366"/>
      <c r="I68" s="230">
        <f t="shared" si="1"/>
        <v>12</v>
      </c>
      <c r="J68" s="32">
        <f t="shared" si="2"/>
        <v>45876</v>
      </c>
      <c r="K68" s="196">
        <v>21518.651999999998</v>
      </c>
      <c r="L68" s="195" t="s">
        <v>16</v>
      </c>
      <c r="M68" s="195">
        <f t="shared" si="3"/>
        <v>1</v>
      </c>
      <c r="N68" s="196">
        <f t="shared" si="4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45877</v>
      </c>
      <c r="D69" s="195">
        <v>1</v>
      </c>
      <c r="E69" s="230">
        <v>12</v>
      </c>
      <c r="F69" s="195">
        <f t="shared" si="0"/>
        <v>1</v>
      </c>
      <c r="G69" s="365" t="s">
        <v>976</v>
      </c>
      <c r="H69" s="366"/>
      <c r="I69" s="230">
        <f t="shared" si="1"/>
        <v>12</v>
      </c>
      <c r="J69" s="32">
        <f t="shared" si="2"/>
        <v>45877</v>
      </c>
      <c r="K69" s="196">
        <v>21518.651999999998</v>
      </c>
      <c r="L69" s="195" t="s">
        <v>16</v>
      </c>
      <c r="M69" s="195">
        <f t="shared" si="3"/>
        <v>1</v>
      </c>
      <c r="N69" s="196">
        <f t="shared" si="4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45878</v>
      </c>
      <c r="D70" s="195">
        <v>1</v>
      </c>
      <c r="E70" s="230">
        <v>12</v>
      </c>
      <c r="F70" s="195">
        <f t="shared" si="0"/>
        <v>1</v>
      </c>
      <c r="G70" s="365" t="s">
        <v>976</v>
      </c>
      <c r="H70" s="366"/>
      <c r="I70" s="230">
        <f t="shared" si="1"/>
        <v>12</v>
      </c>
      <c r="J70" s="32">
        <f t="shared" si="2"/>
        <v>45878</v>
      </c>
      <c r="K70" s="196">
        <v>21518.651999999998</v>
      </c>
      <c r="L70" s="195" t="s">
        <v>16</v>
      </c>
      <c r="M70" s="195">
        <f t="shared" si="3"/>
        <v>1</v>
      </c>
      <c r="N70" s="196">
        <f t="shared" si="4"/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45881</v>
      </c>
      <c r="D71" s="195">
        <v>1</v>
      </c>
      <c r="E71" s="230">
        <v>12</v>
      </c>
      <c r="F71" s="195">
        <f t="shared" si="0"/>
        <v>1</v>
      </c>
      <c r="G71" s="365" t="s">
        <v>976</v>
      </c>
      <c r="H71" s="366"/>
      <c r="I71" s="230">
        <f t="shared" si="1"/>
        <v>12</v>
      </c>
      <c r="J71" s="32">
        <f t="shared" si="2"/>
        <v>45881</v>
      </c>
      <c r="K71" s="196">
        <v>21518.651999999998</v>
      </c>
      <c r="L71" s="195" t="s">
        <v>16</v>
      </c>
      <c r="M71" s="195">
        <f t="shared" si="3"/>
        <v>1</v>
      </c>
      <c r="N71" s="196">
        <f t="shared" si="4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45882</v>
      </c>
      <c r="D72" s="195">
        <v>1</v>
      </c>
      <c r="E72" s="230">
        <v>12</v>
      </c>
      <c r="F72" s="195">
        <f t="shared" si="0"/>
        <v>1</v>
      </c>
      <c r="G72" s="365" t="s">
        <v>976</v>
      </c>
      <c r="H72" s="366"/>
      <c r="I72" s="230">
        <f t="shared" si="1"/>
        <v>12</v>
      </c>
      <c r="J72" s="32">
        <f t="shared" si="2"/>
        <v>45882</v>
      </c>
      <c r="K72" s="196">
        <v>21518.651999999998</v>
      </c>
      <c r="L72" s="195" t="s">
        <v>16</v>
      </c>
      <c r="M72" s="195">
        <f t="shared" si="3"/>
        <v>1</v>
      </c>
      <c r="N72" s="196">
        <f t="shared" si="4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45882</v>
      </c>
      <c r="D73" s="195">
        <v>1</v>
      </c>
      <c r="E73" s="230">
        <v>12</v>
      </c>
      <c r="F73" s="195">
        <f t="shared" si="0"/>
        <v>1</v>
      </c>
      <c r="G73" s="365" t="s">
        <v>976</v>
      </c>
      <c r="H73" s="366"/>
      <c r="I73" s="230">
        <f t="shared" si="1"/>
        <v>12</v>
      </c>
      <c r="J73" s="32">
        <f t="shared" si="2"/>
        <v>45882</v>
      </c>
      <c r="K73" s="196">
        <v>21518.651999999998</v>
      </c>
      <c r="L73" s="195" t="s">
        <v>16</v>
      </c>
      <c r="M73" s="195">
        <f t="shared" si="3"/>
        <v>1</v>
      </c>
      <c r="N73" s="196">
        <f t="shared" si="4"/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45886</v>
      </c>
      <c r="D74" s="195">
        <v>1</v>
      </c>
      <c r="E74" s="230">
        <v>12</v>
      </c>
      <c r="F74" s="195">
        <f t="shared" si="0"/>
        <v>1</v>
      </c>
      <c r="G74" s="365" t="s">
        <v>976</v>
      </c>
      <c r="H74" s="366"/>
      <c r="I74" s="230">
        <f t="shared" si="1"/>
        <v>12</v>
      </c>
      <c r="J74" s="32">
        <f t="shared" si="2"/>
        <v>45886</v>
      </c>
      <c r="K74" s="196">
        <v>21518.651999999998</v>
      </c>
      <c r="L74" s="195" t="s">
        <v>16</v>
      </c>
      <c r="M74" s="195">
        <f t="shared" si="3"/>
        <v>1</v>
      </c>
      <c r="N74" s="196">
        <f t="shared" si="4"/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45888</v>
      </c>
      <c r="D75" s="195">
        <v>1</v>
      </c>
      <c r="E75" s="230">
        <v>12</v>
      </c>
      <c r="F75" s="195">
        <f t="shared" si="0"/>
        <v>1</v>
      </c>
      <c r="G75" s="365" t="s">
        <v>976</v>
      </c>
      <c r="H75" s="366"/>
      <c r="I75" s="230">
        <f t="shared" si="1"/>
        <v>12</v>
      </c>
      <c r="J75" s="32">
        <f t="shared" si="2"/>
        <v>45888</v>
      </c>
      <c r="K75" s="196">
        <v>21518.651999999998</v>
      </c>
      <c r="L75" s="195" t="s">
        <v>16</v>
      </c>
      <c r="M75" s="195">
        <f t="shared" si="3"/>
        <v>1</v>
      </c>
      <c r="N75" s="196">
        <f t="shared" si="4"/>
        <v>12</v>
      </c>
      <c r="O75" s="195">
        <v>0</v>
      </c>
    </row>
    <row r="76" spans="1:15" ht="20.25" customHeight="1" x14ac:dyDescent="0.25">
      <c r="A76" s="195">
        <v>71</v>
      </c>
      <c r="B76" s="195" t="s">
        <v>687</v>
      </c>
      <c r="C76" s="32">
        <v>45890</v>
      </c>
      <c r="D76" s="195">
        <v>1</v>
      </c>
      <c r="E76" s="230">
        <v>12</v>
      </c>
      <c r="F76" s="195">
        <f t="shared" si="0"/>
        <v>1</v>
      </c>
      <c r="G76" s="365" t="s">
        <v>976</v>
      </c>
      <c r="H76" s="366"/>
      <c r="I76" s="230">
        <f t="shared" si="1"/>
        <v>12</v>
      </c>
      <c r="J76" s="32">
        <f t="shared" si="2"/>
        <v>45890</v>
      </c>
      <c r="K76" s="196">
        <v>21518.651999999998</v>
      </c>
      <c r="L76" s="195" t="s">
        <v>16</v>
      </c>
      <c r="M76" s="195">
        <f t="shared" si="3"/>
        <v>1</v>
      </c>
      <c r="N76" s="196">
        <f t="shared" si="4"/>
        <v>12</v>
      </c>
      <c r="O76" s="195">
        <v>0</v>
      </c>
    </row>
    <row r="77" spans="1:15" ht="20.25" customHeight="1" x14ac:dyDescent="0.25">
      <c r="A77" s="195">
        <v>72</v>
      </c>
      <c r="B77" s="195" t="s">
        <v>687</v>
      </c>
      <c r="C77" s="32">
        <v>45890</v>
      </c>
      <c r="D77" s="195">
        <v>1</v>
      </c>
      <c r="E77" s="230">
        <v>12</v>
      </c>
      <c r="F77" s="195">
        <f t="shared" si="0"/>
        <v>1</v>
      </c>
      <c r="G77" s="365" t="s">
        <v>976</v>
      </c>
      <c r="H77" s="366"/>
      <c r="I77" s="230">
        <f t="shared" si="1"/>
        <v>12</v>
      </c>
      <c r="J77" s="32">
        <f t="shared" si="2"/>
        <v>45890</v>
      </c>
      <c r="K77" s="196">
        <v>21518.651999999998</v>
      </c>
      <c r="L77" s="195" t="s">
        <v>16</v>
      </c>
      <c r="M77" s="195">
        <f t="shared" si="3"/>
        <v>1</v>
      </c>
      <c r="N77" s="196">
        <f t="shared" si="4"/>
        <v>12</v>
      </c>
      <c r="O77" s="195">
        <v>0</v>
      </c>
    </row>
    <row r="78" spans="1:15" ht="20.25" customHeight="1" x14ac:dyDescent="0.25">
      <c r="A78" s="195">
        <v>73</v>
      </c>
      <c r="B78" s="195" t="s">
        <v>687</v>
      </c>
      <c r="C78" s="32">
        <v>45890</v>
      </c>
      <c r="D78" s="195">
        <v>1</v>
      </c>
      <c r="E78" s="230">
        <v>12</v>
      </c>
      <c r="F78" s="195">
        <f t="shared" ref="F78" si="10">D78</f>
        <v>1</v>
      </c>
      <c r="G78" s="365" t="s">
        <v>976</v>
      </c>
      <c r="H78" s="366"/>
      <c r="I78" s="230">
        <f t="shared" ref="I78" si="11">E78</f>
        <v>12</v>
      </c>
      <c r="J78" s="32">
        <f t="shared" ref="J78" si="12">C78</f>
        <v>45890</v>
      </c>
      <c r="K78" s="196">
        <v>21518.651999999998</v>
      </c>
      <c r="L78" s="195" t="s">
        <v>16</v>
      </c>
      <c r="M78" s="195">
        <f t="shared" ref="M78" si="13">F78</f>
        <v>1</v>
      </c>
      <c r="N78" s="196">
        <f t="shared" ref="N78" si="14">I78</f>
        <v>12</v>
      </c>
      <c r="O78" s="195">
        <v>0</v>
      </c>
    </row>
    <row r="79" spans="1:15" ht="20.25" customHeight="1" x14ac:dyDescent="0.25">
      <c r="A79" s="195">
        <v>74</v>
      </c>
      <c r="B79" s="195" t="s">
        <v>709</v>
      </c>
      <c r="C79" s="32">
        <v>45864</v>
      </c>
      <c r="D79" s="195">
        <v>1</v>
      </c>
      <c r="E79" s="230">
        <v>40</v>
      </c>
      <c r="F79" s="195">
        <f t="shared" si="0"/>
        <v>1</v>
      </c>
      <c r="G79" s="365" t="s">
        <v>977</v>
      </c>
      <c r="H79" s="366"/>
      <c r="I79" s="230">
        <f t="shared" ref="I79:I146" si="15">E79</f>
        <v>40</v>
      </c>
      <c r="J79" s="32">
        <f t="shared" ref="J79:J138" si="16">C79</f>
        <v>45864</v>
      </c>
      <c r="K79" s="196">
        <v>21518.651999999998</v>
      </c>
      <c r="L79" s="195" t="s">
        <v>16</v>
      </c>
      <c r="M79" s="195">
        <f t="shared" ref="M79:M145" si="17">F79</f>
        <v>1</v>
      </c>
      <c r="N79" s="196">
        <f t="shared" ref="N79:N145" si="18">I79</f>
        <v>40</v>
      </c>
      <c r="O79" s="195">
        <v>0</v>
      </c>
    </row>
    <row r="80" spans="1:15" ht="20.25" customHeight="1" x14ac:dyDescent="0.25">
      <c r="A80" s="195">
        <v>75</v>
      </c>
      <c r="B80" s="195" t="s">
        <v>709</v>
      </c>
      <c r="C80" s="32">
        <v>45866</v>
      </c>
      <c r="D80" s="195">
        <v>1</v>
      </c>
      <c r="E80" s="230">
        <v>40</v>
      </c>
      <c r="F80" s="195">
        <f t="shared" si="0"/>
        <v>1</v>
      </c>
      <c r="G80" s="365" t="s">
        <v>977</v>
      </c>
      <c r="H80" s="366"/>
      <c r="I80" s="230">
        <f t="shared" si="15"/>
        <v>40</v>
      </c>
      <c r="J80" s="32">
        <f t="shared" si="16"/>
        <v>45866</v>
      </c>
      <c r="K80" s="196">
        <v>21518.651999999998</v>
      </c>
      <c r="L80" s="195" t="s">
        <v>16</v>
      </c>
      <c r="M80" s="195">
        <f t="shared" si="17"/>
        <v>1</v>
      </c>
      <c r="N80" s="196">
        <f t="shared" si="18"/>
        <v>40</v>
      </c>
      <c r="O80" s="195">
        <v>0</v>
      </c>
    </row>
    <row r="81" spans="1:15" ht="20.25" customHeight="1" x14ac:dyDescent="0.25">
      <c r="A81" s="195">
        <v>76</v>
      </c>
      <c r="B81" s="195" t="s">
        <v>709</v>
      </c>
      <c r="C81" s="32">
        <v>45867</v>
      </c>
      <c r="D81" s="195">
        <v>1</v>
      </c>
      <c r="E81" s="230">
        <v>40</v>
      </c>
      <c r="F81" s="195">
        <f t="shared" si="0"/>
        <v>1</v>
      </c>
      <c r="G81" s="365" t="s">
        <v>977</v>
      </c>
      <c r="H81" s="366"/>
      <c r="I81" s="230">
        <f t="shared" si="15"/>
        <v>40</v>
      </c>
      <c r="J81" s="32">
        <f t="shared" si="16"/>
        <v>45867</v>
      </c>
      <c r="K81" s="196">
        <v>21518.651999999998</v>
      </c>
      <c r="L81" s="195" t="s">
        <v>16</v>
      </c>
      <c r="M81" s="195">
        <f t="shared" si="17"/>
        <v>1</v>
      </c>
      <c r="N81" s="196">
        <f t="shared" si="18"/>
        <v>40</v>
      </c>
      <c r="O81" s="195">
        <v>0</v>
      </c>
    </row>
    <row r="82" spans="1:15" ht="20.25" customHeight="1" x14ac:dyDescent="0.25">
      <c r="A82" s="195">
        <v>77</v>
      </c>
      <c r="B82" s="195" t="s">
        <v>709</v>
      </c>
      <c r="C82" s="32">
        <v>45869</v>
      </c>
      <c r="D82" s="195">
        <v>1</v>
      </c>
      <c r="E82" s="230">
        <v>40</v>
      </c>
      <c r="F82" s="195">
        <f t="shared" si="0"/>
        <v>1</v>
      </c>
      <c r="G82" s="365" t="s">
        <v>977</v>
      </c>
      <c r="H82" s="366"/>
      <c r="I82" s="230">
        <f t="shared" si="15"/>
        <v>40</v>
      </c>
      <c r="J82" s="32">
        <f t="shared" si="16"/>
        <v>45869</v>
      </c>
      <c r="K82" s="196">
        <v>21518.651999999998</v>
      </c>
      <c r="L82" s="195" t="s">
        <v>16</v>
      </c>
      <c r="M82" s="195">
        <f t="shared" si="17"/>
        <v>1</v>
      </c>
      <c r="N82" s="196">
        <f t="shared" si="18"/>
        <v>40</v>
      </c>
      <c r="O82" s="195">
        <v>0</v>
      </c>
    </row>
    <row r="83" spans="1:15" ht="20.25" customHeight="1" x14ac:dyDescent="0.25">
      <c r="A83" s="195">
        <v>78</v>
      </c>
      <c r="B83" s="195" t="s">
        <v>709</v>
      </c>
      <c r="C83" s="32">
        <v>45871</v>
      </c>
      <c r="D83" s="195">
        <v>1</v>
      </c>
      <c r="E83" s="230">
        <v>40</v>
      </c>
      <c r="F83" s="195">
        <f t="shared" si="0"/>
        <v>1</v>
      </c>
      <c r="G83" s="365" t="s">
        <v>977</v>
      </c>
      <c r="H83" s="366"/>
      <c r="I83" s="230">
        <f t="shared" si="15"/>
        <v>40</v>
      </c>
      <c r="J83" s="32">
        <f t="shared" si="16"/>
        <v>45871</v>
      </c>
      <c r="K83" s="196">
        <v>21518.651999999998</v>
      </c>
      <c r="L83" s="195" t="s">
        <v>16</v>
      </c>
      <c r="M83" s="195">
        <f t="shared" si="17"/>
        <v>1</v>
      </c>
      <c r="N83" s="196">
        <f t="shared" si="18"/>
        <v>40</v>
      </c>
      <c r="O83" s="195">
        <v>0</v>
      </c>
    </row>
    <row r="84" spans="1:15" ht="20.25" customHeight="1" x14ac:dyDescent="0.25">
      <c r="A84" s="195">
        <v>79</v>
      </c>
      <c r="B84" s="195" t="s">
        <v>709</v>
      </c>
      <c r="C84" s="32">
        <v>45872</v>
      </c>
      <c r="D84" s="195">
        <v>1</v>
      </c>
      <c r="E84" s="230">
        <v>40</v>
      </c>
      <c r="F84" s="195">
        <f t="shared" si="0"/>
        <v>1</v>
      </c>
      <c r="G84" s="365" t="s">
        <v>977</v>
      </c>
      <c r="H84" s="366"/>
      <c r="I84" s="230">
        <f t="shared" si="15"/>
        <v>40</v>
      </c>
      <c r="J84" s="32">
        <f t="shared" si="16"/>
        <v>45872</v>
      </c>
      <c r="K84" s="196">
        <v>21518.651999999998</v>
      </c>
      <c r="L84" s="195" t="s">
        <v>16</v>
      </c>
      <c r="M84" s="195">
        <f t="shared" si="17"/>
        <v>1</v>
      </c>
      <c r="N84" s="196">
        <f t="shared" si="18"/>
        <v>40</v>
      </c>
      <c r="O84" s="195">
        <v>0</v>
      </c>
    </row>
    <row r="85" spans="1:15" ht="20.25" customHeight="1" x14ac:dyDescent="0.25">
      <c r="A85" s="195">
        <v>80</v>
      </c>
      <c r="B85" s="195" t="s">
        <v>709</v>
      </c>
      <c r="C85" s="32">
        <v>45873</v>
      </c>
      <c r="D85" s="195">
        <v>1</v>
      </c>
      <c r="E85" s="230">
        <v>40</v>
      </c>
      <c r="F85" s="195">
        <f t="shared" si="0"/>
        <v>1</v>
      </c>
      <c r="G85" s="365" t="s">
        <v>977</v>
      </c>
      <c r="H85" s="366"/>
      <c r="I85" s="230">
        <f t="shared" si="15"/>
        <v>40</v>
      </c>
      <c r="J85" s="32">
        <f t="shared" si="16"/>
        <v>45873</v>
      </c>
      <c r="K85" s="196">
        <v>21518.651999999998</v>
      </c>
      <c r="L85" s="195" t="s">
        <v>16</v>
      </c>
      <c r="M85" s="195">
        <f t="shared" si="17"/>
        <v>1</v>
      </c>
      <c r="N85" s="196">
        <f t="shared" si="18"/>
        <v>40</v>
      </c>
      <c r="O85" s="195">
        <v>0</v>
      </c>
    </row>
    <row r="86" spans="1:15" ht="20.25" customHeight="1" x14ac:dyDescent="0.25">
      <c r="A86" s="195">
        <v>81</v>
      </c>
      <c r="B86" s="195" t="s">
        <v>709</v>
      </c>
      <c r="C86" s="32">
        <v>45878</v>
      </c>
      <c r="D86" s="195">
        <v>1</v>
      </c>
      <c r="E86" s="230">
        <v>40</v>
      </c>
      <c r="F86" s="195">
        <f t="shared" si="0"/>
        <v>1</v>
      </c>
      <c r="G86" s="365" t="s">
        <v>977</v>
      </c>
      <c r="H86" s="366"/>
      <c r="I86" s="230">
        <f t="shared" si="15"/>
        <v>40</v>
      </c>
      <c r="J86" s="32">
        <f t="shared" si="16"/>
        <v>45878</v>
      </c>
      <c r="K86" s="196">
        <v>21518.651999999998</v>
      </c>
      <c r="L86" s="195" t="s">
        <v>16</v>
      </c>
      <c r="M86" s="195">
        <f t="shared" si="17"/>
        <v>1</v>
      </c>
      <c r="N86" s="196">
        <f t="shared" si="18"/>
        <v>40</v>
      </c>
      <c r="O86" s="195">
        <v>0</v>
      </c>
    </row>
    <row r="87" spans="1:15" ht="20.25" customHeight="1" x14ac:dyDescent="0.25">
      <c r="A87" s="195">
        <v>82</v>
      </c>
      <c r="B87" s="195" t="s">
        <v>709</v>
      </c>
      <c r="C87" s="32">
        <v>45878</v>
      </c>
      <c r="D87" s="195">
        <v>1</v>
      </c>
      <c r="E87" s="230">
        <v>40</v>
      </c>
      <c r="F87" s="195">
        <f t="shared" si="0"/>
        <v>1</v>
      </c>
      <c r="G87" s="365" t="s">
        <v>977</v>
      </c>
      <c r="H87" s="366"/>
      <c r="I87" s="230">
        <f t="shared" si="15"/>
        <v>40</v>
      </c>
      <c r="J87" s="32">
        <f t="shared" si="16"/>
        <v>45878</v>
      </c>
      <c r="K87" s="196">
        <v>21518.651999999998</v>
      </c>
      <c r="L87" s="195" t="s">
        <v>16</v>
      </c>
      <c r="M87" s="195">
        <f t="shared" si="17"/>
        <v>1</v>
      </c>
      <c r="N87" s="196">
        <f t="shared" si="18"/>
        <v>40</v>
      </c>
      <c r="O87" s="195">
        <v>0</v>
      </c>
    </row>
    <row r="88" spans="1:15" ht="20.25" customHeight="1" x14ac:dyDescent="0.25">
      <c r="A88" s="195">
        <v>83</v>
      </c>
      <c r="B88" s="195" t="s">
        <v>709</v>
      </c>
      <c r="C88" s="32">
        <v>45879</v>
      </c>
      <c r="D88" s="195">
        <v>1</v>
      </c>
      <c r="E88" s="230">
        <v>40</v>
      </c>
      <c r="F88" s="195">
        <f t="shared" si="0"/>
        <v>1</v>
      </c>
      <c r="G88" s="365" t="s">
        <v>977</v>
      </c>
      <c r="H88" s="366"/>
      <c r="I88" s="230">
        <f t="shared" si="15"/>
        <v>40</v>
      </c>
      <c r="J88" s="32">
        <f t="shared" si="16"/>
        <v>45879</v>
      </c>
      <c r="K88" s="196">
        <v>21518.651999999998</v>
      </c>
      <c r="L88" s="195" t="s">
        <v>16</v>
      </c>
      <c r="M88" s="195">
        <f t="shared" si="17"/>
        <v>1</v>
      </c>
      <c r="N88" s="196">
        <f t="shared" si="18"/>
        <v>40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45881</v>
      </c>
      <c r="D89" s="195">
        <v>1</v>
      </c>
      <c r="E89" s="230">
        <v>40</v>
      </c>
      <c r="F89" s="195">
        <f t="shared" si="0"/>
        <v>1</v>
      </c>
      <c r="G89" s="365" t="s">
        <v>977</v>
      </c>
      <c r="H89" s="366"/>
      <c r="I89" s="230">
        <f t="shared" si="15"/>
        <v>40</v>
      </c>
      <c r="J89" s="32">
        <f t="shared" si="16"/>
        <v>45881</v>
      </c>
      <c r="K89" s="196">
        <v>21518.651999999998</v>
      </c>
      <c r="L89" s="195" t="s">
        <v>16</v>
      </c>
      <c r="M89" s="195">
        <f t="shared" si="17"/>
        <v>1</v>
      </c>
      <c r="N89" s="196">
        <f t="shared" si="18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45882</v>
      </c>
      <c r="D90" s="195">
        <v>1</v>
      </c>
      <c r="E90" s="230">
        <v>40</v>
      </c>
      <c r="F90" s="195">
        <f t="shared" si="0"/>
        <v>1</v>
      </c>
      <c r="G90" s="365" t="s">
        <v>977</v>
      </c>
      <c r="H90" s="366"/>
      <c r="I90" s="230">
        <f t="shared" si="15"/>
        <v>40</v>
      </c>
      <c r="J90" s="32">
        <f t="shared" si="16"/>
        <v>45882</v>
      </c>
      <c r="K90" s="196">
        <v>21518.651999999998</v>
      </c>
      <c r="L90" s="195" t="s">
        <v>16</v>
      </c>
      <c r="M90" s="195">
        <f t="shared" si="17"/>
        <v>1</v>
      </c>
      <c r="N90" s="196">
        <f t="shared" si="18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45882</v>
      </c>
      <c r="D91" s="195">
        <v>1</v>
      </c>
      <c r="E91" s="230">
        <v>40</v>
      </c>
      <c r="F91" s="195">
        <f t="shared" si="0"/>
        <v>1</v>
      </c>
      <c r="G91" s="365" t="s">
        <v>977</v>
      </c>
      <c r="H91" s="366"/>
      <c r="I91" s="230">
        <f t="shared" si="15"/>
        <v>40</v>
      </c>
      <c r="J91" s="32">
        <f t="shared" si="16"/>
        <v>45882</v>
      </c>
      <c r="K91" s="196">
        <v>21518.651999999998</v>
      </c>
      <c r="L91" s="195" t="s">
        <v>16</v>
      </c>
      <c r="M91" s="195">
        <f t="shared" si="17"/>
        <v>1</v>
      </c>
      <c r="N91" s="196">
        <f t="shared" si="18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45883</v>
      </c>
      <c r="D92" s="195">
        <v>1</v>
      </c>
      <c r="E92" s="230">
        <v>40</v>
      </c>
      <c r="F92" s="195">
        <f t="shared" si="0"/>
        <v>1</v>
      </c>
      <c r="G92" s="365" t="s">
        <v>977</v>
      </c>
      <c r="H92" s="366"/>
      <c r="I92" s="230">
        <f t="shared" si="15"/>
        <v>40</v>
      </c>
      <c r="J92" s="32">
        <f t="shared" si="16"/>
        <v>45883</v>
      </c>
      <c r="K92" s="196">
        <v>21518.651999999998</v>
      </c>
      <c r="L92" s="195" t="s">
        <v>16</v>
      </c>
      <c r="M92" s="195">
        <f t="shared" si="17"/>
        <v>1</v>
      </c>
      <c r="N92" s="196">
        <f t="shared" si="18"/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45886</v>
      </c>
      <c r="D93" s="195">
        <v>1</v>
      </c>
      <c r="E93" s="230">
        <v>40</v>
      </c>
      <c r="F93" s="195">
        <f t="shared" si="0"/>
        <v>1</v>
      </c>
      <c r="G93" s="365" t="s">
        <v>977</v>
      </c>
      <c r="H93" s="366"/>
      <c r="I93" s="230">
        <f t="shared" si="15"/>
        <v>40</v>
      </c>
      <c r="J93" s="32">
        <f t="shared" si="16"/>
        <v>45886</v>
      </c>
      <c r="K93" s="196">
        <v>21518.651999999998</v>
      </c>
      <c r="L93" s="195" t="s">
        <v>16</v>
      </c>
      <c r="M93" s="195">
        <f t="shared" si="17"/>
        <v>1</v>
      </c>
      <c r="N93" s="196">
        <f t="shared" si="18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45887</v>
      </c>
      <c r="D94" s="195">
        <v>1</v>
      </c>
      <c r="E94" s="230">
        <v>40</v>
      </c>
      <c r="F94" s="195">
        <f t="shared" si="0"/>
        <v>1</v>
      </c>
      <c r="G94" s="365" t="s">
        <v>977</v>
      </c>
      <c r="H94" s="366"/>
      <c r="I94" s="230">
        <f t="shared" si="15"/>
        <v>40</v>
      </c>
      <c r="J94" s="32">
        <f t="shared" si="16"/>
        <v>45887</v>
      </c>
      <c r="K94" s="196">
        <v>21518.651999999998</v>
      </c>
      <c r="L94" s="195" t="s">
        <v>16</v>
      </c>
      <c r="M94" s="195">
        <f t="shared" si="17"/>
        <v>1</v>
      </c>
      <c r="N94" s="196">
        <f t="shared" si="18"/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45888</v>
      </c>
      <c r="D95" s="195">
        <v>1</v>
      </c>
      <c r="E95" s="230">
        <v>40</v>
      </c>
      <c r="F95" s="195">
        <f t="shared" si="0"/>
        <v>1</v>
      </c>
      <c r="G95" s="365" t="s">
        <v>977</v>
      </c>
      <c r="H95" s="366"/>
      <c r="I95" s="230">
        <f t="shared" si="15"/>
        <v>40</v>
      </c>
      <c r="J95" s="32">
        <f t="shared" si="16"/>
        <v>45888</v>
      </c>
      <c r="K95" s="196">
        <v>21518.651999999998</v>
      </c>
      <c r="L95" s="195" t="s">
        <v>16</v>
      </c>
      <c r="M95" s="195">
        <f t="shared" si="17"/>
        <v>1</v>
      </c>
      <c r="N95" s="196">
        <f t="shared" si="18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45890</v>
      </c>
      <c r="D96" s="195">
        <v>1</v>
      </c>
      <c r="E96" s="230">
        <v>40</v>
      </c>
      <c r="F96" s="195">
        <f t="shared" ref="F96:F146" si="19">D96</f>
        <v>1</v>
      </c>
      <c r="G96" s="365" t="s">
        <v>977</v>
      </c>
      <c r="H96" s="366"/>
      <c r="I96" s="230">
        <f t="shared" si="15"/>
        <v>40</v>
      </c>
      <c r="J96" s="32">
        <f t="shared" si="16"/>
        <v>45890</v>
      </c>
      <c r="K96" s="196">
        <v>21518.651999999998</v>
      </c>
      <c r="L96" s="195" t="s">
        <v>16</v>
      </c>
      <c r="M96" s="195">
        <f t="shared" si="17"/>
        <v>1</v>
      </c>
      <c r="N96" s="196">
        <f t="shared" si="18"/>
        <v>40</v>
      </c>
      <c r="O96" s="195">
        <v>0</v>
      </c>
    </row>
    <row r="97" spans="1:15" ht="20.25" customHeight="1" x14ac:dyDescent="0.25">
      <c r="A97" s="195">
        <v>92</v>
      </c>
      <c r="B97" s="195" t="s">
        <v>709</v>
      </c>
      <c r="C97" s="32">
        <v>45892</v>
      </c>
      <c r="D97" s="195">
        <v>1</v>
      </c>
      <c r="E97" s="230">
        <v>40</v>
      </c>
      <c r="F97" s="195">
        <f t="shared" si="19"/>
        <v>1</v>
      </c>
      <c r="G97" s="365" t="s">
        <v>977</v>
      </c>
      <c r="H97" s="366"/>
      <c r="I97" s="230">
        <f t="shared" si="15"/>
        <v>40</v>
      </c>
      <c r="J97" s="32">
        <f t="shared" si="16"/>
        <v>45892</v>
      </c>
      <c r="K97" s="196">
        <v>21518.651999999998</v>
      </c>
      <c r="L97" s="195" t="s">
        <v>16</v>
      </c>
      <c r="M97" s="195">
        <f t="shared" si="17"/>
        <v>1</v>
      </c>
      <c r="N97" s="196">
        <f t="shared" si="18"/>
        <v>40</v>
      </c>
      <c r="O97" s="195">
        <v>0</v>
      </c>
    </row>
    <row r="98" spans="1:15" ht="20.25" customHeight="1" x14ac:dyDescent="0.25">
      <c r="A98" s="195">
        <v>93</v>
      </c>
      <c r="B98" s="195" t="s">
        <v>709</v>
      </c>
      <c r="C98" s="32">
        <v>45892</v>
      </c>
      <c r="D98" s="195">
        <v>1</v>
      </c>
      <c r="E98" s="230">
        <v>40</v>
      </c>
      <c r="F98" s="195">
        <f t="shared" si="19"/>
        <v>1</v>
      </c>
      <c r="G98" s="365" t="s">
        <v>977</v>
      </c>
      <c r="H98" s="366"/>
      <c r="I98" s="230">
        <f t="shared" si="15"/>
        <v>40</v>
      </c>
      <c r="J98" s="32">
        <f t="shared" si="16"/>
        <v>45892</v>
      </c>
      <c r="K98" s="196">
        <v>21518.651999999998</v>
      </c>
      <c r="L98" s="195" t="s">
        <v>16</v>
      </c>
      <c r="M98" s="195">
        <f t="shared" si="17"/>
        <v>1</v>
      </c>
      <c r="N98" s="196">
        <f t="shared" si="18"/>
        <v>40</v>
      </c>
      <c r="O98" s="195">
        <v>0</v>
      </c>
    </row>
    <row r="99" spans="1:15" ht="20.25" customHeight="1" x14ac:dyDescent="0.25">
      <c r="A99" s="195">
        <v>94</v>
      </c>
      <c r="B99" s="195" t="s">
        <v>709</v>
      </c>
      <c r="C99" s="32">
        <v>45867</v>
      </c>
      <c r="D99" s="195">
        <v>1</v>
      </c>
      <c r="E99" s="230">
        <v>40</v>
      </c>
      <c r="F99" s="195">
        <f t="shared" si="19"/>
        <v>1</v>
      </c>
      <c r="G99" s="365" t="s">
        <v>977</v>
      </c>
      <c r="H99" s="366"/>
      <c r="I99" s="230">
        <f t="shared" si="15"/>
        <v>40</v>
      </c>
      <c r="J99" s="32">
        <f t="shared" si="16"/>
        <v>45867</v>
      </c>
      <c r="K99" s="196">
        <v>21518.651999999998</v>
      </c>
      <c r="L99" s="195" t="s">
        <v>16</v>
      </c>
      <c r="M99" s="195">
        <f t="shared" si="17"/>
        <v>1</v>
      </c>
      <c r="N99" s="196">
        <f t="shared" si="18"/>
        <v>40</v>
      </c>
      <c r="O99" s="195">
        <v>0</v>
      </c>
    </row>
    <row r="100" spans="1:15" ht="20.25" customHeight="1" x14ac:dyDescent="0.25">
      <c r="A100" s="195">
        <v>95</v>
      </c>
      <c r="B100" s="195" t="s">
        <v>709</v>
      </c>
      <c r="C100" s="32">
        <v>45867</v>
      </c>
      <c r="D100" s="195">
        <v>1</v>
      </c>
      <c r="E100" s="230">
        <v>40</v>
      </c>
      <c r="F100" s="195">
        <f t="shared" si="19"/>
        <v>1</v>
      </c>
      <c r="G100" s="365" t="s">
        <v>977</v>
      </c>
      <c r="H100" s="366"/>
      <c r="I100" s="230">
        <f t="shared" si="15"/>
        <v>40</v>
      </c>
      <c r="J100" s="32">
        <f t="shared" si="16"/>
        <v>45867</v>
      </c>
      <c r="K100" s="196">
        <v>21518.651999999998</v>
      </c>
      <c r="L100" s="195" t="s">
        <v>16</v>
      </c>
      <c r="M100" s="195">
        <f t="shared" si="17"/>
        <v>1</v>
      </c>
      <c r="N100" s="196">
        <f t="shared" si="18"/>
        <v>40</v>
      </c>
      <c r="O100" s="195">
        <v>0</v>
      </c>
    </row>
    <row r="101" spans="1:15" ht="20.25" customHeight="1" x14ac:dyDescent="0.25">
      <c r="A101" s="195">
        <v>96</v>
      </c>
      <c r="B101" s="195" t="s">
        <v>709</v>
      </c>
      <c r="C101" s="32">
        <v>45876</v>
      </c>
      <c r="D101" s="195">
        <v>1</v>
      </c>
      <c r="E101" s="230">
        <v>40</v>
      </c>
      <c r="F101" s="195">
        <f t="shared" si="19"/>
        <v>1</v>
      </c>
      <c r="G101" s="365" t="s">
        <v>977</v>
      </c>
      <c r="H101" s="366"/>
      <c r="I101" s="230">
        <f t="shared" si="15"/>
        <v>40</v>
      </c>
      <c r="J101" s="32">
        <f t="shared" si="16"/>
        <v>45876</v>
      </c>
      <c r="K101" s="196">
        <v>21518.651999999998</v>
      </c>
      <c r="L101" s="195" t="s">
        <v>16</v>
      </c>
      <c r="M101" s="195">
        <f t="shared" si="17"/>
        <v>1</v>
      </c>
      <c r="N101" s="196">
        <f t="shared" si="18"/>
        <v>40</v>
      </c>
      <c r="O101" s="195">
        <v>0</v>
      </c>
    </row>
    <row r="102" spans="1:15" ht="20.25" customHeight="1" x14ac:dyDescent="0.25">
      <c r="A102" s="195">
        <v>97</v>
      </c>
      <c r="B102" s="195" t="s">
        <v>709</v>
      </c>
      <c r="C102" s="32">
        <v>45876</v>
      </c>
      <c r="D102" s="195">
        <v>1</v>
      </c>
      <c r="E102" s="230">
        <v>40</v>
      </c>
      <c r="F102" s="195">
        <f t="shared" si="19"/>
        <v>1</v>
      </c>
      <c r="G102" s="365" t="s">
        <v>977</v>
      </c>
      <c r="H102" s="366"/>
      <c r="I102" s="230">
        <f t="shared" si="15"/>
        <v>40</v>
      </c>
      <c r="J102" s="32">
        <f t="shared" si="16"/>
        <v>45876</v>
      </c>
      <c r="K102" s="196">
        <v>21518.651999999998</v>
      </c>
      <c r="L102" s="195" t="s">
        <v>16</v>
      </c>
      <c r="M102" s="195">
        <f t="shared" si="17"/>
        <v>1</v>
      </c>
      <c r="N102" s="196">
        <f t="shared" si="18"/>
        <v>40</v>
      </c>
      <c r="O102" s="195">
        <v>0</v>
      </c>
    </row>
    <row r="103" spans="1:15" ht="20.25" customHeight="1" x14ac:dyDescent="0.25">
      <c r="A103" s="195">
        <v>98</v>
      </c>
      <c r="B103" s="195" t="s">
        <v>709</v>
      </c>
      <c r="C103" s="32">
        <v>45880</v>
      </c>
      <c r="D103" s="195">
        <v>1</v>
      </c>
      <c r="E103" s="230">
        <v>40</v>
      </c>
      <c r="F103" s="195">
        <f t="shared" si="19"/>
        <v>1</v>
      </c>
      <c r="G103" s="365" t="s">
        <v>977</v>
      </c>
      <c r="H103" s="366"/>
      <c r="I103" s="230">
        <f t="shared" si="15"/>
        <v>40</v>
      </c>
      <c r="J103" s="32">
        <f t="shared" si="16"/>
        <v>45880</v>
      </c>
      <c r="K103" s="196">
        <v>21518.651999999998</v>
      </c>
      <c r="L103" s="195" t="s">
        <v>16</v>
      </c>
      <c r="M103" s="195">
        <f t="shared" si="17"/>
        <v>1</v>
      </c>
      <c r="N103" s="196">
        <f t="shared" si="18"/>
        <v>40</v>
      </c>
      <c r="O103" s="195">
        <v>0</v>
      </c>
    </row>
    <row r="104" spans="1:15" ht="20.25" customHeight="1" x14ac:dyDescent="0.25">
      <c r="A104" s="195">
        <v>99</v>
      </c>
      <c r="B104" s="195" t="s">
        <v>709</v>
      </c>
      <c r="C104" s="32">
        <v>45880</v>
      </c>
      <c r="D104" s="195">
        <v>1</v>
      </c>
      <c r="E104" s="230">
        <v>40</v>
      </c>
      <c r="F104" s="195">
        <f t="shared" si="19"/>
        <v>1</v>
      </c>
      <c r="G104" s="365" t="s">
        <v>977</v>
      </c>
      <c r="H104" s="366"/>
      <c r="I104" s="230">
        <f t="shared" si="15"/>
        <v>40</v>
      </c>
      <c r="J104" s="32">
        <f t="shared" si="16"/>
        <v>45880</v>
      </c>
      <c r="K104" s="196">
        <v>21518.651999999998</v>
      </c>
      <c r="L104" s="195" t="s">
        <v>16</v>
      </c>
      <c r="M104" s="195">
        <f t="shared" si="17"/>
        <v>1</v>
      </c>
      <c r="N104" s="196">
        <f t="shared" si="18"/>
        <v>40</v>
      </c>
      <c r="O104" s="195">
        <v>0</v>
      </c>
    </row>
    <row r="105" spans="1:15" ht="20.25" customHeight="1" x14ac:dyDescent="0.25">
      <c r="A105" s="195">
        <v>100</v>
      </c>
      <c r="B105" s="195" t="s">
        <v>709</v>
      </c>
      <c r="C105" s="32">
        <v>45883</v>
      </c>
      <c r="D105" s="195">
        <v>1</v>
      </c>
      <c r="E105" s="230">
        <v>40</v>
      </c>
      <c r="F105" s="195">
        <f t="shared" ref="F105:F112" si="20">D105</f>
        <v>1</v>
      </c>
      <c r="G105" s="365" t="s">
        <v>977</v>
      </c>
      <c r="H105" s="366"/>
      <c r="I105" s="230">
        <f t="shared" ref="I105:I112" si="21">E105</f>
        <v>40</v>
      </c>
      <c r="J105" s="32">
        <f t="shared" ref="J105:J112" si="22">C105</f>
        <v>45883</v>
      </c>
      <c r="K105" s="196">
        <v>21518.651999999998</v>
      </c>
      <c r="L105" s="195" t="s">
        <v>16</v>
      </c>
      <c r="M105" s="195">
        <f t="shared" ref="M105:M112" si="23">F105</f>
        <v>1</v>
      </c>
      <c r="N105" s="196">
        <f t="shared" ref="N105:N112" si="24">I105</f>
        <v>40</v>
      </c>
      <c r="O105" s="195">
        <v>0</v>
      </c>
    </row>
    <row r="106" spans="1:15" ht="20.25" customHeight="1" x14ac:dyDescent="0.25">
      <c r="A106" s="195">
        <v>101</v>
      </c>
      <c r="B106" s="195" t="s">
        <v>709</v>
      </c>
      <c r="C106" s="32">
        <v>45883</v>
      </c>
      <c r="D106" s="195">
        <v>1</v>
      </c>
      <c r="E106" s="230">
        <v>40</v>
      </c>
      <c r="F106" s="195">
        <f t="shared" si="20"/>
        <v>1</v>
      </c>
      <c r="G106" s="365" t="s">
        <v>977</v>
      </c>
      <c r="H106" s="366"/>
      <c r="I106" s="230">
        <f t="shared" si="21"/>
        <v>40</v>
      </c>
      <c r="J106" s="32">
        <f t="shared" si="22"/>
        <v>45883</v>
      </c>
      <c r="K106" s="196">
        <v>21518.651999999998</v>
      </c>
      <c r="L106" s="195" t="s">
        <v>16</v>
      </c>
      <c r="M106" s="195">
        <f t="shared" si="23"/>
        <v>1</v>
      </c>
      <c r="N106" s="196">
        <f t="shared" si="24"/>
        <v>40</v>
      </c>
      <c r="O106" s="195">
        <v>0</v>
      </c>
    </row>
    <row r="107" spans="1:15" ht="20.25" customHeight="1" x14ac:dyDescent="0.25">
      <c r="A107" s="195">
        <v>102</v>
      </c>
      <c r="B107" s="195" t="s">
        <v>709</v>
      </c>
      <c r="C107" s="32">
        <v>45887</v>
      </c>
      <c r="D107" s="195">
        <v>1</v>
      </c>
      <c r="E107" s="230">
        <v>40</v>
      </c>
      <c r="F107" s="195">
        <f t="shared" si="20"/>
        <v>1</v>
      </c>
      <c r="G107" s="365" t="s">
        <v>977</v>
      </c>
      <c r="H107" s="366"/>
      <c r="I107" s="230">
        <f t="shared" si="21"/>
        <v>40</v>
      </c>
      <c r="J107" s="32">
        <f t="shared" si="22"/>
        <v>45887</v>
      </c>
      <c r="K107" s="196">
        <v>21518.651999999998</v>
      </c>
      <c r="L107" s="195" t="s">
        <v>16</v>
      </c>
      <c r="M107" s="195">
        <f t="shared" si="23"/>
        <v>1</v>
      </c>
      <c r="N107" s="196">
        <f t="shared" si="24"/>
        <v>40</v>
      </c>
      <c r="O107" s="195">
        <v>0</v>
      </c>
    </row>
    <row r="108" spans="1:15" ht="20.25" customHeight="1" x14ac:dyDescent="0.25">
      <c r="A108" s="195">
        <v>103</v>
      </c>
      <c r="B108" s="195" t="s">
        <v>709</v>
      </c>
      <c r="C108" s="32">
        <v>45887</v>
      </c>
      <c r="D108" s="195">
        <v>1</v>
      </c>
      <c r="E108" s="230">
        <v>40</v>
      </c>
      <c r="F108" s="195">
        <f t="shared" si="20"/>
        <v>1</v>
      </c>
      <c r="G108" s="365" t="s">
        <v>977</v>
      </c>
      <c r="H108" s="366"/>
      <c r="I108" s="230">
        <f t="shared" si="21"/>
        <v>40</v>
      </c>
      <c r="J108" s="32">
        <f t="shared" si="22"/>
        <v>45887</v>
      </c>
      <c r="K108" s="196">
        <v>21518.651999999998</v>
      </c>
      <c r="L108" s="195" t="s">
        <v>16</v>
      </c>
      <c r="M108" s="195">
        <f t="shared" si="23"/>
        <v>1</v>
      </c>
      <c r="N108" s="196">
        <f t="shared" si="24"/>
        <v>40</v>
      </c>
      <c r="O108" s="195">
        <v>0</v>
      </c>
    </row>
    <row r="109" spans="1:15" ht="20.25" customHeight="1" x14ac:dyDescent="0.25">
      <c r="A109" s="195">
        <v>104</v>
      </c>
      <c r="B109" s="195" t="s">
        <v>709</v>
      </c>
      <c r="C109" s="32">
        <v>45890</v>
      </c>
      <c r="D109" s="195">
        <v>1</v>
      </c>
      <c r="E109" s="230">
        <v>40</v>
      </c>
      <c r="F109" s="195">
        <f t="shared" si="20"/>
        <v>1</v>
      </c>
      <c r="G109" s="365" t="s">
        <v>977</v>
      </c>
      <c r="H109" s="366"/>
      <c r="I109" s="230">
        <f t="shared" si="21"/>
        <v>40</v>
      </c>
      <c r="J109" s="32">
        <f t="shared" si="22"/>
        <v>45890</v>
      </c>
      <c r="K109" s="196">
        <v>21518.651999999998</v>
      </c>
      <c r="L109" s="195" t="s">
        <v>16</v>
      </c>
      <c r="M109" s="195">
        <f t="shared" si="23"/>
        <v>1</v>
      </c>
      <c r="N109" s="196">
        <f t="shared" si="24"/>
        <v>40</v>
      </c>
      <c r="O109" s="195">
        <v>0</v>
      </c>
    </row>
    <row r="110" spans="1:15" ht="20.25" customHeight="1" x14ac:dyDescent="0.25">
      <c r="A110" s="195">
        <v>105</v>
      </c>
      <c r="B110" s="195" t="s">
        <v>709</v>
      </c>
      <c r="C110" s="32">
        <v>45890</v>
      </c>
      <c r="D110" s="195">
        <v>1</v>
      </c>
      <c r="E110" s="230">
        <v>40</v>
      </c>
      <c r="F110" s="195">
        <f t="shared" si="20"/>
        <v>1</v>
      </c>
      <c r="G110" s="365" t="s">
        <v>977</v>
      </c>
      <c r="H110" s="366"/>
      <c r="I110" s="230">
        <f t="shared" si="21"/>
        <v>40</v>
      </c>
      <c r="J110" s="32">
        <f t="shared" si="22"/>
        <v>45890</v>
      </c>
      <c r="K110" s="196">
        <v>21518.651999999998</v>
      </c>
      <c r="L110" s="195" t="s">
        <v>16</v>
      </c>
      <c r="M110" s="195">
        <f t="shared" si="23"/>
        <v>1</v>
      </c>
      <c r="N110" s="196">
        <f t="shared" si="24"/>
        <v>40</v>
      </c>
      <c r="O110" s="195">
        <v>0</v>
      </c>
    </row>
    <row r="111" spans="1:15" ht="20.25" customHeight="1" x14ac:dyDescent="0.25">
      <c r="A111" s="195">
        <v>106</v>
      </c>
      <c r="B111" s="195" t="s">
        <v>709</v>
      </c>
      <c r="C111" s="32">
        <v>45894</v>
      </c>
      <c r="D111" s="195">
        <v>1</v>
      </c>
      <c r="E111" s="230">
        <v>40</v>
      </c>
      <c r="F111" s="195">
        <f t="shared" si="20"/>
        <v>1</v>
      </c>
      <c r="G111" s="365" t="s">
        <v>977</v>
      </c>
      <c r="H111" s="366"/>
      <c r="I111" s="230">
        <f t="shared" si="21"/>
        <v>40</v>
      </c>
      <c r="J111" s="32">
        <f t="shared" si="22"/>
        <v>45894</v>
      </c>
      <c r="K111" s="196">
        <v>21518.651999999998</v>
      </c>
      <c r="L111" s="195" t="s">
        <v>16</v>
      </c>
      <c r="M111" s="195">
        <f t="shared" si="23"/>
        <v>1</v>
      </c>
      <c r="N111" s="196">
        <f t="shared" si="24"/>
        <v>40</v>
      </c>
      <c r="O111" s="195">
        <v>0</v>
      </c>
    </row>
    <row r="112" spans="1:15" ht="20.25" customHeight="1" x14ac:dyDescent="0.25">
      <c r="A112" s="195">
        <v>107</v>
      </c>
      <c r="B112" s="195" t="s">
        <v>709</v>
      </c>
      <c r="C112" s="32">
        <v>45894</v>
      </c>
      <c r="D112" s="195">
        <v>1</v>
      </c>
      <c r="E112" s="230">
        <v>40</v>
      </c>
      <c r="F112" s="195">
        <f t="shared" si="20"/>
        <v>1</v>
      </c>
      <c r="G112" s="365" t="s">
        <v>977</v>
      </c>
      <c r="H112" s="366"/>
      <c r="I112" s="230">
        <f t="shared" si="21"/>
        <v>40</v>
      </c>
      <c r="J112" s="32">
        <f t="shared" si="22"/>
        <v>45894</v>
      </c>
      <c r="K112" s="196">
        <v>21518.651999999998</v>
      </c>
      <c r="L112" s="195" t="s">
        <v>16</v>
      </c>
      <c r="M112" s="195">
        <f t="shared" si="23"/>
        <v>1</v>
      </c>
      <c r="N112" s="196">
        <f t="shared" si="24"/>
        <v>40</v>
      </c>
      <c r="O112" s="195">
        <v>0</v>
      </c>
    </row>
    <row r="113" spans="1:15" ht="20.25" customHeight="1" x14ac:dyDescent="0.25">
      <c r="A113" s="195">
        <v>108</v>
      </c>
      <c r="B113" s="195" t="s">
        <v>555</v>
      </c>
      <c r="C113" s="32">
        <v>45864</v>
      </c>
      <c r="D113" s="195">
        <v>1</v>
      </c>
      <c r="E113" s="230">
        <v>20</v>
      </c>
      <c r="F113" s="195">
        <v>1</v>
      </c>
      <c r="G113" s="365" t="s">
        <v>978</v>
      </c>
      <c r="H113" s="366"/>
      <c r="I113" s="230">
        <v>20</v>
      </c>
      <c r="J113" s="32">
        <f t="shared" si="16"/>
        <v>45864</v>
      </c>
      <c r="K113" s="196">
        <v>21518.651999999998</v>
      </c>
      <c r="L113" s="195" t="s">
        <v>16</v>
      </c>
      <c r="M113" s="195">
        <v>1</v>
      </c>
      <c r="N113" s="196">
        <v>20</v>
      </c>
      <c r="O113" s="195">
        <v>0</v>
      </c>
    </row>
    <row r="114" spans="1:15" ht="20.25" customHeight="1" x14ac:dyDescent="0.25">
      <c r="A114" s="195">
        <v>109</v>
      </c>
      <c r="B114" s="195" t="s">
        <v>555</v>
      </c>
      <c r="C114" s="32">
        <v>45867</v>
      </c>
      <c r="D114" s="195">
        <v>1</v>
      </c>
      <c r="E114" s="230">
        <v>20</v>
      </c>
      <c r="F114" s="195">
        <v>1</v>
      </c>
      <c r="G114" s="365" t="s">
        <v>978</v>
      </c>
      <c r="H114" s="366"/>
      <c r="I114" s="230">
        <v>20</v>
      </c>
      <c r="J114" s="32">
        <f t="shared" si="16"/>
        <v>45867</v>
      </c>
      <c r="K114" s="196">
        <v>21518.651999999998</v>
      </c>
      <c r="L114" s="195" t="s">
        <v>16</v>
      </c>
      <c r="M114" s="195">
        <v>1</v>
      </c>
      <c r="N114" s="196">
        <v>20</v>
      </c>
      <c r="O114" s="195">
        <v>0</v>
      </c>
    </row>
    <row r="115" spans="1:15" ht="20.25" customHeight="1" x14ac:dyDescent="0.25">
      <c r="A115" s="195">
        <v>110</v>
      </c>
      <c r="B115" s="195" t="s">
        <v>555</v>
      </c>
      <c r="C115" s="32">
        <v>45869</v>
      </c>
      <c r="D115" s="195">
        <v>1</v>
      </c>
      <c r="E115" s="230">
        <v>20</v>
      </c>
      <c r="F115" s="195">
        <v>1</v>
      </c>
      <c r="G115" s="365" t="s">
        <v>978</v>
      </c>
      <c r="H115" s="366"/>
      <c r="I115" s="230">
        <v>20</v>
      </c>
      <c r="J115" s="32">
        <f t="shared" si="16"/>
        <v>45869</v>
      </c>
      <c r="K115" s="196">
        <v>21518.651999999998</v>
      </c>
      <c r="L115" s="195" t="s">
        <v>16</v>
      </c>
      <c r="M115" s="195">
        <v>1</v>
      </c>
      <c r="N115" s="196">
        <v>20</v>
      </c>
      <c r="O115" s="195">
        <v>0</v>
      </c>
    </row>
    <row r="116" spans="1:15" ht="20.25" customHeight="1" x14ac:dyDescent="0.25">
      <c r="A116" s="195">
        <v>111</v>
      </c>
      <c r="B116" s="195" t="s">
        <v>555</v>
      </c>
      <c r="C116" s="32">
        <v>45870</v>
      </c>
      <c r="D116" s="195">
        <v>1</v>
      </c>
      <c r="E116" s="230">
        <v>20</v>
      </c>
      <c r="F116" s="195">
        <v>1</v>
      </c>
      <c r="G116" s="365" t="s">
        <v>978</v>
      </c>
      <c r="H116" s="366"/>
      <c r="I116" s="230">
        <v>20</v>
      </c>
      <c r="J116" s="32">
        <f t="shared" si="16"/>
        <v>45870</v>
      </c>
      <c r="K116" s="196">
        <v>21518.651999999998</v>
      </c>
      <c r="L116" s="195" t="s">
        <v>16</v>
      </c>
      <c r="M116" s="195">
        <v>1</v>
      </c>
      <c r="N116" s="196">
        <v>20</v>
      </c>
      <c r="O116" s="195">
        <v>0</v>
      </c>
    </row>
    <row r="117" spans="1:15" ht="20.25" customHeight="1" x14ac:dyDescent="0.25">
      <c r="A117" s="195">
        <v>112</v>
      </c>
      <c r="B117" s="195" t="s">
        <v>555</v>
      </c>
      <c r="C117" s="32">
        <v>45870</v>
      </c>
      <c r="D117" s="195">
        <v>1</v>
      </c>
      <c r="E117" s="230">
        <v>20</v>
      </c>
      <c r="F117" s="195">
        <v>1</v>
      </c>
      <c r="G117" s="365" t="s">
        <v>978</v>
      </c>
      <c r="H117" s="366"/>
      <c r="I117" s="230">
        <v>20</v>
      </c>
      <c r="J117" s="32">
        <f t="shared" si="16"/>
        <v>45870</v>
      </c>
      <c r="K117" s="196">
        <v>21518.651999999998</v>
      </c>
      <c r="L117" s="195" t="s">
        <v>16</v>
      </c>
      <c r="M117" s="195">
        <v>1</v>
      </c>
      <c r="N117" s="196">
        <v>20</v>
      </c>
      <c r="O117" s="195">
        <v>0</v>
      </c>
    </row>
    <row r="118" spans="1:15" ht="20.25" customHeight="1" x14ac:dyDescent="0.25">
      <c r="A118" s="195">
        <v>113</v>
      </c>
      <c r="B118" s="195" t="s">
        <v>555</v>
      </c>
      <c r="C118" s="32">
        <v>45871</v>
      </c>
      <c r="D118" s="195">
        <v>1</v>
      </c>
      <c r="E118" s="230">
        <v>20</v>
      </c>
      <c r="F118" s="195">
        <v>1</v>
      </c>
      <c r="G118" s="365" t="s">
        <v>978</v>
      </c>
      <c r="H118" s="366"/>
      <c r="I118" s="230">
        <v>20</v>
      </c>
      <c r="J118" s="32">
        <f t="shared" ref="J118:J126" si="25">C118</f>
        <v>45871</v>
      </c>
      <c r="K118" s="196">
        <v>21518.651999999998</v>
      </c>
      <c r="L118" s="195" t="s">
        <v>16</v>
      </c>
      <c r="M118" s="195">
        <v>1</v>
      </c>
      <c r="N118" s="196">
        <v>20</v>
      </c>
      <c r="O118" s="195">
        <v>0</v>
      </c>
    </row>
    <row r="119" spans="1:15" ht="20.25" customHeight="1" x14ac:dyDescent="0.25">
      <c r="A119" s="195">
        <v>114</v>
      </c>
      <c r="B119" s="195" t="s">
        <v>555</v>
      </c>
      <c r="C119" s="32">
        <v>45872</v>
      </c>
      <c r="D119" s="195">
        <v>1</v>
      </c>
      <c r="E119" s="230">
        <v>20</v>
      </c>
      <c r="F119" s="195">
        <v>1</v>
      </c>
      <c r="G119" s="365" t="s">
        <v>978</v>
      </c>
      <c r="H119" s="366"/>
      <c r="I119" s="230">
        <v>20</v>
      </c>
      <c r="J119" s="32">
        <f t="shared" si="25"/>
        <v>45872</v>
      </c>
      <c r="K119" s="196">
        <v>21518.651999999998</v>
      </c>
      <c r="L119" s="195" t="s">
        <v>16</v>
      </c>
      <c r="M119" s="195">
        <v>1</v>
      </c>
      <c r="N119" s="196">
        <v>20</v>
      </c>
      <c r="O119" s="195">
        <v>0</v>
      </c>
    </row>
    <row r="120" spans="1:15" ht="20.25" customHeight="1" x14ac:dyDescent="0.25">
      <c r="A120" s="195">
        <v>115</v>
      </c>
      <c r="B120" s="195" t="s">
        <v>555</v>
      </c>
      <c r="C120" s="32">
        <v>45874</v>
      </c>
      <c r="D120" s="195">
        <v>1</v>
      </c>
      <c r="E120" s="230">
        <v>20</v>
      </c>
      <c r="F120" s="195">
        <v>1</v>
      </c>
      <c r="G120" s="365" t="s">
        <v>978</v>
      </c>
      <c r="H120" s="366"/>
      <c r="I120" s="230">
        <v>20</v>
      </c>
      <c r="J120" s="32">
        <f t="shared" si="25"/>
        <v>45874</v>
      </c>
      <c r="K120" s="196">
        <v>21518.651999999998</v>
      </c>
      <c r="L120" s="195" t="s">
        <v>16</v>
      </c>
      <c r="M120" s="195">
        <v>1</v>
      </c>
      <c r="N120" s="196">
        <v>20</v>
      </c>
      <c r="O120" s="195">
        <v>0</v>
      </c>
    </row>
    <row r="121" spans="1:15" ht="20.25" customHeight="1" x14ac:dyDescent="0.25">
      <c r="A121" s="195">
        <v>116</v>
      </c>
      <c r="B121" s="195" t="s">
        <v>555</v>
      </c>
      <c r="C121" s="32">
        <v>45875</v>
      </c>
      <c r="D121" s="195">
        <v>1</v>
      </c>
      <c r="E121" s="230">
        <v>20</v>
      </c>
      <c r="F121" s="195">
        <v>1</v>
      </c>
      <c r="G121" s="365" t="s">
        <v>978</v>
      </c>
      <c r="H121" s="366"/>
      <c r="I121" s="230">
        <v>20</v>
      </c>
      <c r="J121" s="32">
        <f t="shared" si="25"/>
        <v>45875</v>
      </c>
      <c r="K121" s="196">
        <v>21518.651999999998</v>
      </c>
      <c r="L121" s="195" t="s">
        <v>16</v>
      </c>
      <c r="M121" s="195">
        <v>1</v>
      </c>
      <c r="N121" s="196">
        <v>20</v>
      </c>
      <c r="O121" s="195">
        <v>0</v>
      </c>
    </row>
    <row r="122" spans="1:15" ht="20.25" customHeight="1" x14ac:dyDescent="0.25">
      <c r="A122" s="195">
        <v>117</v>
      </c>
      <c r="B122" s="195" t="s">
        <v>555</v>
      </c>
      <c r="C122" s="32">
        <v>45878</v>
      </c>
      <c r="D122" s="195">
        <v>1</v>
      </c>
      <c r="E122" s="230">
        <v>20</v>
      </c>
      <c r="F122" s="195">
        <v>1</v>
      </c>
      <c r="G122" s="365" t="s">
        <v>978</v>
      </c>
      <c r="H122" s="366"/>
      <c r="I122" s="230">
        <v>20</v>
      </c>
      <c r="J122" s="32">
        <f t="shared" si="25"/>
        <v>45878</v>
      </c>
      <c r="K122" s="196">
        <v>21518.651999999998</v>
      </c>
      <c r="L122" s="195" t="s">
        <v>16</v>
      </c>
      <c r="M122" s="195">
        <v>1</v>
      </c>
      <c r="N122" s="196">
        <v>20</v>
      </c>
      <c r="O122" s="195">
        <v>0</v>
      </c>
    </row>
    <row r="123" spans="1:15" ht="20.25" customHeight="1" x14ac:dyDescent="0.25">
      <c r="A123" s="195">
        <v>118</v>
      </c>
      <c r="B123" s="195" t="s">
        <v>555</v>
      </c>
      <c r="C123" s="32">
        <v>45879</v>
      </c>
      <c r="D123" s="195">
        <v>1</v>
      </c>
      <c r="E123" s="230">
        <v>20</v>
      </c>
      <c r="F123" s="195">
        <v>1</v>
      </c>
      <c r="G123" s="365" t="s">
        <v>978</v>
      </c>
      <c r="H123" s="366"/>
      <c r="I123" s="230">
        <v>20</v>
      </c>
      <c r="J123" s="32">
        <f t="shared" si="25"/>
        <v>45879</v>
      </c>
      <c r="K123" s="196">
        <v>21518.651999999998</v>
      </c>
      <c r="L123" s="195" t="s">
        <v>16</v>
      </c>
      <c r="M123" s="195">
        <v>1</v>
      </c>
      <c r="N123" s="196">
        <v>20</v>
      </c>
      <c r="O123" s="195">
        <v>0</v>
      </c>
    </row>
    <row r="124" spans="1:15" ht="20.25" customHeight="1" x14ac:dyDescent="0.25">
      <c r="A124" s="195">
        <v>119</v>
      </c>
      <c r="B124" s="195" t="s">
        <v>555</v>
      </c>
      <c r="C124" s="32">
        <v>45880</v>
      </c>
      <c r="D124" s="195">
        <v>1</v>
      </c>
      <c r="E124" s="230">
        <v>20</v>
      </c>
      <c r="F124" s="195">
        <v>1</v>
      </c>
      <c r="G124" s="365" t="s">
        <v>978</v>
      </c>
      <c r="H124" s="366"/>
      <c r="I124" s="230">
        <v>20</v>
      </c>
      <c r="J124" s="32">
        <f t="shared" si="25"/>
        <v>45880</v>
      </c>
      <c r="K124" s="196">
        <v>21518.651999999998</v>
      </c>
      <c r="L124" s="195" t="s">
        <v>16</v>
      </c>
      <c r="M124" s="195">
        <v>1</v>
      </c>
      <c r="N124" s="196">
        <v>20</v>
      </c>
      <c r="O124" s="195">
        <v>0</v>
      </c>
    </row>
    <row r="125" spans="1:15" ht="20.25" customHeight="1" x14ac:dyDescent="0.25">
      <c r="A125" s="195">
        <v>120</v>
      </c>
      <c r="B125" s="195" t="s">
        <v>555</v>
      </c>
      <c r="C125" s="32">
        <v>45883</v>
      </c>
      <c r="D125" s="195">
        <v>1</v>
      </c>
      <c r="E125" s="230">
        <v>20</v>
      </c>
      <c r="F125" s="195">
        <v>1</v>
      </c>
      <c r="G125" s="365" t="s">
        <v>978</v>
      </c>
      <c r="H125" s="366"/>
      <c r="I125" s="230">
        <v>20</v>
      </c>
      <c r="J125" s="32">
        <f t="shared" si="25"/>
        <v>45883</v>
      </c>
      <c r="K125" s="196">
        <v>21518.651999999998</v>
      </c>
      <c r="L125" s="195" t="s">
        <v>16</v>
      </c>
      <c r="M125" s="195">
        <v>1</v>
      </c>
      <c r="N125" s="196">
        <v>20</v>
      </c>
      <c r="O125" s="195">
        <v>0</v>
      </c>
    </row>
    <row r="126" spans="1:15" ht="20.25" customHeight="1" x14ac:dyDescent="0.25">
      <c r="A126" s="195">
        <v>121</v>
      </c>
      <c r="B126" s="195" t="s">
        <v>555</v>
      </c>
      <c r="C126" s="32">
        <v>45884</v>
      </c>
      <c r="D126" s="195">
        <v>1</v>
      </c>
      <c r="E126" s="230">
        <v>20</v>
      </c>
      <c r="F126" s="195">
        <v>1</v>
      </c>
      <c r="G126" s="365" t="s">
        <v>978</v>
      </c>
      <c r="H126" s="366"/>
      <c r="I126" s="230">
        <v>20</v>
      </c>
      <c r="J126" s="32">
        <f t="shared" si="25"/>
        <v>45884</v>
      </c>
      <c r="K126" s="196">
        <v>21518.651999999998</v>
      </c>
      <c r="L126" s="195" t="s">
        <v>16</v>
      </c>
      <c r="M126" s="195">
        <v>1</v>
      </c>
      <c r="N126" s="196">
        <v>20</v>
      </c>
      <c r="O126" s="195">
        <v>0</v>
      </c>
    </row>
    <row r="127" spans="1:15" ht="20.25" customHeight="1" x14ac:dyDescent="0.25">
      <c r="A127" s="195">
        <v>122</v>
      </c>
      <c r="B127" s="195" t="s">
        <v>555</v>
      </c>
      <c r="C127" s="32">
        <v>45885</v>
      </c>
      <c r="D127" s="195">
        <v>1</v>
      </c>
      <c r="E127" s="230">
        <v>20</v>
      </c>
      <c r="F127" s="195">
        <v>1</v>
      </c>
      <c r="G127" s="365" t="s">
        <v>978</v>
      </c>
      <c r="H127" s="366"/>
      <c r="I127" s="230">
        <v>20</v>
      </c>
      <c r="J127" s="32">
        <f t="shared" si="16"/>
        <v>45885</v>
      </c>
      <c r="K127" s="196">
        <v>21518.651999999998</v>
      </c>
      <c r="L127" s="195" t="s">
        <v>16</v>
      </c>
      <c r="M127" s="195">
        <v>1</v>
      </c>
      <c r="N127" s="196">
        <v>20</v>
      </c>
      <c r="O127" s="195">
        <v>0</v>
      </c>
    </row>
    <row r="128" spans="1:15" ht="20.25" customHeight="1" x14ac:dyDescent="0.25">
      <c r="A128" s="195">
        <v>123</v>
      </c>
      <c r="B128" s="195" t="s">
        <v>555</v>
      </c>
      <c r="C128" s="32">
        <v>45886</v>
      </c>
      <c r="D128" s="195">
        <v>1</v>
      </c>
      <c r="E128" s="230">
        <v>20</v>
      </c>
      <c r="F128" s="195">
        <v>1</v>
      </c>
      <c r="G128" s="365" t="s">
        <v>978</v>
      </c>
      <c r="H128" s="366"/>
      <c r="I128" s="230">
        <v>20</v>
      </c>
      <c r="J128" s="32">
        <f t="shared" si="16"/>
        <v>45886</v>
      </c>
      <c r="K128" s="196">
        <v>21518.651999999998</v>
      </c>
      <c r="L128" s="195" t="s">
        <v>16</v>
      </c>
      <c r="M128" s="195">
        <v>1</v>
      </c>
      <c r="N128" s="196">
        <v>20</v>
      </c>
      <c r="O128" s="195">
        <v>0</v>
      </c>
    </row>
    <row r="129" spans="1:15" ht="20.25" customHeight="1" x14ac:dyDescent="0.25">
      <c r="A129" s="195">
        <v>124</v>
      </c>
      <c r="B129" s="195" t="s">
        <v>555</v>
      </c>
      <c r="C129" s="32">
        <v>45888</v>
      </c>
      <c r="D129" s="195">
        <v>1</v>
      </c>
      <c r="E129" s="230">
        <v>20</v>
      </c>
      <c r="F129" s="195">
        <f t="shared" si="19"/>
        <v>1</v>
      </c>
      <c r="G129" s="365" t="s">
        <v>978</v>
      </c>
      <c r="H129" s="366"/>
      <c r="I129" s="230">
        <f t="shared" si="15"/>
        <v>20</v>
      </c>
      <c r="J129" s="32">
        <f t="shared" si="16"/>
        <v>45888</v>
      </c>
      <c r="K129" s="196">
        <v>21518.651999999998</v>
      </c>
      <c r="L129" s="195" t="s">
        <v>16</v>
      </c>
      <c r="M129" s="195">
        <f t="shared" si="17"/>
        <v>1</v>
      </c>
      <c r="N129" s="196">
        <f t="shared" si="18"/>
        <v>20</v>
      </c>
      <c r="O129" s="195">
        <v>0</v>
      </c>
    </row>
    <row r="130" spans="1:15" ht="20.25" customHeight="1" x14ac:dyDescent="0.25">
      <c r="A130" s="195">
        <v>125</v>
      </c>
      <c r="B130" s="195" t="s">
        <v>555</v>
      </c>
      <c r="C130" s="32">
        <v>45888</v>
      </c>
      <c r="D130" s="195">
        <v>1</v>
      </c>
      <c r="E130" s="230">
        <v>20</v>
      </c>
      <c r="F130" s="195">
        <f t="shared" si="19"/>
        <v>1</v>
      </c>
      <c r="G130" s="365" t="s">
        <v>978</v>
      </c>
      <c r="H130" s="366"/>
      <c r="I130" s="230">
        <f t="shared" si="15"/>
        <v>20</v>
      </c>
      <c r="J130" s="32">
        <f t="shared" si="16"/>
        <v>45888</v>
      </c>
      <c r="K130" s="196">
        <v>21518.651999999998</v>
      </c>
      <c r="L130" s="195" t="s">
        <v>16</v>
      </c>
      <c r="M130" s="195">
        <f t="shared" si="17"/>
        <v>1</v>
      </c>
      <c r="N130" s="196">
        <f t="shared" si="18"/>
        <v>20</v>
      </c>
      <c r="O130" s="195">
        <v>0</v>
      </c>
    </row>
    <row r="131" spans="1:15" ht="20.25" customHeight="1" x14ac:dyDescent="0.25">
      <c r="A131" s="195">
        <v>126</v>
      </c>
      <c r="B131" s="195" t="s">
        <v>555</v>
      </c>
      <c r="C131" s="32">
        <v>45892</v>
      </c>
      <c r="D131" s="195">
        <v>1</v>
      </c>
      <c r="E131" s="230">
        <v>20</v>
      </c>
      <c r="F131" s="195">
        <f t="shared" si="19"/>
        <v>1</v>
      </c>
      <c r="G131" s="365" t="s">
        <v>978</v>
      </c>
      <c r="H131" s="366"/>
      <c r="I131" s="230">
        <f t="shared" si="15"/>
        <v>20</v>
      </c>
      <c r="J131" s="32">
        <f t="shared" si="16"/>
        <v>45892</v>
      </c>
      <c r="K131" s="196">
        <v>21518.651999999998</v>
      </c>
      <c r="L131" s="195" t="s">
        <v>16</v>
      </c>
      <c r="M131" s="195">
        <f t="shared" si="17"/>
        <v>1</v>
      </c>
      <c r="N131" s="196">
        <f t="shared" si="18"/>
        <v>20</v>
      </c>
      <c r="O131" s="195">
        <v>0</v>
      </c>
    </row>
    <row r="132" spans="1:15" ht="20.25" customHeight="1" x14ac:dyDescent="0.25">
      <c r="A132" s="195">
        <v>127</v>
      </c>
      <c r="B132" s="195" t="s">
        <v>555</v>
      </c>
      <c r="C132" s="32">
        <v>45893</v>
      </c>
      <c r="D132" s="195">
        <v>1</v>
      </c>
      <c r="E132" s="230">
        <v>20</v>
      </c>
      <c r="F132" s="195">
        <f t="shared" si="19"/>
        <v>1</v>
      </c>
      <c r="G132" s="365" t="s">
        <v>978</v>
      </c>
      <c r="H132" s="366"/>
      <c r="I132" s="230">
        <f t="shared" si="15"/>
        <v>20</v>
      </c>
      <c r="J132" s="32">
        <f t="shared" si="16"/>
        <v>45893</v>
      </c>
      <c r="K132" s="196">
        <v>21518.651999999998</v>
      </c>
      <c r="L132" s="195" t="s">
        <v>16</v>
      </c>
      <c r="M132" s="195">
        <f t="shared" si="17"/>
        <v>1</v>
      </c>
      <c r="N132" s="196">
        <f t="shared" si="18"/>
        <v>20</v>
      </c>
      <c r="O132" s="195">
        <v>0</v>
      </c>
    </row>
    <row r="133" spans="1:15" ht="20.25" customHeight="1" x14ac:dyDescent="0.25">
      <c r="A133" s="195">
        <v>128</v>
      </c>
      <c r="B133" s="195" t="s">
        <v>555</v>
      </c>
      <c r="C133" s="32">
        <v>45865</v>
      </c>
      <c r="D133" s="195">
        <v>1</v>
      </c>
      <c r="E133" s="230">
        <v>20</v>
      </c>
      <c r="F133" s="195">
        <f t="shared" si="19"/>
        <v>1</v>
      </c>
      <c r="G133" s="365" t="s">
        <v>978</v>
      </c>
      <c r="H133" s="366"/>
      <c r="I133" s="230">
        <f t="shared" si="15"/>
        <v>20</v>
      </c>
      <c r="J133" s="32">
        <f t="shared" si="16"/>
        <v>45865</v>
      </c>
      <c r="K133" s="196">
        <v>21518.651999999998</v>
      </c>
      <c r="L133" s="195" t="s">
        <v>16</v>
      </c>
      <c r="M133" s="195">
        <f t="shared" si="17"/>
        <v>1</v>
      </c>
      <c r="N133" s="196">
        <f t="shared" si="18"/>
        <v>20</v>
      </c>
      <c r="O133" s="195">
        <v>0</v>
      </c>
    </row>
    <row r="134" spans="1:15" ht="20.25" customHeight="1" x14ac:dyDescent="0.25">
      <c r="A134" s="195">
        <v>129</v>
      </c>
      <c r="B134" s="195" t="s">
        <v>555</v>
      </c>
      <c r="C134" s="32">
        <v>45870</v>
      </c>
      <c r="D134" s="195">
        <v>1</v>
      </c>
      <c r="E134" s="230">
        <v>20</v>
      </c>
      <c r="F134" s="195">
        <f t="shared" si="19"/>
        <v>1</v>
      </c>
      <c r="G134" s="365" t="s">
        <v>978</v>
      </c>
      <c r="H134" s="366"/>
      <c r="I134" s="230">
        <f t="shared" si="15"/>
        <v>20</v>
      </c>
      <c r="J134" s="32">
        <f t="shared" si="16"/>
        <v>45870</v>
      </c>
      <c r="K134" s="196">
        <v>21518.651999999998</v>
      </c>
      <c r="L134" s="195" t="s">
        <v>16</v>
      </c>
      <c r="M134" s="195">
        <f t="shared" si="17"/>
        <v>1</v>
      </c>
      <c r="N134" s="196">
        <f t="shared" si="18"/>
        <v>20</v>
      </c>
      <c r="O134" s="195">
        <v>0</v>
      </c>
    </row>
    <row r="135" spans="1:15" ht="20.25" customHeight="1" x14ac:dyDescent="0.25">
      <c r="A135" s="195">
        <v>130</v>
      </c>
      <c r="B135" s="195" t="s">
        <v>555</v>
      </c>
      <c r="C135" s="32">
        <v>45872</v>
      </c>
      <c r="D135" s="195">
        <v>1</v>
      </c>
      <c r="E135" s="230">
        <v>20</v>
      </c>
      <c r="F135" s="195">
        <f t="shared" si="19"/>
        <v>1</v>
      </c>
      <c r="G135" s="365" t="s">
        <v>978</v>
      </c>
      <c r="H135" s="366"/>
      <c r="I135" s="230">
        <f t="shared" si="15"/>
        <v>20</v>
      </c>
      <c r="J135" s="32">
        <f t="shared" si="16"/>
        <v>45872</v>
      </c>
      <c r="K135" s="196">
        <v>21518.651999999998</v>
      </c>
      <c r="L135" s="195" t="s">
        <v>16</v>
      </c>
      <c r="M135" s="195">
        <f t="shared" si="17"/>
        <v>1</v>
      </c>
      <c r="N135" s="196">
        <f t="shared" si="18"/>
        <v>20</v>
      </c>
      <c r="O135" s="195">
        <v>0</v>
      </c>
    </row>
    <row r="136" spans="1:15" ht="20.25" customHeight="1" x14ac:dyDescent="0.25">
      <c r="A136" s="195">
        <v>131</v>
      </c>
      <c r="B136" s="195" t="s">
        <v>555</v>
      </c>
      <c r="C136" s="32">
        <v>45874</v>
      </c>
      <c r="D136" s="195">
        <v>1</v>
      </c>
      <c r="E136" s="230">
        <v>20</v>
      </c>
      <c r="F136" s="195">
        <f t="shared" si="19"/>
        <v>1</v>
      </c>
      <c r="G136" s="365" t="s">
        <v>978</v>
      </c>
      <c r="H136" s="366"/>
      <c r="I136" s="230">
        <f t="shared" si="15"/>
        <v>20</v>
      </c>
      <c r="J136" s="32">
        <f t="shared" si="16"/>
        <v>45874</v>
      </c>
      <c r="K136" s="196">
        <v>21518.651999999998</v>
      </c>
      <c r="L136" s="195" t="s">
        <v>16</v>
      </c>
      <c r="M136" s="195">
        <f t="shared" si="17"/>
        <v>1</v>
      </c>
      <c r="N136" s="196">
        <f t="shared" si="18"/>
        <v>20</v>
      </c>
      <c r="O136" s="195">
        <v>0</v>
      </c>
    </row>
    <row r="137" spans="1:15" ht="20.25" customHeight="1" x14ac:dyDescent="0.25">
      <c r="A137" s="195">
        <v>132</v>
      </c>
      <c r="B137" s="195" t="s">
        <v>555</v>
      </c>
      <c r="C137" s="32">
        <v>45879</v>
      </c>
      <c r="D137" s="195">
        <v>1</v>
      </c>
      <c r="E137" s="230">
        <v>20</v>
      </c>
      <c r="F137" s="195">
        <f t="shared" si="19"/>
        <v>1</v>
      </c>
      <c r="G137" s="365" t="s">
        <v>978</v>
      </c>
      <c r="H137" s="366"/>
      <c r="I137" s="230">
        <f t="shared" si="15"/>
        <v>20</v>
      </c>
      <c r="J137" s="32">
        <f t="shared" si="16"/>
        <v>45879</v>
      </c>
      <c r="K137" s="196">
        <v>21518.651999999998</v>
      </c>
      <c r="L137" s="195" t="s">
        <v>16</v>
      </c>
      <c r="M137" s="195">
        <f t="shared" si="17"/>
        <v>1</v>
      </c>
      <c r="N137" s="196">
        <f t="shared" si="18"/>
        <v>20</v>
      </c>
      <c r="O137" s="195">
        <v>0</v>
      </c>
    </row>
    <row r="138" spans="1:15" ht="20.25" customHeight="1" x14ac:dyDescent="0.25">
      <c r="A138" s="195">
        <v>133</v>
      </c>
      <c r="B138" s="195" t="s">
        <v>555</v>
      </c>
      <c r="C138" s="32">
        <v>45885</v>
      </c>
      <c r="D138" s="195">
        <v>1</v>
      </c>
      <c r="E138" s="230">
        <v>20</v>
      </c>
      <c r="F138" s="195">
        <f t="shared" si="19"/>
        <v>1</v>
      </c>
      <c r="G138" s="365" t="s">
        <v>978</v>
      </c>
      <c r="H138" s="366"/>
      <c r="I138" s="230">
        <f t="shared" si="15"/>
        <v>20</v>
      </c>
      <c r="J138" s="32">
        <f t="shared" si="16"/>
        <v>45885</v>
      </c>
      <c r="K138" s="196">
        <v>21518.651999999998</v>
      </c>
      <c r="L138" s="195" t="s">
        <v>16</v>
      </c>
      <c r="M138" s="195">
        <f t="shared" si="17"/>
        <v>1</v>
      </c>
      <c r="N138" s="196">
        <f t="shared" si="18"/>
        <v>20</v>
      </c>
      <c r="O138" s="195">
        <v>0</v>
      </c>
    </row>
    <row r="139" spans="1:15" ht="20.25" customHeight="1" x14ac:dyDescent="0.25">
      <c r="A139" s="195">
        <v>134</v>
      </c>
      <c r="B139" s="195" t="s">
        <v>711</v>
      </c>
      <c r="C139" s="32">
        <v>45870</v>
      </c>
      <c r="D139" s="195">
        <v>1</v>
      </c>
      <c r="E139" s="230">
        <v>50</v>
      </c>
      <c r="F139" s="195">
        <f t="shared" si="19"/>
        <v>1</v>
      </c>
      <c r="G139" s="332" t="s">
        <v>994</v>
      </c>
      <c r="H139" s="258" t="s">
        <v>1000</v>
      </c>
      <c r="I139" s="230">
        <f t="shared" si="15"/>
        <v>50</v>
      </c>
      <c r="J139" s="32">
        <v>45870</v>
      </c>
      <c r="K139" s="196">
        <v>21518.651999999998</v>
      </c>
      <c r="L139" s="195" t="s">
        <v>16</v>
      </c>
      <c r="M139" s="195">
        <f t="shared" si="17"/>
        <v>1</v>
      </c>
      <c r="N139" s="196">
        <f t="shared" si="18"/>
        <v>50</v>
      </c>
      <c r="O139" s="195">
        <v>0</v>
      </c>
    </row>
    <row r="140" spans="1:15" ht="20.25" customHeight="1" x14ac:dyDescent="0.25">
      <c r="A140" s="195">
        <v>135</v>
      </c>
      <c r="B140" s="195" t="s">
        <v>906</v>
      </c>
      <c r="C140" s="32">
        <v>45882</v>
      </c>
      <c r="D140" s="195">
        <v>1</v>
      </c>
      <c r="E140" s="230">
        <v>50</v>
      </c>
      <c r="F140" s="195">
        <f t="shared" si="19"/>
        <v>1</v>
      </c>
      <c r="G140" s="332" t="s">
        <v>1019</v>
      </c>
      <c r="H140" s="258" t="s">
        <v>1020</v>
      </c>
      <c r="I140" s="230">
        <f t="shared" si="15"/>
        <v>50</v>
      </c>
      <c r="J140" s="32">
        <v>45882</v>
      </c>
      <c r="K140" s="196">
        <v>21518.651999999998</v>
      </c>
      <c r="L140" s="195" t="s">
        <v>16</v>
      </c>
      <c r="M140" s="195">
        <f t="shared" si="17"/>
        <v>1</v>
      </c>
      <c r="N140" s="196">
        <f t="shared" si="18"/>
        <v>50</v>
      </c>
      <c r="O140" s="195">
        <v>0</v>
      </c>
    </row>
    <row r="141" spans="1:15" ht="20.25" customHeight="1" x14ac:dyDescent="0.25">
      <c r="A141" s="195">
        <v>136</v>
      </c>
      <c r="B141" s="195" t="s">
        <v>923</v>
      </c>
      <c r="C141" s="32">
        <v>45870</v>
      </c>
      <c r="D141" s="195">
        <v>1</v>
      </c>
      <c r="E141" s="230">
        <v>150</v>
      </c>
      <c r="F141" s="195">
        <f t="shared" si="19"/>
        <v>1</v>
      </c>
      <c r="G141" s="332" t="s">
        <v>1067</v>
      </c>
      <c r="H141" s="258" t="s">
        <v>1073</v>
      </c>
      <c r="I141" s="230">
        <f t="shared" si="15"/>
        <v>150</v>
      </c>
      <c r="J141" s="32">
        <v>45882</v>
      </c>
      <c r="K141" s="196">
        <v>21518.651999999998</v>
      </c>
      <c r="L141" s="195" t="s">
        <v>16</v>
      </c>
      <c r="M141" s="195">
        <f t="shared" si="17"/>
        <v>1</v>
      </c>
      <c r="N141" s="196">
        <f t="shared" si="18"/>
        <v>150</v>
      </c>
      <c r="O141" s="195">
        <v>0</v>
      </c>
    </row>
    <row r="142" spans="1:15" ht="20.25" customHeight="1" x14ac:dyDescent="0.25">
      <c r="A142" s="195">
        <v>137</v>
      </c>
      <c r="B142" s="195" t="s">
        <v>1066</v>
      </c>
      <c r="C142" s="32">
        <v>45880</v>
      </c>
      <c r="D142" s="195">
        <v>1</v>
      </c>
      <c r="E142" s="230">
        <v>90</v>
      </c>
      <c r="F142" s="195">
        <f t="shared" si="19"/>
        <v>1</v>
      </c>
      <c r="G142" s="332" t="s">
        <v>1068</v>
      </c>
      <c r="H142" s="258" t="s">
        <v>1074</v>
      </c>
      <c r="I142" s="230">
        <f t="shared" si="15"/>
        <v>90</v>
      </c>
      <c r="J142" s="32" t="s">
        <v>25</v>
      </c>
      <c r="K142" s="196">
        <v>21518.651999999998</v>
      </c>
      <c r="L142" s="195" t="s">
        <v>16</v>
      </c>
      <c r="M142" s="195">
        <f t="shared" si="17"/>
        <v>1</v>
      </c>
      <c r="N142" s="196">
        <f t="shared" si="18"/>
        <v>90</v>
      </c>
      <c r="O142" s="195">
        <v>0</v>
      </c>
    </row>
    <row r="143" spans="1:15" ht="20.25" customHeight="1" x14ac:dyDescent="0.25">
      <c r="A143" s="195">
        <v>138</v>
      </c>
      <c r="B143" s="195" t="s">
        <v>23</v>
      </c>
      <c r="C143" s="32">
        <v>45876</v>
      </c>
      <c r="D143" s="195">
        <v>1</v>
      </c>
      <c r="E143" s="230">
        <v>2400</v>
      </c>
      <c r="F143" s="195">
        <f t="shared" si="19"/>
        <v>1</v>
      </c>
      <c r="G143" s="332" t="s">
        <v>1069</v>
      </c>
      <c r="H143" s="258" t="s">
        <v>1075</v>
      </c>
      <c r="I143" s="230">
        <f t="shared" si="15"/>
        <v>2400</v>
      </c>
      <c r="J143" s="32" t="s">
        <v>25</v>
      </c>
      <c r="K143" s="196">
        <v>21518.651999999998</v>
      </c>
      <c r="L143" s="195" t="s">
        <v>16</v>
      </c>
      <c r="M143" s="195">
        <f t="shared" si="17"/>
        <v>1</v>
      </c>
      <c r="N143" s="196">
        <f t="shared" si="18"/>
        <v>2400</v>
      </c>
      <c r="O143" s="195">
        <v>0</v>
      </c>
    </row>
    <row r="144" spans="1:15" ht="20.25" customHeight="1" x14ac:dyDescent="0.25">
      <c r="A144" s="195">
        <v>139</v>
      </c>
      <c r="B144" s="195" t="s">
        <v>923</v>
      </c>
      <c r="C144" s="32">
        <v>45889</v>
      </c>
      <c r="D144" s="195">
        <v>1</v>
      </c>
      <c r="E144" s="230">
        <v>150</v>
      </c>
      <c r="F144" s="195">
        <f t="shared" si="19"/>
        <v>1</v>
      </c>
      <c r="G144" s="332" t="s">
        <v>1070</v>
      </c>
      <c r="H144" s="258" t="s">
        <v>1076</v>
      </c>
      <c r="I144" s="230">
        <f t="shared" si="15"/>
        <v>150</v>
      </c>
      <c r="J144" s="32">
        <v>45898</v>
      </c>
      <c r="K144" s="196">
        <v>21518.651999999998</v>
      </c>
      <c r="L144" s="195" t="s">
        <v>16</v>
      </c>
      <c r="M144" s="195">
        <f t="shared" si="17"/>
        <v>1</v>
      </c>
      <c r="N144" s="196">
        <f t="shared" si="18"/>
        <v>150</v>
      </c>
      <c r="O144" s="195">
        <v>0</v>
      </c>
    </row>
    <row r="145" spans="1:15" ht="20.25" customHeight="1" x14ac:dyDescent="0.25">
      <c r="A145" s="195">
        <v>140</v>
      </c>
      <c r="B145" s="195" t="s">
        <v>23</v>
      </c>
      <c r="C145" s="32">
        <v>45890</v>
      </c>
      <c r="D145" s="195">
        <v>1</v>
      </c>
      <c r="E145" s="230">
        <v>450</v>
      </c>
      <c r="F145" s="195">
        <f t="shared" si="19"/>
        <v>1</v>
      </c>
      <c r="G145" s="332" t="s">
        <v>1071</v>
      </c>
      <c r="H145" s="258" t="s">
        <v>1077</v>
      </c>
      <c r="I145" s="230">
        <f t="shared" si="15"/>
        <v>450</v>
      </c>
      <c r="J145" s="32" t="s">
        <v>25</v>
      </c>
      <c r="K145" s="196">
        <v>21518.651999999998</v>
      </c>
      <c r="L145" s="195" t="s">
        <v>16</v>
      </c>
      <c r="M145" s="195">
        <f t="shared" si="17"/>
        <v>1</v>
      </c>
      <c r="N145" s="196">
        <f t="shared" si="18"/>
        <v>450</v>
      </c>
      <c r="O145" s="195">
        <v>0</v>
      </c>
    </row>
    <row r="146" spans="1:15" ht="20.25" customHeight="1" x14ac:dyDescent="0.25">
      <c r="A146" s="195">
        <v>141</v>
      </c>
      <c r="B146" s="195" t="s">
        <v>23</v>
      </c>
      <c r="C146" s="32">
        <v>45895</v>
      </c>
      <c r="D146" s="195">
        <v>1</v>
      </c>
      <c r="E146" s="230">
        <v>450</v>
      </c>
      <c r="F146" s="195">
        <f t="shared" si="19"/>
        <v>1</v>
      </c>
      <c r="G146" s="332" t="s">
        <v>1072</v>
      </c>
      <c r="H146" s="258" t="s">
        <v>1078</v>
      </c>
      <c r="I146" s="230">
        <f t="shared" si="15"/>
        <v>450</v>
      </c>
      <c r="J146" s="32" t="s">
        <v>25</v>
      </c>
      <c r="K146" s="196">
        <v>21518.651999999998</v>
      </c>
      <c r="L146" s="195" t="s">
        <v>16</v>
      </c>
      <c r="M146" s="195">
        <f t="shared" ref="M146" si="26">F146</f>
        <v>1</v>
      </c>
      <c r="N146" s="196">
        <f t="shared" ref="N146" si="27">I146</f>
        <v>450</v>
      </c>
      <c r="O146" s="195">
        <v>1</v>
      </c>
    </row>
    <row r="147" spans="1:15" ht="20.25" customHeight="1" x14ac:dyDescent="0.25">
      <c r="A147" s="195"/>
      <c r="B147" s="195"/>
      <c r="C147" s="32"/>
      <c r="D147" s="195"/>
      <c r="E147" s="230"/>
      <c r="F147" s="195"/>
      <c r="G147" s="332"/>
      <c r="H147" s="251"/>
      <c r="I147" s="230"/>
      <c r="J147" s="32"/>
      <c r="K147" s="196"/>
      <c r="L147" s="195"/>
      <c r="M147" s="195"/>
      <c r="N147" s="196"/>
      <c r="O147" s="195"/>
    </row>
    <row r="148" spans="1:15" ht="20.25" customHeight="1" x14ac:dyDescent="0.25">
      <c r="A148" s="195"/>
      <c r="B148" s="195"/>
      <c r="C148" s="32"/>
      <c r="D148" s="195"/>
      <c r="E148" s="230"/>
      <c r="F148" s="195"/>
      <c r="G148" s="257"/>
      <c r="H148" s="258"/>
      <c r="I148" s="230"/>
      <c r="J148" s="32"/>
      <c r="K148" s="196"/>
      <c r="L148" s="195"/>
      <c r="M148" s="195"/>
      <c r="N148" s="196"/>
      <c r="O148" s="195"/>
    </row>
    <row r="149" spans="1:15" ht="20.25" customHeight="1" x14ac:dyDescent="0.25">
      <c r="A149" s="195"/>
      <c r="B149" s="195"/>
      <c r="C149" s="32"/>
      <c r="D149" s="195"/>
      <c r="E149" s="230"/>
      <c r="F149" s="195"/>
      <c r="G149" s="257"/>
      <c r="H149" s="258"/>
      <c r="I149" s="230"/>
      <c r="J149" s="32"/>
      <c r="K149" s="196"/>
      <c r="L149" s="195"/>
      <c r="M149" s="195"/>
      <c r="N149" s="196"/>
      <c r="O149" s="195"/>
    </row>
  </sheetData>
  <autoFilter ref="A5:P148"/>
  <mergeCells count="139">
    <mergeCell ref="G135:H135"/>
    <mergeCell ref="G136:H136"/>
    <mergeCell ref="G137:H137"/>
    <mergeCell ref="G138:H138"/>
    <mergeCell ref="G118:H118"/>
    <mergeCell ref="G119:H119"/>
    <mergeCell ref="G120:H120"/>
    <mergeCell ref="G121:H121"/>
    <mergeCell ref="G122:H122"/>
    <mergeCell ref="G123:H123"/>
    <mergeCell ref="G129:H129"/>
    <mergeCell ref="G130:H130"/>
    <mergeCell ref="G131:H131"/>
    <mergeCell ref="G132:H132"/>
    <mergeCell ref="G133:H133"/>
    <mergeCell ref="G134:H134"/>
    <mergeCell ref="G114:H114"/>
    <mergeCell ref="G115:H115"/>
    <mergeCell ref="G116:H116"/>
    <mergeCell ref="G117:H117"/>
    <mergeCell ref="G127:H127"/>
    <mergeCell ref="G128:H128"/>
    <mergeCell ref="G124:H124"/>
    <mergeCell ref="G125:H125"/>
    <mergeCell ref="G126:H126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38"/>
  <sheetViews>
    <sheetView topLeftCell="A4" zoomScale="85" zoomScaleNormal="85" workbookViewId="0">
      <pane ySplit="1" topLeftCell="A119" activePane="bottomLeft" state="frozen"/>
      <selection activeCell="S30" sqref="S30"/>
      <selection pane="bottomLeft" activeCell="B126" sqref="B126:G126"/>
    </sheetView>
  </sheetViews>
  <sheetFormatPr defaultRowHeight="15" x14ac:dyDescent="0.25"/>
  <cols>
    <col min="1" max="1" width="20" style="276" customWidth="1"/>
    <col min="2" max="2" width="42.5703125" style="276" customWidth="1"/>
    <col min="3" max="5" width="20" style="276" customWidth="1"/>
    <col min="6" max="6" width="18.85546875" style="276" customWidth="1"/>
    <col min="7" max="7" width="12.42578125" style="276" customWidth="1"/>
    <col min="8" max="15" width="20" style="276" customWidth="1"/>
    <col min="16" max="16" width="10.7109375" style="227" bestFit="1" customWidth="1"/>
    <col min="17" max="16384" width="9.140625" style="227"/>
  </cols>
  <sheetData>
    <row r="1" spans="1:15" x14ac:dyDescent="0.25">
      <c r="A1" s="371" t="s">
        <v>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</row>
    <row r="2" spans="1:15" x14ac:dyDescent="0.25">
      <c r="A2" s="337"/>
      <c r="B2" s="337"/>
      <c r="C2" s="337"/>
      <c r="D2" s="324"/>
      <c r="E2" s="325"/>
      <c r="F2" s="337"/>
      <c r="G2" s="337"/>
      <c r="H2" s="326"/>
      <c r="I2" s="325"/>
      <c r="J2" s="324"/>
      <c r="K2" s="324"/>
      <c r="L2" s="337"/>
      <c r="M2" s="324"/>
      <c r="N2" s="327"/>
      <c r="O2" s="324"/>
    </row>
    <row r="3" spans="1:15" x14ac:dyDescent="0.25">
      <c r="A3" s="370" t="s">
        <v>0</v>
      </c>
      <c r="B3" s="369" t="s">
        <v>2</v>
      </c>
      <c r="C3" s="372" t="s">
        <v>3</v>
      </c>
      <c r="D3" s="373"/>
      <c r="E3" s="374"/>
      <c r="F3" s="371" t="s">
        <v>4</v>
      </c>
      <c r="G3" s="371"/>
      <c r="H3" s="371"/>
      <c r="I3" s="371"/>
      <c r="J3" s="371"/>
      <c r="K3" s="371"/>
      <c r="L3" s="371"/>
      <c r="M3" s="371" t="s">
        <v>5</v>
      </c>
      <c r="N3" s="371"/>
      <c r="O3" s="371"/>
    </row>
    <row r="4" spans="1:15" ht="42.75" x14ac:dyDescent="0.25">
      <c r="A4" s="370"/>
      <c r="B4" s="370"/>
      <c r="C4" s="337" t="s">
        <v>17</v>
      </c>
      <c r="D4" s="336" t="s">
        <v>6</v>
      </c>
      <c r="E4" s="328" t="s">
        <v>7</v>
      </c>
      <c r="F4" s="336" t="s">
        <v>6</v>
      </c>
      <c r="G4" s="336" t="s">
        <v>8</v>
      </c>
      <c r="H4" s="329" t="s">
        <v>18</v>
      </c>
      <c r="I4" s="328" t="s">
        <v>9</v>
      </c>
      <c r="J4" s="336" t="s">
        <v>10</v>
      </c>
      <c r="K4" s="336" t="s">
        <v>177</v>
      </c>
      <c r="L4" s="336" t="s">
        <v>12</v>
      </c>
      <c r="M4" s="336" t="s">
        <v>13</v>
      </c>
      <c r="N4" s="328" t="s">
        <v>14</v>
      </c>
      <c r="O4" s="336" t="s">
        <v>15</v>
      </c>
    </row>
    <row r="6" spans="1:15" ht="20.25" customHeight="1" x14ac:dyDescent="0.25">
      <c r="A6" s="195">
        <v>1</v>
      </c>
      <c r="B6" s="195" t="s">
        <v>19</v>
      </c>
      <c r="C6" s="32">
        <v>45896</v>
      </c>
      <c r="D6" s="195">
        <v>1</v>
      </c>
      <c r="E6" s="230">
        <v>25</v>
      </c>
      <c r="F6" s="195">
        <f t="shared" ref="F6:F99" si="0">D6</f>
        <v>1</v>
      </c>
      <c r="G6" s="365" t="s">
        <v>975</v>
      </c>
      <c r="H6" s="366"/>
      <c r="I6" s="230">
        <f t="shared" ref="I6:I72" si="1">E6</f>
        <v>25</v>
      </c>
      <c r="J6" s="32">
        <f t="shared" ref="J6:J72" si="2">C6</f>
        <v>45896</v>
      </c>
      <c r="K6" s="196">
        <v>21518.651999999998</v>
      </c>
      <c r="L6" s="195" t="s">
        <v>16</v>
      </c>
      <c r="M6" s="195">
        <f t="shared" ref="M6:M72" si="3">F6</f>
        <v>1</v>
      </c>
      <c r="N6" s="196">
        <f t="shared" ref="N6:N72" si="4">I6</f>
        <v>25</v>
      </c>
      <c r="O6" s="195">
        <v>0</v>
      </c>
    </row>
    <row r="7" spans="1:15" ht="20.25" customHeight="1" x14ac:dyDescent="0.25">
      <c r="A7" s="195">
        <v>2</v>
      </c>
      <c r="B7" s="195" t="s">
        <v>19</v>
      </c>
      <c r="C7" s="32">
        <v>45899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45899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ht="20.25" customHeight="1" x14ac:dyDescent="0.25">
      <c r="A8" s="195">
        <v>3</v>
      </c>
      <c r="B8" s="195" t="s">
        <v>19</v>
      </c>
      <c r="C8" s="32">
        <v>45896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45896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ht="20.25" customHeight="1" x14ac:dyDescent="0.25">
      <c r="A9" s="195">
        <v>4</v>
      </c>
      <c r="B9" s="195" t="s">
        <v>19</v>
      </c>
      <c r="C9" s="32">
        <v>45897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45897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ht="20.25" customHeight="1" x14ac:dyDescent="0.25">
      <c r="A10" s="195">
        <v>5</v>
      </c>
      <c r="B10" s="195" t="s">
        <v>19</v>
      </c>
      <c r="C10" s="32">
        <v>45897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45897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ht="20.25" customHeight="1" x14ac:dyDescent="0.25">
      <c r="A11" s="195">
        <v>6</v>
      </c>
      <c r="B11" s="195" t="s">
        <v>19</v>
      </c>
      <c r="C11" s="32">
        <v>45899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45899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ht="20.25" customHeight="1" x14ac:dyDescent="0.25">
      <c r="A12" s="195">
        <v>7</v>
      </c>
      <c r="B12" s="195" t="s">
        <v>19</v>
      </c>
      <c r="C12" s="32">
        <v>45900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45900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ht="20.25" customHeight="1" x14ac:dyDescent="0.25">
      <c r="A13" s="195">
        <v>8</v>
      </c>
      <c r="B13" s="195" t="s">
        <v>19</v>
      </c>
      <c r="C13" s="32">
        <v>45903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45903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ht="20.25" customHeight="1" x14ac:dyDescent="0.25">
      <c r="A14" s="195">
        <v>9</v>
      </c>
      <c r="B14" s="195" t="s">
        <v>19</v>
      </c>
      <c r="C14" s="32">
        <v>45904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45904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ht="20.25" customHeight="1" x14ac:dyDescent="0.25">
      <c r="A15" s="195">
        <v>10</v>
      </c>
      <c r="B15" s="195" t="s">
        <v>19</v>
      </c>
      <c r="C15" s="32">
        <v>45905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45905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ht="20.25" customHeight="1" x14ac:dyDescent="0.25">
      <c r="A16" s="195">
        <v>11</v>
      </c>
      <c r="B16" s="195" t="s">
        <v>19</v>
      </c>
      <c r="C16" s="32">
        <v>45906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45906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ht="20.25" customHeight="1" x14ac:dyDescent="0.25">
      <c r="A17" s="195">
        <v>12</v>
      </c>
      <c r="B17" s="195" t="s">
        <v>19</v>
      </c>
      <c r="C17" s="32">
        <v>45908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45908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ht="20.25" customHeight="1" x14ac:dyDescent="0.25">
      <c r="A18" s="195">
        <v>13</v>
      </c>
      <c r="B18" s="195" t="s">
        <v>19</v>
      </c>
      <c r="C18" s="32">
        <v>45908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45908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ht="20.25" customHeight="1" x14ac:dyDescent="0.25">
      <c r="A19" s="195">
        <v>14</v>
      </c>
      <c r="B19" s="195" t="s">
        <v>19</v>
      </c>
      <c r="C19" s="32">
        <v>45911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45911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ht="20.25" customHeight="1" x14ac:dyDescent="0.25">
      <c r="A20" s="195">
        <v>15</v>
      </c>
      <c r="B20" s="195" t="s">
        <v>19</v>
      </c>
      <c r="C20" s="32">
        <v>45911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45911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ht="20.25" customHeight="1" x14ac:dyDescent="0.25">
      <c r="A21" s="195">
        <v>16</v>
      </c>
      <c r="B21" s="195" t="s">
        <v>19</v>
      </c>
      <c r="C21" s="32">
        <v>45911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45911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ht="20.25" customHeight="1" x14ac:dyDescent="0.25">
      <c r="A22" s="195">
        <v>17</v>
      </c>
      <c r="B22" s="195" t="s">
        <v>19</v>
      </c>
      <c r="C22" s="32">
        <v>45912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45912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ht="20.25" customHeight="1" x14ac:dyDescent="0.25">
      <c r="A23" s="195">
        <v>18</v>
      </c>
      <c r="B23" s="195" t="s">
        <v>19</v>
      </c>
      <c r="C23" s="32">
        <v>45915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45915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ht="20.25" customHeight="1" x14ac:dyDescent="0.25">
      <c r="A24" s="195">
        <v>19</v>
      </c>
      <c r="B24" s="195" t="s">
        <v>19</v>
      </c>
      <c r="C24" s="32">
        <v>45915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45915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ht="20.25" customHeight="1" x14ac:dyDescent="0.25">
      <c r="A25" s="195">
        <v>20</v>
      </c>
      <c r="B25" s="195" t="s">
        <v>19</v>
      </c>
      <c r="C25" s="32">
        <v>45915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45915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ht="20.25" customHeight="1" x14ac:dyDescent="0.25">
      <c r="A26" s="195">
        <v>21</v>
      </c>
      <c r="B26" s="195" t="s">
        <v>19</v>
      </c>
      <c r="C26" s="32">
        <v>45917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45917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ht="20.25" customHeight="1" x14ac:dyDescent="0.25">
      <c r="A27" s="195">
        <v>22</v>
      </c>
      <c r="B27" s="195" t="s">
        <v>19</v>
      </c>
      <c r="C27" s="32">
        <v>45919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45919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ht="20.25" customHeight="1" x14ac:dyDescent="0.25">
      <c r="A28" s="195">
        <v>23</v>
      </c>
      <c r="B28" s="195" t="s">
        <v>19</v>
      </c>
      <c r="C28" s="32">
        <v>45919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45919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ht="20.25" customHeight="1" x14ac:dyDescent="0.25">
      <c r="A29" s="195">
        <v>24</v>
      </c>
      <c r="B29" s="195" t="s">
        <v>19</v>
      </c>
      <c r="C29" s="32">
        <v>45920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45920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ht="20.25" customHeight="1" x14ac:dyDescent="0.25">
      <c r="A30" s="195">
        <v>25</v>
      </c>
      <c r="B30" s="195" t="s">
        <v>19</v>
      </c>
      <c r="C30" s="32">
        <v>45920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45920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ht="20.25" customHeight="1" x14ac:dyDescent="0.25">
      <c r="A31" s="195">
        <v>26</v>
      </c>
      <c r="B31" s="195" t="s">
        <v>19</v>
      </c>
      <c r="C31" s="32">
        <v>45922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45922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ht="20.25" customHeight="1" x14ac:dyDescent="0.25">
      <c r="A32" s="195">
        <v>27</v>
      </c>
      <c r="B32" s="195" t="s">
        <v>19</v>
      </c>
      <c r="C32" s="32">
        <v>45922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45922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ht="20.25" customHeight="1" x14ac:dyDescent="0.25">
      <c r="A33" s="195">
        <v>28</v>
      </c>
      <c r="B33" s="195" t="s">
        <v>19</v>
      </c>
      <c r="C33" s="32">
        <v>45923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45923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ht="20.25" customHeight="1" x14ac:dyDescent="0.25">
      <c r="A34" s="195">
        <v>29</v>
      </c>
      <c r="B34" s="195" t="s">
        <v>19</v>
      </c>
      <c r="C34" s="32">
        <v>45924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45924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ht="20.25" customHeight="1" x14ac:dyDescent="0.25">
      <c r="A35" s="195">
        <v>30</v>
      </c>
      <c r="B35" s="195" t="s">
        <v>19</v>
      </c>
      <c r="C35" s="32">
        <v>45924</v>
      </c>
      <c r="D35" s="195">
        <v>1</v>
      </c>
      <c r="E35" s="230">
        <v>25</v>
      </c>
      <c r="F35" s="195">
        <f t="shared" si="0"/>
        <v>1</v>
      </c>
      <c r="G35" s="365" t="s">
        <v>975</v>
      </c>
      <c r="H35" s="366"/>
      <c r="I35" s="230">
        <f t="shared" si="1"/>
        <v>25</v>
      </c>
      <c r="J35" s="32">
        <f t="shared" si="2"/>
        <v>45924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25</v>
      </c>
      <c r="O35" s="195">
        <v>0</v>
      </c>
    </row>
    <row r="36" spans="1:15" ht="20.25" customHeight="1" x14ac:dyDescent="0.25">
      <c r="A36" s="195">
        <v>31</v>
      </c>
      <c r="B36" s="195" t="s">
        <v>19</v>
      </c>
      <c r="C36" s="32">
        <v>45925</v>
      </c>
      <c r="D36" s="195">
        <v>1</v>
      </c>
      <c r="E36" s="230">
        <v>25</v>
      </c>
      <c r="F36" s="195">
        <f t="shared" si="0"/>
        <v>1</v>
      </c>
      <c r="G36" s="365" t="s">
        <v>975</v>
      </c>
      <c r="H36" s="366"/>
      <c r="I36" s="230">
        <f t="shared" si="1"/>
        <v>25</v>
      </c>
      <c r="J36" s="32">
        <f t="shared" si="2"/>
        <v>45925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25</v>
      </c>
      <c r="O36" s="195">
        <v>0</v>
      </c>
    </row>
    <row r="37" spans="1:15" ht="20.25" customHeight="1" x14ac:dyDescent="0.25">
      <c r="A37" s="195">
        <v>32</v>
      </c>
      <c r="B37" s="195" t="s">
        <v>687</v>
      </c>
      <c r="C37" s="32">
        <v>45894</v>
      </c>
      <c r="D37" s="195">
        <v>1</v>
      </c>
      <c r="E37" s="230">
        <v>12</v>
      </c>
      <c r="F37" s="195">
        <f t="shared" si="0"/>
        <v>1</v>
      </c>
      <c r="G37" s="365" t="s">
        <v>976</v>
      </c>
      <c r="H37" s="366"/>
      <c r="I37" s="230">
        <f t="shared" si="1"/>
        <v>12</v>
      </c>
      <c r="J37" s="32">
        <f t="shared" si="2"/>
        <v>45894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12</v>
      </c>
      <c r="O37" s="195">
        <v>0</v>
      </c>
    </row>
    <row r="38" spans="1:15" ht="20.25" customHeight="1" x14ac:dyDescent="0.25">
      <c r="A38" s="195">
        <v>33</v>
      </c>
      <c r="B38" s="195" t="s">
        <v>687</v>
      </c>
      <c r="C38" s="32">
        <v>45894</v>
      </c>
      <c r="D38" s="195">
        <v>1</v>
      </c>
      <c r="E38" s="230">
        <v>12</v>
      </c>
      <c r="F38" s="195">
        <f t="shared" si="0"/>
        <v>1</v>
      </c>
      <c r="G38" s="365" t="s">
        <v>976</v>
      </c>
      <c r="H38" s="366"/>
      <c r="I38" s="230">
        <f t="shared" si="1"/>
        <v>12</v>
      </c>
      <c r="J38" s="32">
        <f t="shared" si="2"/>
        <v>45894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12</v>
      </c>
      <c r="O38" s="195">
        <v>0</v>
      </c>
    </row>
    <row r="39" spans="1:15" ht="20.25" customHeight="1" x14ac:dyDescent="0.25">
      <c r="A39" s="195">
        <v>34</v>
      </c>
      <c r="B39" s="195" t="s">
        <v>687</v>
      </c>
      <c r="C39" s="32">
        <v>45894</v>
      </c>
      <c r="D39" s="195">
        <v>1</v>
      </c>
      <c r="E39" s="230">
        <v>12</v>
      </c>
      <c r="F39" s="195">
        <f t="shared" si="0"/>
        <v>1</v>
      </c>
      <c r="G39" s="365" t="s">
        <v>976</v>
      </c>
      <c r="H39" s="366"/>
      <c r="I39" s="230">
        <f t="shared" si="1"/>
        <v>12</v>
      </c>
      <c r="J39" s="32">
        <f t="shared" si="2"/>
        <v>45894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12</v>
      </c>
      <c r="O39" s="195">
        <v>0</v>
      </c>
    </row>
    <row r="40" spans="1:15" ht="20.25" customHeight="1" x14ac:dyDescent="0.25">
      <c r="A40" s="195">
        <v>35</v>
      </c>
      <c r="B40" s="195" t="s">
        <v>687</v>
      </c>
      <c r="C40" s="32">
        <v>45894</v>
      </c>
      <c r="D40" s="195">
        <v>1</v>
      </c>
      <c r="E40" s="230">
        <v>12</v>
      </c>
      <c r="F40" s="195">
        <f t="shared" si="0"/>
        <v>1</v>
      </c>
      <c r="G40" s="365" t="s">
        <v>976</v>
      </c>
      <c r="H40" s="366"/>
      <c r="I40" s="230">
        <f t="shared" si="1"/>
        <v>12</v>
      </c>
      <c r="J40" s="32">
        <f t="shared" si="2"/>
        <v>45894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12</v>
      </c>
      <c r="O40" s="195">
        <v>0</v>
      </c>
    </row>
    <row r="41" spans="1:15" ht="20.25" customHeight="1" x14ac:dyDescent="0.25">
      <c r="A41" s="195">
        <v>36</v>
      </c>
      <c r="B41" s="195" t="s">
        <v>687</v>
      </c>
      <c r="C41" s="32">
        <v>45895</v>
      </c>
      <c r="D41" s="195">
        <v>1</v>
      </c>
      <c r="E41" s="230">
        <v>12</v>
      </c>
      <c r="F41" s="195">
        <f t="shared" si="0"/>
        <v>1</v>
      </c>
      <c r="G41" s="365" t="s">
        <v>976</v>
      </c>
      <c r="H41" s="366"/>
      <c r="I41" s="230">
        <f t="shared" si="1"/>
        <v>12</v>
      </c>
      <c r="J41" s="32">
        <f t="shared" si="2"/>
        <v>45895</v>
      </c>
      <c r="K41" s="196">
        <v>21518.651999999998</v>
      </c>
      <c r="L41" s="195" t="s">
        <v>16</v>
      </c>
      <c r="M41" s="195">
        <f t="shared" si="3"/>
        <v>1</v>
      </c>
      <c r="N41" s="196">
        <f t="shared" si="4"/>
        <v>12</v>
      </c>
      <c r="O41" s="195">
        <v>0</v>
      </c>
    </row>
    <row r="42" spans="1:15" ht="20.25" customHeight="1" x14ac:dyDescent="0.25">
      <c r="A42" s="195">
        <v>37</v>
      </c>
      <c r="B42" s="195" t="s">
        <v>687</v>
      </c>
      <c r="C42" s="32">
        <v>45896</v>
      </c>
      <c r="D42" s="195">
        <v>1</v>
      </c>
      <c r="E42" s="230">
        <v>12</v>
      </c>
      <c r="F42" s="195">
        <f t="shared" si="0"/>
        <v>1</v>
      </c>
      <c r="G42" s="365" t="s">
        <v>976</v>
      </c>
      <c r="H42" s="366"/>
      <c r="I42" s="230">
        <f t="shared" si="1"/>
        <v>12</v>
      </c>
      <c r="J42" s="32">
        <f t="shared" si="2"/>
        <v>45896</v>
      </c>
      <c r="K42" s="196">
        <v>21518.651999999998</v>
      </c>
      <c r="L42" s="195" t="s">
        <v>16</v>
      </c>
      <c r="M42" s="195">
        <f t="shared" si="3"/>
        <v>1</v>
      </c>
      <c r="N42" s="196">
        <f t="shared" si="4"/>
        <v>12</v>
      </c>
      <c r="O42" s="195">
        <v>0</v>
      </c>
    </row>
    <row r="43" spans="1:15" ht="20.25" customHeight="1" x14ac:dyDescent="0.25">
      <c r="A43" s="195">
        <v>38</v>
      </c>
      <c r="B43" s="195" t="s">
        <v>687</v>
      </c>
      <c r="C43" s="32">
        <v>45898</v>
      </c>
      <c r="D43" s="195">
        <v>1</v>
      </c>
      <c r="E43" s="230">
        <v>12</v>
      </c>
      <c r="F43" s="195">
        <f t="shared" si="0"/>
        <v>1</v>
      </c>
      <c r="G43" s="365" t="s">
        <v>976</v>
      </c>
      <c r="H43" s="366"/>
      <c r="I43" s="230">
        <f t="shared" si="1"/>
        <v>12</v>
      </c>
      <c r="J43" s="32">
        <f t="shared" si="2"/>
        <v>45898</v>
      </c>
      <c r="K43" s="196">
        <v>21518.651999999998</v>
      </c>
      <c r="L43" s="195" t="s">
        <v>16</v>
      </c>
      <c r="M43" s="195">
        <f t="shared" si="3"/>
        <v>1</v>
      </c>
      <c r="N43" s="196">
        <f t="shared" si="4"/>
        <v>12</v>
      </c>
      <c r="O43" s="195">
        <v>0</v>
      </c>
    </row>
    <row r="44" spans="1:15" ht="20.25" customHeight="1" x14ac:dyDescent="0.25">
      <c r="A44" s="195">
        <v>39</v>
      </c>
      <c r="B44" s="195" t="s">
        <v>687</v>
      </c>
      <c r="C44" s="32">
        <v>45898</v>
      </c>
      <c r="D44" s="195">
        <v>1</v>
      </c>
      <c r="E44" s="230">
        <v>12</v>
      </c>
      <c r="F44" s="195">
        <f t="shared" si="0"/>
        <v>1</v>
      </c>
      <c r="G44" s="365" t="s">
        <v>976</v>
      </c>
      <c r="H44" s="366"/>
      <c r="I44" s="230">
        <f t="shared" si="1"/>
        <v>12</v>
      </c>
      <c r="J44" s="32">
        <f t="shared" si="2"/>
        <v>45898</v>
      </c>
      <c r="K44" s="196">
        <v>21518.651999999998</v>
      </c>
      <c r="L44" s="195" t="s">
        <v>16</v>
      </c>
      <c r="M44" s="195">
        <f t="shared" si="3"/>
        <v>1</v>
      </c>
      <c r="N44" s="196">
        <f t="shared" si="4"/>
        <v>12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45898</v>
      </c>
      <c r="D45" s="195">
        <v>1</v>
      </c>
      <c r="E45" s="230">
        <v>12</v>
      </c>
      <c r="F45" s="195">
        <f t="shared" si="0"/>
        <v>1</v>
      </c>
      <c r="G45" s="365" t="s">
        <v>976</v>
      </c>
      <c r="H45" s="366"/>
      <c r="I45" s="230">
        <f t="shared" si="1"/>
        <v>12</v>
      </c>
      <c r="J45" s="32">
        <f t="shared" si="2"/>
        <v>45898</v>
      </c>
      <c r="K45" s="196">
        <v>21518.651999999998</v>
      </c>
      <c r="L45" s="195" t="s">
        <v>16</v>
      </c>
      <c r="M45" s="195">
        <f t="shared" si="3"/>
        <v>1</v>
      </c>
      <c r="N45" s="196">
        <f t="shared" si="4"/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45899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45899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45903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45903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45903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45903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45904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45904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45904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45904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45904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45904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45904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45904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45908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45908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45908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45908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45908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45908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45908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45908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45908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45908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45909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45909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45909</v>
      </c>
      <c r="D59" s="195">
        <v>1</v>
      </c>
      <c r="E59" s="230">
        <v>12</v>
      </c>
      <c r="F59" s="195">
        <f t="shared" si="0"/>
        <v>1</v>
      </c>
      <c r="G59" s="365" t="s">
        <v>976</v>
      </c>
      <c r="H59" s="366"/>
      <c r="I59" s="230">
        <f t="shared" si="1"/>
        <v>12</v>
      </c>
      <c r="J59" s="32">
        <f t="shared" si="2"/>
        <v>45909</v>
      </c>
      <c r="K59" s="196">
        <v>21518.651999999998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45909</v>
      </c>
      <c r="D60" s="195">
        <v>1</v>
      </c>
      <c r="E60" s="230">
        <v>12</v>
      </c>
      <c r="F60" s="195">
        <f t="shared" si="0"/>
        <v>1</v>
      </c>
      <c r="G60" s="365" t="s">
        <v>976</v>
      </c>
      <c r="H60" s="366"/>
      <c r="I60" s="230">
        <f t="shared" si="1"/>
        <v>12</v>
      </c>
      <c r="J60" s="32">
        <f t="shared" si="2"/>
        <v>45909</v>
      </c>
      <c r="K60" s="196">
        <v>21518.651999999998</v>
      </c>
      <c r="L60" s="195" t="s">
        <v>16</v>
      </c>
      <c r="M60" s="195">
        <f t="shared" si="3"/>
        <v>1</v>
      </c>
      <c r="N60" s="196">
        <f t="shared" si="4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45912</v>
      </c>
      <c r="D61" s="195">
        <v>1</v>
      </c>
      <c r="E61" s="230">
        <v>12</v>
      </c>
      <c r="F61" s="195">
        <f t="shared" si="0"/>
        <v>1</v>
      </c>
      <c r="G61" s="365" t="s">
        <v>976</v>
      </c>
      <c r="H61" s="366"/>
      <c r="I61" s="230">
        <f t="shared" si="1"/>
        <v>12</v>
      </c>
      <c r="J61" s="32">
        <f t="shared" si="2"/>
        <v>45912</v>
      </c>
      <c r="K61" s="196">
        <v>21518.651999999998</v>
      </c>
      <c r="L61" s="195" t="s">
        <v>16</v>
      </c>
      <c r="M61" s="195">
        <f t="shared" si="3"/>
        <v>1</v>
      </c>
      <c r="N61" s="196">
        <f t="shared" si="4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45912</v>
      </c>
      <c r="D62" s="195">
        <v>1</v>
      </c>
      <c r="E62" s="230">
        <v>12</v>
      </c>
      <c r="F62" s="195">
        <f t="shared" si="0"/>
        <v>1</v>
      </c>
      <c r="G62" s="365" t="s">
        <v>976</v>
      </c>
      <c r="H62" s="366"/>
      <c r="I62" s="230">
        <f t="shared" si="1"/>
        <v>12</v>
      </c>
      <c r="J62" s="32">
        <f t="shared" si="2"/>
        <v>45912</v>
      </c>
      <c r="K62" s="196">
        <v>21518.651999999998</v>
      </c>
      <c r="L62" s="195" t="s">
        <v>16</v>
      </c>
      <c r="M62" s="195">
        <f t="shared" si="3"/>
        <v>1</v>
      </c>
      <c r="N62" s="196">
        <f t="shared" si="4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45913</v>
      </c>
      <c r="D63" s="195">
        <v>1</v>
      </c>
      <c r="E63" s="230">
        <v>12</v>
      </c>
      <c r="F63" s="195">
        <f t="shared" si="0"/>
        <v>1</v>
      </c>
      <c r="G63" s="365" t="s">
        <v>976</v>
      </c>
      <c r="H63" s="366"/>
      <c r="I63" s="230">
        <f t="shared" si="1"/>
        <v>12</v>
      </c>
      <c r="J63" s="32">
        <f t="shared" si="2"/>
        <v>45913</v>
      </c>
      <c r="K63" s="196">
        <v>21518.651999999998</v>
      </c>
      <c r="L63" s="195" t="s">
        <v>16</v>
      </c>
      <c r="M63" s="195">
        <f t="shared" si="3"/>
        <v>1</v>
      </c>
      <c r="N63" s="196">
        <f t="shared" si="4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45914</v>
      </c>
      <c r="D64" s="195">
        <v>1</v>
      </c>
      <c r="E64" s="230">
        <v>12</v>
      </c>
      <c r="F64" s="195">
        <f t="shared" si="0"/>
        <v>1</v>
      </c>
      <c r="G64" s="365" t="s">
        <v>976</v>
      </c>
      <c r="H64" s="366"/>
      <c r="I64" s="230">
        <f t="shared" si="1"/>
        <v>12</v>
      </c>
      <c r="J64" s="32">
        <f t="shared" si="2"/>
        <v>45914</v>
      </c>
      <c r="K64" s="196">
        <v>21518.651999999998</v>
      </c>
      <c r="L64" s="195" t="s">
        <v>16</v>
      </c>
      <c r="M64" s="195">
        <f t="shared" si="3"/>
        <v>1</v>
      </c>
      <c r="N64" s="196">
        <f t="shared" si="4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45914</v>
      </c>
      <c r="D65" s="195">
        <v>1</v>
      </c>
      <c r="E65" s="230">
        <v>12</v>
      </c>
      <c r="F65" s="195">
        <f t="shared" si="0"/>
        <v>1</v>
      </c>
      <c r="G65" s="365" t="s">
        <v>976</v>
      </c>
      <c r="H65" s="366"/>
      <c r="I65" s="230">
        <f t="shared" si="1"/>
        <v>12</v>
      </c>
      <c r="J65" s="32">
        <f t="shared" si="2"/>
        <v>45914</v>
      </c>
      <c r="K65" s="196">
        <v>21518.651999999998</v>
      </c>
      <c r="L65" s="195" t="s">
        <v>16</v>
      </c>
      <c r="M65" s="195">
        <f t="shared" si="3"/>
        <v>1</v>
      </c>
      <c r="N65" s="196">
        <f t="shared" si="4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45915</v>
      </c>
      <c r="D66" s="195">
        <v>1</v>
      </c>
      <c r="E66" s="230">
        <v>12</v>
      </c>
      <c r="F66" s="195">
        <f t="shared" si="0"/>
        <v>1</v>
      </c>
      <c r="G66" s="365" t="s">
        <v>976</v>
      </c>
      <c r="H66" s="366"/>
      <c r="I66" s="230">
        <f t="shared" si="1"/>
        <v>12</v>
      </c>
      <c r="J66" s="32">
        <f t="shared" si="2"/>
        <v>45915</v>
      </c>
      <c r="K66" s="196">
        <v>21518.651999999998</v>
      </c>
      <c r="L66" s="195" t="s">
        <v>16</v>
      </c>
      <c r="M66" s="195">
        <f t="shared" si="3"/>
        <v>1</v>
      </c>
      <c r="N66" s="196">
        <f t="shared" si="4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45915</v>
      </c>
      <c r="D67" s="195">
        <v>1</v>
      </c>
      <c r="E67" s="230">
        <v>12</v>
      </c>
      <c r="F67" s="195">
        <f t="shared" si="0"/>
        <v>1</v>
      </c>
      <c r="G67" s="365" t="s">
        <v>976</v>
      </c>
      <c r="H67" s="366"/>
      <c r="I67" s="230">
        <f t="shared" si="1"/>
        <v>12</v>
      </c>
      <c r="J67" s="32">
        <f t="shared" si="2"/>
        <v>45915</v>
      </c>
      <c r="K67" s="196">
        <v>21518.651999999998</v>
      </c>
      <c r="L67" s="195" t="s">
        <v>16</v>
      </c>
      <c r="M67" s="195">
        <f t="shared" si="3"/>
        <v>1</v>
      </c>
      <c r="N67" s="196">
        <f t="shared" si="4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45915</v>
      </c>
      <c r="D68" s="195">
        <v>1</v>
      </c>
      <c r="E68" s="230">
        <v>12</v>
      </c>
      <c r="F68" s="195">
        <f t="shared" si="0"/>
        <v>1</v>
      </c>
      <c r="G68" s="365" t="s">
        <v>976</v>
      </c>
      <c r="H68" s="366"/>
      <c r="I68" s="230">
        <f t="shared" si="1"/>
        <v>12</v>
      </c>
      <c r="J68" s="32">
        <f t="shared" si="2"/>
        <v>45915</v>
      </c>
      <c r="K68" s="196">
        <v>21518.651999999998</v>
      </c>
      <c r="L68" s="195" t="s">
        <v>16</v>
      </c>
      <c r="M68" s="195">
        <f t="shared" si="3"/>
        <v>1</v>
      </c>
      <c r="N68" s="196">
        <f t="shared" si="4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45915</v>
      </c>
      <c r="D69" s="195">
        <v>1</v>
      </c>
      <c r="E69" s="230">
        <v>12</v>
      </c>
      <c r="F69" s="195">
        <f t="shared" si="0"/>
        <v>1</v>
      </c>
      <c r="G69" s="365" t="s">
        <v>976</v>
      </c>
      <c r="H69" s="366"/>
      <c r="I69" s="230">
        <f t="shared" si="1"/>
        <v>12</v>
      </c>
      <c r="J69" s="32">
        <f t="shared" si="2"/>
        <v>45915</v>
      </c>
      <c r="K69" s="196">
        <v>21518.651999999998</v>
      </c>
      <c r="L69" s="195" t="s">
        <v>16</v>
      </c>
      <c r="M69" s="195">
        <f t="shared" si="3"/>
        <v>1</v>
      </c>
      <c r="N69" s="196">
        <f t="shared" si="4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45915</v>
      </c>
      <c r="D70" s="195">
        <v>1</v>
      </c>
      <c r="E70" s="230">
        <v>12</v>
      </c>
      <c r="F70" s="195">
        <f t="shared" si="0"/>
        <v>1</v>
      </c>
      <c r="G70" s="365" t="s">
        <v>976</v>
      </c>
      <c r="H70" s="366"/>
      <c r="I70" s="230">
        <f t="shared" si="1"/>
        <v>12</v>
      </c>
      <c r="J70" s="32">
        <f t="shared" si="2"/>
        <v>45915</v>
      </c>
      <c r="K70" s="196">
        <v>21518.651999999998</v>
      </c>
      <c r="L70" s="195" t="s">
        <v>16</v>
      </c>
      <c r="M70" s="195">
        <f t="shared" si="3"/>
        <v>1</v>
      </c>
      <c r="N70" s="196">
        <f t="shared" si="4"/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45917</v>
      </c>
      <c r="D71" s="195">
        <v>1</v>
      </c>
      <c r="E71" s="230">
        <v>12</v>
      </c>
      <c r="F71" s="195">
        <f t="shared" si="0"/>
        <v>1</v>
      </c>
      <c r="G71" s="365" t="s">
        <v>976</v>
      </c>
      <c r="H71" s="366"/>
      <c r="I71" s="230">
        <f t="shared" si="1"/>
        <v>12</v>
      </c>
      <c r="J71" s="32">
        <f t="shared" si="2"/>
        <v>45917</v>
      </c>
      <c r="K71" s="196">
        <v>21518.651999999998</v>
      </c>
      <c r="L71" s="195" t="s">
        <v>16</v>
      </c>
      <c r="M71" s="195">
        <f t="shared" si="3"/>
        <v>1</v>
      </c>
      <c r="N71" s="196">
        <f t="shared" si="4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45917</v>
      </c>
      <c r="D72" s="195">
        <v>1</v>
      </c>
      <c r="E72" s="230">
        <v>12</v>
      </c>
      <c r="F72" s="195">
        <f t="shared" si="0"/>
        <v>1</v>
      </c>
      <c r="G72" s="365" t="s">
        <v>976</v>
      </c>
      <c r="H72" s="366"/>
      <c r="I72" s="230">
        <f t="shared" si="1"/>
        <v>12</v>
      </c>
      <c r="J72" s="32">
        <f t="shared" si="2"/>
        <v>45917</v>
      </c>
      <c r="K72" s="196">
        <v>21518.651999999998</v>
      </c>
      <c r="L72" s="195" t="s">
        <v>16</v>
      </c>
      <c r="M72" s="195">
        <f t="shared" si="3"/>
        <v>1</v>
      </c>
      <c r="N72" s="196">
        <f t="shared" si="4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45918</v>
      </c>
      <c r="D73" s="195">
        <v>1</v>
      </c>
      <c r="E73" s="230">
        <v>12</v>
      </c>
      <c r="F73" s="195">
        <f t="shared" si="0"/>
        <v>1</v>
      </c>
      <c r="G73" s="365" t="s">
        <v>976</v>
      </c>
      <c r="H73" s="366"/>
      <c r="I73" s="230">
        <f t="shared" ref="I73:I128" si="5">E73</f>
        <v>12</v>
      </c>
      <c r="J73" s="32">
        <f t="shared" ref="J73:J125" si="6">C73</f>
        <v>45918</v>
      </c>
      <c r="K73" s="196">
        <v>21518.651999999998</v>
      </c>
      <c r="L73" s="195" t="s">
        <v>16</v>
      </c>
      <c r="M73" s="195">
        <f t="shared" ref="M73:M128" si="7">F73</f>
        <v>1</v>
      </c>
      <c r="N73" s="196">
        <f t="shared" ref="N73:N128" si="8">I73</f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45918</v>
      </c>
      <c r="D74" s="195">
        <v>1</v>
      </c>
      <c r="E74" s="230">
        <v>12</v>
      </c>
      <c r="F74" s="195">
        <f t="shared" ref="F74:F82" si="9">D74</f>
        <v>1</v>
      </c>
      <c r="G74" s="365" t="s">
        <v>976</v>
      </c>
      <c r="H74" s="366"/>
      <c r="I74" s="230">
        <f t="shared" ref="I74:I82" si="10">E74</f>
        <v>12</v>
      </c>
      <c r="J74" s="32">
        <f t="shared" ref="J74:J82" si="11">C74</f>
        <v>45918</v>
      </c>
      <c r="K74" s="196">
        <v>21518.651999999998</v>
      </c>
      <c r="L74" s="195" t="s">
        <v>16</v>
      </c>
      <c r="M74" s="195">
        <f t="shared" ref="M74:M82" si="12">F74</f>
        <v>1</v>
      </c>
      <c r="N74" s="196">
        <f t="shared" ref="N74:N82" si="13">I74</f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45918</v>
      </c>
      <c r="D75" s="195">
        <v>1</v>
      </c>
      <c r="E75" s="230">
        <v>12</v>
      </c>
      <c r="F75" s="195">
        <f t="shared" si="9"/>
        <v>1</v>
      </c>
      <c r="G75" s="365" t="s">
        <v>976</v>
      </c>
      <c r="H75" s="366"/>
      <c r="I75" s="230">
        <f t="shared" si="10"/>
        <v>12</v>
      </c>
      <c r="J75" s="32">
        <f t="shared" si="11"/>
        <v>45918</v>
      </c>
      <c r="K75" s="196">
        <v>21518.651999999998</v>
      </c>
      <c r="L75" s="195" t="s">
        <v>16</v>
      </c>
      <c r="M75" s="195">
        <f t="shared" si="12"/>
        <v>1</v>
      </c>
      <c r="N75" s="196">
        <f t="shared" si="13"/>
        <v>12</v>
      </c>
      <c r="O75" s="195">
        <v>0</v>
      </c>
    </row>
    <row r="76" spans="1:15" ht="20.25" customHeight="1" x14ac:dyDescent="0.25">
      <c r="A76" s="195">
        <v>71</v>
      </c>
      <c r="B76" s="195" t="s">
        <v>687</v>
      </c>
      <c r="C76" s="32">
        <v>45918</v>
      </c>
      <c r="D76" s="195">
        <v>1</v>
      </c>
      <c r="E76" s="230">
        <v>12</v>
      </c>
      <c r="F76" s="195">
        <f t="shared" si="9"/>
        <v>1</v>
      </c>
      <c r="G76" s="365" t="s">
        <v>976</v>
      </c>
      <c r="H76" s="366"/>
      <c r="I76" s="230">
        <f t="shared" si="10"/>
        <v>12</v>
      </c>
      <c r="J76" s="32">
        <f t="shared" si="11"/>
        <v>45918</v>
      </c>
      <c r="K76" s="196">
        <v>21518.651999999998</v>
      </c>
      <c r="L76" s="195" t="s">
        <v>16</v>
      </c>
      <c r="M76" s="195">
        <f t="shared" si="12"/>
        <v>1</v>
      </c>
      <c r="N76" s="196">
        <f t="shared" si="13"/>
        <v>12</v>
      </c>
      <c r="O76" s="195">
        <v>0</v>
      </c>
    </row>
    <row r="77" spans="1:15" ht="20.25" customHeight="1" x14ac:dyDescent="0.25">
      <c r="A77" s="195">
        <v>72</v>
      </c>
      <c r="B77" s="195" t="s">
        <v>687</v>
      </c>
      <c r="C77" s="32">
        <v>45919</v>
      </c>
      <c r="D77" s="195">
        <v>1</v>
      </c>
      <c r="E77" s="230">
        <v>12</v>
      </c>
      <c r="F77" s="195">
        <f t="shared" si="9"/>
        <v>1</v>
      </c>
      <c r="G77" s="365" t="s">
        <v>976</v>
      </c>
      <c r="H77" s="366"/>
      <c r="I77" s="230">
        <f t="shared" si="10"/>
        <v>12</v>
      </c>
      <c r="J77" s="32">
        <f t="shared" si="11"/>
        <v>45919</v>
      </c>
      <c r="K77" s="196">
        <v>21518.651999999998</v>
      </c>
      <c r="L77" s="195" t="s">
        <v>16</v>
      </c>
      <c r="M77" s="195">
        <f t="shared" si="12"/>
        <v>1</v>
      </c>
      <c r="N77" s="196">
        <f t="shared" si="13"/>
        <v>12</v>
      </c>
      <c r="O77" s="195">
        <v>0</v>
      </c>
    </row>
    <row r="78" spans="1:15" ht="20.25" customHeight="1" x14ac:dyDescent="0.25">
      <c r="A78" s="195">
        <v>73</v>
      </c>
      <c r="B78" s="195" t="s">
        <v>687</v>
      </c>
      <c r="C78" s="32">
        <v>45919</v>
      </c>
      <c r="D78" s="195">
        <v>1</v>
      </c>
      <c r="E78" s="230">
        <v>12</v>
      </c>
      <c r="F78" s="195">
        <f t="shared" si="9"/>
        <v>1</v>
      </c>
      <c r="G78" s="365" t="s">
        <v>976</v>
      </c>
      <c r="H78" s="366"/>
      <c r="I78" s="230">
        <f t="shared" si="10"/>
        <v>12</v>
      </c>
      <c r="J78" s="32">
        <f t="shared" si="11"/>
        <v>45919</v>
      </c>
      <c r="K78" s="196">
        <v>21518.651999999998</v>
      </c>
      <c r="L78" s="195" t="s">
        <v>16</v>
      </c>
      <c r="M78" s="195">
        <f t="shared" si="12"/>
        <v>1</v>
      </c>
      <c r="N78" s="196">
        <f t="shared" si="13"/>
        <v>12</v>
      </c>
      <c r="O78" s="195">
        <v>0</v>
      </c>
    </row>
    <row r="79" spans="1:15" ht="20.25" customHeight="1" x14ac:dyDescent="0.25">
      <c r="A79" s="195">
        <v>74</v>
      </c>
      <c r="B79" s="195" t="s">
        <v>687</v>
      </c>
      <c r="C79" s="32">
        <v>45919</v>
      </c>
      <c r="D79" s="195">
        <v>1</v>
      </c>
      <c r="E79" s="230">
        <v>12</v>
      </c>
      <c r="F79" s="195">
        <f t="shared" si="9"/>
        <v>1</v>
      </c>
      <c r="G79" s="365" t="s">
        <v>976</v>
      </c>
      <c r="H79" s="366"/>
      <c r="I79" s="230">
        <f t="shared" si="10"/>
        <v>12</v>
      </c>
      <c r="J79" s="32">
        <f t="shared" si="11"/>
        <v>45919</v>
      </c>
      <c r="K79" s="196">
        <v>21518.651999999998</v>
      </c>
      <c r="L79" s="195" t="s">
        <v>16</v>
      </c>
      <c r="M79" s="195">
        <f t="shared" si="12"/>
        <v>1</v>
      </c>
      <c r="N79" s="196">
        <f t="shared" si="13"/>
        <v>12</v>
      </c>
      <c r="O79" s="195">
        <v>0</v>
      </c>
    </row>
    <row r="80" spans="1:15" ht="20.25" customHeight="1" x14ac:dyDescent="0.25">
      <c r="A80" s="195">
        <v>75</v>
      </c>
      <c r="B80" s="195" t="s">
        <v>687</v>
      </c>
      <c r="C80" s="32">
        <v>45919</v>
      </c>
      <c r="D80" s="195">
        <v>1</v>
      </c>
      <c r="E80" s="230">
        <v>12</v>
      </c>
      <c r="F80" s="195">
        <f t="shared" si="9"/>
        <v>1</v>
      </c>
      <c r="G80" s="365" t="s">
        <v>976</v>
      </c>
      <c r="H80" s="366"/>
      <c r="I80" s="230">
        <f t="shared" si="10"/>
        <v>12</v>
      </c>
      <c r="J80" s="32">
        <f t="shared" si="11"/>
        <v>45919</v>
      </c>
      <c r="K80" s="196">
        <v>21518.651999999998</v>
      </c>
      <c r="L80" s="195" t="s">
        <v>16</v>
      </c>
      <c r="M80" s="195">
        <f t="shared" si="12"/>
        <v>1</v>
      </c>
      <c r="N80" s="196">
        <f t="shared" si="13"/>
        <v>12</v>
      </c>
      <c r="O80" s="195">
        <v>0</v>
      </c>
    </row>
    <row r="81" spans="1:15" ht="20.25" customHeight="1" x14ac:dyDescent="0.25">
      <c r="A81" s="195">
        <v>76</v>
      </c>
      <c r="B81" s="195" t="s">
        <v>687</v>
      </c>
      <c r="C81" s="32">
        <v>45920</v>
      </c>
      <c r="D81" s="195">
        <v>1</v>
      </c>
      <c r="E81" s="230">
        <v>12</v>
      </c>
      <c r="F81" s="195">
        <f t="shared" si="9"/>
        <v>1</v>
      </c>
      <c r="G81" s="365" t="s">
        <v>976</v>
      </c>
      <c r="H81" s="366"/>
      <c r="I81" s="230">
        <f t="shared" si="10"/>
        <v>12</v>
      </c>
      <c r="J81" s="32">
        <f t="shared" si="11"/>
        <v>45920</v>
      </c>
      <c r="K81" s="196">
        <v>21518.651999999998</v>
      </c>
      <c r="L81" s="195" t="s">
        <v>16</v>
      </c>
      <c r="M81" s="195">
        <f t="shared" si="12"/>
        <v>1</v>
      </c>
      <c r="N81" s="196">
        <f t="shared" si="13"/>
        <v>12</v>
      </c>
      <c r="O81" s="195">
        <v>0</v>
      </c>
    </row>
    <row r="82" spans="1:15" ht="20.25" customHeight="1" x14ac:dyDescent="0.25">
      <c r="A82" s="195">
        <v>77</v>
      </c>
      <c r="B82" s="195" t="s">
        <v>687</v>
      </c>
      <c r="C82" s="32">
        <v>45921</v>
      </c>
      <c r="D82" s="195">
        <v>1</v>
      </c>
      <c r="E82" s="230">
        <v>12</v>
      </c>
      <c r="F82" s="195">
        <f t="shared" si="9"/>
        <v>1</v>
      </c>
      <c r="G82" s="365" t="s">
        <v>976</v>
      </c>
      <c r="H82" s="366"/>
      <c r="I82" s="230">
        <f t="shared" si="10"/>
        <v>12</v>
      </c>
      <c r="J82" s="32">
        <f t="shared" si="11"/>
        <v>45921</v>
      </c>
      <c r="K82" s="196">
        <v>21518.651999999998</v>
      </c>
      <c r="L82" s="195" t="s">
        <v>16</v>
      </c>
      <c r="M82" s="195">
        <f t="shared" si="12"/>
        <v>1</v>
      </c>
      <c r="N82" s="196">
        <f t="shared" si="13"/>
        <v>12</v>
      </c>
      <c r="O82" s="195">
        <v>0</v>
      </c>
    </row>
    <row r="83" spans="1:15" ht="20.25" customHeight="1" x14ac:dyDescent="0.25">
      <c r="A83" s="195">
        <v>78</v>
      </c>
      <c r="B83" s="195" t="s">
        <v>709</v>
      </c>
      <c r="C83" s="32">
        <v>45895</v>
      </c>
      <c r="D83" s="195">
        <v>1</v>
      </c>
      <c r="E83" s="230">
        <v>40</v>
      </c>
      <c r="F83" s="195">
        <f t="shared" si="0"/>
        <v>1</v>
      </c>
      <c r="G83" s="365" t="s">
        <v>977</v>
      </c>
      <c r="H83" s="366"/>
      <c r="I83" s="230">
        <f t="shared" si="5"/>
        <v>40</v>
      </c>
      <c r="J83" s="32">
        <f t="shared" si="6"/>
        <v>45895</v>
      </c>
      <c r="K83" s="196">
        <v>21518.651999999998</v>
      </c>
      <c r="L83" s="195" t="s">
        <v>16</v>
      </c>
      <c r="M83" s="195">
        <f t="shared" si="7"/>
        <v>1</v>
      </c>
      <c r="N83" s="196">
        <f t="shared" si="8"/>
        <v>40</v>
      </c>
      <c r="O83" s="195">
        <v>0</v>
      </c>
    </row>
    <row r="84" spans="1:15" ht="20.25" customHeight="1" x14ac:dyDescent="0.25">
      <c r="A84" s="195">
        <v>79</v>
      </c>
      <c r="B84" s="195" t="s">
        <v>709</v>
      </c>
      <c r="C84" s="32">
        <v>45895</v>
      </c>
      <c r="D84" s="195">
        <v>1</v>
      </c>
      <c r="E84" s="230">
        <v>40</v>
      </c>
      <c r="F84" s="195">
        <f t="shared" si="0"/>
        <v>1</v>
      </c>
      <c r="G84" s="365" t="s">
        <v>977</v>
      </c>
      <c r="H84" s="366"/>
      <c r="I84" s="230">
        <f t="shared" si="5"/>
        <v>40</v>
      </c>
      <c r="J84" s="32">
        <f t="shared" si="6"/>
        <v>45895</v>
      </c>
      <c r="K84" s="196">
        <v>21518.651999999998</v>
      </c>
      <c r="L84" s="195" t="s">
        <v>16</v>
      </c>
      <c r="M84" s="195">
        <f t="shared" si="7"/>
        <v>1</v>
      </c>
      <c r="N84" s="196">
        <f t="shared" si="8"/>
        <v>40</v>
      </c>
      <c r="O84" s="195">
        <v>0</v>
      </c>
    </row>
    <row r="85" spans="1:15" ht="20.25" customHeight="1" x14ac:dyDescent="0.25">
      <c r="A85" s="195">
        <v>80</v>
      </c>
      <c r="B85" s="195" t="s">
        <v>709</v>
      </c>
      <c r="C85" s="32">
        <v>45900</v>
      </c>
      <c r="D85" s="195">
        <v>1</v>
      </c>
      <c r="E85" s="230">
        <v>40</v>
      </c>
      <c r="F85" s="195">
        <f t="shared" si="0"/>
        <v>1</v>
      </c>
      <c r="G85" s="365" t="s">
        <v>977</v>
      </c>
      <c r="H85" s="366"/>
      <c r="I85" s="230">
        <f t="shared" si="5"/>
        <v>40</v>
      </c>
      <c r="J85" s="32">
        <f t="shared" si="6"/>
        <v>45900</v>
      </c>
      <c r="K85" s="196">
        <v>21518.651999999998</v>
      </c>
      <c r="L85" s="195" t="s">
        <v>16</v>
      </c>
      <c r="M85" s="195">
        <f t="shared" si="7"/>
        <v>1</v>
      </c>
      <c r="N85" s="196">
        <f t="shared" si="8"/>
        <v>40</v>
      </c>
      <c r="O85" s="195">
        <v>0</v>
      </c>
    </row>
    <row r="86" spans="1:15" ht="20.25" customHeight="1" x14ac:dyDescent="0.25">
      <c r="A86" s="195">
        <v>81</v>
      </c>
      <c r="B86" s="195" t="s">
        <v>709</v>
      </c>
      <c r="C86" s="32">
        <v>45902</v>
      </c>
      <c r="D86" s="195">
        <v>1</v>
      </c>
      <c r="E86" s="230">
        <v>40</v>
      </c>
      <c r="F86" s="195">
        <f t="shared" si="0"/>
        <v>1</v>
      </c>
      <c r="G86" s="365" t="s">
        <v>977</v>
      </c>
      <c r="H86" s="366"/>
      <c r="I86" s="230">
        <f t="shared" si="5"/>
        <v>40</v>
      </c>
      <c r="J86" s="32">
        <f t="shared" si="6"/>
        <v>45902</v>
      </c>
      <c r="K86" s="196">
        <v>21518.651999999998</v>
      </c>
      <c r="L86" s="195" t="s">
        <v>16</v>
      </c>
      <c r="M86" s="195">
        <f t="shared" si="7"/>
        <v>1</v>
      </c>
      <c r="N86" s="196">
        <f t="shared" si="8"/>
        <v>40</v>
      </c>
      <c r="O86" s="195">
        <v>0</v>
      </c>
    </row>
    <row r="87" spans="1:15" ht="20.25" customHeight="1" x14ac:dyDescent="0.25">
      <c r="A87" s="195">
        <v>82</v>
      </c>
      <c r="B87" s="195" t="s">
        <v>709</v>
      </c>
      <c r="C87" s="32">
        <v>45906</v>
      </c>
      <c r="D87" s="195">
        <v>1</v>
      </c>
      <c r="E87" s="230">
        <v>40</v>
      </c>
      <c r="F87" s="195">
        <f t="shared" si="0"/>
        <v>1</v>
      </c>
      <c r="G87" s="365" t="s">
        <v>977</v>
      </c>
      <c r="H87" s="366"/>
      <c r="I87" s="230">
        <f t="shared" si="5"/>
        <v>40</v>
      </c>
      <c r="J87" s="32">
        <f t="shared" si="6"/>
        <v>45906</v>
      </c>
      <c r="K87" s="196">
        <v>21518.651999999998</v>
      </c>
      <c r="L87" s="195" t="s">
        <v>16</v>
      </c>
      <c r="M87" s="195">
        <f t="shared" si="7"/>
        <v>1</v>
      </c>
      <c r="N87" s="196">
        <f t="shared" si="8"/>
        <v>40</v>
      </c>
      <c r="O87" s="195">
        <v>0</v>
      </c>
    </row>
    <row r="88" spans="1:15" ht="20.25" customHeight="1" x14ac:dyDescent="0.25">
      <c r="A88" s="195">
        <v>83</v>
      </c>
      <c r="B88" s="195" t="s">
        <v>709</v>
      </c>
      <c r="C88" s="32">
        <v>45910</v>
      </c>
      <c r="D88" s="195">
        <v>1</v>
      </c>
      <c r="E88" s="230">
        <v>40</v>
      </c>
      <c r="F88" s="195">
        <f t="shared" si="0"/>
        <v>1</v>
      </c>
      <c r="G88" s="365" t="s">
        <v>977</v>
      </c>
      <c r="H88" s="366"/>
      <c r="I88" s="230">
        <f t="shared" si="5"/>
        <v>40</v>
      </c>
      <c r="J88" s="32">
        <f t="shared" si="6"/>
        <v>45910</v>
      </c>
      <c r="K88" s="196">
        <v>21518.651999999998</v>
      </c>
      <c r="L88" s="195" t="s">
        <v>16</v>
      </c>
      <c r="M88" s="195">
        <f t="shared" si="7"/>
        <v>1</v>
      </c>
      <c r="N88" s="196">
        <f t="shared" si="8"/>
        <v>40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45910</v>
      </c>
      <c r="D89" s="195">
        <v>1</v>
      </c>
      <c r="E89" s="230">
        <v>40</v>
      </c>
      <c r="F89" s="195">
        <f t="shared" si="0"/>
        <v>1</v>
      </c>
      <c r="G89" s="365" t="s">
        <v>977</v>
      </c>
      <c r="H89" s="366"/>
      <c r="I89" s="230">
        <f t="shared" si="5"/>
        <v>40</v>
      </c>
      <c r="J89" s="32">
        <f t="shared" si="6"/>
        <v>45910</v>
      </c>
      <c r="K89" s="196">
        <v>21518.651999999998</v>
      </c>
      <c r="L89" s="195" t="s">
        <v>16</v>
      </c>
      <c r="M89" s="195">
        <f t="shared" si="7"/>
        <v>1</v>
      </c>
      <c r="N89" s="196">
        <f t="shared" si="8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45912</v>
      </c>
      <c r="D90" s="195">
        <v>1</v>
      </c>
      <c r="E90" s="230">
        <v>40</v>
      </c>
      <c r="F90" s="195">
        <f t="shared" si="0"/>
        <v>1</v>
      </c>
      <c r="G90" s="365" t="s">
        <v>977</v>
      </c>
      <c r="H90" s="366"/>
      <c r="I90" s="230">
        <f t="shared" si="5"/>
        <v>40</v>
      </c>
      <c r="J90" s="32">
        <f t="shared" si="6"/>
        <v>45912</v>
      </c>
      <c r="K90" s="196">
        <v>21518.651999999998</v>
      </c>
      <c r="L90" s="195" t="s">
        <v>16</v>
      </c>
      <c r="M90" s="195">
        <f t="shared" si="7"/>
        <v>1</v>
      </c>
      <c r="N90" s="196">
        <f t="shared" si="8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45914</v>
      </c>
      <c r="D91" s="195">
        <v>1</v>
      </c>
      <c r="E91" s="230">
        <v>40</v>
      </c>
      <c r="F91" s="195">
        <f t="shared" si="0"/>
        <v>1</v>
      </c>
      <c r="G91" s="365" t="s">
        <v>977</v>
      </c>
      <c r="H91" s="366"/>
      <c r="I91" s="230">
        <f t="shared" si="5"/>
        <v>40</v>
      </c>
      <c r="J91" s="32">
        <f t="shared" si="6"/>
        <v>45914</v>
      </c>
      <c r="K91" s="196">
        <v>21518.651999999998</v>
      </c>
      <c r="L91" s="195" t="s">
        <v>16</v>
      </c>
      <c r="M91" s="195">
        <f t="shared" si="7"/>
        <v>1</v>
      </c>
      <c r="N91" s="196">
        <f t="shared" si="8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45914</v>
      </c>
      <c r="D92" s="195">
        <v>1</v>
      </c>
      <c r="E92" s="230">
        <v>40</v>
      </c>
      <c r="F92" s="195">
        <f t="shared" si="0"/>
        <v>1</v>
      </c>
      <c r="G92" s="365" t="s">
        <v>977</v>
      </c>
      <c r="H92" s="366"/>
      <c r="I92" s="230">
        <f t="shared" si="5"/>
        <v>40</v>
      </c>
      <c r="J92" s="32">
        <f t="shared" si="6"/>
        <v>45914</v>
      </c>
      <c r="K92" s="196">
        <v>21518.651999999998</v>
      </c>
      <c r="L92" s="195" t="s">
        <v>16</v>
      </c>
      <c r="M92" s="195">
        <f t="shared" si="7"/>
        <v>1</v>
      </c>
      <c r="N92" s="196">
        <f t="shared" si="8"/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45915</v>
      </c>
      <c r="D93" s="195">
        <v>1</v>
      </c>
      <c r="E93" s="230">
        <v>40</v>
      </c>
      <c r="F93" s="195">
        <f t="shared" si="0"/>
        <v>1</v>
      </c>
      <c r="G93" s="365" t="s">
        <v>977</v>
      </c>
      <c r="H93" s="366"/>
      <c r="I93" s="230">
        <f t="shared" si="5"/>
        <v>40</v>
      </c>
      <c r="J93" s="32">
        <f t="shared" si="6"/>
        <v>45915</v>
      </c>
      <c r="K93" s="196">
        <v>21518.651999999998</v>
      </c>
      <c r="L93" s="195" t="s">
        <v>16</v>
      </c>
      <c r="M93" s="195">
        <f t="shared" si="7"/>
        <v>1</v>
      </c>
      <c r="N93" s="196">
        <f t="shared" si="8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45919</v>
      </c>
      <c r="D94" s="195">
        <v>1</v>
      </c>
      <c r="E94" s="230">
        <v>40</v>
      </c>
      <c r="F94" s="195">
        <f t="shared" si="0"/>
        <v>1</v>
      </c>
      <c r="G94" s="365" t="s">
        <v>977</v>
      </c>
      <c r="H94" s="366"/>
      <c r="I94" s="230">
        <f t="shared" si="5"/>
        <v>40</v>
      </c>
      <c r="J94" s="32">
        <f t="shared" si="6"/>
        <v>45919</v>
      </c>
      <c r="K94" s="196">
        <v>21518.651999999998</v>
      </c>
      <c r="L94" s="195" t="s">
        <v>16</v>
      </c>
      <c r="M94" s="195">
        <f t="shared" si="7"/>
        <v>1</v>
      </c>
      <c r="N94" s="196">
        <f t="shared" si="8"/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45919</v>
      </c>
      <c r="D95" s="195">
        <v>1</v>
      </c>
      <c r="E95" s="230">
        <v>40</v>
      </c>
      <c r="F95" s="195">
        <f t="shared" si="0"/>
        <v>1</v>
      </c>
      <c r="G95" s="365" t="s">
        <v>977</v>
      </c>
      <c r="H95" s="366"/>
      <c r="I95" s="230">
        <f t="shared" si="5"/>
        <v>40</v>
      </c>
      <c r="J95" s="32">
        <f t="shared" si="6"/>
        <v>45919</v>
      </c>
      <c r="K95" s="196">
        <v>21518.651999999998</v>
      </c>
      <c r="L95" s="195" t="s">
        <v>16</v>
      </c>
      <c r="M95" s="195">
        <f t="shared" si="7"/>
        <v>1</v>
      </c>
      <c r="N95" s="196">
        <f t="shared" si="8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45925</v>
      </c>
      <c r="D96" s="195">
        <v>1</v>
      </c>
      <c r="E96" s="230">
        <v>40</v>
      </c>
      <c r="F96" s="195">
        <f t="shared" si="0"/>
        <v>1</v>
      </c>
      <c r="G96" s="365" t="s">
        <v>977</v>
      </c>
      <c r="H96" s="366"/>
      <c r="I96" s="230">
        <f t="shared" si="5"/>
        <v>40</v>
      </c>
      <c r="J96" s="32">
        <f t="shared" si="6"/>
        <v>45925</v>
      </c>
      <c r="K96" s="196">
        <v>21518.651999999998</v>
      </c>
      <c r="L96" s="195" t="s">
        <v>16</v>
      </c>
      <c r="M96" s="195">
        <f t="shared" si="7"/>
        <v>1</v>
      </c>
      <c r="N96" s="196">
        <f t="shared" si="8"/>
        <v>40</v>
      </c>
      <c r="O96" s="195">
        <v>0</v>
      </c>
    </row>
    <row r="97" spans="1:15" ht="20.25" customHeight="1" x14ac:dyDescent="0.25">
      <c r="A97" s="195">
        <v>92</v>
      </c>
      <c r="B97" s="195" t="s">
        <v>709</v>
      </c>
      <c r="C97" s="32">
        <v>45900</v>
      </c>
      <c r="D97" s="195">
        <v>1</v>
      </c>
      <c r="E97" s="230">
        <v>40</v>
      </c>
      <c r="F97" s="195">
        <f t="shared" si="0"/>
        <v>1</v>
      </c>
      <c r="G97" s="365" t="s">
        <v>977</v>
      </c>
      <c r="H97" s="366"/>
      <c r="I97" s="230">
        <f t="shared" si="5"/>
        <v>40</v>
      </c>
      <c r="J97" s="32">
        <f t="shared" si="6"/>
        <v>45900</v>
      </c>
      <c r="K97" s="196">
        <v>21518.651999999998</v>
      </c>
      <c r="L97" s="195" t="s">
        <v>16</v>
      </c>
      <c r="M97" s="195">
        <f t="shared" si="7"/>
        <v>1</v>
      </c>
      <c r="N97" s="196">
        <f t="shared" si="8"/>
        <v>40</v>
      </c>
      <c r="O97" s="195">
        <v>0</v>
      </c>
    </row>
    <row r="98" spans="1:15" ht="20.25" customHeight="1" x14ac:dyDescent="0.25">
      <c r="A98" s="195">
        <v>93</v>
      </c>
      <c r="B98" s="195" t="s">
        <v>709</v>
      </c>
      <c r="C98" s="32">
        <v>45900</v>
      </c>
      <c r="D98" s="195">
        <v>1</v>
      </c>
      <c r="E98" s="230">
        <v>40</v>
      </c>
      <c r="F98" s="195">
        <f t="shared" si="0"/>
        <v>1</v>
      </c>
      <c r="G98" s="365" t="s">
        <v>977</v>
      </c>
      <c r="H98" s="366"/>
      <c r="I98" s="230">
        <f t="shared" si="5"/>
        <v>40</v>
      </c>
      <c r="J98" s="32">
        <f t="shared" si="6"/>
        <v>45900</v>
      </c>
      <c r="K98" s="196">
        <v>21518.651999999998</v>
      </c>
      <c r="L98" s="195" t="s">
        <v>16</v>
      </c>
      <c r="M98" s="195">
        <f t="shared" si="7"/>
        <v>1</v>
      </c>
      <c r="N98" s="196">
        <f t="shared" si="8"/>
        <v>40</v>
      </c>
      <c r="O98" s="195">
        <v>0</v>
      </c>
    </row>
    <row r="99" spans="1:15" ht="20.25" customHeight="1" x14ac:dyDescent="0.25">
      <c r="A99" s="195">
        <v>94</v>
      </c>
      <c r="B99" s="195" t="s">
        <v>709</v>
      </c>
      <c r="C99" s="32">
        <v>45902</v>
      </c>
      <c r="D99" s="195">
        <v>1</v>
      </c>
      <c r="E99" s="230">
        <v>40</v>
      </c>
      <c r="F99" s="195">
        <f t="shared" si="0"/>
        <v>1</v>
      </c>
      <c r="G99" s="365" t="s">
        <v>977</v>
      </c>
      <c r="H99" s="366"/>
      <c r="I99" s="230">
        <f t="shared" si="5"/>
        <v>40</v>
      </c>
      <c r="J99" s="32">
        <f t="shared" si="6"/>
        <v>45902</v>
      </c>
      <c r="K99" s="196">
        <v>21518.651999999998</v>
      </c>
      <c r="L99" s="195" t="s">
        <v>16</v>
      </c>
      <c r="M99" s="195">
        <f t="shared" si="7"/>
        <v>1</v>
      </c>
      <c r="N99" s="196">
        <f t="shared" si="8"/>
        <v>40</v>
      </c>
      <c r="O99" s="195">
        <v>0</v>
      </c>
    </row>
    <row r="100" spans="1:15" ht="20.25" customHeight="1" x14ac:dyDescent="0.25">
      <c r="A100" s="195">
        <v>95</v>
      </c>
      <c r="B100" s="195" t="s">
        <v>709</v>
      </c>
      <c r="C100" s="32">
        <v>45902</v>
      </c>
      <c r="D100" s="195">
        <v>1</v>
      </c>
      <c r="E100" s="230">
        <v>40</v>
      </c>
      <c r="F100" s="195">
        <f t="shared" ref="F100:F138" si="14">D100</f>
        <v>1</v>
      </c>
      <c r="G100" s="365" t="s">
        <v>977</v>
      </c>
      <c r="H100" s="366"/>
      <c r="I100" s="230">
        <f t="shared" si="5"/>
        <v>40</v>
      </c>
      <c r="J100" s="32">
        <f t="shared" si="6"/>
        <v>45902</v>
      </c>
      <c r="K100" s="196">
        <v>21518.651999999998</v>
      </c>
      <c r="L100" s="195" t="s">
        <v>16</v>
      </c>
      <c r="M100" s="195">
        <f t="shared" si="7"/>
        <v>1</v>
      </c>
      <c r="N100" s="196">
        <f t="shared" si="8"/>
        <v>40</v>
      </c>
      <c r="O100" s="195">
        <v>0</v>
      </c>
    </row>
    <row r="101" spans="1:15" ht="20.25" customHeight="1" x14ac:dyDescent="0.25">
      <c r="A101" s="195">
        <v>96</v>
      </c>
      <c r="B101" s="195" t="s">
        <v>709</v>
      </c>
      <c r="C101" s="32">
        <v>45907</v>
      </c>
      <c r="D101" s="195">
        <v>1</v>
      </c>
      <c r="E101" s="230">
        <v>40</v>
      </c>
      <c r="F101" s="195">
        <f t="shared" si="14"/>
        <v>1</v>
      </c>
      <c r="G101" s="365" t="s">
        <v>977</v>
      </c>
      <c r="H101" s="366"/>
      <c r="I101" s="230">
        <f t="shared" si="5"/>
        <v>40</v>
      </c>
      <c r="J101" s="32">
        <f t="shared" si="6"/>
        <v>45907</v>
      </c>
      <c r="K101" s="196">
        <v>21518.651999999998</v>
      </c>
      <c r="L101" s="195" t="s">
        <v>16</v>
      </c>
      <c r="M101" s="195">
        <f t="shared" si="7"/>
        <v>1</v>
      </c>
      <c r="N101" s="196">
        <f t="shared" si="8"/>
        <v>40</v>
      </c>
      <c r="O101" s="195">
        <v>0</v>
      </c>
    </row>
    <row r="102" spans="1:15" ht="20.25" customHeight="1" x14ac:dyDescent="0.25">
      <c r="A102" s="195">
        <v>97</v>
      </c>
      <c r="B102" s="195" t="s">
        <v>709</v>
      </c>
      <c r="C102" s="32">
        <v>45907</v>
      </c>
      <c r="D102" s="195">
        <v>1</v>
      </c>
      <c r="E102" s="230">
        <v>40</v>
      </c>
      <c r="F102" s="195">
        <f t="shared" si="14"/>
        <v>1</v>
      </c>
      <c r="G102" s="365" t="s">
        <v>977</v>
      </c>
      <c r="H102" s="366"/>
      <c r="I102" s="230">
        <f t="shared" si="5"/>
        <v>40</v>
      </c>
      <c r="J102" s="32">
        <f t="shared" si="6"/>
        <v>45907</v>
      </c>
      <c r="K102" s="196">
        <v>21518.651999999998</v>
      </c>
      <c r="L102" s="195" t="s">
        <v>16</v>
      </c>
      <c r="M102" s="195">
        <f t="shared" si="7"/>
        <v>1</v>
      </c>
      <c r="N102" s="196">
        <f t="shared" si="8"/>
        <v>40</v>
      </c>
      <c r="O102" s="195">
        <v>0</v>
      </c>
    </row>
    <row r="103" spans="1:15" ht="20.25" customHeight="1" x14ac:dyDescent="0.25">
      <c r="A103" s="195">
        <v>98</v>
      </c>
      <c r="B103" s="195" t="s">
        <v>555</v>
      </c>
      <c r="C103" s="32">
        <v>45901</v>
      </c>
      <c r="D103" s="195">
        <v>1</v>
      </c>
      <c r="E103" s="230">
        <v>20</v>
      </c>
      <c r="F103" s="195">
        <v>1</v>
      </c>
      <c r="G103" s="365" t="s">
        <v>978</v>
      </c>
      <c r="H103" s="366"/>
      <c r="I103" s="230">
        <v>20</v>
      </c>
      <c r="J103" s="32">
        <f t="shared" si="6"/>
        <v>45901</v>
      </c>
      <c r="K103" s="196">
        <v>21518.651999999998</v>
      </c>
      <c r="L103" s="195" t="s">
        <v>16</v>
      </c>
      <c r="M103" s="195">
        <v>1</v>
      </c>
      <c r="N103" s="196">
        <v>20</v>
      </c>
      <c r="O103" s="195">
        <v>0</v>
      </c>
    </row>
    <row r="104" spans="1:15" ht="20.25" customHeight="1" x14ac:dyDescent="0.25">
      <c r="A104" s="195">
        <v>99</v>
      </c>
      <c r="B104" s="195" t="s">
        <v>555</v>
      </c>
      <c r="C104" s="32">
        <v>45906</v>
      </c>
      <c r="D104" s="195">
        <v>1</v>
      </c>
      <c r="E104" s="230">
        <v>20</v>
      </c>
      <c r="F104" s="195">
        <v>1</v>
      </c>
      <c r="G104" s="365" t="s">
        <v>978</v>
      </c>
      <c r="H104" s="366"/>
      <c r="I104" s="230">
        <v>20</v>
      </c>
      <c r="J104" s="32">
        <f t="shared" si="6"/>
        <v>45906</v>
      </c>
      <c r="K104" s="196">
        <v>21518.651999999998</v>
      </c>
      <c r="L104" s="195" t="s">
        <v>16</v>
      </c>
      <c r="M104" s="195">
        <v>1</v>
      </c>
      <c r="N104" s="196">
        <v>20</v>
      </c>
      <c r="O104" s="195">
        <v>0</v>
      </c>
    </row>
    <row r="105" spans="1:15" ht="20.25" customHeight="1" x14ac:dyDescent="0.25">
      <c r="A105" s="195">
        <v>100</v>
      </c>
      <c r="B105" s="195" t="s">
        <v>555</v>
      </c>
      <c r="C105" s="32">
        <v>45895</v>
      </c>
      <c r="D105" s="195">
        <v>1</v>
      </c>
      <c r="E105" s="230">
        <v>20</v>
      </c>
      <c r="F105" s="195">
        <v>1</v>
      </c>
      <c r="G105" s="365" t="s">
        <v>978</v>
      </c>
      <c r="H105" s="366"/>
      <c r="I105" s="230">
        <v>20</v>
      </c>
      <c r="J105" s="32">
        <f t="shared" si="6"/>
        <v>45895</v>
      </c>
      <c r="K105" s="196">
        <v>21518.651999999998</v>
      </c>
      <c r="L105" s="195" t="s">
        <v>16</v>
      </c>
      <c r="M105" s="195">
        <v>1</v>
      </c>
      <c r="N105" s="196">
        <v>20</v>
      </c>
      <c r="O105" s="195">
        <v>0</v>
      </c>
    </row>
    <row r="106" spans="1:15" ht="20.25" customHeight="1" x14ac:dyDescent="0.25">
      <c r="A106" s="195">
        <v>101</v>
      </c>
      <c r="B106" s="195" t="s">
        <v>555</v>
      </c>
      <c r="C106" s="32">
        <v>45895</v>
      </c>
      <c r="D106" s="195">
        <v>1</v>
      </c>
      <c r="E106" s="230">
        <v>20</v>
      </c>
      <c r="F106" s="195">
        <v>1</v>
      </c>
      <c r="G106" s="365" t="s">
        <v>978</v>
      </c>
      <c r="H106" s="366"/>
      <c r="I106" s="230">
        <v>20</v>
      </c>
      <c r="J106" s="32">
        <f t="shared" si="6"/>
        <v>45895</v>
      </c>
      <c r="K106" s="196">
        <v>21518.651999999998</v>
      </c>
      <c r="L106" s="195" t="s">
        <v>16</v>
      </c>
      <c r="M106" s="195">
        <v>1</v>
      </c>
      <c r="N106" s="196">
        <v>20</v>
      </c>
      <c r="O106" s="195">
        <v>0</v>
      </c>
    </row>
    <row r="107" spans="1:15" ht="20.25" customHeight="1" x14ac:dyDescent="0.25">
      <c r="A107" s="195">
        <v>102</v>
      </c>
      <c r="B107" s="195" t="s">
        <v>555</v>
      </c>
      <c r="C107" s="32">
        <v>45896</v>
      </c>
      <c r="D107" s="195">
        <v>1</v>
      </c>
      <c r="E107" s="230">
        <v>20</v>
      </c>
      <c r="F107" s="195">
        <v>1</v>
      </c>
      <c r="G107" s="365" t="s">
        <v>978</v>
      </c>
      <c r="H107" s="366"/>
      <c r="I107" s="230">
        <v>20</v>
      </c>
      <c r="J107" s="32">
        <f t="shared" si="6"/>
        <v>45896</v>
      </c>
      <c r="K107" s="196">
        <v>21518.651999999998</v>
      </c>
      <c r="L107" s="195" t="s">
        <v>16</v>
      </c>
      <c r="M107" s="195">
        <v>1</v>
      </c>
      <c r="N107" s="196">
        <v>20</v>
      </c>
      <c r="O107" s="195">
        <v>0</v>
      </c>
    </row>
    <row r="108" spans="1:15" ht="20.25" customHeight="1" x14ac:dyDescent="0.25">
      <c r="A108" s="195">
        <v>103</v>
      </c>
      <c r="B108" s="195" t="s">
        <v>555</v>
      </c>
      <c r="C108" s="32">
        <v>45897</v>
      </c>
      <c r="D108" s="195">
        <v>1</v>
      </c>
      <c r="E108" s="230">
        <v>20</v>
      </c>
      <c r="F108" s="195">
        <v>1</v>
      </c>
      <c r="G108" s="365" t="s">
        <v>978</v>
      </c>
      <c r="H108" s="366"/>
      <c r="I108" s="230">
        <v>20</v>
      </c>
      <c r="J108" s="32">
        <f t="shared" si="6"/>
        <v>45897</v>
      </c>
      <c r="K108" s="196">
        <v>21518.651999999998</v>
      </c>
      <c r="L108" s="195" t="s">
        <v>16</v>
      </c>
      <c r="M108" s="195">
        <v>1</v>
      </c>
      <c r="N108" s="196">
        <v>20</v>
      </c>
      <c r="O108" s="195">
        <v>0</v>
      </c>
    </row>
    <row r="109" spans="1:15" ht="20.25" customHeight="1" x14ac:dyDescent="0.25">
      <c r="A109" s="195">
        <v>104</v>
      </c>
      <c r="B109" s="195" t="s">
        <v>555</v>
      </c>
      <c r="C109" s="32">
        <v>45898</v>
      </c>
      <c r="D109" s="195">
        <v>1</v>
      </c>
      <c r="E109" s="230">
        <v>20</v>
      </c>
      <c r="F109" s="195">
        <v>1</v>
      </c>
      <c r="G109" s="365" t="s">
        <v>978</v>
      </c>
      <c r="H109" s="366"/>
      <c r="I109" s="230">
        <v>20</v>
      </c>
      <c r="J109" s="32">
        <f t="shared" si="6"/>
        <v>45898</v>
      </c>
      <c r="K109" s="196">
        <v>21518.651999999998</v>
      </c>
      <c r="L109" s="195" t="s">
        <v>16</v>
      </c>
      <c r="M109" s="195">
        <v>1</v>
      </c>
      <c r="N109" s="196">
        <v>20</v>
      </c>
      <c r="O109" s="195">
        <v>0</v>
      </c>
    </row>
    <row r="110" spans="1:15" ht="20.25" customHeight="1" x14ac:dyDescent="0.25">
      <c r="A110" s="195">
        <v>105</v>
      </c>
      <c r="B110" s="195" t="s">
        <v>555</v>
      </c>
      <c r="C110" s="32">
        <v>45898</v>
      </c>
      <c r="D110" s="195">
        <v>1</v>
      </c>
      <c r="E110" s="230">
        <v>20</v>
      </c>
      <c r="F110" s="195">
        <v>1</v>
      </c>
      <c r="G110" s="365" t="s">
        <v>978</v>
      </c>
      <c r="H110" s="366"/>
      <c r="I110" s="230">
        <v>20</v>
      </c>
      <c r="J110" s="32">
        <f t="shared" si="6"/>
        <v>45898</v>
      </c>
      <c r="K110" s="196">
        <v>21518.651999999998</v>
      </c>
      <c r="L110" s="195" t="s">
        <v>16</v>
      </c>
      <c r="M110" s="195">
        <v>1</v>
      </c>
      <c r="N110" s="196">
        <v>20</v>
      </c>
      <c r="O110" s="195">
        <v>0</v>
      </c>
    </row>
    <row r="111" spans="1:15" ht="20.25" customHeight="1" x14ac:dyDescent="0.25">
      <c r="A111" s="195">
        <v>106</v>
      </c>
      <c r="B111" s="195" t="s">
        <v>555</v>
      </c>
      <c r="C111" s="32">
        <v>45902</v>
      </c>
      <c r="D111" s="195">
        <v>1</v>
      </c>
      <c r="E111" s="230">
        <v>20</v>
      </c>
      <c r="F111" s="195">
        <v>1</v>
      </c>
      <c r="G111" s="365" t="s">
        <v>978</v>
      </c>
      <c r="H111" s="366"/>
      <c r="I111" s="230">
        <v>20</v>
      </c>
      <c r="J111" s="32">
        <f t="shared" si="6"/>
        <v>45902</v>
      </c>
      <c r="K111" s="196">
        <v>21518.651999999998</v>
      </c>
      <c r="L111" s="195" t="s">
        <v>16</v>
      </c>
      <c r="M111" s="195">
        <v>1</v>
      </c>
      <c r="N111" s="196">
        <v>20</v>
      </c>
      <c r="O111" s="195">
        <v>0</v>
      </c>
    </row>
    <row r="112" spans="1:15" ht="20.25" customHeight="1" x14ac:dyDescent="0.25">
      <c r="A112" s="195">
        <v>107</v>
      </c>
      <c r="B112" s="195" t="s">
        <v>555</v>
      </c>
      <c r="C112" s="32">
        <v>45902</v>
      </c>
      <c r="D112" s="195">
        <v>1</v>
      </c>
      <c r="E112" s="230">
        <v>20</v>
      </c>
      <c r="F112" s="195">
        <v>1</v>
      </c>
      <c r="G112" s="365" t="s">
        <v>978</v>
      </c>
      <c r="H112" s="366"/>
      <c r="I112" s="230">
        <v>20</v>
      </c>
      <c r="J112" s="32">
        <f t="shared" si="6"/>
        <v>45902</v>
      </c>
      <c r="K112" s="196">
        <v>21518.651999999998</v>
      </c>
      <c r="L112" s="195" t="s">
        <v>16</v>
      </c>
      <c r="M112" s="195">
        <v>1</v>
      </c>
      <c r="N112" s="196">
        <v>20</v>
      </c>
      <c r="O112" s="195">
        <v>0</v>
      </c>
    </row>
    <row r="113" spans="1:15" ht="20.25" customHeight="1" x14ac:dyDescent="0.25">
      <c r="A113" s="195">
        <v>108</v>
      </c>
      <c r="B113" s="195" t="s">
        <v>555</v>
      </c>
      <c r="C113" s="32">
        <v>45904</v>
      </c>
      <c r="D113" s="195">
        <v>1</v>
      </c>
      <c r="E113" s="230">
        <v>20</v>
      </c>
      <c r="F113" s="195">
        <v>1</v>
      </c>
      <c r="G113" s="365" t="s">
        <v>978</v>
      </c>
      <c r="H113" s="366"/>
      <c r="I113" s="230">
        <v>20</v>
      </c>
      <c r="J113" s="32">
        <f t="shared" si="6"/>
        <v>45904</v>
      </c>
      <c r="K113" s="196">
        <v>21518.651999999998</v>
      </c>
      <c r="L113" s="195" t="s">
        <v>16</v>
      </c>
      <c r="M113" s="195">
        <v>1</v>
      </c>
      <c r="N113" s="196">
        <v>20</v>
      </c>
      <c r="O113" s="195">
        <v>0</v>
      </c>
    </row>
    <row r="114" spans="1:15" ht="20.25" customHeight="1" x14ac:dyDescent="0.25">
      <c r="A114" s="195">
        <v>109</v>
      </c>
      <c r="B114" s="195" t="s">
        <v>555</v>
      </c>
      <c r="C114" s="32">
        <v>45905</v>
      </c>
      <c r="D114" s="195">
        <v>1</v>
      </c>
      <c r="E114" s="230">
        <v>20</v>
      </c>
      <c r="F114" s="195">
        <v>1</v>
      </c>
      <c r="G114" s="365" t="s">
        <v>978</v>
      </c>
      <c r="H114" s="366"/>
      <c r="I114" s="230">
        <v>20</v>
      </c>
      <c r="J114" s="32">
        <f t="shared" si="6"/>
        <v>45905</v>
      </c>
      <c r="K114" s="196">
        <v>21518.651999999998</v>
      </c>
      <c r="L114" s="195" t="s">
        <v>16</v>
      </c>
      <c r="M114" s="195">
        <v>1</v>
      </c>
      <c r="N114" s="196">
        <v>20</v>
      </c>
      <c r="O114" s="195">
        <v>0</v>
      </c>
    </row>
    <row r="115" spans="1:15" ht="20.25" customHeight="1" x14ac:dyDescent="0.25">
      <c r="A115" s="195">
        <v>110</v>
      </c>
      <c r="B115" s="195" t="s">
        <v>555</v>
      </c>
      <c r="C115" s="32">
        <v>45908</v>
      </c>
      <c r="D115" s="195">
        <v>1</v>
      </c>
      <c r="E115" s="230">
        <v>20</v>
      </c>
      <c r="F115" s="195">
        <v>1</v>
      </c>
      <c r="G115" s="365" t="s">
        <v>978</v>
      </c>
      <c r="H115" s="366"/>
      <c r="I115" s="230">
        <v>20</v>
      </c>
      <c r="J115" s="32">
        <f t="shared" si="6"/>
        <v>45908</v>
      </c>
      <c r="K115" s="196">
        <v>21518.651999999998</v>
      </c>
      <c r="L115" s="195" t="s">
        <v>16</v>
      </c>
      <c r="M115" s="195">
        <v>1</v>
      </c>
      <c r="N115" s="196">
        <v>20</v>
      </c>
      <c r="O115" s="195">
        <v>0</v>
      </c>
    </row>
    <row r="116" spans="1:15" ht="20.25" customHeight="1" x14ac:dyDescent="0.25">
      <c r="A116" s="195">
        <v>111</v>
      </c>
      <c r="B116" s="195" t="s">
        <v>555</v>
      </c>
      <c r="C116" s="32">
        <v>45908</v>
      </c>
      <c r="D116" s="195">
        <v>1</v>
      </c>
      <c r="E116" s="230">
        <v>20</v>
      </c>
      <c r="F116" s="195">
        <v>1</v>
      </c>
      <c r="G116" s="365" t="s">
        <v>978</v>
      </c>
      <c r="H116" s="366"/>
      <c r="I116" s="230">
        <v>20</v>
      </c>
      <c r="J116" s="32">
        <f t="shared" si="6"/>
        <v>45908</v>
      </c>
      <c r="K116" s="196">
        <v>21518.651999999998</v>
      </c>
      <c r="L116" s="195" t="s">
        <v>16</v>
      </c>
      <c r="M116" s="195">
        <v>1</v>
      </c>
      <c r="N116" s="196">
        <v>20</v>
      </c>
      <c r="O116" s="195">
        <v>0</v>
      </c>
    </row>
    <row r="117" spans="1:15" ht="20.25" customHeight="1" x14ac:dyDescent="0.25">
      <c r="A117" s="195">
        <v>112</v>
      </c>
      <c r="B117" s="195" t="s">
        <v>555</v>
      </c>
      <c r="C117" s="32">
        <v>45909</v>
      </c>
      <c r="D117" s="195">
        <v>1</v>
      </c>
      <c r="E117" s="230">
        <v>20</v>
      </c>
      <c r="F117" s="195">
        <v>1</v>
      </c>
      <c r="G117" s="365" t="s">
        <v>978</v>
      </c>
      <c r="H117" s="366"/>
      <c r="I117" s="230">
        <v>20</v>
      </c>
      <c r="J117" s="32">
        <f t="shared" si="6"/>
        <v>45909</v>
      </c>
      <c r="K117" s="196">
        <v>21518.651999999998</v>
      </c>
      <c r="L117" s="195" t="s">
        <v>16</v>
      </c>
      <c r="M117" s="195">
        <v>1</v>
      </c>
      <c r="N117" s="196">
        <v>20</v>
      </c>
      <c r="O117" s="195">
        <v>0</v>
      </c>
    </row>
    <row r="118" spans="1:15" ht="20.25" customHeight="1" x14ac:dyDescent="0.25">
      <c r="A118" s="195">
        <v>113</v>
      </c>
      <c r="B118" s="195" t="s">
        <v>555</v>
      </c>
      <c r="C118" s="32">
        <v>45912</v>
      </c>
      <c r="D118" s="195">
        <v>1</v>
      </c>
      <c r="E118" s="230">
        <v>20</v>
      </c>
      <c r="F118" s="195">
        <v>1</v>
      </c>
      <c r="G118" s="365" t="s">
        <v>978</v>
      </c>
      <c r="H118" s="366"/>
      <c r="I118" s="230">
        <v>20</v>
      </c>
      <c r="J118" s="32">
        <f t="shared" si="6"/>
        <v>45912</v>
      </c>
      <c r="K118" s="196">
        <v>21518.651999999998</v>
      </c>
      <c r="L118" s="195" t="s">
        <v>16</v>
      </c>
      <c r="M118" s="195">
        <v>1</v>
      </c>
      <c r="N118" s="196">
        <v>20</v>
      </c>
      <c r="O118" s="195">
        <v>0</v>
      </c>
    </row>
    <row r="119" spans="1:15" ht="20.25" customHeight="1" x14ac:dyDescent="0.25">
      <c r="A119" s="195">
        <v>114</v>
      </c>
      <c r="B119" s="195" t="s">
        <v>555</v>
      </c>
      <c r="C119" s="32">
        <v>45908</v>
      </c>
      <c r="D119" s="195">
        <v>1</v>
      </c>
      <c r="E119" s="230">
        <v>20</v>
      </c>
      <c r="F119" s="195">
        <f t="shared" si="14"/>
        <v>1</v>
      </c>
      <c r="G119" s="365" t="s">
        <v>978</v>
      </c>
      <c r="H119" s="366"/>
      <c r="I119" s="230">
        <f t="shared" si="5"/>
        <v>20</v>
      </c>
      <c r="J119" s="32">
        <f t="shared" si="6"/>
        <v>45908</v>
      </c>
      <c r="K119" s="196">
        <v>21518.651999999998</v>
      </c>
      <c r="L119" s="195" t="s">
        <v>16</v>
      </c>
      <c r="M119" s="195">
        <f t="shared" si="7"/>
        <v>1</v>
      </c>
      <c r="N119" s="196">
        <f t="shared" si="8"/>
        <v>20</v>
      </c>
      <c r="O119" s="195">
        <v>0</v>
      </c>
    </row>
    <row r="120" spans="1:15" ht="20.25" customHeight="1" x14ac:dyDescent="0.25">
      <c r="A120" s="195">
        <v>115</v>
      </c>
      <c r="B120" s="195" t="s">
        <v>555</v>
      </c>
      <c r="C120" s="32">
        <v>45917</v>
      </c>
      <c r="D120" s="195">
        <v>1</v>
      </c>
      <c r="E120" s="230">
        <v>20</v>
      </c>
      <c r="F120" s="195">
        <f t="shared" si="14"/>
        <v>1</v>
      </c>
      <c r="G120" s="365" t="s">
        <v>978</v>
      </c>
      <c r="H120" s="366"/>
      <c r="I120" s="230">
        <f t="shared" si="5"/>
        <v>20</v>
      </c>
      <c r="J120" s="32">
        <f t="shared" si="6"/>
        <v>45917</v>
      </c>
      <c r="K120" s="196">
        <v>21518.651999999998</v>
      </c>
      <c r="L120" s="195" t="s">
        <v>16</v>
      </c>
      <c r="M120" s="195">
        <f t="shared" si="7"/>
        <v>1</v>
      </c>
      <c r="N120" s="196">
        <f t="shared" si="8"/>
        <v>20</v>
      </c>
      <c r="O120" s="195">
        <v>0</v>
      </c>
    </row>
    <row r="121" spans="1:15" ht="20.25" customHeight="1" x14ac:dyDescent="0.25">
      <c r="A121" s="195">
        <v>116</v>
      </c>
      <c r="B121" s="195" t="s">
        <v>555</v>
      </c>
      <c r="C121" s="32">
        <v>45917</v>
      </c>
      <c r="D121" s="195">
        <v>1</v>
      </c>
      <c r="E121" s="230">
        <v>20</v>
      </c>
      <c r="F121" s="195">
        <f t="shared" si="14"/>
        <v>1</v>
      </c>
      <c r="G121" s="365" t="s">
        <v>978</v>
      </c>
      <c r="H121" s="366"/>
      <c r="I121" s="230">
        <f t="shared" si="5"/>
        <v>20</v>
      </c>
      <c r="J121" s="32">
        <f t="shared" si="6"/>
        <v>45917</v>
      </c>
      <c r="K121" s="196">
        <v>21518.651999999998</v>
      </c>
      <c r="L121" s="195" t="s">
        <v>16</v>
      </c>
      <c r="M121" s="195">
        <f t="shared" si="7"/>
        <v>1</v>
      </c>
      <c r="N121" s="196">
        <f t="shared" si="8"/>
        <v>20</v>
      </c>
      <c r="O121" s="195">
        <v>0</v>
      </c>
    </row>
    <row r="122" spans="1:15" ht="20.25" customHeight="1" x14ac:dyDescent="0.25">
      <c r="A122" s="195">
        <v>117</v>
      </c>
      <c r="B122" s="195" t="s">
        <v>555</v>
      </c>
      <c r="C122" s="32">
        <v>45919</v>
      </c>
      <c r="D122" s="195">
        <v>1</v>
      </c>
      <c r="E122" s="230">
        <v>20</v>
      </c>
      <c r="F122" s="195">
        <f t="shared" si="14"/>
        <v>1</v>
      </c>
      <c r="G122" s="365" t="s">
        <v>978</v>
      </c>
      <c r="H122" s="366"/>
      <c r="I122" s="230">
        <f t="shared" si="5"/>
        <v>20</v>
      </c>
      <c r="J122" s="32">
        <f t="shared" si="6"/>
        <v>45919</v>
      </c>
      <c r="K122" s="196">
        <v>21518.651999999998</v>
      </c>
      <c r="L122" s="195" t="s">
        <v>16</v>
      </c>
      <c r="M122" s="195">
        <f t="shared" si="7"/>
        <v>1</v>
      </c>
      <c r="N122" s="196">
        <f t="shared" si="8"/>
        <v>20</v>
      </c>
      <c r="O122" s="195">
        <v>0</v>
      </c>
    </row>
    <row r="123" spans="1:15" ht="20.25" customHeight="1" x14ac:dyDescent="0.25">
      <c r="A123" s="195">
        <v>118</v>
      </c>
      <c r="B123" s="195" t="s">
        <v>555</v>
      </c>
      <c r="C123" s="32">
        <v>45922</v>
      </c>
      <c r="D123" s="195">
        <v>1</v>
      </c>
      <c r="E123" s="230">
        <v>20</v>
      </c>
      <c r="F123" s="195">
        <f t="shared" si="14"/>
        <v>1</v>
      </c>
      <c r="G123" s="365" t="s">
        <v>978</v>
      </c>
      <c r="H123" s="366"/>
      <c r="I123" s="230">
        <f t="shared" si="5"/>
        <v>20</v>
      </c>
      <c r="J123" s="32">
        <f t="shared" si="6"/>
        <v>45922</v>
      </c>
      <c r="K123" s="196">
        <v>21518.651999999998</v>
      </c>
      <c r="L123" s="195" t="s">
        <v>16</v>
      </c>
      <c r="M123" s="195">
        <f t="shared" si="7"/>
        <v>1</v>
      </c>
      <c r="N123" s="196">
        <f t="shared" si="8"/>
        <v>20</v>
      </c>
      <c r="O123" s="195">
        <v>0</v>
      </c>
    </row>
    <row r="124" spans="1:15" ht="20.25" customHeight="1" x14ac:dyDescent="0.25">
      <c r="A124" s="195">
        <v>119</v>
      </c>
      <c r="B124" s="195" t="s">
        <v>555</v>
      </c>
      <c r="C124" s="32">
        <v>45923</v>
      </c>
      <c r="D124" s="195">
        <v>1</v>
      </c>
      <c r="E124" s="230">
        <v>20</v>
      </c>
      <c r="F124" s="195">
        <f t="shared" si="14"/>
        <v>1</v>
      </c>
      <c r="G124" s="365" t="s">
        <v>978</v>
      </c>
      <c r="H124" s="366"/>
      <c r="I124" s="230">
        <f t="shared" si="5"/>
        <v>20</v>
      </c>
      <c r="J124" s="32">
        <f t="shared" si="6"/>
        <v>45923</v>
      </c>
      <c r="K124" s="196">
        <v>21518.651999999998</v>
      </c>
      <c r="L124" s="195" t="s">
        <v>16</v>
      </c>
      <c r="M124" s="195">
        <f t="shared" si="7"/>
        <v>1</v>
      </c>
      <c r="N124" s="196">
        <f t="shared" si="8"/>
        <v>20</v>
      </c>
      <c r="O124" s="195">
        <v>0</v>
      </c>
    </row>
    <row r="125" spans="1:15" ht="20.25" customHeight="1" x14ac:dyDescent="0.25">
      <c r="A125" s="195">
        <v>120</v>
      </c>
      <c r="B125" s="195" t="s">
        <v>555</v>
      </c>
      <c r="C125" s="32">
        <v>45924</v>
      </c>
      <c r="D125" s="195">
        <v>1</v>
      </c>
      <c r="E125" s="230">
        <v>20</v>
      </c>
      <c r="F125" s="195">
        <f t="shared" si="14"/>
        <v>1</v>
      </c>
      <c r="G125" s="365" t="s">
        <v>978</v>
      </c>
      <c r="H125" s="366"/>
      <c r="I125" s="230">
        <f t="shared" si="5"/>
        <v>20</v>
      </c>
      <c r="J125" s="32">
        <f t="shared" si="6"/>
        <v>45924</v>
      </c>
      <c r="K125" s="196">
        <v>21518.651999999998</v>
      </c>
      <c r="L125" s="195" t="s">
        <v>16</v>
      </c>
      <c r="M125" s="195">
        <f t="shared" si="7"/>
        <v>1</v>
      </c>
      <c r="N125" s="196">
        <f t="shared" si="8"/>
        <v>20</v>
      </c>
      <c r="O125" s="195">
        <v>0</v>
      </c>
    </row>
    <row r="126" spans="1:15" ht="20.25" customHeight="1" x14ac:dyDescent="0.25">
      <c r="A126" s="195">
        <v>121</v>
      </c>
      <c r="B126" s="195" t="s">
        <v>23</v>
      </c>
      <c r="C126" s="32">
        <v>45900</v>
      </c>
      <c r="D126" s="195">
        <v>1</v>
      </c>
      <c r="E126" s="230">
        <v>450</v>
      </c>
      <c r="F126" s="195">
        <f t="shared" si="14"/>
        <v>1</v>
      </c>
      <c r="G126" s="335" t="s">
        <v>1079</v>
      </c>
      <c r="H126" s="258" t="s">
        <v>1092</v>
      </c>
      <c r="I126" s="230">
        <f t="shared" si="5"/>
        <v>450</v>
      </c>
      <c r="J126" s="32" t="s">
        <v>25</v>
      </c>
      <c r="K126" s="196">
        <v>21518.651999999998</v>
      </c>
      <c r="L126" s="195" t="s">
        <v>16</v>
      </c>
      <c r="M126" s="195">
        <f t="shared" si="7"/>
        <v>1</v>
      </c>
      <c r="N126" s="196">
        <f t="shared" si="8"/>
        <v>450</v>
      </c>
      <c r="O126" s="195">
        <v>0</v>
      </c>
    </row>
    <row r="127" spans="1:15" ht="20.25" customHeight="1" x14ac:dyDescent="0.25">
      <c r="A127" s="195">
        <v>122</v>
      </c>
      <c r="B127" s="195" t="s">
        <v>923</v>
      </c>
      <c r="C127" s="32">
        <v>45903</v>
      </c>
      <c r="D127" s="195">
        <v>1</v>
      </c>
      <c r="E127" s="230">
        <v>150</v>
      </c>
      <c r="F127" s="195">
        <f t="shared" si="14"/>
        <v>1</v>
      </c>
      <c r="G127" s="335" t="s">
        <v>1080</v>
      </c>
      <c r="H127" s="258" t="s">
        <v>1092</v>
      </c>
      <c r="I127" s="230">
        <f t="shared" si="5"/>
        <v>150</v>
      </c>
      <c r="J127" s="32">
        <v>45916</v>
      </c>
      <c r="K127" s="196">
        <v>21518.651999999998</v>
      </c>
      <c r="L127" s="195" t="s">
        <v>16</v>
      </c>
      <c r="M127" s="195">
        <f t="shared" si="7"/>
        <v>1</v>
      </c>
      <c r="N127" s="196">
        <f t="shared" si="8"/>
        <v>150</v>
      </c>
      <c r="O127" s="195">
        <v>0</v>
      </c>
    </row>
    <row r="128" spans="1:15" ht="20.25" customHeight="1" x14ac:dyDescent="0.25">
      <c r="A128" s="195">
        <v>123</v>
      </c>
      <c r="B128" s="195" t="s">
        <v>923</v>
      </c>
      <c r="C128" s="32">
        <v>45908</v>
      </c>
      <c r="D128" s="195">
        <v>1</v>
      </c>
      <c r="E128" s="230">
        <v>150</v>
      </c>
      <c r="F128" s="195">
        <f t="shared" si="14"/>
        <v>1</v>
      </c>
      <c r="G128" s="335" t="s">
        <v>1081</v>
      </c>
      <c r="H128" s="258" t="s">
        <v>1093</v>
      </c>
      <c r="I128" s="230">
        <f t="shared" si="5"/>
        <v>150</v>
      </c>
      <c r="J128" s="32">
        <v>45929</v>
      </c>
      <c r="K128" s="196">
        <v>21518.651999999998</v>
      </c>
      <c r="L128" s="195" t="s">
        <v>16</v>
      </c>
      <c r="M128" s="195">
        <f t="shared" si="7"/>
        <v>1</v>
      </c>
      <c r="N128" s="196">
        <f t="shared" si="8"/>
        <v>150</v>
      </c>
      <c r="O128" s="195">
        <v>0</v>
      </c>
    </row>
    <row r="129" spans="1:15" ht="20.25" customHeight="1" x14ac:dyDescent="0.25">
      <c r="A129" s="195">
        <v>124</v>
      </c>
      <c r="B129" s="195" t="s">
        <v>923</v>
      </c>
      <c r="C129" s="32">
        <v>45909</v>
      </c>
      <c r="D129" s="195">
        <v>1</v>
      </c>
      <c r="E129" s="230">
        <v>150</v>
      </c>
      <c r="F129" s="195">
        <f t="shared" si="14"/>
        <v>1</v>
      </c>
      <c r="G129" s="335" t="s">
        <v>1082</v>
      </c>
      <c r="H129" s="258" t="s">
        <v>1093</v>
      </c>
      <c r="I129" s="230">
        <f t="shared" ref="I129:I138" si="15">E129</f>
        <v>150</v>
      </c>
      <c r="J129" s="32">
        <v>45921</v>
      </c>
      <c r="K129" s="196">
        <v>21518.651999999998</v>
      </c>
      <c r="L129" s="195" t="s">
        <v>16</v>
      </c>
      <c r="M129" s="195">
        <f t="shared" ref="M129:M133" si="16">F129</f>
        <v>1</v>
      </c>
      <c r="N129" s="196">
        <f t="shared" ref="N129:N133" si="17">I129</f>
        <v>150</v>
      </c>
      <c r="O129" s="195">
        <v>0</v>
      </c>
    </row>
    <row r="130" spans="1:15" ht="20.25" customHeight="1" x14ac:dyDescent="0.25">
      <c r="A130" s="195">
        <v>125</v>
      </c>
      <c r="B130" s="195" t="s">
        <v>923</v>
      </c>
      <c r="C130" s="32">
        <v>45908</v>
      </c>
      <c r="D130" s="195">
        <v>1</v>
      </c>
      <c r="E130" s="230">
        <v>150</v>
      </c>
      <c r="F130" s="195">
        <f t="shared" si="14"/>
        <v>1</v>
      </c>
      <c r="G130" s="335" t="s">
        <v>1083</v>
      </c>
      <c r="H130" s="258" t="s">
        <v>1093</v>
      </c>
      <c r="I130" s="230">
        <f t="shared" si="15"/>
        <v>150</v>
      </c>
      <c r="J130" s="32">
        <v>45920</v>
      </c>
      <c r="K130" s="196">
        <v>21518.651999999998</v>
      </c>
      <c r="L130" s="195" t="s">
        <v>16</v>
      </c>
      <c r="M130" s="195">
        <f t="shared" si="16"/>
        <v>1</v>
      </c>
      <c r="N130" s="196">
        <f t="shared" si="17"/>
        <v>150</v>
      </c>
      <c r="O130" s="195">
        <v>0</v>
      </c>
    </row>
    <row r="131" spans="1:15" ht="20.25" customHeight="1" x14ac:dyDescent="0.25">
      <c r="A131" s="195">
        <v>126</v>
      </c>
      <c r="B131" s="195" t="s">
        <v>923</v>
      </c>
      <c r="C131" s="32">
        <v>45917</v>
      </c>
      <c r="D131" s="195">
        <v>1</v>
      </c>
      <c r="E131" s="230">
        <v>150</v>
      </c>
      <c r="F131" s="195">
        <f t="shared" si="14"/>
        <v>1</v>
      </c>
      <c r="G131" s="335" t="s">
        <v>1084</v>
      </c>
      <c r="H131" s="258" t="s">
        <v>1094</v>
      </c>
      <c r="I131" s="230">
        <f t="shared" si="15"/>
        <v>150</v>
      </c>
      <c r="J131" s="32" t="s">
        <v>25</v>
      </c>
      <c r="K131" s="196">
        <v>21518.651999999998</v>
      </c>
      <c r="L131" s="195" t="s">
        <v>16</v>
      </c>
      <c r="M131" s="195">
        <f t="shared" si="16"/>
        <v>1</v>
      </c>
      <c r="N131" s="196">
        <f t="shared" si="17"/>
        <v>150</v>
      </c>
      <c r="O131" s="195">
        <v>0</v>
      </c>
    </row>
    <row r="132" spans="1:15" ht="20.25" customHeight="1" x14ac:dyDescent="0.25">
      <c r="A132" s="195">
        <v>127</v>
      </c>
      <c r="B132" s="195" t="s">
        <v>923</v>
      </c>
      <c r="C132" s="32">
        <v>45917</v>
      </c>
      <c r="D132" s="195">
        <v>1</v>
      </c>
      <c r="E132" s="230">
        <v>150</v>
      </c>
      <c r="F132" s="195">
        <f t="shared" si="14"/>
        <v>1</v>
      </c>
      <c r="G132" s="335" t="s">
        <v>1085</v>
      </c>
      <c r="H132" s="258" t="s">
        <v>1094</v>
      </c>
      <c r="I132" s="230">
        <f t="shared" si="15"/>
        <v>150</v>
      </c>
      <c r="J132" s="32" t="s">
        <v>25</v>
      </c>
      <c r="K132" s="196">
        <v>21518.651999999998</v>
      </c>
      <c r="L132" s="195" t="s">
        <v>16</v>
      </c>
      <c r="M132" s="195">
        <f t="shared" si="16"/>
        <v>1</v>
      </c>
      <c r="N132" s="196">
        <f t="shared" si="17"/>
        <v>150</v>
      </c>
      <c r="O132" s="195">
        <v>0</v>
      </c>
    </row>
    <row r="133" spans="1:15" ht="20.25" customHeight="1" x14ac:dyDescent="0.25">
      <c r="A133" s="195">
        <v>128</v>
      </c>
      <c r="B133" s="195" t="s">
        <v>23</v>
      </c>
      <c r="C133" s="32">
        <v>45917</v>
      </c>
      <c r="D133" s="195">
        <v>1</v>
      </c>
      <c r="E133" s="230">
        <v>450</v>
      </c>
      <c r="F133" s="195">
        <f t="shared" si="14"/>
        <v>1</v>
      </c>
      <c r="G133" s="335" t="s">
        <v>1086</v>
      </c>
      <c r="H133" s="258" t="s">
        <v>1094</v>
      </c>
      <c r="I133" s="230">
        <f t="shared" si="15"/>
        <v>450</v>
      </c>
      <c r="J133" s="32" t="s">
        <v>25</v>
      </c>
      <c r="K133" s="196">
        <v>21518.651999999998</v>
      </c>
      <c r="L133" s="195" t="s">
        <v>16</v>
      </c>
      <c r="M133" s="195">
        <f t="shared" si="16"/>
        <v>1</v>
      </c>
      <c r="N133" s="196">
        <f t="shared" si="17"/>
        <v>450</v>
      </c>
      <c r="O133" s="195">
        <v>0</v>
      </c>
    </row>
    <row r="134" spans="1:15" ht="20.25" customHeight="1" x14ac:dyDescent="0.25">
      <c r="A134" s="195">
        <v>129</v>
      </c>
      <c r="B134" s="195" t="s">
        <v>23</v>
      </c>
      <c r="C134" s="32">
        <v>45917</v>
      </c>
      <c r="D134" s="195">
        <v>1</v>
      </c>
      <c r="E134" s="230">
        <v>450</v>
      </c>
      <c r="F134" s="195">
        <f t="shared" si="14"/>
        <v>1</v>
      </c>
      <c r="G134" s="335" t="s">
        <v>1087</v>
      </c>
      <c r="H134" s="258" t="s">
        <v>1094</v>
      </c>
      <c r="I134" s="230">
        <f t="shared" si="15"/>
        <v>450</v>
      </c>
      <c r="J134" s="32" t="s">
        <v>25</v>
      </c>
      <c r="K134" s="196">
        <v>21518.651999999998</v>
      </c>
      <c r="L134" s="195" t="s">
        <v>16</v>
      </c>
      <c r="M134" s="195">
        <f t="shared" ref="M134:M138" si="18">F134</f>
        <v>1</v>
      </c>
      <c r="N134" s="196">
        <f t="shared" ref="N134:N138" si="19">I134</f>
        <v>450</v>
      </c>
      <c r="O134" s="195">
        <v>0</v>
      </c>
    </row>
    <row r="135" spans="1:15" ht="20.25" customHeight="1" x14ac:dyDescent="0.25">
      <c r="A135" s="195">
        <v>130</v>
      </c>
      <c r="B135" s="195" t="s">
        <v>23</v>
      </c>
      <c r="C135" s="32">
        <v>45917</v>
      </c>
      <c r="D135" s="195">
        <v>1</v>
      </c>
      <c r="E135" s="230">
        <v>450</v>
      </c>
      <c r="F135" s="195">
        <f t="shared" si="14"/>
        <v>1</v>
      </c>
      <c r="G135" s="335" t="s">
        <v>1088</v>
      </c>
      <c r="H135" s="258" t="s">
        <v>1094</v>
      </c>
      <c r="I135" s="230">
        <f t="shared" si="15"/>
        <v>450</v>
      </c>
      <c r="J135" s="32" t="s">
        <v>25</v>
      </c>
      <c r="K135" s="196">
        <v>21518.651999999998</v>
      </c>
      <c r="L135" s="195" t="s">
        <v>16</v>
      </c>
      <c r="M135" s="195">
        <f t="shared" si="18"/>
        <v>1</v>
      </c>
      <c r="N135" s="196">
        <f t="shared" si="19"/>
        <v>450</v>
      </c>
      <c r="O135" s="195">
        <v>0</v>
      </c>
    </row>
    <row r="136" spans="1:15" ht="20.25" customHeight="1" x14ac:dyDescent="0.25">
      <c r="A136" s="195">
        <v>131</v>
      </c>
      <c r="B136" s="195" t="s">
        <v>23</v>
      </c>
      <c r="C136" s="32">
        <v>45922</v>
      </c>
      <c r="D136" s="195">
        <v>1</v>
      </c>
      <c r="E136" s="230">
        <v>450</v>
      </c>
      <c r="F136" s="195">
        <f t="shared" si="14"/>
        <v>1</v>
      </c>
      <c r="G136" s="335" t="s">
        <v>1089</v>
      </c>
      <c r="H136" s="258" t="s">
        <v>1094</v>
      </c>
      <c r="I136" s="230">
        <f t="shared" si="15"/>
        <v>450</v>
      </c>
      <c r="J136" s="32" t="s">
        <v>25</v>
      </c>
      <c r="K136" s="196">
        <v>21518.651999999998</v>
      </c>
      <c r="L136" s="195" t="s">
        <v>16</v>
      </c>
      <c r="M136" s="195">
        <f t="shared" si="18"/>
        <v>1</v>
      </c>
      <c r="N136" s="196">
        <f t="shared" si="19"/>
        <v>450</v>
      </c>
      <c r="O136" s="195">
        <v>0</v>
      </c>
    </row>
    <row r="137" spans="1:15" ht="15.75" x14ac:dyDescent="0.25">
      <c r="A137" s="195">
        <v>132</v>
      </c>
      <c r="B137" s="195" t="s">
        <v>23</v>
      </c>
      <c r="C137" s="32">
        <v>45922</v>
      </c>
      <c r="D137" s="195">
        <v>1</v>
      </c>
      <c r="E137" s="230">
        <v>450</v>
      </c>
      <c r="F137" s="195">
        <f t="shared" si="14"/>
        <v>1</v>
      </c>
      <c r="G137" s="335" t="s">
        <v>1090</v>
      </c>
      <c r="H137" s="258" t="s">
        <v>1095</v>
      </c>
      <c r="I137" s="230">
        <f t="shared" si="15"/>
        <v>450</v>
      </c>
      <c r="J137" s="32" t="s">
        <v>25</v>
      </c>
      <c r="K137" s="196">
        <v>21518.651999999998</v>
      </c>
      <c r="L137" s="195" t="s">
        <v>16</v>
      </c>
      <c r="M137" s="195">
        <f t="shared" si="18"/>
        <v>1</v>
      </c>
      <c r="N137" s="196">
        <f t="shared" si="19"/>
        <v>450</v>
      </c>
      <c r="O137" s="195">
        <v>0</v>
      </c>
    </row>
    <row r="138" spans="1:15" ht="15.75" x14ac:dyDescent="0.25">
      <c r="A138" s="195">
        <v>133</v>
      </c>
      <c r="B138" s="195" t="s">
        <v>858</v>
      </c>
      <c r="C138" s="32">
        <v>45923</v>
      </c>
      <c r="D138" s="195">
        <v>1</v>
      </c>
      <c r="E138" s="230">
        <v>150</v>
      </c>
      <c r="F138" s="195">
        <f t="shared" si="14"/>
        <v>1</v>
      </c>
      <c r="G138" s="335" t="s">
        <v>1091</v>
      </c>
      <c r="H138" s="258" t="s">
        <v>1096</v>
      </c>
      <c r="I138" s="230">
        <f t="shared" si="15"/>
        <v>150</v>
      </c>
      <c r="J138" s="32" t="s">
        <v>25</v>
      </c>
      <c r="K138" s="196">
        <v>21518.651999999998</v>
      </c>
      <c r="L138" s="195" t="s">
        <v>16</v>
      </c>
      <c r="M138" s="195">
        <f t="shared" si="18"/>
        <v>1</v>
      </c>
      <c r="N138" s="196">
        <f t="shared" si="19"/>
        <v>150</v>
      </c>
      <c r="O138" s="195">
        <v>0</v>
      </c>
    </row>
  </sheetData>
  <autoFilter ref="A5:P135"/>
  <mergeCells count="126"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36:H36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43:H43"/>
    <mergeCell ref="G44:H44"/>
    <mergeCell ref="G45:H45"/>
    <mergeCell ref="G46:H46"/>
    <mergeCell ref="G47:H47"/>
    <mergeCell ref="G48:H48"/>
    <mergeCell ref="G37:H37"/>
    <mergeCell ref="G38:H38"/>
    <mergeCell ref="G39:H39"/>
    <mergeCell ref="G40:H40"/>
    <mergeCell ref="G41:H41"/>
    <mergeCell ref="G42:H42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67:H67"/>
    <mergeCell ref="G68:H68"/>
    <mergeCell ref="G69:H69"/>
    <mergeCell ref="G70:H70"/>
    <mergeCell ref="G71:H71"/>
    <mergeCell ref="G72:H72"/>
    <mergeCell ref="G61:H61"/>
    <mergeCell ref="G62:H62"/>
    <mergeCell ref="G63:H63"/>
    <mergeCell ref="G64:H64"/>
    <mergeCell ref="G65:H65"/>
    <mergeCell ref="G66:H66"/>
    <mergeCell ref="G88:H88"/>
    <mergeCell ref="G89:H89"/>
    <mergeCell ref="G90:H90"/>
    <mergeCell ref="G91:H91"/>
    <mergeCell ref="G92:H92"/>
    <mergeCell ref="G93:H93"/>
    <mergeCell ref="G73:H73"/>
    <mergeCell ref="G83:H83"/>
    <mergeCell ref="G84:H84"/>
    <mergeCell ref="G85:H85"/>
    <mergeCell ref="G86:H86"/>
    <mergeCell ref="G87:H87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103:H103"/>
    <mergeCell ref="G100:H100"/>
    <mergeCell ref="G101:H101"/>
    <mergeCell ref="G102:H102"/>
    <mergeCell ref="G94:H94"/>
    <mergeCell ref="G95:H95"/>
    <mergeCell ref="G96:H96"/>
    <mergeCell ref="G97:H97"/>
    <mergeCell ref="G98:H98"/>
    <mergeCell ref="G99:H99"/>
    <mergeCell ref="G110:H110"/>
    <mergeCell ref="G111:H111"/>
    <mergeCell ref="G112:H112"/>
    <mergeCell ref="G113:H113"/>
    <mergeCell ref="G114:H114"/>
    <mergeCell ref="G115:H115"/>
    <mergeCell ref="G104:H104"/>
    <mergeCell ref="G105:H105"/>
    <mergeCell ref="G106:H106"/>
    <mergeCell ref="G107:H107"/>
    <mergeCell ref="G108:H108"/>
    <mergeCell ref="G109:H109"/>
    <mergeCell ref="G122:H122"/>
    <mergeCell ref="G123:H123"/>
    <mergeCell ref="G124:H124"/>
    <mergeCell ref="G125:H125"/>
    <mergeCell ref="G116:H116"/>
    <mergeCell ref="G117:H117"/>
    <mergeCell ref="G118:H118"/>
    <mergeCell ref="G119:H119"/>
    <mergeCell ref="G120:H120"/>
    <mergeCell ref="G121:H121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26"/>
  <sheetViews>
    <sheetView topLeftCell="A4" zoomScale="85" zoomScaleNormal="85" workbookViewId="0">
      <pane ySplit="1" topLeftCell="A107" activePane="bottomLeft" state="frozen"/>
      <selection activeCell="S30" sqref="S30"/>
      <selection pane="bottomLeft" activeCell="B124" sqref="B124"/>
    </sheetView>
  </sheetViews>
  <sheetFormatPr defaultRowHeight="15" x14ac:dyDescent="0.25"/>
  <cols>
    <col min="1" max="1" width="20" style="276" customWidth="1"/>
    <col min="2" max="2" width="42.5703125" style="276" customWidth="1"/>
    <col min="3" max="5" width="20" style="276" customWidth="1"/>
    <col min="6" max="6" width="18.85546875" style="276" customWidth="1"/>
    <col min="7" max="7" width="12.42578125" style="276" customWidth="1"/>
    <col min="8" max="15" width="20" style="276" customWidth="1"/>
    <col min="16" max="16" width="10.7109375" style="227" bestFit="1" customWidth="1"/>
    <col min="17" max="16384" width="9.140625" style="227"/>
  </cols>
  <sheetData>
    <row r="1" spans="1:15" x14ac:dyDescent="0.25">
      <c r="A1" s="371" t="s">
        <v>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</row>
    <row r="2" spans="1:15" x14ac:dyDescent="0.25">
      <c r="A2" s="339"/>
      <c r="B2" s="339"/>
      <c r="C2" s="339"/>
      <c r="D2" s="324"/>
      <c r="E2" s="325"/>
      <c r="F2" s="339"/>
      <c r="G2" s="339"/>
      <c r="H2" s="326"/>
      <c r="I2" s="325"/>
      <c r="J2" s="324"/>
      <c r="K2" s="324"/>
      <c r="L2" s="339"/>
      <c r="M2" s="324"/>
      <c r="N2" s="327"/>
      <c r="O2" s="324"/>
    </row>
    <row r="3" spans="1:15" x14ac:dyDescent="0.25">
      <c r="A3" s="370" t="s">
        <v>0</v>
      </c>
      <c r="B3" s="369" t="s">
        <v>2</v>
      </c>
      <c r="C3" s="372" t="s">
        <v>3</v>
      </c>
      <c r="D3" s="373"/>
      <c r="E3" s="374"/>
      <c r="F3" s="371" t="s">
        <v>4</v>
      </c>
      <c r="G3" s="371"/>
      <c r="H3" s="371"/>
      <c r="I3" s="371"/>
      <c r="J3" s="371"/>
      <c r="K3" s="371"/>
      <c r="L3" s="371"/>
      <c r="M3" s="371" t="s">
        <v>5</v>
      </c>
      <c r="N3" s="371"/>
      <c r="O3" s="371"/>
    </row>
    <row r="4" spans="1:15" ht="42.75" x14ac:dyDescent="0.25">
      <c r="A4" s="370"/>
      <c r="B4" s="370"/>
      <c r="C4" s="339" t="s">
        <v>17</v>
      </c>
      <c r="D4" s="338" t="s">
        <v>6</v>
      </c>
      <c r="E4" s="328" t="s">
        <v>7</v>
      </c>
      <c r="F4" s="338" t="s">
        <v>6</v>
      </c>
      <c r="G4" s="338" t="s">
        <v>8</v>
      </c>
      <c r="H4" s="329" t="s">
        <v>18</v>
      </c>
      <c r="I4" s="328" t="s">
        <v>9</v>
      </c>
      <c r="J4" s="338" t="s">
        <v>10</v>
      </c>
      <c r="K4" s="338" t="s">
        <v>177</v>
      </c>
      <c r="L4" s="338" t="s">
        <v>12</v>
      </c>
      <c r="M4" s="338" t="s">
        <v>13</v>
      </c>
      <c r="N4" s="328" t="s">
        <v>14</v>
      </c>
      <c r="O4" s="338" t="s">
        <v>15</v>
      </c>
    </row>
    <row r="6" spans="1:15" ht="20.25" customHeight="1" x14ac:dyDescent="0.25">
      <c r="A6" s="195">
        <v>1</v>
      </c>
      <c r="B6" s="195" t="s">
        <v>19</v>
      </c>
      <c r="C6" s="32">
        <v>45927</v>
      </c>
      <c r="D6" s="195">
        <v>1</v>
      </c>
      <c r="E6" s="230">
        <v>25</v>
      </c>
      <c r="F6" s="195">
        <f t="shared" ref="F6:F96" si="0">D6</f>
        <v>1</v>
      </c>
      <c r="G6" s="365" t="s">
        <v>975</v>
      </c>
      <c r="H6" s="366"/>
      <c r="I6" s="230">
        <f t="shared" ref="I6:I72" si="1">E6</f>
        <v>25</v>
      </c>
      <c r="J6" s="32">
        <f t="shared" ref="J6:J72" si="2">C6</f>
        <v>45927</v>
      </c>
      <c r="K6" s="196">
        <v>21518.651999999998</v>
      </c>
      <c r="L6" s="195" t="s">
        <v>16</v>
      </c>
      <c r="M6" s="195">
        <f t="shared" ref="M6:M72" si="3">F6</f>
        <v>1</v>
      </c>
      <c r="N6" s="196">
        <f t="shared" ref="N6:N72" si="4">I6</f>
        <v>25</v>
      </c>
      <c r="O6" s="195">
        <v>0</v>
      </c>
    </row>
    <row r="7" spans="1:15" ht="20.25" customHeight="1" x14ac:dyDescent="0.25">
      <c r="A7" s="195">
        <v>2</v>
      </c>
      <c r="B7" s="195" t="s">
        <v>19</v>
      </c>
      <c r="C7" s="32">
        <v>45929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45929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ht="20.25" customHeight="1" x14ac:dyDescent="0.25">
      <c r="A8" s="195">
        <v>3</v>
      </c>
      <c r="B8" s="195" t="s">
        <v>19</v>
      </c>
      <c r="C8" s="32">
        <v>45929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45929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ht="20.25" customHeight="1" x14ac:dyDescent="0.25">
      <c r="A9" s="195">
        <v>4</v>
      </c>
      <c r="B9" s="195" t="s">
        <v>19</v>
      </c>
      <c r="C9" s="32">
        <v>45930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45930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ht="20.25" customHeight="1" x14ac:dyDescent="0.25">
      <c r="A10" s="195">
        <v>5</v>
      </c>
      <c r="B10" s="195" t="s">
        <v>19</v>
      </c>
      <c r="C10" s="32">
        <v>45931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45931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ht="20.25" customHeight="1" x14ac:dyDescent="0.25">
      <c r="A11" s="195">
        <v>6</v>
      </c>
      <c r="B11" s="195" t="s">
        <v>19</v>
      </c>
      <c r="C11" s="32">
        <v>45937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45937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ht="20.25" customHeight="1" x14ac:dyDescent="0.25">
      <c r="A12" s="195">
        <v>7</v>
      </c>
      <c r="B12" s="195" t="s">
        <v>19</v>
      </c>
      <c r="C12" s="32">
        <v>45938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45938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ht="20.25" customHeight="1" x14ac:dyDescent="0.25">
      <c r="A13" s="195">
        <v>8</v>
      </c>
      <c r="B13" s="195" t="s">
        <v>19</v>
      </c>
      <c r="C13" s="32">
        <v>45940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45940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ht="20.25" customHeight="1" x14ac:dyDescent="0.25">
      <c r="A14" s="195">
        <v>9</v>
      </c>
      <c r="B14" s="195" t="s">
        <v>19</v>
      </c>
      <c r="C14" s="32">
        <v>45942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45942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ht="20.25" customHeight="1" x14ac:dyDescent="0.25">
      <c r="A15" s="195">
        <v>10</v>
      </c>
      <c r="B15" s="195" t="s">
        <v>19</v>
      </c>
      <c r="C15" s="32">
        <v>45944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45944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ht="20.25" customHeight="1" x14ac:dyDescent="0.25">
      <c r="A16" s="195">
        <v>11</v>
      </c>
      <c r="B16" s="195" t="s">
        <v>19</v>
      </c>
      <c r="C16" s="32">
        <v>45944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45944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ht="20.25" customHeight="1" x14ac:dyDescent="0.25">
      <c r="A17" s="195">
        <v>12</v>
      </c>
      <c r="B17" s="195" t="s">
        <v>19</v>
      </c>
      <c r="C17" s="32">
        <v>45944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45944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ht="20.25" customHeight="1" x14ac:dyDescent="0.25">
      <c r="A18" s="195">
        <v>13</v>
      </c>
      <c r="B18" s="195" t="s">
        <v>19</v>
      </c>
      <c r="C18" s="32">
        <v>45945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45945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ht="20.25" customHeight="1" x14ac:dyDescent="0.25">
      <c r="A19" s="195">
        <v>14</v>
      </c>
      <c r="B19" s="195" t="s">
        <v>19</v>
      </c>
      <c r="C19" s="32">
        <v>45945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45945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ht="20.25" customHeight="1" x14ac:dyDescent="0.25">
      <c r="A20" s="195">
        <v>15</v>
      </c>
      <c r="B20" s="195" t="s">
        <v>19</v>
      </c>
      <c r="C20" s="32">
        <v>45947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45947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ht="20.25" customHeight="1" x14ac:dyDescent="0.25">
      <c r="A21" s="195">
        <v>16</v>
      </c>
      <c r="B21" s="195" t="s">
        <v>19</v>
      </c>
      <c r="C21" s="32">
        <v>45945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45945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ht="20.25" customHeight="1" x14ac:dyDescent="0.25">
      <c r="A22" s="195">
        <v>17</v>
      </c>
      <c r="B22" s="195" t="s">
        <v>19</v>
      </c>
      <c r="C22" s="32">
        <v>45945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45945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ht="20.25" customHeight="1" x14ac:dyDescent="0.25">
      <c r="A23" s="195">
        <v>18</v>
      </c>
      <c r="B23" s="195" t="s">
        <v>19</v>
      </c>
      <c r="C23" s="32">
        <v>45947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45947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ht="20.25" customHeight="1" x14ac:dyDescent="0.25">
      <c r="A24" s="195">
        <v>19</v>
      </c>
      <c r="B24" s="195" t="s">
        <v>19</v>
      </c>
      <c r="C24" s="32">
        <v>45950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45950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ht="20.25" customHeight="1" x14ac:dyDescent="0.25">
      <c r="A25" s="195">
        <v>20</v>
      </c>
      <c r="B25" s="195" t="s">
        <v>19</v>
      </c>
      <c r="C25" s="32">
        <v>45950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45950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ht="20.25" customHeight="1" x14ac:dyDescent="0.25">
      <c r="A26" s="195">
        <v>21</v>
      </c>
      <c r="B26" s="195" t="s">
        <v>19</v>
      </c>
      <c r="C26" s="32">
        <v>45950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45950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ht="20.25" customHeight="1" x14ac:dyDescent="0.25">
      <c r="A27" s="195">
        <v>22</v>
      </c>
      <c r="B27" s="195" t="s">
        <v>19</v>
      </c>
      <c r="C27" s="32">
        <v>45951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45951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ht="20.25" customHeight="1" x14ac:dyDescent="0.25">
      <c r="A28" s="195">
        <v>23</v>
      </c>
      <c r="B28" s="195" t="s">
        <v>19</v>
      </c>
      <c r="C28" s="32">
        <v>45951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45951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ht="20.25" customHeight="1" x14ac:dyDescent="0.25">
      <c r="A29" s="195">
        <v>24</v>
      </c>
      <c r="B29" s="195" t="s">
        <v>19</v>
      </c>
      <c r="C29" s="32">
        <v>45679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45679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ht="20.25" customHeight="1" x14ac:dyDescent="0.25">
      <c r="A30" s="195">
        <v>25</v>
      </c>
      <c r="B30" s="195" t="s">
        <v>19</v>
      </c>
      <c r="C30" s="32">
        <v>45952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45952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ht="20.25" customHeight="1" x14ac:dyDescent="0.25">
      <c r="A31" s="195">
        <v>26</v>
      </c>
      <c r="B31" s="195" t="s">
        <v>19</v>
      </c>
      <c r="C31" s="32">
        <v>45953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45953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ht="20.25" customHeight="1" x14ac:dyDescent="0.25">
      <c r="A32" s="195">
        <v>27</v>
      </c>
      <c r="B32" s="195" t="s">
        <v>19</v>
      </c>
      <c r="C32" s="32">
        <v>45953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45953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ht="20.25" customHeight="1" x14ac:dyDescent="0.25">
      <c r="A33" s="195">
        <v>28</v>
      </c>
      <c r="B33" s="195" t="s">
        <v>19</v>
      </c>
      <c r="C33" s="32">
        <v>45954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45954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ht="20.25" customHeight="1" x14ac:dyDescent="0.25">
      <c r="A34" s="195">
        <v>29</v>
      </c>
      <c r="B34" s="195" t="s">
        <v>19</v>
      </c>
      <c r="C34" s="32">
        <v>45955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45955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ht="20.25" customHeight="1" x14ac:dyDescent="0.25">
      <c r="A35" s="195">
        <v>30</v>
      </c>
      <c r="B35" s="195" t="s">
        <v>19</v>
      </c>
      <c r="C35" s="32">
        <v>45955</v>
      </c>
      <c r="D35" s="195">
        <v>1</v>
      </c>
      <c r="E35" s="230">
        <v>25</v>
      </c>
      <c r="F35" s="195">
        <f t="shared" si="0"/>
        <v>1</v>
      </c>
      <c r="G35" s="365" t="s">
        <v>975</v>
      </c>
      <c r="H35" s="366"/>
      <c r="I35" s="230">
        <f t="shared" si="1"/>
        <v>25</v>
      </c>
      <c r="J35" s="32">
        <f t="shared" si="2"/>
        <v>45955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25</v>
      </c>
      <c r="O35" s="195">
        <v>0</v>
      </c>
    </row>
    <row r="36" spans="1:15" ht="20.25" customHeight="1" x14ac:dyDescent="0.25">
      <c r="A36" s="195">
        <v>31</v>
      </c>
      <c r="B36" s="195" t="s">
        <v>19</v>
      </c>
      <c r="C36" s="32">
        <v>45955</v>
      </c>
      <c r="D36" s="195">
        <v>1</v>
      </c>
      <c r="E36" s="230">
        <v>25</v>
      </c>
      <c r="F36" s="195">
        <f t="shared" si="0"/>
        <v>1</v>
      </c>
      <c r="G36" s="365" t="s">
        <v>975</v>
      </c>
      <c r="H36" s="366"/>
      <c r="I36" s="230">
        <f t="shared" si="1"/>
        <v>25</v>
      </c>
      <c r="J36" s="32">
        <f t="shared" si="2"/>
        <v>45955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25</v>
      </c>
      <c r="O36" s="195">
        <v>0</v>
      </c>
    </row>
    <row r="37" spans="1:15" ht="20.25" customHeight="1" x14ac:dyDescent="0.25">
      <c r="A37" s="195">
        <v>32</v>
      </c>
      <c r="B37" s="195" t="s">
        <v>687</v>
      </c>
      <c r="C37" s="32">
        <v>45920</v>
      </c>
      <c r="D37" s="195">
        <v>1</v>
      </c>
      <c r="E37" s="230">
        <v>12</v>
      </c>
      <c r="F37" s="195">
        <f t="shared" si="0"/>
        <v>1</v>
      </c>
      <c r="G37" s="365" t="s">
        <v>976</v>
      </c>
      <c r="H37" s="366"/>
      <c r="I37" s="230">
        <f t="shared" si="1"/>
        <v>12</v>
      </c>
      <c r="J37" s="32">
        <f t="shared" si="2"/>
        <v>45920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12</v>
      </c>
      <c r="O37" s="195">
        <v>0</v>
      </c>
    </row>
    <row r="38" spans="1:15" ht="20.25" customHeight="1" x14ac:dyDescent="0.25">
      <c r="A38" s="195">
        <v>33</v>
      </c>
      <c r="B38" s="195" t="s">
        <v>687</v>
      </c>
      <c r="C38" s="32">
        <v>45921</v>
      </c>
      <c r="D38" s="195">
        <v>1</v>
      </c>
      <c r="E38" s="230">
        <v>12</v>
      </c>
      <c r="F38" s="195">
        <f t="shared" si="0"/>
        <v>1</v>
      </c>
      <c r="G38" s="365" t="s">
        <v>976</v>
      </c>
      <c r="H38" s="366"/>
      <c r="I38" s="230">
        <f t="shared" si="1"/>
        <v>12</v>
      </c>
      <c r="J38" s="32">
        <f t="shared" si="2"/>
        <v>45921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12</v>
      </c>
      <c r="O38" s="195">
        <v>0</v>
      </c>
    </row>
    <row r="39" spans="1:15" ht="20.25" customHeight="1" x14ac:dyDescent="0.25">
      <c r="A39" s="195">
        <v>34</v>
      </c>
      <c r="B39" s="195" t="s">
        <v>687</v>
      </c>
      <c r="C39" s="32">
        <v>45921</v>
      </c>
      <c r="D39" s="195">
        <v>1</v>
      </c>
      <c r="E39" s="230">
        <v>12</v>
      </c>
      <c r="F39" s="195">
        <f t="shared" si="0"/>
        <v>1</v>
      </c>
      <c r="G39" s="365" t="s">
        <v>976</v>
      </c>
      <c r="H39" s="366"/>
      <c r="I39" s="230">
        <f t="shared" si="1"/>
        <v>12</v>
      </c>
      <c r="J39" s="32">
        <f t="shared" si="2"/>
        <v>45921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12</v>
      </c>
      <c r="O39" s="195">
        <v>0</v>
      </c>
    </row>
    <row r="40" spans="1:15" ht="20.25" customHeight="1" x14ac:dyDescent="0.25">
      <c r="A40" s="195">
        <v>35</v>
      </c>
      <c r="B40" s="195" t="s">
        <v>687</v>
      </c>
      <c r="C40" s="32">
        <v>45923</v>
      </c>
      <c r="D40" s="195">
        <v>1</v>
      </c>
      <c r="E40" s="230">
        <v>12</v>
      </c>
      <c r="F40" s="195">
        <f t="shared" si="0"/>
        <v>1</v>
      </c>
      <c r="G40" s="365" t="s">
        <v>976</v>
      </c>
      <c r="H40" s="366"/>
      <c r="I40" s="230">
        <f t="shared" si="1"/>
        <v>12</v>
      </c>
      <c r="J40" s="32">
        <f t="shared" si="2"/>
        <v>45923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12</v>
      </c>
      <c r="O40" s="195">
        <v>0</v>
      </c>
    </row>
    <row r="41" spans="1:15" ht="20.25" customHeight="1" x14ac:dyDescent="0.25">
      <c r="A41" s="195">
        <v>36</v>
      </c>
      <c r="B41" s="195" t="s">
        <v>687</v>
      </c>
      <c r="C41" s="32">
        <v>45926</v>
      </c>
      <c r="D41" s="195">
        <v>1</v>
      </c>
      <c r="E41" s="230">
        <v>12</v>
      </c>
      <c r="F41" s="195">
        <f t="shared" si="0"/>
        <v>1</v>
      </c>
      <c r="G41" s="365" t="s">
        <v>976</v>
      </c>
      <c r="H41" s="366"/>
      <c r="I41" s="230">
        <f t="shared" si="1"/>
        <v>12</v>
      </c>
      <c r="J41" s="32">
        <f t="shared" si="2"/>
        <v>45926</v>
      </c>
      <c r="K41" s="196">
        <v>21518.651999999998</v>
      </c>
      <c r="L41" s="195" t="s">
        <v>16</v>
      </c>
      <c r="M41" s="195">
        <f t="shared" si="3"/>
        <v>1</v>
      </c>
      <c r="N41" s="196">
        <f t="shared" si="4"/>
        <v>12</v>
      </c>
      <c r="O41" s="195">
        <v>0</v>
      </c>
    </row>
    <row r="42" spans="1:15" ht="20.25" customHeight="1" x14ac:dyDescent="0.25">
      <c r="A42" s="195">
        <v>37</v>
      </c>
      <c r="B42" s="195" t="s">
        <v>687</v>
      </c>
      <c r="C42" s="32">
        <v>45926</v>
      </c>
      <c r="D42" s="195">
        <v>1</v>
      </c>
      <c r="E42" s="230">
        <v>12</v>
      </c>
      <c r="F42" s="195">
        <f t="shared" si="0"/>
        <v>1</v>
      </c>
      <c r="G42" s="365" t="s">
        <v>976</v>
      </c>
      <c r="H42" s="366"/>
      <c r="I42" s="230">
        <f t="shared" si="1"/>
        <v>12</v>
      </c>
      <c r="J42" s="32">
        <f t="shared" si="2"/>
        <v>45926</v>
      </c>
      <c r="K42" s="196">
        <v>21518.651999999998</v>
      </c>
      <c r="L42" s="195" t="s">
        <v>16</v>
      </c>
      <c r="M42" s="195">
        <f t="shared" si="3"/>
        <v>1</v>
      </c>
      <c r="N42" s="196">
        <f t="shared" si="4"/>
        <v>12</v>
      </c>
      <c r="O42" s="195">
        <v>0</v>
      </c>
    </row>
    <row r="43" spans="1:15" ht="20.25" customHeight="1" x14ac:dyDescent="0.25">
      <c r="A43" s="195">
        <v>38</v>
      </c>
      <c r="B43" s="195" t="s">
        <v>687</v>
      </c>
      <c r="C43" s="32">
        <v>45929</v>
      </c>
      <c r="D43" s="195">
        <v>1</v>
      </c>
      <c r="E43" s="230">
        <v>12</v>
      </c>
      <c r="F43" s="195">
        <f t="shared" si="0"/>
        <v>1</v>
      </c>
      <c r="G43" s="365" t="s">
        <v>976</v>
      </c>
      <c r="H43" s="366"/>
      <c r="I43" s="230">
        <f t="shared" si="1"/>
        <v>12</v>
      </c>
      <c r="J43" s="32">
        <f t="shared" si="2"/>
        <v>45929</v>
      </c>
      <c r="K43" s="196">
        <v>21518.651999999998</v>
      </c>
      <c r="L43" s="195" t="s">
        <v>16</v>
      </c>
      <c r="M43" s="195">
        <f t="shared" si="3"/>
        <v>1</v>
      </c>
      <c r="N43" s="196">
        <f t="shared" si="4"/>
        <v>12</v>
      </c>
      <c r="O43" s="195">
        <v>0</v>
      </c>
    </row>
    <row r="44" spans="1:15" ht="20.25" customHeight="1" x14ac:dyDescent="0.25">
      <c r="A44" s="195">
        <v>39</v>
      </c>
      <c r="B44" s="195" t="s">
        <v>687</v>
      </c>
      <c r="C44" s="32">
        <v>45929</v>
      </c>
      <c r="D44" s="195">
        <v>1</v>
      </c>
      <c r="E44" s="230">
        <v>12</v>
      </c>
      <c r="F44" s="195">
        <f t="shared" si="0"/>
        <v>1</v>
      </c>
      <c r="G44" s="365" t="s">
        <v>976</v>
      </c>
      <c r="H44" s="366"/>
      <c r="I44" s="230">
        <f t="shared" si="1"/>
        <v>12</v>
      </c>
      <c r="J44" s="32">
        <f t="shared" si="2"/>
        <v>45929</v>
      </c>
      <c r="K44" s="196">
        <v>21518.651999999998</v>
      </c>
      <c r="L44" s="195" t="s">
        <v>16</v>
      </c>
      <c r="M44" s="195">
        <f t="shared" si="3"/>
        <v>1</v>
      </c>
      <c r="N44" s="196">
        <f t="shared" si="4"/>
        <v>12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45930</v>
      </c>
      <c r="D45" s="195">
        <v>1</v>
      </c>
      <c r="E45" s="230">
        <v>12</v>
      </c>
      <c r="F45" s="195">
        <f t="shared" si="0"/>
        <v>1</v>
      </c>
      <c r="G45" s="365" t="s">
        <v>976</v>
      </c>
      <c r="H45" s="366"/>
      <c r="I45" s="230">
        <f t="shared" si="1"/>
        <v>12</v>
      </c>
      <c r="J45" s="32">
        <f t="shared" si="2"/>
        <v>45930</v>
      </c>
      <c r="K45" s="196">
        <v>21518.651999999998</v>
      </c>
      <c r="L45" s="195" t="s">
        <v>16</v>
      </c>
      <c r="M45" s="195">
        <f t="shared" si="3"/>
        <v>1</v>
      </c>
      <c r="N45" s="196">
        <f t="shared" si="4"/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45930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45930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45931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45931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45931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45931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45934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45934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45936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45936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45937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45937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45938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45938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45939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45939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45939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45939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45939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45939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45934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45934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45940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45940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45940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45940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45942</v>
      </c>
      <c r="D59" s="195">
        <v>1</v>
      </c>
      <c r="E59" s="230">
        <v>12</v>
      </c>
      <c r="F59" s="195">
        <f t="shared" si="0"/>
        <v>1</v>
      </c>
      <c r="G59" s="365" t="s">
        <v>976</v>
      </c>
      <c r="H59" s="366"/>
      <c r="I59" s="230">
        <f t="shared" si="1"/>
        <v>12</v>
      </c>
      <c r="J59" s="32">
        <f t="shared" si="2"/>
        <v>45942</v>
      </c>
      <c r="K59" s="196">
        <v>21518.651999999998</v>
      </c>
      <c r="L59" s="195" t="s">
        <v>16</v>
      </c>
      <c r="M59" s="195">
        <f t="shared" si="3"/>
        <v>1</v>
      </c>
      <c r="N59" s="196">
        <f t="shared" si="4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45942</v>
      </c>
      <c r="D60" s="195">
        <v>1</v>
      </c>
      <c r="E60" s="230">
        <v>12</v>
      </c>
      <c r="F60" s="195">
        <f t="shared" si="0"/>
        <v>1</v>
      </c>
      <c r="G60" s="365" t="s">
        <v>976</v>
      </c>
      <c r="H60" s="366"/>
      <c r="I60" s="230">
        <f t="shared" si="1"/>
        <v>12</v>
      </c>
      <c r="J60" s="32">
        <f t="shared" si="2"/>
        <v>45942</v>
      </c>
      <c r="K60" s="196">
        <v>21518.651999999998</v>
      </c>
      <c r="L60" s="195" t="s">
        <v>16</v>
      </c>
      <c r="M60" s="195">
        <f t="shared" si="3"/>
        <v>1</v>
      </c>
      <c r="N60" s="196">
        <f t="shared" si="4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45943</v>
      </c>
      <c r="D61" s="195">
        <v>1</v>
      </c>
      <c r="E61" s="230">
        <v>12</v>
      </c>
      <c r="F61" s="195">
        <f t="shared" si="0"/>
        <v>1</v>
      </c>
      <c r="G61" s="365" t="s">
        <v>976</v>
      </c>
      <c r="H61" s="366"/>
      <c r="I61" s="230">
        <f t="shared" si="1"/>
        <v>12</v>
      </c>
      <c r="J61" s="32">
        <f t="shared" si="2"/>
        <v>45943</v>
      </c>
      <c r="K61" s="196">
        <v>21518.651999999998</v>
      </c>
      <c r="L61" s="195" t="s">
        <v>16</v>
      </c>
      <c r="M61" s="195">
        <f t="shared" si="3"/>
        <v>1</v>
      </c>
      <c r="N61" s="196">
        <f t="shared" si="4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45945</v>
      </c>
      <c r="D62" s="195">
        <v>1</v>
      </c>
      <c r="E62" s="230">
        <v>12</v>
      </c>
      <c r="F62" s="195">
        <f t="shared" si="0"/>
        <v>1</v>
      </c>
      <c r="G62" s="365" t="s">
        <v>976</v>
      </c>
      <c r="H62" s="366"/>
      <c r="I62" s="230">
        <f t="shared" si="1"/>
        <v>12</v>
      </c>
      <c r="J62" s="32">
        <f t="shared" si="2"/>
        <v>45945</v>
      </c>
      <c r="K62" s="196">
        <v>21518.651999999998</v>
      </c>
      <c r="L62" s="195" t="s">
        <v>16</v>
      </c>
      <c r="M62" s="195">
        <f t="shared" si="3"/>
        <v>1</v>
      </c>
      <c r="N62" s="196">
        <f t="shared" si="4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45945</v>
      </c>
      <c r="D63" s="195">
        <v>1</v>
      </c>
      <c r="E63" s="230">
        <v>12</v>
      </c>
      <c r="F63" s="195">
        <f t="shared" si="0"/>
        <v>1</v>
      </c>
      <c r="G63" s="365" t="s">
        <v>976</v>
      </c>
      <c r="H63" s="366"/>
      <c r="I63" s="230">
        <f t="shared" si="1"/>
        <v>12</v>
      </c>
      <c r="J63" s="32">
        <f t="shared" si="2"/>
        <v>45945</v>
      </c>
      <c r="K63" s="196">
        <v>21518.651999999998</v>
      </c>
      <c r="L63" s="195" t="s">
        <v>16</v>
      </c>
      <c r="M63" s="195">
        <f t="shared" si="3"/>
        <v>1</v>
      </c>
      <c r="N63" s="196">
        <f t="shared" si="4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45946</v>
      </c>
      <c r="D64" s="195">
        <v>1</v>
      </c>
      <c r="E64" s="230">
        <v>12</v>
      </c>
      <c r="F64" s="195">
        <f t="shared" si="0"/>
        <v>1</v>
      </c>
      <c r="G64" s="365" t="s">
        <v>976</v>
      </c>
      <c r="H64" s="366"/>
      <c r="I64" s="230">
        <f t="shared" si="1"/>
        <v>12</v>
      </c>
      <c r="J64" s="32">
        <f t="shared" si="2"/>
        <v>45946</v>
      </c>
      <c r="K64" s="196">
        <v>21518.651999999998</v>
      </c>
      <c r="L64" s="195" t="s">
        <v>16</v>
      </c>
      <c r="M64" s="195">
        <f t="shared" si="3"/>
        <v>1</v>
      </c>
      <c r="N64" s="196">
        <f t="shared" si="4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45946</v>
      </c>
      <c r="D65" s="195">
        <v>1</v>
      </c>
      <c r="E65" s="230">
        <v>12</v>
      </c>
      <c r="F65" s="195">
        <f t="shared" si="0"/>
        <v>1</v>
      </c>
      <c r="G65" s="365" t="s">
        <v>976</v>
      </c>
      <c r="H65" s="366"/>
      <c r="I65" s="230">
        <f t="shared" si="1"/>
        <v>12</v>
      </c>
      <c r="J65" s="32">
        <f t="shared" si="2"/>
        <v>45946</v>
      </c>
      <c r="K65" s="196">
        <v>21518.651999999998</v>
      </c>
      <c r="L65" s="195" t="s">
        <v>16</v>
      </c>
      <c r="M65" s="195">
        <f t="shared" si="3"/>
        <v>1</v>
      </c>
      <c r="N65" s="196">
        <f t="shared" si="4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45947</v>
      </c>
      <c r="D66" s="195">
        <v>1</v>
      </c>
      <c r="E66" s="230">
        <v>12</v>
      </c>
      <c r="F66" s="195">
        <f t="shared" si="0"/>
        <v>1</v>
      </c>
      <c r="G66" s="365" t="s">
        <v>976</v>
      </c>
      <c r="H66" s="366"/>
      <c r="I66" s="230">
        <f t="shared" si="1"/>
        <v>12</v>
      </c>
      <c r="J66" s="32">
        <f t="shared" si="2"/>
        <v>45947</v>
      </c>
      <c r="K66" s="196">
        <v>21518.651999999998</v>
      </c>
      <c r="L66" s="195" t="s">
        <v>16</v>
      </c>
      <c r="M66" s="195">
        <f t="shared" si="3"/>
        <v>1</v>
      </c>
      <c r="N66" s="196">
        <f t="shared" si="4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45947</v>
      </c>
      <c r="D67" s="195">
        <v>1</v>
      </c>
      <c r="E67" s="230">
        <v>12</v>
      </c>
      <c r="F67" s="195">
        <f t="shared" si="0"/>
        <v>1</v>
      </c>
      <c r="G67" s="365" t="s">
        <v>976</v>
      </c>
      <c r="H67" s="366"/>
      <c r="I67" s="230">
        <f t="shared" si="1"/>
        <v>12</v>
      </c>
      <c r="J67" s="32">
        <f t="shared" si="2"/>
        <v>45947</v>
      </c>
      <c r="K67" s="196">
        <v>21518.651999999998</v>
      </c>
      <c r="L67" s="195" t="s">
        <v>16</v>
      </c>
      <c r="M67" s="195">
        <f t="shared" si="3"/>
        <v>1</v>
      </c>
      <c r="N67" s="196">
        <f t="shared" si="4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45947</v>
      </c>
      <c r="D68" s="195">
        <v>1</v>
      </c>
      <c r="E68" s="230">
        <v>12</v>
      </c>
      <c r="F68" s="195">
        <f t="shared" si="0"/>
        <v>1</v>
      </c>
      <c r="G68" s="365" t="s">
        <v>976</v>
      </c>
      <c r="H68" s="366"/>
      <c r="I68" s="230">
        <f t="shared" si="1"/>
        <v>12</v>
      </c>
      <c r="J68" s="32">
        <f t="shared" si="2"/>
        <v>45947</v>
      </c>
      <c r="K68" s="196">
        <v>21518.651999999998</v>
      </c>
      <c r="L68" s="195" t="s">
        <v>16</v>
      </c>
      <c r="M68" s="195">
        <f t="shared" si="3"/>
        <v>1</v>
      </c>
      <c r="N68" s="196">
        <f t="shared" si="4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45948</v>
      </c>
      <c r="D69" s="195">
        <v>1</v>
      </c>
      <c r="E69" s="230">
        <v>12</v>
      </c>
      <c r="F69" s="195">
        <f t="shared" si="0"/>
        <v>1</v>
      </c>
      <c r="G69" s="365" t="s">
        <v>976</v>
      </c>
      <c r="H69" s="366"/>
      <c r="I69" s="230">
        <f t="shared" si="1"/>
        <v>12</v>
      </c>
      <c r="J69" s="32">
        <f t="shared" si="2"/>
        <v>45948</v>
      </c>
      <c r="K69" s="196">
        <v>21518.651999999998</v>
      </c>
      <c r="L69" s="195" t="s">
        <v>16</v>
      </c>
      <c r="M69" s="195">
        <f t="shared" si="3"/>
        <v>1</v>
      </c>
      <c r="N69" s="196">
        <f t="shared" si="4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45949</v>
      </c>
      <c r="D70" s="195">
        <v>1</v>
      </c>
      <c r="E70" s="230">
        <v>12</v>
      </c>
      <c r="F70" s="195">
        <f t="shared" si="0"/>
        <v>1</v>
      </c>
      <c r="G70" s="365" t="s">
        <v>976</v>
      </c>
      <c r="H70" s="366"/>
      <c r="I70" s="230">
        <f t="shared" si="1"/>
        <v>12</v>
      </c>
      <c r="J70" s="32">
        <f t="shared" si="2"/>
        <v>45949</v>
      </c>
      <c r="K70" s="196">
        <v>21518.651999999998</v>
      </c>
      <c r="L70" s="195" t="s">
        <v>16</v>
      </c>
      <c r="M70" s="195">
        <f t="shared" si="3"/>
        <v>1</v>
      </c>
      <c r="N70" s="196">
        <f t="shared" si="4"/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45925</v>
      </c>
      <c r="D71" s="195">
        <v>1</v>
      </c>
      <c r="E71" s="230">
        <v>12</v>
      </c>
      <c r="F71" s="195">
        <f t="shared" si="0"/>
        <v>1</v>
      </c>
      <c r="G71" s="365" t="s">
        <v>976</v>
      </c>
      <c r="H71" s="366"/>
      <c r="I71" s="230">
        <f t="shared" si="1"/>
        <v>12</v>
      </c>
      <c r="J71" s="32">
        <f t="shared" si="2"/>
        <v>45925</v>
      </c>
      <c r="K71" s="196">
        <v>21518.651999999998</v>
      </c>
      <c r="L71" s="195" t="s">
        <v>16</v>
      </c>
      <c r="M71" s="195">
        <f t="shared" si="3"/>
        <v>1</v>
      </c>
      <c r="N71" s="196">
        <f t="shared" si="4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45925</v>
      </c>
      <c r="D72" s="195">
        <v>1</v>
      </c>
      <c r="E72" s="230">
        <v>12</v>
      </c>
      <c r="F72" s="195">
        <f t="shared" si="0"/>
        <v>1</v>
      </c>
      <c r="G72" s="365" t="s">
        <v>976</v>
      </c>
      <c r="H72" s="366"/>
      <c r="I72" s="230">
        <f t="shared" si="1"/>
        <v>12</v>
      </c>
      <c r="J72" s="32">
        <f t="shared" si="2"/>
        <v>45925</v>
      </c>
      <c r="K72" s="196">
        <v>21518.651999999998</v>
      </c>
      <c r="L72" s="195" t="s">
        <v>16</v>
      </c>
      <c r="M72" s="195">
        <f t="shared" si="3"/>
        <v>1</v>
      </c>
      <c r="N72" s="196">
        <f t="shared" si="4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45934</v>
      </c>
      <c r="D73" s="195">
        <v>1</v>
      </c>
      <c r="E73" s="230">
        <v>12</v>
      </c>
      <c r="F73" s="195">
        <f t="shared" si="0"/>
        <v>1</v>
      </c>
      <c r="G73" s="365" t="s">
        <v>976</v>
      </c>
      <c r="H73" s="366"/>
      <c r="I73" s="230">
        <f t="shared" ref="I73:I126" si="5">E73</f>
        <v>12</v>
      </c>
      <c r="J73" s="32">
        <f t="shared" ref="J73:J119" si="6">C73</f>
        <v>45934</v>
      </c>
      <c r="K73" s="196">
        <v>21518.651999999998</v>
      </c>
      <c r="L73" s="195" t="s">
        <v>16</v>
      </c>
      <c r="M73" s="195">
        <f t="shared" ref="M73:M126" si="7">F73</f>
        <v>1</v>
      </c>
      <c r="N73" s="196">
        <f t="shared" ref="N73:N126" si="8">I73</f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45940</v>
      </c>
      <c r="D74" s="195">
        <v>1</v>
      </c>
      <c r="E74" s="230">
        <v>12</v>
      </c>
      <c r="F74" s="195">
        <f t="shared" si="0"/>
        <v>1</v>
      </c>
      <c r="G74" s="365" t="s">
        <v>976</v>
      </c>
      <c r="H74" s="366"/>
      <c r="I74" s="230">
        <f t="shared" si="5"/>
        <v>12</v>
      </c>
      <c r="J74" s="32">
        <f t="shared" si="6"/>
        <v>45940</v>
      </c>
      <c r="K74" s="196">
        <v>21518.651999999998</v>
      </c>
      <c r="L74" s="195" t="s">
        <v>16</v>
      </c>
      <c r="M74" s="195">
        <f t="shared" si="7"/>
        <v>1</v>
      </c>
      <c r="N74" s="196">
        <f t="shared" si="8"/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45941</v>
      </c>
      <c r="D75" s="195">
        <v>1</v>
      </c>
      <c r="E75" s="230">
        <v>12</v>
      </c>
      <c r="F75" s="195">
        <f t="shared" si="0"/>
        <v>1</v>
      </c>
      <c r="G75" s="365" t="s">
        <v>976</v>
      </c>
      <c r="H75" s="366"/>
      <c r="I75" s="230">
        <f t="shared" si="5"/>
        <v>12</v>
      </c>
      <c r="J75" s="32">
        <f t="shared" si="6"/>
        <v>45941</v>
      </c>
      <c r="K75" s="196">
        <v>21518.651999999998</v>
      </c>
      <c r="L75" s="195" t="s">
        <v>16</v>
      </c>
      <c r="M75" s="195">
        <f t="shared" si="7"/>
        <v>1</v>
      </c>
      <c r="N75" s="196">
        <f t="shared" si="8"/>
        <v>12</v>
      </c>
      <c r="O75" s="195">
        <v>0</v>
      </c>
    </row>
    <row r="76" spans="1:15" ht="20.25" customHeight="1" x14ac:dyDescent="0.25">
      <c r="A76" s="195">
        <v>71</v>
      </c>
      <c r="B76" s="195" t="s">
        <v>687</v>
      </c>
      <c r="C76" s="32">
        <v>45947</v>
      </c>
      <c r="D76" s="195">
        <v>1</v>
      </c>
      <c r="E76" s="230">
        <v>12</v>
      </c>
      <c r="F76" s="195">
        <f t="shared" si="0"/>
        <v>1</v>
      </c>
      <c r="G76" s="365" t="s">
        <v>976</v>
      </c>
      <c r="H76" s="366"/>
      <c r="I76" s="230">
        <f t="shared" si="5"/>
        <v>12</v>
      </c>
      <c r="J76" s="32">
        <f t="shared" si="6"/>
        <v>45947</v>
      </c>
      <c r="K76" s="196">
        <v>21518.651999999998</v>
      </c>
      <c r="L76" s="195" t="s">
        <v>16</v>
      </c>
      <c r="M76" s="195">
        <f t="shared" si="7"/>
        <v>1</v>
      </c>
      <c r="N76" s="196">
        <f t="shared" si="8"/>
        <v>12</v>
      </c>
      <c r="O76" s="195">
        <v>0</v>
      </c>
    </row>
    <row r="77" spans="1:15" ht="20.25" customHeight="1" x14ac:dyDescent="0.25">
      <c r="A77" s="195">
        <v>72</v>
      </c>
      <c r="B77" s="195" t="s">
        <v>709</v>
      </c>
      <c r="C77" s="32">
        <v>45929</v>
      </c>
      <c r="D77" s="195">
        <v>1</v>
      </c>
      <c r="E77" s="230">
        <v>40</v>
      </c>
      <c r="F77" s="195">
        <f t="shared" si="0"/>
        <v>1</v>
      </c>
      <c r="G77" s="365" t="s">
        <v>977</v>
      </c>
      <c r="H77" s="366"/>
      <c r="I77" s="230">
        <f t="shared" si="5"/>
        <v>40</v>
      </c>
      <c r="J77" s="32">
        <f t="shared" si="6"/>
        <v>45929</v>
      </c>
      <c r="K77" s="196">
        <v>21518.651999999998</v>
      </c>
      <c r="L77" s="195" t="s">
        <v>16</v>
      </c>
      <c r="M77" s="195">
        <f t="shared" si="7"/>
        <v>1</v>
      </c>
      <c r="N77" s="196">
        <f t="shared" si="8"/>
        <v>40</v>
      </c>
      <c r="O77" s="195">
        <v>0</v>
      </c>
    </row>
    <row r="78" spans="1:15" ht="20.25" customHeight="1" x14ac:dyDescent="0.25">
      <c r="A78" s="195">
        <v>73</v>
      </c>
      <c r="B78" s="195" t="s">
        <v>709</v>
      </c>
      <c r="C78" s="32">
        <v>45929</v>
      </c>
      <c r="D78" s="195">
        <v>1</v>
      </c>
      <c r="E78" s="230">
        <v>40</v>
      </c>
      <c r="F78" s="195">
        <f t="shared" si="0"/>
        <v>1</v>
      </c>
      <c r="G78" s="365" t="s">
        <v>977</v>
      </c>
      <c r="H78" s="366"/>
      <c r="I78" s="230">
        <f t="shared" si="5"/>
        <v>40</v>
      </c>
      <c r="J78" s="32">
        <f t="shared" si="6"/>
        <v>45929</v>
      </c>
      <c r="K78" s="196">
        <v>21518.651999999998</v>
      </c>
      <c r="L78" s="195" t="s">
        <v>16</v>
      </c>
      <c r="M78" s="195">
        <f t="shared" si="7"/>
        <v>1</v>
      </c>
      <c r="N78" s="196">
        <f t="shared" si="8"/>
        <v>40</v>
      </c>
      <c r="O78" s="195">
        <v>0</v>
      </c>
    </row>
    <row r="79" spans="1:15" ht="20.25" customHeight="1" x14ac:dyDescent="0.25">
      <c r="A79" s="195">
        <v>74</v>
      </c>
      <c r="B79" s="195" t="s">
        <v>709</v>
      </c>
      <c r="C79" s="32">
        <v>45933</v>
      </c>
      <c r="D79" s="195">
        <v>1</v>
      </c>
      <c r="E79" s="230">
        <v>40</v>
      </c>
      <c r="F79" s="195">
        <f t="shared" si="0"/>
        <v>1</v>
      </c>
      <c r="G79" s="365" t="s">
        <v>977</v>
      </c>
      <c r="H79" s="366"/>
      <c r="I79" s="230">
        <f t="shared" si="5"/>
        <v>40</v>
      </c>
      <c r="J79" s="32">
        <f t="shared" ref="J79" si="9">C79</f>
        <v>45933</v>
      </c>
      <c r="K79" s="196">
        <v>21518.651999999998</v>
      </c>
      <c r="L79" s="195" t="s">
        <v>16</v>
      </c>
      <c r="M79" s="195">
        <f t="shared" ref="M79" si="10">F79</f>
        <v>1</v>
      </c>
      <c r="N79" s="196">
        <f t="shared" ref="N79" si="11">I79</f>
        <v>40</v>
      </c>
      <c r="O79" s="195">
        <v>0</v>
      </c>
    </row>
    <row r="80" spans="1:15" ht="20.25" customHeight="1" x14ac:dyDescent="0.25">
      <c r="A80" s="195">
        <v>75</v>
      </c>
      <c r="B80" s="195" t="s">
        <v>709</v>
      </c>
      <c r="C80" s="32">
        <v>45939</v>
      </c>
      <c r="D80" s="195">
        <v>1</v>
      </c>
      <c r="E80" s="230">
        <v>40</v>
      </c>
      <c r="F80" s="195">
        <f t="shared" si="0"/>
        <v>1</v>
      </c>
      <c r="G80" s="365" t="s">
        <v>977</v>
      </c>
      <c r="H80" s="366"/>
      <c r="I80" s="230">
        <f t="shared" si="5"/>
        <v>40</v>
      </c>
      <c r="J80" s="32">
        <f t="shared" si="6"/>
        <v>45939</v>
      </c>
      <c r="K80" s="196">
        <v>21518.651999999998</v>
      </c>
      <c r="L80" s="195" t="s">
        <v>16</v>
      </c>
      <c r="M80" s="195">
        <f t="shared" si="7"/>
        <v>1</v>
      </c>
      <c r="N80" s="196">
        <f t="shared" si="8"/>
        <v>40</v>
      </c>
      <c r="O80" s="195">
        <v>0</v>
      </c>
    </row>
    <row r="81" spans="1:15" ht="20.25" customHeight="1" x14ac:dyDescent="0.25">
      <c r="A81" s="195">
        <v>76</v>
      </c>
      <c r="B81" s="195" t="s">
        <v>709</v>
      </c>
      <c r="C81" s="32">
        <v>45939</v>
      </c>
      <c r="D81" s="195">
        <v>1</v>
      </c>
      <c r="E81" s="230">
        <v>40</v>
      </c>
      <c r="F81" s="195">
        <f t="shared" si="0"/>
        <v>1</v>
      </c>
      <c r="G81" s="365" t="s">
        <v>977</v>
      </c>
      <c r="H81" s="366"/>
      <c r="I81" s="230">
        <f t="shared" si="5"/>
        <v>40</v>
      </c>
      <c r="J81" s="32">
        <f t="shared" si="6"/>
        <v>45939</v>
      </c>
      <c r="K81" s="196">
        <v>21518.651999999998</v>
      </c>
      <c r="L81" s="195" t="s">
        <v>16</v>
      </c>
      <c r="M81" s="195">
        <f t="shared" si="7"/>
        <v>1</v>
      </c>
      <c r="N81" s="196">
        <f t="shared" si="8"/>
        <v>40</v>
      </c>
      <c r="O81" s="195">
        <v>0</v>
      </c>
    </row>
    <row r="82" spans="1:15" ht="20.25" customHeight="1" x14ac:dyDescent="0.25">
      <c r="A82" s="195">
        <v>77</v>
      </c>
      <c r="B82" s="195" t="s">
        <v>709</v>
      </c>
      <c r="C82" s="32">
        <v>45939</v>
      </c>
      <c r="D82" s="195">
        <v>1</v>
      </c>
      <c r="E82" s="230">
        <v>40</v>
      </c>
      <c r="F82" s="195">
        <f t="shared" si="0"/>
        <v>1</v>
      </c>
      <c r="G82" s="365" t="s">
        <v>977</v>
      </c>
      <c r="H82" s="366"/>
      <c r="I82" s="230">
        <f t="shared" si="5"/>
        <v>40</v>
      </c>
      <c r="J82" s="32">
        <f t="shared" si="6"/>
        <v>45939</v>
      </c>
      <c r="K82" s="196">
        <v>21518.651999999998</v>
      </c>
      <c r="L82" s="195" t="s">
        <v>16</v>
      </c>
      <c r="M82" s="195">
        <f t="shared" si="7"/>
        <v>1</v>
      </c>
      <c r="N82" s="196">
        <f t="shared" si="8"/>
        <v>40</v>
      </c>
      <c r="O82" s="195">
        <v>0</v>
      </c>
    </row>
    <row r="83" spans="1:15" ht="20.25" customHeight="1" x14ac:dyDescent="0.25">
      <c r="A83" s="195">
        <v>78</v>
      </c>
      <c r="B83" s="195" t="s">
        <v>709</v>
      </c>
      <c r="C83" s="32">
        <v>45942</v>
      </c>
      <c r="D83" s="195">
        <v>1</v>
      </c>
      <c r="E83" s="230">
        <v>40</v>
      </c>
      <c r="F83" s="195">
        <f t="shared" si="0"/>
        <v>1</v>
      </c>
      <c r="G83" s="365" t="s">
        <v>977</v>
      </c>
      <c r="H83" s="366"/>
      <c r="I83" s="230">
        <f t="shared" si="5"/>
        <v>40</v>
      </c>
      <c r="J83" s="32">
        <f t="shared" si="6"/>
        <v>45942</v>
      </c>
      <c r="K83" s="196">
        <v>21518.651999999998</v>
      </c>
      <c r="L83" s="195" t="s">
        <v>16</v>
      </c>
      <c r="M83" s="195">
        <f t="shared" si="7"/>
        <v>1</v>
      </c>
      <c r="N83" s="196">
        <f t="shared" si="8"/>
        <v>40</v>
      </c>
      <c r="O83" s="195">
        <v>0</v>
      </c>
    </row>
    <row r="84" spans="1:15" ht="20.25" customHeight="1" x14ac:dyDescent="0.25">
      <c r="A84" s="195">
        <v>79</v>
      </c>
      <c r="B84" s="195" t="s">
        <v>709</v>
      </c>
      <c r="C84" s="32">
        <v>45943</v>
      </c>
      <c r="D84" s="195">
        <v>1</v>
      </c>
      <c r="E84" s="230">
        <v>40</v>
      </c>
      <c r="F84" s="195">
        <f t="shared" si="0"/>
        <v>1</v>
      </c>
      <c r="G84" s="365" t="s">
        <v>977</v>
      </c>
      <c r="H84" s="366"/>
      <c r="I84" s="230">
        <f t="shared" si="5"/>
        <v>40</v>
      </c>
      <c r="J84" s="32">
        <f t="shared" si="6"/>
        <v>45943</v>
      </c>
      <c r="K84" s="196">
        <v>21518.651999999998</v>
      </c>
      <c r="L84" s="195" t="s">
        <v>16</v>
      </c>
      <c r="M84" s="195">
        <f t="shared" si="7"/>
        <v>1</v>
      </c>
      <c r="N84" s="196">
        <f t="shared" si="8"/>
        <v>40</v>
      </c>
      <c r="O84" s="195">
        <v>0</v>
      </c>
    </row>
    <row r="85" spans="1:15" ht="20.25" customHeight="1" x14ac:dyDescent="0.25">
      <c r="A85" s="195">
        <v>80</v>
      </c>
      <c r="B85" s="195" t="s">
        <v>709</v>
      </c>
      <c r="C85" s="32">
        <v>45943</v>
      </c>
      <c r="D85" s="195">
        <v>1</v>
      </c>
      <c r="E85" s="230">
        <v>40</v>
      </c>
      <c r="F85" s="195">
        <f t="shared" si="0"/>
        <v>1</v>
      </c>
      <c r="G85" s="365" t="s">
        <v>977</v>
      </c>
      <c r="H85" s="366"/>
      <c r="I85" s="230">
        <f t="shared" si="5"/>
        <v>40</v>
      </c>
      <c r="J85" s="32">
        <f t="shared" si="6"/>
        <v>45943</v>
      </c>
      <c r="K85" s="196">
        <v>21518.651999999998</v>
      </c>
      <c r="L85" s="195" t="s">
        <v>16</v>
      </c>
      <c r="M85" s="195">
        <f t="shared" si="7"/>
        <v>1</v>
      </c>
      <c r="N85" s="196">
        <f t="shared" si="8"/>
        <v>40</v>
      </c>
      <c r="O85" s="195">
        <v>0</v>
      </c>
    </row>
    <row r="86" spans="1:15" ht="20.25" customHeight="1" x14ac:dyDescent="0.25">
      <c r="A86" s="195">
        <v>81</v>
      </c>
      <c r="B86" s="195" t="s">
        <v>709</v>
      </c>
      <c r="C86" s="32">
        <v>45947</v>
      </c>
      <c r="D86" s="195">
        <v>1</v>
      </c>
      <c r="E86" s="230">
        <v>40</v>
      </c>
      <c r="F86" s="195">
        <f t="shared" si="0"/>
        <v>1</v>
      </c>
      <c r="G86" s="365" t="s">
        <v>977</v>
      </c>
      <c r="H86" s="366"/>
      <c r="I86" s="230">
        <f t="shared" si="5"/>
        <v>40</v>
      </c>
      <c r="J86" s="32">
        <f t="shared" si="6"/>
        <v>45947</v>
      </c>
      <c r="K86" s="196">
        <v>21518.651999999998</v>
      </c>
      <c r="L86" s="195" t="s">
        <v>16</v>
      </c>
      <c r="M86" s="195">
        <f t="shared" si="7"/>
        <v>1</v>
      </c>
      <c r="N86" s="196">
        <f t="shared" si="8"/>
        <v>40</v>
      </c>
      <c r="O86" s="195">
        <v>0</v>
      </c>
    </row>
    <row r="87" spans="1:15" ht="20.25" customHeight="1" x14ac:dyDescent="0.25">
      <c r="A87" s="195">
        <v>82</v>
      </c>
      <c r="B87" s="195" t="s">
        <v>709</v>
      </c>
      <c r="C87" s="32">
        <v>45948</v>
      </c>
      <c r="D87" s="195">
        <v>1</v>
      </c>
      <c r="E87" s="230">
        <v>40</v>
      </c>
      <c r="F87" s="195">
        <f t="shared" si="0"/>
        <v>1</v>
      </c>
      <c r="G87" s="365" t="s">
        <v>977</v>
      </c>
      <c r="H87" s="366"/>
      <c r="I87" s="230">
        <f t="shared" si="5"/>
        <v>40</v>
      </c>
      <c r="J87" s="32">
        <f t="shared" si="6"/>
        <v>45948</v>
      </c>
      <c r="K87" s="196">
        <v>21518.651999999998</v>
      </c>
      <c r="L87" s="195" t="s">
        <v>16</v>
      </c>
      <c r="M87" s="195">
        <f t="shared" si="7"/>
        <v>1</v>
      </c>
      <c r="N87" s="196">
        <f t="shared" si="8"/>
        <v>40</v>
      </c>
      <c r="O87" s="195">
        <v>0</v>
      </c>
    </row>
    <row r="88" spans="1:15" ht="20.25" customHeight="1" x14ac:dyDescent="0.25">
      <c r="A88" s="195">
        <v>83</v>
      </c>
      <c r="B88" s="195" t="s">
        <v>709</v>
      </c>
      <c r="C88" s="32">
        <v>45949</v>
      </c>
      <c r="D88" s="195">
        <v>1</v>
      </c>
      <c r="E88" s="230">
        <v>40</v>
      </c>
      <c r="F88" s="195">
        <f t="shared" si="0"/>
        <v>1</v>
      </c>
      <c r="G88" s="365" t="s">
        <v>977</v>
      </c>
      <c r="H88" s="366"/>
      <c r="I88" s="230">
        <f t="shared" si="5"/>
        <v>40</v>
      </c>
      <c r="J88" s="32">
        <f t="shared" si="6"/>
        <v>45949</v>
      </c>
      <c r="K88" s="196">
        <v>21518.651999999998</v>
      </c>
      <c r="L88" s="195" t="s">
        <v>16</v>
      </c>
      <c r="M88" s="195">
        <f t="shared" si="7"/>
        <v>1</v>
      </c>
      <c r="N88" s="196">
        <f t="shared" si="8"/>
        <v>40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45950</v>
      </c>
      <c r="D89" s="195">
        <v>1</v>
      </c>
      <c r="E89" s="230">
        <v>40</v>
      </c>
      <c r="F89" s="195">
        <f t="shared" si="0"/>
        <v>1</v>
      </c>
      <c r="G89" s="365" t="s">
        <v>977</v>
      </c>
      <c r="H89" s="366"/>
      <c r="I89" s="230">
        <f t="shared" si="5"/>
        <v>40</v>
      </c>
      <c r="J89" s="32">
        <f t="shared" si="6"/>
        <v>45950</v>
      </c>
      <c r="K89" s="196">
        <v>21518.651999999998</v>
      </c>
      <c r="L89" s="195" t="s">
        <v>16</v>
      </c>
      <c r="M89" s="195">
        <f t="shared" si="7"/>
        <v>1</v>
      </c>
      <c r="N89" s="196">
        <f t="shared" si="8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45955</v>
      </c>
      <c r="D90" s="195">
        <v>1</v>
      </c>
      <c r="E90" s="230">
        <v>40</v>
      </c>
      <c r="F90" s="195">
        <f t="shared" si="0"/>
        <v>1</v>
      </c>
      <c r="G90" s="365" t="s">
        <v>977</v>
      </c>
      <c r="H90" s="366"/>
      <c r="I90" s="230">
        <f t="shared" si="5"/>
        <v>40</v>
      </c>
      <c r="J90" s="32">
        <f t="shared" si="6"/>
        <v>45955</v>
      </c>
      <c r="K90" s="196">
        <v>21518.651999999998</v>
      </c>
      <c r="L90" s="195" t="s">
        <v>16</v>
      </c>
      <c r="M90" s="195">
        <f t="shared" si="7"/>
        <v>1</v>
      </c>
      <c r="N90" s="196">
        <f t="shared" si="8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45955</v>
      </c>
      <c r="D91" s="195">
        <v>1</v>
      </c>
      <c r="E91" s="230">
        <v>40</v>
      </c>
      <c r="F91" s="195">
        <f t="shared" si="0"/>
        <v>1</v>
      </c>
      <c r="G91" s="365" t="s">
        <v>977</v>
      </c>
      <c r="H91" s="366"/>
      <c r="I91" s="230">
        <f t="shared" si="5"/>
        <v>40</v>
      </c>
      <c r="J91" s="32">
        <f t="shared" si="6"/>
        <v>45955</v>
      </c>
      <c r="K91" s="196">
        <v>21518.651999999998</v>
      </c>
      <c r="L91" s="195" t="s">
        <v>16</v>
      </c>
      <c r="M91" s="195">
        <f t="shared" si="7"/>
        <v>1</v>
      </c>
      <c r="N91" s="196">
        <f t="shared" si="8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45926</v>
      </c>
      <c r="D92" s="195">
        <v>1</v>
      </c>
      <c r="E92" s="230">
        <v>40</v>
      </c>
      <c r="F92" s="195">
        <f t="shared" si="0"/>
        <v>1</v>
      </c>
      <c r="G92" s="365" t="s">
        <v>977</v>
      </c>
      <c r="H92" s="366"/>
      <c r="I92" s="230">
        <f t="shared" si="5"/>
        <v>40</v>
      </c>
      <c r="J92" s="32">
        <f t="shared" si="6"/>
        <v>45926</v>
      </c>
      <c r="K92" s="196">
        <v>21518.651999999998</v>
      </c>
      <c r="L92" s="195" t="s">
        <v>16</v>
      </c>
      <c r="M92" s="195">
        <f t="shared" si="7"/>
        <v>1</v>
      </c>
      <c r="N92" s="196">
        <f t="shared" si="8"/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45926</v>
      </c>
      <c r="D93" s="195">
        <v>1</v>
      </c>
      <c r="E93" s="230">
        <v>40</v>
      </c>
      <c r="F93" s="195">
        <f t="shared" si="0"/>
        <v>1</v>
      </c>
      <c r="G93" s="365" t="s">
        <v>977</v>
      </c>
      <c r="H93" s="366"/>
      <c r="I93" s="230">
        <f t="shared" si="5"/>
        <v>40</v>
      </c>
      <c r="J93" s="32">
        <f t="shared" si="6"/>
        <v>45926</v>
      </c>
      <c r="K93" s="196">
        <v>21518.651999999998</v>
      </c>
      <c r="L93" s="195" t="s">
        <v>16</v>
      </c>
      <c r="M93" s="195">
        <f t="shared" si="7"/>
        <v>1</v>
      </c>
      <c r="N93" s="196">
        <f t="shared" si="8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45941</v>
      </c>
      <c r="D94" s="195">
        <v>1</v>
      </c>
      <c r="E94" s="230">
        <v>40</v>
      </c>
      <c r="F94" s="195">
        <f t="shared" si="0"/>
        <v>1</v>
      </c>
      <c r="G94" s="365" t="s">
        <v>977</v>
      </c>
      <c r="H94" s="366"/>
      <c r="I94" s="230">
        <f t="shared" si="5"/>
        <v>40</v>
      </c>
      <c r="J94" s="32">
        <f t="shared" si="6"/>
        <v>45941</v>
      </c>
      <c r="K94" s="196">
        <v>21518.651999999998</v>
      </c>
      <c r="L94" s="195" t="s">
        <v>16</v>
      </c>
      <c r="M94" s="195">
        <f t="shared" si="7"/>
        <v>1</v>
      </c>
      <c r="N94" s="196">
        <f t="shared" si="8"/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45941</v>
      </c>
      <c r="D95" s="195">
        <v>1</v>
      </c>
      <c r="E95" s="230">
        <v>40</v>
      </c>
      <c r="F95" s="195">
        <f t="shared" si="0"/>
        <v>1</v>
      </c>
      <c r="G95" s="365" t="s">
        <v>977</v>
      </c>
      <c r="H95" s="366"/>
      <c r="I95" s="230">
        <f t="shared" si="5"/>
        <v>40</v>
      </c>
      <c r="J95" s="32">
        <f t="shared" si="6"/>
        <v>45941</v>
      </c>
      <c r="K95" s="196">
        <v>21518.651999999998</v>
      </c>
      <c r="L95" s="195" t="s">
        <v>16</v>
      </c>
      <c r="M95" s="195">
        <f t="shared" si="7"/>
        <v>1</v>
      </c>
      <c r="N95" s="196">
        <f t="shared" si="8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45946</v>
      </c>
      <c r="D96" s="195">
        <v>1</v>
      </c>
      <c r="E96" s="230">
        <v>40</v>
      </c>
      <c r="F96" s="195">
        <f t="shared" si="0"/>
        <v>1</v>
      </c>
      <c r="G96" s="365" t="s">
        <v>977</v>
      </c>
      <c r="H96" s="366"/>
      <c r="I96" s="230">
        <f t="shared" si="5"/>
        <v>40</v>
      </c>
      <c r="J96" s="32">
        <f t="shared" si="6"/>
        <v>45946</v>
      </c>
      <c r="K96" s="196">
        <v>21518.651999999998</v>
      </c>
      <c r="L96" s="195" t="s">
        <v>16</v>
      </c>
      <c r="M96" s="195">
        <f t="shared" si="7"/>
        <v>1</v>
      </c>
      <c r="N96" s="196">
        <f t="shared" si="8"/>
        <v>40</v>
      </c>
      <c r="O96" s="195">
        <v>0</v>
      </c>
    </row>
    <row r="97" spans="1:15" ht="20.25" customHeight="1" x14ac:dyDescent="0.25">
      <c r="A97" s="195">
        <v>92</v>
      </c>
      <c r="B97" s="195" t="s">
        <v>709</v>
      </c>
      <c r="C97" s="32">
        <v>45948</v>
      </c>
      <c r="D97" s="195">
        <v>1</v>
      </c>
      <c r="E97" s="230">
        <v>40</v>
      </c>
      <c r="F97" s="195">
        <f t="shared" ref="F97:F126" si="12">D97</f>
        <v>1</v>
      </c>
      <c r="G97" s="365" t="s">
        <v>977</v>
      </c>
      <c r="H97" s="366"/>
      <c r="I97" s="230">
        <f t="shared" si="5"/>
        <v>40</v>
      </c>
      <c r="J97" s="32">
        <f t="shared" si="6"/>
        <v>45948</v>
      </c>
      <c r="K97" s="196">
        <v>21518.651999999998</v>
      </c>
      <c r="L97" s="195" t="s">
        <v>16</v>
      </c>
      <c r="M97" s="195">
        <f t="shared" si="7"/>
        <v>1</v>
      </c>
      <c r="N97" s="196">
        <f t="shared" si="8"/>
        <v>40</v>
      </c>
      <c r="O97" s="195">
        <v>0</v>
      </c>
    </row>
    <row r="98" spans="1:15" ht="20.25" customHeight="1" x14ac:dyDescent="0.25">
      <c r="A98" s="195">
        <v>93</v>
      </c>
      <c r="B98" s="195" t="s">
        <v>709</v>
      </c>
      <c r="C98" s="32">
        <v>45950</v>
      </c>
      <c r="D98" s="195">
        <v>1</v>
      </c>
      <c r="E98" s="230">
        <v>40</v>
      </c>
      <c r="F98" s="195">
        <f t="shared" si="12"/>
        <v>1</v>
      </c>
      <c r="G98" s="365" t="s">
        <v>977</v>
      </c>
      <c r="H98" s="366"/>
      <c r="I98" s="230">
        <f t="shared" si="5"/>
        <v>40</v>
      </c>
      <c r="J98" s="32">
        <f t="shared" si="6"/>
        <v>45950</v>
      </c>
      <c r="K98" s="196">
        <v>21518.651999999998</v>
      </c>
      <c r="L98" s="195" t="s">
        <v>16</v>
      </c>
      <c r="M98" s="195">
        <f t="shared" si="7"/>
        <v>1</v>
      </c>
      <c r="N98" s="196">
        <f t="shared" si="8"/>
        <v>40</v>
      </c>
      <c r="O98" s="195">
        <v>0</v>
      </c>
    </row>
    <row r="99" spans="1:15" ht="20.25" customHeight="1" x14ac:dyDescent="0.25">
      <c r="A99" s="195">
        <v>94</v>
      </c>
      <c r="B99" s="195" t="s">
        <v>709</v>
      </c>
      <c r="C99" s="32">
        <v>45950</v>
      </c>
      <c r="D99" s="195">
        <v>1</v>
      </c>
      <c r="E99" s="230">
        <v>40</v>
      </c>
      <c r="F99" s="195">
        <f t="shared" si="12"/>
        <v>1</v>
      </c>
      <c r="G99" s="365" t="s">
        <v>977</v>
      </c>
      <c r="H99" s="366"/>
      <c r="I99" s="230">
        <f t="shared" si="5"/>
        <v>40</v>
      </c>
      <c r="J99" s="32">
        <f t="shared" si="6"/>
        <v>45950</v>
      </c>
      <c r="K99" s="196">
        <v>21518.651999999998</v>
      </c>
      <c r="L99" s="195" t="s">
        <v>16</v>
      </c>
      <c r="M99" s="195">
        <f t="shared" si="7"/>
        <v>1</v>
      </c>
      <c r="N99" s="196">
        <f t="shared" si="8"/>
        <v>40</v>
      </c>
      <c r="O99" s="195">
        <v>0</v>
      </c>
    </row>
    <row r="100" spans="1:15" ht="20.25" customHeight="1" x14ac:dyDescent="0.25">
      <c r="A100" s="195">
        <v>95</v>
      </c>
      <c r="B100" s="195" t="s">
        <v>555</v>
      </c>
      <c r="C100" s="32">
        <v>45952</v>
      </c>
      <c r="D100" s="195">
        <v>1</v>
      </c>
      <c r="E100" s="230">
        <v>20</v>
      </c>
      <c r="F100" s="195">
        <v>1</v>
      </c>
      <c r="G100" s="365" t="s">
        <v>978</v>
      </c>
      <c r="H100" s="366"/>
      <c r="I100" s="230">
        <v>20</v>
      </c>
      <c r="J100" s="32">
        <f t="shared" si="6"/>
        <v>45952</v>
      </c>
      <c r="K100" s="196">
        <v>21518.651999999998</v>
      </c>
      <c r="L100" s="195" t="s">
        <v>16</v>
      </c>
      <c r="M100" s="195">
        <v>1</v>
      </c>
      <c r="N100" s="196">
        <v>20</v>
      </c>
      <c r="O100" s="195">
        <v>0</v>
      </c>
    </row>
    <row r="101" spans="1:15" ht="20.25" customHeight="1" x14ac:dyDescent="0.25">
      <c r="A101" s="195">
        <v>96</v>
      </c>
      <c r="B101" s="195" t="s">
        <v>555</v>
      </c>
      <c r="C101" s="32">
        <v>45954</v>
      </c>
      <c r="D101" s="195">
        <v>1</v>
      </c>
      <c r="E101" s="230">
        <v>20</v>
      </c>
      <c r="F101" s="195">
        <v>1</v>
      </c>
      <c r="G101" s="365" t="s">
        <v>978</v>
      </c>
      <c r="H101" s="366"/>
      <c r="I101" s="230">
        <v>20</v>
      </c>
      <c r="J101" s="32">
        <f t="shared" si="6"/>
        <v>45954</v>
      </c>
      <c r="K101" s="196">
        <v>21518.651999999998</v>
      </c>
      <c r="L101" s="195" t="s">
        <v>16</v>
      </c>
      <c r="M101" s="195">
        <v>1</v>
      </c>
      <c r="N101" s="196">
        <v>20</v>
      </c>
      <c r="O101" s="195">
        <v>0</v>
      </c>
    </row>
    <row r="102" spans="1:15" ht="20.25" customHeight="1" x14ac:dyDescent="0.25">
      <c r="A102" s="195">
        <v>97</v>
      </c>
      <c r="B102" s="195" t="s">
        <v>555</v>
      </c>
      <c r="C102" s="32">
        <v>45958</v>
      </c>
      <c r="D102" s="195">
        <v>1</v>
      </c>
      <c r="E102" s="230">
        <v>20</v>
      </c>
      <c r="F102" s="195">
        <v>1</v>
      </c>
      <c r="G102" s="365" t="s">
        <v>978</v>
      </c>
      <c r="H102" s="366"/>
      <c r="I102" s="230">
        <v>20</v>
      </c>
      <c r="J102" s="32">
        <f t="shared" si="6"/>
        <v>45958</v>
      </c>
      <c r="K102" s="196">
        <v>21518.651999999998</v>
      </c>
      <c r="L102" s="195" t="s">
        <v>16</v>
      </c>
      <c r="M102" s="195">
        <v>1</v>
      </c>
      <c r="N102" s="196">
        <v>20</v>
      </c>
      <c r="O102" s="195">
        <v>0</v>
      </c>
    </row>
    <row r="103" spans="1:15" ht="20.25" customHeight="1" x14ac:dyDescent="0.25">
      <c r="A103" s="195">
        <v>98</v>
      </c>
      <c r="B103" s="195" t="s">
        <v>555</v>
      </c>
      <c r="C103" s="32">
        <v>45931</v>
      </c>
      <c r="D103" s="195">
        <v>1</v>
      </c>
      <c r="E103" s="230">
        <v>20</v>
      </c>
      <c r="F103" s="195">
        <v>1</v>
      </c>
      <c r="G103" s="365" t="s">
        <v>978</v>
      </c>
      <c r="H103" s="366"/>
      <c r="I103" s="230">
        <v>20</v>
      </c>
      <c r="J103" s="32">
        <f t="shared" si="6"/>
        <v>45931</v>
      </c>
      <c r="K103" s="196">
        <v>21518.651999999998</v>
      </c>
      <c r="L103" s="195" t="s">
        <v>16</v>
      </c>
      <c r="M103" s="195">
        <v>1</v>
      </c>
      <c r="N103" s="196">
        <v>20</v>
      </c>
      <c r="O103" s="195">
        <v>0</v>
      </c>
    </row>
    <row r="104" spans="1:15" ht="20.25" customHeight="1" x14ac:dyDescent="0.25">
      <c r="A104" s="195">
        <v>99</v>
      </c>
      <c r="B104" s="195" t="s">
        <v>555</v>
      </c>
      <c r="C104" s="32">
        <v>45931</v>
      </c>
      <c r="D104" s="195">
        <v>1</v>
      </c>
      <c r="E104" s="230">
        <v>20</v>
      </c>
      <c r="F104" s="195">
        <v>1</v>
      </c>
      <c r="G104" s="365" t="s">
        <v>978</v>
      </c>
      <c r="H104" s="366"/>
      <c r="I104" s="230">
        <v>20</v>
      </c>
      <c r="J104" s="32">
        <f t="shared" si="6"/>
        <v>45931</v>
      </c>
      <c r="K104" s="196">
        <v>21518.651999999998</v>
      </c>
      <c r="L104" s="195" t="s">
        <v>16</v>
      </c>
      <c r="M104" s="195">
        <v>1</v>
      </c>
      <c r="N104" s="196">
        <v>20</v>
      </c>
      <c r="O104" s="195">
        <v>0</v>
      </c>
    </row>
    <row r="105" spans="1:15" ht="20.25" customHeight="1" x14ac:dyDescent="0.25">
      <c r="A105" s="195">
        <v>100</v>
      </c>
      <c r="B105" s="195" t="s">
        <v>555</v>
      </c>
      <c r="C105" s="32">
        <v>45933</v>
      </c>
      <c r="D105" s="195">
        <v>1</v>
      </c>
      <c r="E105" s="230">
        <v>20</v>
      </c>
      <c r="F105" s="195">
        <v>1</v>
      </c>
      <c r="G105" s="365" t="s">
        <v>978</v>
      </c>
      <c r="H105" s="366"/>
      <c r="I105" s="230">
        <v>20</v>
      </c>
      <c r="J105" s="32">
        <f t="shared" si="6"/>
        <v>45933</v>
      </c>
      <c r="K105" s="196">
        <v>21518.651999999998</v>
      </c>
      <c r="L105" s="195" t="s">
        <v>16</v>
      </c>
      <c r="M105" s="195">
        <v>1</v>
      </c>
      <c r="N105" s="196">
        <v>20</v>
      </c>
      <c r="O105" s="195">
        <v>0</v>
      </c>
    </row>
    <row r="106" spans="1:15" ht="20.25" customHeight="1" x14ac:dyDescent="0.25">
      <c r="A106" s="195">
        <v>101</v>
      </c>
      <c r="B106" s="195" t="s">
        <v>555</v>
      </c>
      <c r="C106" s="32">
        <v>45933</v>
      </c>
      <c r="D106" s="195">
        <v>1</v>
      </c>
      <c r="E106" s="230">
        <v>20</v>
      </c>
      <c r="F106" s="195">
        <v>1</v>
      </c>
      <c r="G106" s="365" t="s">
        <v>978</v>
      </c>
      <c r="H106" s="366"/>
      <c r="I106" s="230">
        <v>20</v>
      </c>
      <c r="J106" s="32">
        <f t="shared" si="6"/>
        <v>45933</v>
      </c>
      <c r="K106" s="196">
        <v>21518.651999999998</v>
      </c>
      <c r="L106" s="195" t="s">
        <v>16</v>
      </c>
      <c r="M106" s="195">
        <v>1</v>
      </c>
      <c r="N106" s="196">
        <v>20</v>
      </c>
      <c r="O106" s="195">
        <v>0</v>
      </c>
    </row>
    <row r="107" spans="1:15" ht="20.25" customHeight="1" x14ac:dyDescent="0.25">
      <c r="A107" s="195">
        <v>102</v>
      </c>
      <c r="B107" s="195" t="s">
        <v>555</v>
      </c>
      <c r="C107" s="32">
        <v>45936</v>
      </c>
      <c r="D107" s="195">
        <v>1</v>
      </c>
      <c r="E107" s="230">
        <v>20</v>
      </c>
      <c r="F107" s="195">
        <v>1</v>
      </c>
      <c r="G107" s="365" t="s">
        <v>978</v>
      </c>
      <c r="H107" s="366"/>
      <c r="I107" s="230">
        <v>20</v>
      </c>
      <c r="J107" s="32">
        <f t="shared" si="6"/>
        <v>45936</v>
      </c>
      <c r="K107" s="196">
        <v>21518.651999999998</v>
      </c>
      <c r="L107" s="195" t="s">
        <v>16</v>
      </c>
      <c r="M107" s="195">
        <v>1</v>
      </c>
      <c r="N107" s="196">
        <v>20</v>
      </c>
      <c r="O107" s="195">
        <v>0</v>
      </c>
    </row>
    <row r="108" spans="1:15" ht="20.25" customHeight="1" x14ac:dyDescent="0.25">
      <c r="A108" s="195">
        <v>103</v>
      </c>
      <c r="B108" s="195" t="s">
        <v>555</v>
      </c>
      <c r="C108" s="32">
        <v>45937</v>
      </c>
      <c r="D108" s="195">
        <v>1</v>
      </c>
      <c r="E108" s="230">
        <v>20</v>
      </c>
      <c r="F108" s="195">
        <v>1</v>
      </c>
      <c r="G108" s="365" t="s">
        <v>978</v>
      </c>
      <c r="H108" s="366"/>
      <c r="I108" s="230">
        <v>20</v>
      </c>
      <c r="J108" s="32">
        <f t="shared" si="6"/>
        <v>45937</v>
      </c>
      <c r="K108" s="196">
        <v>21518.651999999998</v>
      </c>
      <c r="L108" s="195" t="s">
        <v>16</v>
      </c>
      <c r="M108" s="195">
        <v>1</v>
      </c>
      <c r="N108" s="196">
        <v>20</v>
      </c>
      <c r="O108" s="195">
        <v>0</v>
      </c>
    </row>
    <row r="109" spans="1:15" ht="20.25" customHeight="1" x14ac:dyDescent="0.25">
      <c r="A109" s="195">
        <v>104</v>
      </c>
      <c r="B109" s="195" t="s">
        <v>555</v>
      </c>
      <c r="C109" s="32">
        <v>45940</v>
      </c>
      <c r="D109" s="195">
        <v>1</v>
      </c>
      <c r="E109" s="230">
        <v>20</v>
      </c>
      <c r="F109" s="195">
        <v>1</v>
      </c>
      <c r="G109" s="365" t="s">
        <v>978</v>
      </c>
      <c r="H109" s="366"/>
      <c r="I109" s="230">
        <v>20</v>
      </c>
      <c r="J109" s="32">
        <f t="shared" si="6"/>
        <v>45940</v>
      </c>
      <c r="K109" s="196">
        <v>21518.651999999998</v>
      </c>
      <c r="L109" s="195" t="s">
        <v>16</v>
      </c>
      <c r="M109" s="195">
        <v>1</v>
      </c>
      <c r="N109" s="196">
        <v>20</v>
      </c>
      <c r="O109" s="195">
        <v>0</v>
      </c>
    </row>
    <row r="110" spans="1:15" ht="20.25" customHeight="1" x14ac:dyDescent="0.25">
      <c r="A110" s="195">
        <v>105</v>
      </c>
      <c r="B110" s="195" t="s">
        <v>555</v>
      </c>
      <c r="C110" s="32">
        <v>45942</v>
      </c>
      <c r="D110" s="195">
        <v>1</v>
      </c>
      <c r="E110" s="230">
        <v>20</v>
      </c>
      <c r="F110" s="195">
        <v>1</v>
      </c>
      <c r="G110" s="365" t="s">
        <v>978</v>
      </c>
      <c r="H110" s="366"/>
      <c r="I110" s="230">
        <v>20</v>
      </c>
      <c r="J110" s="32">
        <f t="shared" si="6"/>
        <v>45942</v>
      </c>
      <c r="K110" s="196">
        <v>21518.651999999998</v>
      </c>
      <c r="L110" s="195" t="s">
        <v>16</v>
      </c>
      <c r="M110" s="195">
        <v>1</v>
      </c>
      <c r="N110" s="196">
        <v>20</v>
      </c>
      <c r="O110" s="195">
        <v>0</v>
      </c>
    </row>
    <row r="111" spans="1:15" ht="20.25" customHeight="1" x14ac:dyDescent="0.25">
      <c r="A111" s="195">
        <v>106</v>
      </c>
      <c r="B111" s="195" t="s">
        <v>555</v>
      </c>
      <c r="C111" s="32">
        <v>45942</v>
      </c>
      <c r="D111" s="195">
        <v>1</v>
      </c>
      <c r="E111" s="230">
        <v>20</v>
      </c>
      <c r="F111" s="195">
        <v>1</v>
      </c>
      <c r="G111" s="365" t="s">
        <v>978</v>
      </c>
      <c r="H111" s="366"/>
      <c r="I111" s="230">
        <v>20</v>
      </c>
      <c r="J111" s="32">
        <f t="shared" si="6"/>
        <v>45942</v>
      </c>
      <c r="K111" s="196">
        <v>21518.651999999998</v>
      </c>
      <c r="L111" s="195" t="s">
        <v>16</v>
      </c>
      <c r="M111" s="195">
        <v>1</v>
      </c>
      <c r="N111" s="196">
        <v>20</v>
      </c>
      <c r="O111" s="195">
        <v>0</v>
      </c>
    </row>
    <row r="112" spans="1:15" ht="20.25" customHeight="1" x14ac:dyDescent="0.25">
      <c r="A112" s="195">
        <v>107</v>
      </c>
      <c r="B112" s="195" t="s">
        <v>555</v>
      </c>
      <c r="C112" s="32">
        <v>45944</v>
      </c>
      <c r="D112" s="195">
        <v>1</v>
      </c>
      <c r="E112" s="230">
        <v>20</v>
      </c>
      <c r="F112" s="195">
        <v>1</v>
      </c>
      <c r="G112" s="365" t="s">
        <v>978</v>
      </c>
      <c r="H112" s="366"/>
      <c r="I112" s="230">
        <v>20</v>
      </c>
      <c r="J112" s="32">
        <f t="shared" si="6"/>
        <v>45944</v>
      </c>
      <c r="K112" s="196">
        <v>21518.651999999998</v>
      </c>
      <c r="L112" s="195" t="s">
        <v>16</v>
      </c>
      <c r="M112" s="195">
        <v>1</v>
      </c>
      <c r="N112" s="196">
        <v>20</v>
      </c>
      <c r="O112" s="195">
        <v>0</v>
      </c>
    </row>
    <row r="113" spans="1:15" ht="20.25" customHeight="1" x14ac:dyDescent="0.25">
      <c r="A113" s="195">
        <v>108</v>
      </c>
      <c r="B113" s="195" t="s">
        <v>555</v>
      </c>
      <c r="C113" s="32">
        <v>45955</v>
      </c>
      <c r="D113" s="195">
        <v>1</v>
      </c>
      <c r="E113" s="230">
        <v>20</v>
      </c>
      <c r="F113" s="195">
        <v>1</v>
      </c>
      <c r="G113" s="365" t="s">
        <v>978</v>
      </c>
      <c r="H113" s="366"/>
      <c r="I113" s="230">
        <v>20</v>
      </c>
      <c r="J113" s="32">
        <f t="shared" si="6"/>
        <v>45955</v>
      </c>
      <c r="K113" s="196">
        <v>21518.651999999998</v>
      </c>
      <c r="L113" s="195" t="s">
        <v>16</v>
      </c>
      <c r="M113" s="195">
        <v>1</v>
      </c>
      <c r="N113" s="196">
        <v>20</v>
      </c>
      <c r="O113" s="195">
        <v>0</v>
      </c>
    </row>
    <row r="114" spans="1:15" ht="20.25" customHeight="1" x14ac:dyDescent="0.25">
      <c r="A114" s="195">
        <v>109</v>
      </c>
      <c r="B114" s="195" t="s">
        <v>555</v>
      </c>
      <c r="C114" s="32">
        <v>45945</v>
      </c>
      <c r="D114" s="195">
        <v>1</v>
      </c>
      <c r="E114" s="230">
        <v>20</v>
      </c>
      <c r="F114" s="195">
        <v>1</v>
      </c>
      <c r="G114" s="365" t="s">
        <v>978</v>
      </c>
      <c r="H114" s="366"/>
      <c r="I114" s="230">
        <v>20</v>
      </c>
      <c r="J114" s="32">
        <f t="shared" si="6"/>
        <v>45945</v>
      </c>
      <c r="K114" s="196">
        <v>21518.651999999998</v>
      </c>
      <c r="L114" s="195" t="s">
        <v>16</v>
      </c>
      <c r="M114" s="195">
        <v>1</v>
      </c>
      <c r="N114" s="196">
        <v>20</v>
      </c>
      <c r="O114" s="195">
        <v>0</v>
      </c>
    </row>
    <row r="115" spans="1:15" ht="20.25" customHeight="1" x14ac:dyDescent="0.25">
      <c r="A115" s="195">
        <v>110</v>
      </c>
      <c r="B115" s="195" t="s">
        <v>555</v>
      </c>
      <c r="C115" s="32">
        <v>45946</v>
      </c>
      <c r="D115" s="195">
        <v>1</v>
      </c>
      <c r="E115" s="230">
        <v>20</v>
      </c>
      <c r="F115" s="195">
        <v>1</v>
      </c>
      <c r="G115" s="365" t="s">
        <v>978</v>
      </c>
      <c r="H115" s="366"/>
      <c r="I115" s="230">
        <v>20</v>
      </c>
      <c r="J115" s="32">
        <f t="shared" si="6"/>
        <v>45946</v>
      </c>
      <c r="K115" s="196">
        <v>21518.651999999998</v>
      </c>
      <c r="L115" s="195" t="s">
        <v>16</v>
      </c>
      <c r="M115" s="195">
        <v>1</v>
      </c>
      <c r="N115" s="196">
        <v>20</v>
      </c>
      <c r="O115" s="195">
        <v>0</v>
      </c>
    </row>
    <row r="116" spans="1:15" ht="20.25" customHeight="1" x14ac:dyDescent="0.25">
      <c r="A116" s="195">
        <v>111</v>
      </c>
      <c r="B116" s="195" t="s">
        <v>555</v>
      </c>
      <c r="C116" s="32">
        <v>45946</v>
      </c>
      <c r="D116" s="195">
        <v>1</v>
      </c>
      <c r="E116" s="230">
        <v>20</v>
      </c>
      <c r="F116" s="195">
        <f t="shared" si="12"/>
        <v>1</v>
      </c>
      <c r="G116" s="365" t="s">
        <v>978</v>
      </c>
      <c r="H116" s="366"/>
      <c r="I116" s="230">
        <f t="shared" si="5"/>
        <v>20</v>
      </c>
      <c r="J116" s="32">
        <f t="shared" si="6"/>
        <v>45946</v>
      </c>
      <c r="K116" s="196">
        <v>21518.651999999998</v>
      </c>
      <c r="L116" s="195" t="s">
        <v>16</v>
      </c>
      <c r="M116" s="195">
        <f t="shared" si="7"/>
        <v>1</v>
      </c>
      <c r="N116" s="196">
        <f t="shared" si="8"/>
        <v>20</v>
      </c>
      <c r="O116" s="195">
        <v>0</v>
      </c>
    </row>
    <row r="117" spans="1:15" ht="20.25" customHeight="1" x14ac:dyDescent="0.25">
      <c r="A117" s="195">
        <v>112</v>
      </c>
      <c r="B117" s="195" t="s">
        <v>555</v>
      </c>
      <c r="C117" s="32">
        <v>45948</v>
      </c>
      <c r="D117" s="195">
        <v>1</v>
      </c>
      <c r="E117" s="230">
        <v>20</v>
      </c>
      <c r="F117" s="195">
        <f t="shared" si="12"/>
        <v>1</v>
      </c>
      <c r="G117" s="365" t="s">
        <v>978</v>
      </c>
      <c r="H117" s="366"/>
      <c r="I117" s="230">
        <f t="shared" si="5"/>
        <v>20</v>
      </c>
      <c r="J117" s="32">
        <f t="shared" si="6"/>
        <v>45948</v>
      </c>
      <c r="K117" s="196">
        <v>21518.651999999998</v>
      </c>
      <c r="L117" s="195" t="s">
        <v>16</v>
      </c>
      <c r="M117" s="195">
        <f t="shared" si="7"/>
        <v>1</v>
      </c>
      <c r="N117" s="196">
        <f t="shared" si="8"/>
        <v>20</v>
      </c>
      <c r="O117" s="195">
        <v>0</v>
      </c>
    </row>
    <row r="118" spans="1:15" ht="20.25" customHeight="1" x14ac:dyDescent="0.25">
      <c r="A118" s="195">
        <v>113</v>
      </c>
      <c r="B118" s="195" t="s">
        <v>555</v>
      </c>
      <c r="C118" s="32">
        <v>45949</v>
      </c>
      <c r="D118" s="195">
        <v>1</v>
      </c>
      <c r="E118" s="230">
        <v>20</v>
      </c>
      <c r="F118" s="195">
        <f t="shared" si="12"/>
        <v>1</v>
      </c>
      <c r="G118" s="365" t="s">
        <v>978</v>
      </c>
      <c r="H118" s="366"/>
      <c r="I118" s="230">
        <f t="shared" si="5"/>
        <v>20</v>
      </c>
      <c r="J118" s="32">
        <f t="shared" si="6"/>
        <v>45949</v>
      </c>
      <c r="K118" s="196">
        <v>21518.651999999998</v>
      </c>
      <c r="L118" s="195" t="s">
        <v>16</v>
      </c>
      <c r="M118" s="195">
        <f t="shared" si="7"/>
        <v>1</v>
      </c>
      <c r="N118" s="196">
        <f t="shared" si="8"/>
        <v>20</v>
      </c>
      <c r="O118" s="195">
        <v>0</v>
      </c>
    </row>
    <row r="119" spans="1:15" ht="20.25" customHeight="1" x14ac:dyDescent="0.25">
      <c r="A119" s="195">
        <v>114</v>
      </c>
      <c r="B119" s="195" t="s">
        <v>555</v>
      </c>
      <c r="C119" s="32">
        <v>45956</v>
      </c>
      <c r="D119" s="195">
        <v>1</v>
      </c>
      <c r="E119" s="230">
        <v>20</v>
      </c>
      <c r="F119" s="195">
        <f t="shared" si="12"/>
        <v>1</v>
      </c>
      <c r="G119" s="365" t="s">
        <v>978</v>
      </c>
      <c r="H119" s="366"/>
      <c r="I119" s="230">
        <f t="shared" si="5"/>
        <v>20</v>
      </c>
      <c r="J119" s="32">
        <f t="shared" si="6"/>
        <v>45956</v>
      </c>
      <c r="K119" s="196">
        <v>21518.651999999998</v>
      </c>
      <c r="L119" s="195" t="s">
        <v>16</v>
      </c>
      <c r="M119" s="195">
        <f t="shared" si="7"/>
        <v>1</v>
      </c>
      <c r="N119" s="196">
        <f t="shared" si="8"/>
        <v>20</v>
      </c>
      <c r="O119" s="195">
        <v>0</v>
      </c>
    </row>
    <row r="120" spans="1:15" ht="20.25" customHeight="1" x14ac:dyDescent="0.25">
      <c r="A120" s="195">
        <v>115</v>
      </c>
      <c r="B120" s="195" t="s">
        <v>923</v>
      </c>
      <c r="C120" s="32">
        <v>45931</v>
      </c>
      <c r="D120" s="195">
        <v>1</v>
      </c>
      <c r="E120" s="230">
        <v>150</v>
      </c>
      <c r="F120" s="195">
        <f t="shared" si="12"/>
        <v>1</v>
      </c>
      <c r="G120" s="257" t="s">
        <v>1098</v>
      </c>
      <c r="H120" s="258" t="s">
        <v>1104</v>
      </c>
      <c r="I120" s="230">
        <f t="shared" si="5"/>
        <v>150</v>
      </c>
      <c r="J120" s="32">
        <v>45956</v>
      </c>
      <c r="K120" s="196">
        <v>21518.651999999998</v>
      </c>
      <c r="L120" s="195" t="s">
        <v>16</v>
      </c>
      <c r="M120" s="195">
        <f t="shared" si="7"/>
        <v>1</v>
      </c>
      <c r="N120" s="196">
        <f t="shared" si="8"/>
        <v>150</v>
      </c>
      <c r="O120" s="195">
        <v>0</v>
      </c>
    </row>
    <row r="121" spans="1:15" ht="20.25" customHeight="1" x14ac:dyDescent="0.25">
      <c r="A121" s="195">
        <v>116</v>
      </c>
      <c r="B121" s="195" t="s">
        <v>23</v>
      </c>
      <c r="C121" s="32">
        <v>45938</v>
      </c>
      <c r="D121" s="195">
        <v>1</v>
      </c>
      <c r="E121" s="230">
        <v>450</v>
      </c>
      <c r="F121" s="195">
        <f t="shared" si="12"/>
        <v>1</v>
      </c>
      <c r="G121" s="257" t="s">
        <v>1099</v>
      </c>
      <c r="H121" s="258" t="s">
        <v>1105</v>
      </c>
      <c r="I121" s="230">
        <f t="shared" si="5"/>
        <v>450</v>
      </c>
      <c r="J121" s="32" t="s">
        <v>25</v>
      </c>
      <c r="K121" s="196">
        <v>21518.651999999998</v>
      </c>
      <c r="L121" s="195" t="s">
        <v>16</v>
      </c>
      <c r="M121" s="195">
        <f t="shared" si="7"/>
        <v>1</v>
      </c>
      <c r="N121" s="196">
        <f t="shared" si="8"/>
        <v>450</v>
      </c>
      <c r="O121" s="195">
        <v>0</v>
      </c>
    </row>
    <row r="122" spans="1:15" ht="20.25" customHeight="1" x14ac:dyDescent="0.25">
      <c r="A122" s="195">
        <v>117</v>
      </c>
      <c r="B122" s="195" t="s">
        <v>907</v>
      </c>
      <c r="C122" s="32">
        <v>45936</v>
      </c>
      <c r="D122" s="195">
        <v>1</v>
      </c>
      <c r="E122" s="230">
        <v>16</v>
      </c>
      <c r="F122" s="195">
        <f t="shared" si="12"/>
        <v>1</v>
      </c>
      <c r="G122" s="257" t="s">
        <v>1100</v>
      </c>
      <c r="H122" s="258" t="s">
        <v>1106</v>
      </c>
      <c r="I122" s="230">
        <f t="shared" si="5"/>
        <v>16</v>
      </c>
      <c r="J122" s="32" t="s">
        <v>25</v>
      </c>
      <c r="K122" s="196">
        <v>21518.651999999998</v>
      </c>
      <c r="L122" s="195" t="s">
        <v>16</v>
      </c>
      <c r="M122" s="195">
        <f t="shared" si="7"/>
        <v>1</v>
      </c>
      <c r="N122" s="196">
        <f t="shared" si="8"/>
        <v>16</v>
      </c>
      <c r="O122" s="195">
        <v>0</v>
      </c>
    </row>
    <row r="123" spans="1:15" ht="20.25" customHeight="1" x14ac:dyDescent="0.25">
      <c r="A123" s="195">
        <v>118</v>
      </c>
      <c r="B123" s="195" t="s">
        <v>923</v>
      </c>
      <c r="C123" s="32">
        <v>45952</v>
      </c>
      <c r="D123" s="195">
        <v>1</v>
      </c>
      <c r="E123" s="230">
        <v>150</v>
      </c>
      <c r="F123" s="195">
        <f t="shared" si="12"/>
        <v>1</v>
      </c>
      <c r="G123" s="257" t="s">
        <v>1101</v>
      </c>
      <c r="H123" s="258" t="s">
        <v>1107</v>
      </c>
      <c r="I123" s="230">
        <f t="shared" si="5"/>
        <v>150</v>
      </c>
      <c r="J123" s="32">
        <v>45952</v>
      </c>
      <c r="K123" s="196">
        <v>21518.651999999998</v>
      </c>
      <c r="L123" s="195" t="s">
        <v>16</v>
      </c>
      <c r="M123" s="195">
        <f t="shared" si="7"/>
        <v>1</v>
      </c>
      <c r="N123" s="196">
        <f t="shared" si="8"/>
        <v>150</v>
      </c>
      <c r="O123" s="195">
        <v>0</v>
      </c>
    </row>
    <row r="124" spans="1:15" ht="20.25" customHeight="1" x14ac:dyDescent="0.25">
      <c r="A124" s="195">
        <v>119</v>
      </c>
      <c r="B124" s="195" t="s">
        <v>858</v>
      </c>
      <c r="C124" s="32">
        <v>45953</v>
      </c>
      <c r="D124" s="195">
        <v>1</v>
      </c>
      <c r="E124" s="230">
        <v>660</v>
      </c>
      <c r="F124" s="195">
        <f t="shared" si="12"/>
        <v>1</v>
      </c>
      <c r="G124" s="257" t="s">
        <v>1102</v>
      </c>
      <c r="H124" s="258" t="s">
        <v>1108</v>
      </c>
      <c r="I124" s="230">
        <f t="shared" si="5"/>
        <v>660</v>
      </c>
      <c r="J124" s="32" t="s">
        <v>25</v>
      </c>
      <c r="K124" s="196">
        <v>21518.651999999998</v>
      </c>
      <c r="L124" s="195" t="s">
        <v>16</v>
      </c>
      <c r="M124" s="195">
        <f t="shared" si="7"/>
        <v>1</v>
      </c>
      <c r="N124" s="196">
        <f t="shared" si="8"/>
        <v>660</v>
      </c>
      <c r="O124" s="195">
        <v>0</v>
      </c>
    </row>
    <row r="125" spans="1:15" ht="20.25" customHeight="1" x14ac:dyDescent="0.25">
      <c r="A125" s="195">
        <v>120</v>
      </c>
      <c r="B125" s="195" t="s">
        <v>923</v>
      </c>
      <c r="C125" s="32">
        <v>45957</v>
      </c>
      <c r="D125" s="195">
        <v>1</v>
      </c>
      <c r="E125" s="230">
        <v>150</v>
      </c>
      <c r="F125" s="195">
        <f t="shared" si="12"/>
        <v>1</v>
      </c>
      <c r="G125" s="257" t="s">
        <v>1103</v>
      </c>
      <c r="H125" s="258" t="s">
        <v>1108</v>
      </c>
      <c r="I125" s="230">
        <f t="shared" si="5"/>
        <v>150</v>
      </c>
      <c r="J125" s="32" t="s">
        <v>25</v>
      </c>
      <c r="K125" s="196">
        <v>21518.651999999998</v>
      </c>
      <c r="L125" s="195" t="s">
        <v>16</v>
      </c>
      <c r="M125" s="195">
        <f t="shared" si="7"/>
        <v>1</v>
      </c>
      <c r="N125" s="196">
        <f t="shared" si="8"/>
        <v>150</v>
      </c>
      <c r="O125" s="195">
        <v>0</v>
      </c>
    </row>
    <row r="126" spans="1:15" ht="20.25" customHeight="1" x14ac:dyDescent="0.25">
      <c r="A126" s="195">
        <v>121</v>
      </c>
      <c r="B126" s="195" t="s">
        <v>1097</v>
      </c>
      <c r="C126" s="32">
        <v>45957</v>
      </c>
      <c r="D126" s="195">
        <v>1</v>
      </c>
      <c r="E126" s="230">
        <v>19</v>
      </c>
      <c r="F126" s="195">
        <f t="shared" si="12"/>
        <v>1</v>
      </c>
      <c r="G126" s="257" t="s">
        <v>1112</v>
      </c>
      <c r="H126" s="258" t="s">
        <v>1109</v>
      </c>
      <c r="I126" s="230">
        <f t="shared" si="5"/>
        <v>19</v>
      </c>
      <c r="J126" s="32" t="s">
        <v>25</v>
      </c>
      <c r="K126" s="196">
        <v>21518.651999999998</v>
      </c>
      <c r="L126" s="195" t="s">
        <v>16</v>
      </c>
      <c r="M126" s="195">
        <f t="shared" si="7"/>
        <v>1</v>
      </c>
      <c r="N126" s="196">
        <f t="shared" si="8"/>
        <v>19</v>
      </c>
      <c r="O126" s="195">
        <v>0</v>
      </c>
    </row>
  </sheetData>
  <autoFilter ref="A5:P126"/>
  <mergeCells count="120">
    <mergeCell ref="G117:H117"/>
    <mergeCell ref="G118:H118"/>
    <mergeCell ref="G119:H119"/>
    <mergeCell ref="G111:H111"/>
    <mergeCell ref="G112:H112"/>
    <mergeCell ref="G113:H113"/>
    <mergeCell ref="G114:H114"/>
    <mergeCell ref="G115:H115"/>
    <mergeCell ref="G116:H116"/>
    <mergeCell ref="G105:H105"/>
    <mergeCell ref="G106:H106"/>
    <mergeCell ref="G107:H107"/>
    <mergeCell ref="G108:H108"/>
    <mergeCell ref="G109:H109"/>
    <mergeCell ref="G110:H110"/>
    <mergeCell ref="G99:H99"/>
    <mergeCell ref="G100:H100"/>
    <mergeCell ref="G101:H101"/>
    <mergeCell ref="G102:H102"/>
    <mergeCell ref="G103:H103"/>
    <mergeCell ref="G104:H104"/>
    <mergeCell ref="G93:H93"/>
    <mergeCell ref="G94:H94"/>
    <mergeCell ref="G95:H95"/>
    <mergeCell ref="G96:H96"/>
    <mergeCell ref="G97:H97"/>
    <mergeCell ref="G98:H98"/>
    <mergeCell ref="G87:H87"/>
    <mergeCell ref="G88:H88"/>
    <mergeCell ref="G89:H89"/>
    <mergeCell ref="G90:H90"/>
    <mergeCell ref="G91:H91"/>
    <mergeCell ref="G92:H92"/>
    <mergeCell ref="G81:H81"/>
    <mergeCell ref="G82:H82"/>
    <mergeCell ref="G83:H83"/>
    <mergeCell ref="G84:H84"/>
    <mergeCell ref="G85:H85"/>
    <mergeCell ref="G86:H86"/>
    <mergeCell ref="G77:H77"/>
    <mergeCell ref="G78:H78"/>
    <mergeCell ref="G79:H79"/>
    <mergeCell ref="G80:H80"/>
    <mergeCell ref="G72:H72"/>
    <mergeCell ref="G73:H73"/>
    <mergeCell ref="G74:H74"/>
    <mergeCell ref="G75:H75"/>
    <mergeCell ref="G76:H76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  <mergeCell ref="G12:H12"/>
    <mergeCell ref="G13:H13"/>
    <mergeCell ref="G14:H14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37"/>
  <sheetViews>
    <sheetView topLeftCell="A4" zoomScale="85" zoomScaleNormal="85" workbookViewId="0">
      <pane ySplit="1" topLeftCell="A122" activePane="bottomLeft" state="frozen"/>
      <selection activeCell="S30" sqref="S30"/>
      <selection pane="bottomLeft" activeCell="A137" sqref="A6:A137"/>
    </sheetView>
  </sheetViews>
  <sheetFormatPr defaultRowHeight="15" x14ac:dyDescent="0.25"/>
  <cols>
    <col min="1" max="1" width="20" style="276" customWidth="1"/>
    <col min="2" max="2" width="42.5703125" style="276" customWidth="1"/>
    <col min="3" max="5" width="20" style="276" customWidth="1"/>
    <col min="6" max="6" width="18.85546875" style="276" customWidth="1"/>
    <col min="7" max="7" width="12.42578125" style="276" customWidth="1"/>
    <col min="8" max="15" width="20" style="276" customWidth="1"/>
    <col min="16" max="16" width="10.7109375" style="227" bestFit="1" customWidth="1"/>
    <col min="17" max="16384" width="9.140625" style="227"/>
  </cols>
  <sheetData>
    <row r="1" spans="1:15" x14ac:dyDescent="0.25">
      <c r="A1" s="371" t="s">
        <v>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</row>
    <row r="2" spans="1:15" x14ac:dyDescent="0.25">
      <c r="A2" s="341"/>
      <c r="B2" s="341"/>
      <c r="C2" s="341"/>
      <c r="D2" s="324"/>
      <c r="E2" s="325"/>
      <c r="F2" s="341"/>
      <c r="G2" s="341"/>
      <c r="H2" s="326"/>
      <c r="I2" s="325"/>
      <c r="J2" s="324"/>
      <c r="K2" s="324"/>
      <c r="L2" s="341"/>
      <c r="M2" s="324"/>
      <c r="N2" s="327"/>
      <c r="O2" s="324"/>
    </row>
    <row r="3" spans="1:15" x14ac:dyDescent="0.25">
      <c r="A3" s="370" t="s">
        <v>0</v>
      </c>
      <c r="B3" s="369" t="s">
        <v>2</v>
      </c>
      <c r="C3" s="372" t="s">
        <v>3</v>
      </c>
      <c r="D3" s="373"/>
      <c r="E3" s="374"/>
      <c r="F3" s="371" t="s">
        <v>4</v>
      </c>
      <c r="G3" s="371"/>
      <c r="H3" s="371"/>
      <c r="I3" s="371"/>
      <c r="J3" s="371"/>
      <c r="K3" s="371"/>
      <c r="L3" s="371"/>
      <c r="M3" s="371" t="s">
        <v>5</v>
      </c>
      <c r="N3" s="371"/>
      <c r="O3" s="371"/>
    </row>
    <row r="4" spans="1:15" ht="42.75" x14ac:dyDescent="0.25">
      <c r="A4" s="370"/>
      <c r="B4" s="370"/>
      <c r="C4" s="341" t="s">
        <v>17</v>
      </c>
      <c r="D4" s="340" t="s">
        <v>6</v>
      </c>
      <c r="E4" s="328" t="s">
        <v>7</v>
      </c>
      <c r="F4" s="340" t="s">
        <v>6</v>
      </c>
      <c r="G4" s="340" t="s">
        <v>8</v>
      </c>
      <c r="H4" s="329" t="s">
        <v>18</v>
      </c>
      <c r="I4" s="328" t="s">
        <v>9</v>
      </c>
      <c r="J4" s="340" t="s">
        <v>10</v>
      </c>
      <c r="K4" s="340" t="s">
        <v>177</v>
      </c>
      <c r="L4" s="340" t="s">
        <v>12</v>
      </c>
      <c r="M4" s="340" t="s">
        <v>13</v>
      </c>
      <c r="N4" s="328" t="s">
        <v>14</v>
      </c>
      <c r="O4" s="340" t="s">
        <v>15</v>
      </c>
    </row>
    <row r="6" spans="1:15" ht="20.25" customHeight="1" x14ac:dyDescent="0.25">
      <c r="A6" s="195">
        <v>1</v>
      </c>
      <c r="B6" s="195" t="s">
        <v>19</v>
      </c>
      <c r="C6" s="32">
        <v>45956</v>
      </c>
      <c r="D6" s="195">
        <v>1</v>
      </c>
      <c r="E6" s="230">
        <v>25</v>
      </c>
      <c r="F6" s="195">
        <f t="shared" ref="F6:F37" si="0">D6</f>
        <v>1</v>
      </c>
      <c r="G6" s="365" t="s">
        <v>975</v>
      </c>
      <c r="H6" s="366"/>
      <c r="I6" s="230">
        <f t="shared" ref="I6:I37" si="1">E6</f>
        <v>25</v>
      </c>
      <c r="J6" s="32">
        <f t="shared" ref="J6:J37" si="2">C6</f>
        <v>45956</v>
      </c>
      <c r="K6" s="196">
        <v>21518.651999999998</v>
      </c>
      <c r="L6" s="195" t="s">
        <v>16</v>
      </c>
      <c r="M6" s="195">
        <f t="shared" ref="M6:M37" si="3">F6</f>
        <v>1</v>
      </c>
      <c r="N6" s="196">
        <f t="shared" ref="N6:N37" si="4">I6</f>
        <v>25</v>
      </c>
      <c r="O6" s="195">
        <v>0</v>
      </c>
    </row>
    <row r="7" spans="1:15" ht="20.25" customHeight="1" x14ac:dyDescent="0.25">
      <c r="A7" s="195">
        <v>2</v>
      </c>
      <c r="B7" s="195" t="s">
        <v>19</v>
      </c>
      <c r="C7" s="32">
        <v>45957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45957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ht="20.25" customHeight="1" x14ac:dyDescent="0.25">
      <c r="A8" s="195">
        <v>3</v>
      </c>
      <c r="B8" s="195" t="s">
        <v>19</v>
      </c>
      <c r="C8" s="32">
        <v>45957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45957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ht="20.25" customHeight="1" x14ac:dyDescent="0.25">
      <c r="A9" s="195">
        <v>4</v>
      </c>
      <c r="B9" s="195" t="s">
        <v>19</v>
      </c>
      <c r="C9" s="32">
        <v>45958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45958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ht="20.25" customHeight="1" x14ac:dyDescent="0.25">
      <c r="A10" s="195">
        <v>5</v>
      </c>
      <c r="B10" s="195" t="s">
        <v>19</v>
      </c>
      <c r="C10" s="32">
        <v>45958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45958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ht="20.25" customHeight="1" x14ac:dyDescent="0.25">
      <c r="A11" s="195">
        <v>6</v>
      </c>
      <c r="B11" s="195" t="s">
        <v>19</v>
      </c>
      <c r="C11" s="32">
        <v>45959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45959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ht="20.25" customHeight="1" x14ac:dyDescent="0.25">
      <c r="A12" s="195">
        <v>7</v>
      </c>
      <c r="B12" s="195" t="s">
        <v>19</v>
      </c>
      <c r="C12" s="32">
        <v>45961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45961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ht="20.25" customHeight="1" x14ac:dyDescent="0.25">
      <c r="A13" s="195">
        <v>8</v>
      </c>
      <c r="B13" s="195" t="s">
        <v>19</v>
      </c>
      <c r="C13" s="32">
        <v>45961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45961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ht="20.25" customHeight="1" x14ac:dyDescent="0.25">
      <c r="A14" s="195">
        <v>9</v>
      </c>
      <c r="B14" s="195" t="s">
        <v>19</v>
      </c>
      <c r="C14" s="32">
        <v>45960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45960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ht="20.25" customHeight="1" x14ac:dyDescent="0.25">
      <c r="A15" s="195">
        <v>10</v>
      </c>
      <c r="B15" s="195" t="s">
        <v>19</v>
      </c>
      <c r="C15" s="32">
        <v>45961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45961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ht="20.25" customHeight="1" x14ac:dyDescent="0.25">
      <c r="A16" s="195">
        <v>11</v>
      </c>
      <c r="B16" s="195" t="s">
        <v>19</v>
      </c>
      <c r="C16" s="32">
        <v>45963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45963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ht="20.25" customHeight="1" x14ac:dyDescent="0.25">
      <c r="A17" s="195">
        <v>12</v>
      </c>
      <c r="B17" s="195" t="s">
        <v>19</v>
      </c>
      <c r="C17" s="32">
        <v>45963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45963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ht="20.25" customHeight="1" x14ac:dyDescent="0.25">
      <c r="A18" s="195">
        <v>13</v>
      </c>
      <c r="B18" s="195" t="s">
        <v>19</v>
      </c>
      <c r="C18" s="32">
        <v>45963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45963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ht="20.25" customHeight="1" x14ac:dyDescent="0.25">
      <c r="A19" s="195">
        <v>14</v>
      </c>
      <c r="B19" s="195" t="s">
        <v>19</v>
      </c>
      <c r="C19" s="32">
        <v>45964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45964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ht="20.25" customHeight="1" x14ac:dyDescent="0.25">
      <c r="A20" s="195">
        <v>15</v>
      </c>
      <c r="B20" s="195" t="s">
        <v>19</v>
      </c>
      <c r="C20" s="32">
        <v>45965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45965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ht="20.25" customHeight="1" x14ac:dyDescent="0.25">
      <c r="A21" s="195">
        <v>16</v>
      </c>
      <c r="B21" s="195" t="s">
        <v>19</v>
      </c>
      <c r="C21" s="32">
        <v>45967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45967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ht="20.25" customHeight="1" x14ac:dyDescent="0.25">
      <c r="A22" s="195">
        <v>17</v>
      </c>
      <c r="B22" s="195" t="s">
        <v>19</v>
      </c>
      <c r="C22" s="32">
        <v>45965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45965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ht="20.25" customHeight="1" x14ac:dyDescent="0.25">
      <c r="A23" s="195">
        <v>18</v>
      </c>
      <c r="B23" s="195" t="s">
        <v>19</v>
      </c>
      <c r="C23" s="32">
        <v>45966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45966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ht="20.25" customHeight="1" x14ac:dyDescent="0.25">
      <c r="A24" s="195">
        <v>19</v>
      </c>
      <c r="B24" s="195" t="s">
        <v>19</v>
      </c>
      <c r="C24" s="32">
        <v>45968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45968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ht="20.25" customHeight="1" x14ac:dyDescent="0.25">
      <c r="A25" s="195">
        <v>20</v>
      </c>
      <c r="B25" s="195" t="s">
        <v>19</v>
      </c>
      <c r="C25" s="32">
        <v>45970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45970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ht="20.25" customHeight="1" x14ac:dyDescent="0.25">
      <c r="A26" s="195">
        <v>21</v>
      </c>
      <c r="B26" s="195" t="s">
        <v>19</v>
      </c>
      <c r="C26" s="32">
        <v>45968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45968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ht="20.25" customHeight="1" x14ac:dyDescent="0.25">
      <c r="A27" s="195">
        <v>22</v>
      </c>
      <c r="B27" s="195" t="s">
        <v>19</v>
      </c>
      <c r="C27" s="32">
        <v>45970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45970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ht="20.25" customHeight="1" x14ac:dyDescent="0.25">
      <c r="A28" s="195">
        <v>23</v>
      </c>
      <c r="B28" s="195" t="s">
        <v>19</v>
      </c>
      <c r="C28" s="32">
        <v>45970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45970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ht="20.25" customHeight="1" x14ac:dyDescent="0.25">
      <c r="A29" s="195">
        <v>24</v>
      </c>
      <c r="B29" s="195" t="s">
        <v>19</v>
      </c>
      <c r="C29" s="32">
        <v>45971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45971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ht="20.25" customHeight="1" x14ac:dyDescent="0.25">
      <c r="A30" s="195">
        <v>25</v>
      </c>
      <c r="B30" s="195" t="s">
        <v>19</v>
      </c>
      <c r="C30" s="32">
        <v>45973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45973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ht="20.25" customHeight="1" x14ac:dyDescent="0.25">
      <c r="A31" s="195">
        <v>26</v>
      </c>
      <c r="B31" s="195" t="s">
        <v>19</v>
      </c>
      <c r="C31" s="32">
        <v>45975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45975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ht="20.25" customHeight="1" x14ac:dyDescent="0.25">
      <c r="A32" s="195">
        <v>27</v>
      </c>
      <c r="B32" s="195" t="s">
        <v>19</v>
      </c>
      <c r="C32" s="32">
        <v>45973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45973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ht="20.25" customHeight="1" x14ac:dyDescent="0.25">
      <c r="A33" s="195">
        <v>28</v>
      </c>
      <c r="B33" s="195" t="s">
        <v>19</v>
      </c>
      <c r="C33" s="32">
        <v>45973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45973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ht="20.25" customHeight="1" x14ac:dyDescent="0.25">
      <c r="A34" s="195">
        <v>29</v>
      </c>
      <c r="B34" s="195" t="s">
        <v>19</v>
      </c>
      <c r="C34" s="32">
        <v>45976</v>
      </c>
      <c r="D34" s="195">
        <v>1</v>
      </c>
      <c r="E34" s="230">
        <v>25</v>
      </c>
      <c r="F34" s="195">
        <f t="shared" si="0"/>
        <v>1</v>
      </c>
      <c r="G34" s="365" t="s">
        <v>975</v>
      </c>
      <c r="H34" s="366"/>
      <c r="I34" s="230">
        <f t="shared" si="1"/>
        <v>25</v>
      </c>
      <c r="J34" s="32">
        <f t="shared" si="2"/>
        <v>45976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25</v>
      </c>
      <c r="O34" s="195">
        <v>0</v>
      </c>
    </row>
    <row r="35" spans="1:15" ht="20.25" customHeight="1" x14ac:dyDescent="0.25">
      <c r="A35" s="195">
        <v>30</v>
      </c>
      <c r="B35" s="195" t="s">
        <v>19</v>
      </c>
      <c r="C35" s="32">
        <v>45977</v>
      </c>
      <c r="D35" s="195">
        <v>1</v>
      </c>
      <c r="E35" s="230">
        <v>25</v>
      </c>
      <c r="F35" s="195">
        <f t="shared" si="0"/>
        <v>1</v>
      </c>
      <c r="G35" s="365" t="s">
        <v>975</v>
      </c>
      <c r="H35" s="366"/>
      <c r="I35" s="230">
        <f t="shared" si="1"/>
        <v>25</v>
      </c>
      <c r="J35" s="32">
        <f t="shared" si="2"/>
        <v>45977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25</v>
      </c>
      <c r="O35" s="195">
        <v>0</v>
      </c>
    </row>
    <row r="36" spans="1:15" ht="20.25" customHeight="1" x14ac:dyDescent="0.25">
      <c r="A36" s="195">
        <v>31</v>
      </c>
      <c r="B36" s="195" t="s">
        <v>19</v>
      </c>
      <c r="C36" s="32">
        <v>45977</v>
      </c>
      <c r="D36" s="195">
        <v>1</v>
      </c>
      <c r="E36" s="230">
        <v>25</v>
      </c>
      <c r="F36" s="195">
        <f t="shared" si="0"/>
        <v>1</v>
      </c>
      <c r="G36" s="365" t="s">
        <v>975</v>
      </c>
      <c r="H36" s="366"/>
      <c r="I36" s="230">
        <f t="shared" si="1"/>
        <v>25</v>
      </c>
      <c r="J36" s="32">
        <f t="shared" si="2"/>
        <v>45977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25</v>
      </c>
      <c r="O36" s="195">
        <v>0</v>
      </c>
    </row>
    <row r="37" spans="1:15" ht="20.25" customHeight="1" x14ac:dyDescent="0.25">
      <c r="A37" s="195">
        <v>32</v>
      </c>
      <c r="B37" s="195" t="s">
        <v>19</v>
      </c>
      <c r="C37" s="32">
        <v>45979</v>
      </c>
      <c r="D37" s="195">
        <v>1</v>
      </c>
      <c r="E37" s="230">
        <v>25</v>
      </c>
      <c r="F37" s="195">
        <f t="shared" si="0"/>
        <v>1</v>
      </c>
      <c r="G37" s="365" t="s">
        <v>975</v>
      </c>
      <c r="H37" s="366"/>
      <c r="I37" s="230">
        <f t="shared" si="1"/>
        <v>25</v>
      </c>
      <c r="J37" s="32">
        <f t="shared" si="2"/>
        <v>45979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25</v>
      </c>
      <c r="O37" s="195">
        <v>0</v>
      </c>
    </row>
    <row r="38" spans="1:15" ht="20.25" customHeight="1" x14ac:dyDescent="0.25">
      <c r="A38" s="195">
        <v>33</v>
      </c>
      <c r="B38" s="195" t="s">
        <v>19</v>
      </c>
      <c r="C38" s="32">
        <v>45979</v>
      </c>
      <c r="D38" s="195">
        <v>1</v>
      </c>
      <c r="E38" s="230">
        <v>25</v>
      </c>
      <c r="F38" s="195">
        <f t="shared" ref="F38:F69" si="5">D38</f>
        <v>1</v>
      </c>
      <c r="G38" s="365" t="s">
        <v>975</v>
      </c>
      <c r="H38" s="366"/>
      <c r="I38" s="230">
        <f t="shared" ref="I38:I69" si="6">E38</f>
        <v>25</v>
      </c>
      <c r="J38" s="32">
        <f t="shared" ref="J38:J69" si="7">C38</f>
        <v>45979</v>
      </c>
      <c r="K38" s="196">
        <v>21518.651999999998</v>
      </c>
      <c r="L38" s="195" t="s">
        <v>16</v>
      </c>
      <c r="M38" s="195">
        <f t="shared" ref="M38:M69" si="8">F38</f>
        <v>1</v>
      </c>
      <c r="N38" s="196">
        <f t="shared" ref="N38:N69" si="9">I38</f>
        <v>25</v>
      </c>
      <c r="O38" s="195">
        <v>0</v>
      </c>
    </row>
    <row r="39" spans="1:15" ht="20.25" customHeight="1" x14ac:dyDescent="0.25">
      <c r="A39" s="195">
        <v>34</v>
      </c>
      <c r="B39" s="195" t="s">
        <v>19</v>
      </c>
      <c r="C39" s="32">
        <v>45980</v>
      </c>
      <c r="D39" s="195">
        <v>1</v>
      </c>
      <c r="E39" s="230">
        <v>25</v>
      </c>
      <c r="F39" s="195">
        <f t="shared" si="5"/>
        <v>1</v>
      </c>
      <c r="G39" s="365" t="s">
        <v>975</v>
      </c>
      <c r="H39" s="366"/>
      <c r="I39" s="230">
        <f t="shared" si="6"/>
        <v>25</v>
      </c>
      <c r="J39" s="32">
        <f t="shared" si="7"/>
        <v>45980</v>
      </c>
      <c r="K39" s="196">
        <v>21518.651999999998</v>
      </c>
      <c r="L39" s="195" t="s">
        <v>16</v>
      </c>
      <c r="M39" s="195">
        <f t="shared" si="8"/>
        <v>1</v>
      </c>
      <c r="N39" s="196">
        <f t="shared" si="9"/>
        <v>25</v>
      </c>
      <c r="O39" s="195">
        <v>0</v>
      </c>
    </row>
    <row r="40" spans="1:15" ht="20.25" customHeight="1" x14ac:dyDescent="0.25">
      <c r="A40" s="195">
        <v>35</v>
      </c>
      <c r="B40" s="195" t="s">
        <v>19</v>
      </c>
      <c r="C40" s="32">
        <v>45982</v>
      </c>
      <c r="D40" s="195">
        <v>1</v>
      </c>
      <c r="E40" s="230">
        <v>25</v>
      </c>
      <c r="F40" s="195">
        <f t="shared" si="5"/>
        <v>1</v>
      </c>
      <c r="G40" s="365" t="s">
        <v>975</v>
      </c>
      <c r="H40" s="366"/>
      <c r="I40" s="230">
        <f t="shared" si="6"/>
        <v>25</v>
      </c>
      <c r="J40" s="32">
        <f t="shared" si="7"/>
        <v>45982</v>
      </c>
      <c r="K40" s="196">
        <v>21518.651999999998</v>
      </c>
      <c r="L40" s="195" t="s">
        <v>16</v>
      </c>
      <c r="M40" s="195">
        <f t="shared" si="8"/>
        <v>1</v>
      </c>
      <c r="N40" s="196">
        <f t="shared" si="9"/>
        <v>25</v>
      </c>
      <c r="O40" s="195">
        <v>0</v>
      </c>
    </row>
    <row r="41" spans="1:15" ht="20.25" customHeight="1" x14ac:dyDescent="0.25">
      <c r="A41" s="195">
        <v>36</v>
      </c>
      <c r="B41" s="195" t="s">
        <v>19</v>
      </c>
      <c r="C41" s="32">
        <v>45982</v>
      </c>
      <c r="D41" s="195">
        <v>1</v>
      </c>
      <c r="E41" s="230">
        <v>25</v>
      </c>
      <c r="F41" s="195">
        <f t="shared" si="5"/>
        <v>1</v>
      </c>
      <c r="G41" s="365" t="s">
        <v>975</v>
      </c>
      <c r="H41" s="366"/>
      <c r="I41" s="230">
        <f t="shared" si="6"/>
        <v>25</v>
      </c>
      <c r="J41" s="32">
        <f t="shared" si="7"/>
        <v>45982</v>
      </c>
      <c r="K41" s="196">
        <v>21518.651999999998</v>
      </c>
      <c r="L41" s="195" t="s">
        <v>16</v>
      </c>
      <c r="M41" s="195">
        <f t="shared" si="8"/>
        <v>1</v>
      </c>
      <c r="N41" s="196">
        <f t="shared" si="9"/>
        <v>25</v>
      </c>
      <c r="O41" s="195">
        <v>0</v>
      </c>
    </row>
    <row r="42" spans="1:15" ht="20.25" customHeight="1" x14ac:dyDescent="0.25">
      <c r="A42" s="195">
        <v>37</v>
      </c>
      <c r="B42" s="195" t="s">
        <v>19</v>
      </c>
      <c r="C42" s="32">
        <v>45983</v>
      </c>
      <c r="D42" s="195">
        <v>1</v>
      </c>
      <c r="E42" s="230">
        <v>25</v>
      </c>
      <c r="F42" s="195">
        <f t="shared" si="5"/>
        <v>1</v>
      </c>
      <c r="G42" s="365" t="s">
        <v>975</v>
      </c>
      <c r="H42" s="366"/>
      <c r="I42" s="230">
        <f t="shared" si="6"/>
        <v>25</v>
      </c>
      <c r="J42" s="32">
        <f t="shared" si="7"/>
        <v>45983</v>
      </c>
      <c r="K42" s="196">
        <v>21518.651999999998</v>
      </c>
      <c r="L42" s="195" t="s">
        <v>16</v>
      </c>
      <c r="M42" s="195">
        <f t="shared" si="8"/>
        <v>1</v>
      </c>
      <c r="N42" s="196">
        <f t="shared" si="9"/>
        <v>25</v>
      </c>
      <c r="O42" s="195">
        <v>0</v>
      </c>
    </row>
    <row r="43" spans="1:15" ht="20.25" customHeight="1" x14ac:dyDescent="0.25">
      <c r="A43" s="195">
        <v>38</v>
      </c>
      <c r="B43" s="195" t="s">
        <v>19</v>
      </c>
      <c r="C43" s="32">
        <v>45984</v>
      </c>
      <c r="D43" s="195">
        <v>1</v>
      </c>
      <c r="E43" s="230">
        <v>25</v>
      </c>
      <c r="F43" s="195">
        <f t="shared" si="5"/>
        <v>1</v>
      </c>
      <c r="G43" s="365" t="s">
        <v>975</v>
      </c>
      <c r="H43" s="366"/>
      <c r="I43" s="230">
        <f t="shared" si="6"/>
        <v>25</v>
      </c>
      <c r="J43" s="32">
        <f t="shared" si="7"/>
        <v>45984</v>
      </c>
      <c r="K43" s="196">
        <v>21518.651999999998</v>
      </c>
      <c r="L43" s="195" t="s">
        <v>16</v>
      </c>
      <c r="M43" s="195">
        <f t="shared" si="8"/>
        <v>1</v>
      </c>
      <c r="N43" s="196">
        <f t="shared" si="9"/>
        <v>25</v>
      </c>
      <c r="O43" s="195">
        <v>0</v>
      </c>
    </row>
    <row r="44" spans="1:15" ht="20.25" customHeight="1" x14ac:dyDescent="0.25">
      <c r="A44" s="195">
        <v>39</v>
      </c>
      <c r="B44" s="195" t="s">
        <v>19</v>
      </c>
      <c r="C44" s="32">
        <v>45985</v>
      </c>
      <c r="D44" s="195">
        <v>1</v>
      </c>
      <c r="E44" s="230">
        <v>25</v>
      </c>
      <c r="F44" s="195">
        <f t="shared" si="5"/>
        <v>1</v>
      </c>
      <c r="G44" s="365" t="s">
        <v>975</v>
      </c>
      <c r="H44" s="366"/>
      <c r="I44" s="230">
        <f t="shared" si="6"/>
        <v>25</v>
      </c>
      <c r="J44" s="32">
        <f t="shared" si="7"/>
        <v>45985</v>
      </c>
      <c r="K44" s="196">
        <v>21518.651999999998</v>
      </c>
      <c r="L44" s="195" t="s">
        <v>16</v>
      </c>
      <c r="M44" s="195">
        <f t="shared" si="8"/>
        <v>1</v>
      </c>
      <c r="N44" s="196">
        <f t="shared" si="9"/>
        <v>25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45951</v>
      </c>
      <c r="D45" s="195">
        <v>1</v>
      </c>
      <c r="E45" s="230">
        <v>12</v>
      </c>
      <c r="F45" s="195">
        <f t="shared" si="5"/>
        <v>1</v>
      </c>
      <c r="G45" s="365" t="s">
        <v>976</v>
      </c>
      <c r="H45" s="366"/>
      <c r="I45" s="230">
        <f t="shared" si="6"/>
        <v>12</v>
      </c>
      <c r="J45" s="32">
        <f t="shared" si="7"/>
        <v>45951</v>
      </c>
      <c r="K45" s="196">
        <v>21518.651999999998</v>
      </c>
      <c r="L45" s="195" t="s">
        <v>16</v>
      </c>
      <c r="M45" s="195">
        <f t="shared" si="8"/>
        <v>1</v>
      </c>
      <c r="N45" s="196">
        <f t="shared" si="9"/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45952</v>
      </c>
      <c r="D46" s="195">
        <v>1</v>
      </c>
      <c r="E46" s="230">
        <v>12</v>
      </c>
      <c r="F46" s="195">
        <f t="shared" si="5"/>
        <v>1</v>
      </c>
      <c r="G46" s="365" t="s">
        <v>976</v>
      </c>
      <c r="H46" s="366"/>
      <c r="I46" s="230">
        <f t="shared" si="6"/>
        <v>12</v>
      </c>
      <c r="J46" s="32">
        <f t="shared" si="7"/>
        <v>45952</v>
      </c>
      <c r="K46" s="196">
        <v>21518.651999999998</v>
      </c>
      <c r="L46" s="195" t="s">
        <v>16</v>
      </c>
      <c r="M46" s="195">
        <f t="shared" si="8"/>
        <v>1</v>
      </c>
      <c r="N46" s="196">
        <f t="shared" si="9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45952</v>
      </c>
      <c r="D47" s="195">
        <v>1</v>
      </c>
      <c r="E47" s="230">
        <v>12</v>
      </c>
      <c r="F47" s="195">
        <f t="shared" si="5"/>
        <v>1</v>
      </c>
      <c r="G47" s="365" t="s">
        <v>976</v>
      </c>
      <c r="H47" s="366"/>
      <c r="I47" s="230">
        <f t="shared" si="6"/>
        <v>12</v>
      </c>
      <c r="J47" s="32">
        <f t="shared" si="7"/>
        <v>45952</v>
      </c>
      <c r="K47" s="196">
        <v>21518.651999999998</v>
      </c>
      <c r="L47" s="195" t="s">
        <v>16</v>
      </c>
      <c r="M47" s="195">
        <f t="shared" si="8"/>
        <v>1</v>
      </c>
      <c r="N47" s="196">
        <f t="shared" si="9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45953</v>
      </c>
      <c r="D48" s="195">
        <v>1</v>
      </c>
      <c r="E48" s="230">
        <v>12</v>
      </c>
      <c r="F48" s="195">
        <f t="shared" si="5"/>
        <v>1</v>
      </c>
      <c r="G48" s="365" t="s">
        <v>976</v>
      </c>
      <c r="H48" s="366"/>
      <c r="I48" s="230">
        <f t="shared" si="6"/>
        <v>12</v>
      </c>
      <c r="J48" s="32">
        <f t="shared" si="7"/>
        <v>45953</v>
      </c>
      <c r="K48" s="196">
        <v>21518.651999999998</v>
      </c>
      <c r="L48" s="195" t="s">
        <v>16</v>
      </c>
      <c r="M48" s="195">
        <f t="shared" si="8"/>
        <v>1</v>
      </c>
      <c r="N48" s="196">
        <f t="shared" si="9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45953</v>
      </c>
      <c r="D49" s="195">
        <v>1</v>
      </c>
      <c r="E49" s="230">
        <v>12</v>
      </c>
      <c r="F49" s="195">
        <f t="shared" si="5"/>
        <v>1</v>
      </c>
      <c r="G49" s="365" t="s">
        <v>976</v>
      </c>
      <c r="H49" s="366"/>
      <c r="I49" s="230">
        <f t="shared" si="6"/>
        <v>12</v>
      </c>
      <c r="J49" s="32">
        <f t="shared" si="7"/>
        <v>45953</v>
      </c>
      <c r="K49" s="196">
        <v>21518.651999999998</v>
      </c>
      <c r="L49" s="195" t="s">
        <v>16</v>
      </c>
      <c r="M49" s="195">
        <f t="shared" si="8"/>
        <v>1</v>
      </c>
      <c r="N49" s="196">
        <f t="shared" si="9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45954</v>
      </c>
      <c r="D50" s="195">
        <v>1</v>
      </c>
      <c r="E50" s="230">
        <v>12</v>
      </c>
      <c r="F50" s="195">
        <f t="shared" si="5"/>
        <v>1</v>
      </c>
      <c r="G50" s="365" t="s">
        <v>976</v>
      </c>
      <c r="H50" s="366"/>
      <c r="I50" s="230">
        <f t="shared" si="6"/>
        <v>12</v>
      </c>
      <c r="J50" s="32">
        <f t="shared" si="7"/>
        <v>45954</v>
      </c>
      <c r="K50" s="196">
        <v>21518.651999999998</v>
      </c>
      <c r="L50" s="195" t="s">
        <v>16</v>
      </c>
      <c r="M50" s="195">
        <f t="shared" si="8"/>
        <v>1</v>
      </c>
      <c r="N50" s="196">
        <f t="shared" si="9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45954</v>
      </c>
      <c r="D51" s="195">
        <v>1</v>
      </c>
      <c r="E51" s="230">
        <v>12</v>
      </c>
      <c r="F51" s="195">
        <f t="shared" si="5"/>
        <v>1</v>
      </c>
      <c r="G51" s="365" t="s">
        <v>976</v>
      </c>
      <c r="H51" s="366"/>
      <c r="I51" s="230">
        <f t="shared" si="6"/>
        <v>12</v>
      </c>
      <c r="J51" s="32">
        <f t="shared" si="7"/>
        <v>45954</v>
      </c>
      <c r="K51" s="196">
        <v>21518.651999999998</v>
      </c>
      <c r="L51" s="195" t="s">
        <v>16</v>
      </c>
      <c r="M51" s="195">
        <f t="shared" si="8"/>
        <v>1</v>
      </c>
      <c r="N51" s="196">
        <f t="shared" si="9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45955</v>
      </c>
      <c r="D52" s="195">
        <v>1</v>
      </c>
      <c r="E52" s="230">
        <v>12</v>
      </c>
      <c r="F52" s="195">
        <f t="shared" si="5"/>
        <v>1</v>
      </c>
      <c r="G52" s="365" t="s">
        <v>976</v>
      </c>
      <c r="H52" s="366"/>
      <c r="I52" s="230">
        <f t="shared" si="6"/>
        <v>12</v>
      </c>
      <c r="J52" s="32">
        <f t="shared" si="7"/>
        <v>45955</v>
      </c>
      <c r="K52" s="196">
        <v>21518.651999999998</v>
      </c>
      <c r="L52" s="195" t="s">
        <v>16</v>
      </c>
      <c r="M52" s="195">
        <f t="shared" si="8"/>
        <v>1</v>
      </c>
      <c r="N52" s="196">
        <f t="shared" si="9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45955</v>
      </c>
      <c r="D53" s="195">
        <v>1</v>
      </c>
      <c r="E53" s="230">
        <v>12</v>
      </c>
      <c r="F53" s="195">
        <f t="shared" si="5"/>
        <v>1</v>
      </c>
      <c r="G53" s="365" t="s">
        <v>976</v>
      </c>
      <c r="H53" s="366"/>
      <c r="I53" s="230">
        <f t="shared" si="6"/>
        <v>12</v>
      </c>
      <c r="J53" s="32">
        <f t="shared" si="7"/>
        <v>45955</v>
      </c>
      <c r="K53" s="196">
        <v>21518.651999999998</v>
      </c>
      <c r="L53" s="195" t="s">
        <v>16</v>
      </c>
      <c r="M53" s="195">
        <f t="shared" si="8"/>
        <v>1</v>
      </c>
      <c r="N53" s="196">
        <f t="shared" si="9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45957</v>
      </c>
      <c r="D54" s="195">
        <v>1</v>
      </c>
      <c r="E54" s="230">
        <v>12</v>
      </c>
      <c r="F54" s="195">
        <f t="shared" si="5"/>
        <v>1</v>
      </c>
      <c r="G54" s="365" t="s">
        <v>976</v>
      </c>
      <c r="H54" s="366"/>
      <c r="I54" s="230">
        <f t="shared" si="6"/>
        <v>12</v>
      </c>
      <c r="J54" s="32">
        <f t="shared" si="7"/>
        <v>45957</v>
      </c>
      <c r="K54" s="196">
        <v>21518.651999999998</v>
      </c>
      <c r="L54" s="195" t="s">
        <v>16</v>
      </c>
      <c r="M54" s="195">
        <f t="shared" si="8"/>
        <v>1</v>
      </c>
      <c r="N54" s="196">
        <f t="shared" si="9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45957</v>
      </c>
      <c r="D55" s="195">
        <v>1</v>
      </c>
      <c r="E55" s="230">
        <v>12</v>
      </c>
      <c r="F55" s="195">
        <f t="shared" si="5"/>
        <v>1</v>
      </c>
      <c r="G55" s="365" t="s">
        <v>976</v>
      </c>
      <c r="H55" s="366"/>
      <c r="I55" s="230">
        <f t="shared" si="6"/>
        <v>12</v>
      </c>
      <c r="J55" s="32">
        <f t="shared" si="7"/>
        <v>45957</v>
      </c>
      <c r="K55" s="196">
        <v>21518.651999999998</v>
      </c>
      <c r="L55" s="195" t="s">
        <v>16</v>
      </c>
      <c r="M55" s="195">
        <f t="shared" si="8"/>
        <v>1</v>
      </c>
      <c r="N55" s="196">
        <f t="shared" si="9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45957</v>
      </c>
      <c r="D56" s="195">
        <v>1</v>
      </c>
      <c r="E56" s="230">
        <v>12</v>
      </c>
      <c r="F56" s="195">
        <f t="shared" si="5"/>
        <v>1</v>
      </c>
      <c r="G56" s="365" t="s">
        <v>976</v>
      </c>
      <c r="H56" s="366"/>
      <c r="I56" s="230">
        <f t="shared" si="6"/>
        <v>12</v>
      </c>
      <c r="J56" s="32">
        <f t="shared" si="7"/>
        <v>45957</v>
      </c>
      <c r="K56" s="196">
        <v>21518.651999999998</v>
      </c>
      <c r="L56" s="195" t="s">
        <v>16</v>
      </c>
      <c r="M56" s="195">
        <f t="shared" si="8"/>
        <v>1</v>
      </c>
      <c r="N56" s="196">
        <f t="shared" si="9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45957</v>
      </c>
      <c r="D57" s="195">
        <v>1</v>
      </c>
      <c r="E57" s="230">
        <v>12</v>
      </c>
      <c r="F57" s="195">
        <f t="shared" si="5"/>
        <v>1</v>
      </c>
      <c r="G57" s="365" t="s">
        <v>976</v>
      </c>
      <c r="H57" s="366"/>
      <c r="I57" s="230">
        <f t="shared" si="6"/>
        <v>12</v>
      </c>
      <c r="J57" s="32">
        <f t="shared" si="7"/>
        <v>45957</v>
      </c>
      <c r="K57" s="196">
        <v>21518.651999999998</v>
      </c>
      <c r="L57" s="195" t="s">
        <v>16</v>
      </c>
      <c r="M57" s="195">
        <f t="shared" si="8"/>
        <v>1</v>
      </c>
      <c r="N57" s="196">
        <f t="shared" si="9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45958</v>
      </c>
      <c r="D58" s="195">
        <v>1</v>
      </c>
      <c r="E58" s="230">
        <v>12</v>
      </c>
      <c r="F58" s="195">
        <f t="shared" si="5"/>
        <v>1</v>
      </c>
      <c r="G58" s="365" t="s">
        <v>976</v>
      </c>
      <c r="H58" s="366"/>
      <c r="I58" s="230">
        <f t="shared" si="6"/>
        <v>12</v>
      </c>
      <c r="J58" s="32">
        <f t="shared" si="7"/>
        <v>45958</v>
      </c>
      <c r="K58" s="196">
        <v>21518.651999999998</v>
      </c>
      <c r="L58" s="195" t="s">
        <v>16</v>
      </c>
      <c r="M58" s="195">
        <f t="shared" si="8"/>
        <v>1</v>
      </c>
      <c r="N58" s="196">
        <f t="shared" si="9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45958</v>
      </c>
      <c r="D59" s="195">
        <v>1</v>
      </c>
      <c r="E59" s="230">
        <v>12</v>
      </c>
      <c r="F59" s="195">
        <f t="shared" si="5"/>
        <v>1</v>
      </c>
      <c r="G59" s="365" t="s">
        <v>976</v>
      </c>
      <c r="H59" s="366"/>
      <c r="I59" s="230">
        <f t="shared" si="6"/>
        <v>12</v>
      </c>
      <c r="J59" s="32">
        <f t="shared" si="7"/>
        <v>45958</v>
      </c>
      <c r="K59" s="196">
        <v>21518.651999999998</v>
      </c>
      <c r="L59" s="195" t="s">
        <v>16</v>
      </c>
      <c r="M59" s="195">
        <f t="shared" si="8"/>
        <v>1</v>
      </c>
      <c r="N59" s="196">
        <f t="shared" si="9"/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45958</v>
      </c>
      <c r="D60" s="195">
        <v>1</v>
      </c>
      <c r="E60" s="230">
        <v>12</v>
      </c>
      <c r="F60" s="195">
        <f t="shared" si="5"/>
        <v>1</v>
      </c>
      <c r="G60" s="365" t="s">
        <v>976</v>
      </c>
      <c r="H60" s="366"/>
      <c r="I60" s="230">
        <f t="shared" si="6"/>
        <v>12</v>
      </c>
      <c r="J60" s="32">
        <f t="shared" si="7"/>
        <v>45958</v>
      </c>
      <c r="K60" s="196">
        <v>21518.651999999998</v>
      </c>
      <c r="L60" s="195" t="s">
        <v>16</v>
      </c>
      <c r="M60" s="195">
        <f t="shared" si="8"/>
        <v>1</v>
      </c>
      <c r="N60" s="196">
        <f t="shared" si="9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45959</v>
      </c>
      <c r="D61" s="195">
        <v>1</v>
      </c>
      <c r="E61" s="230">
        <v>12</v>
      </c>
      <c r="F61" s="195">
        <f t="shared" si="5"/>
        <v>1</v>
      </c>
      <c r="G61" s="365" t="s">
        <v>976</v>
      </c>
      <c r="H61" s="366"/>
      <c r="I61" s="230">
        <f t="shared" si="6"/>
        <v>12</v>
      </c>
      <c r="J61" s="32">
        <f t="shared" si="7"/>
        <v>45959</v>
      </c>
      <c r="K61" s="196">
        <v>21518.651999999998</v>
      </c>
      <c r="L61" s="195" t="s">
        <v>16</v>
      </c>
      <c r="M61" s="195">
        <f t="shared" si="8"/>
        <v>1</v>
      </c>
      <c r="N61" s="196">
        <f t="shared" si="9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45961</v>
      </c>
      <c r="D62" s="195">
        <v>1</v>
      </c>
      <c r="E62" s="230">
        <v>12</v>
      </c>
      <c r="F62" s="195">
        <f t="shared" si="5"/>
        <v>1</v>
      </c>
      <c r="G62" s="365" t="s">
        <v>976</v>
      </c>
      <c r="H62" s="366"/>
      <c r="I62" s="230">
        <f t="shared" si="6"/>
        <v>12</v>
      </c>
      <c r="J62" s="32">
        <f t="shared" si="7"/>
        <v>45961</v>
      </c>
      <c r="K62" s="196">
        <v>21518.651999999998</v>
      </c>
      <c r="L62" s="195" t="s">
        <v>16</v>
      </c>
      <c r="M62" s="195">
        <f t="shared" si="8"/>
        <v>1</v>
      </c>
      <c r="N62" s="196">
        <f t="shared" si="9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45963</v>
      </c>
      <c r="D63" s="195">
        <v>1</v>
      </c>
      <c r="E63" s="230">
        <v>12</v>
      </c>
      <c r="F63" s="195">
        <f t="shared" si="5"/>
        <v>1</v>
      </c>
      <c r="G63" s="365" t="s">
        <v>976</v>
      </c>
      <c r="H63" s="366"/>
      <c r="I63" s="230">
        <f t="shared" si="6"/>
        <v>12</v>
      </c>
      <c r="J63" s="32">
        <f t="shared" si="7"/>
        <v>45963</v>
      </c>
      <c r="K63" s="196">
        <v>21518.651999999998</v>
      </c>
      <c r="L63" s="195" t="s">
        <v>16</v>
      </c>
      <c r="M63" s="195">
        <f t="shared" si="8"/>
        <v>1</v>
      </c>
      <c r="N63" s="196">
        <f t="shared" si="9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45963</v>
      </c>
      <c r="D64" s="195">
        <v>1</v>
      </c>
      <c r="E64" s="230">
        <v>12</v>
      </c>
      <c r="F64" s="195">
        <f t="shared" si="5"/>
        <v>1</v>
      </c>
      <c r="G64" s="365" t="s">
        <v>976</v>
      </c>
      <c r="H64" s="366"/>
      <c r="I64" s="230">
        <f t="shared" si="6"/>
        <v>12</v>
      </c>
      <c r="J64" s="32">
        <f t="shared" si="7"/>
        <v>45963</v>
      </c>
      <c r="K64" s="196">
        <v>21518.651999999998</v>
      </c>
      <c r="L64" s="195" t="s">
        <v>16</v>
      </c>
      <c r="M64" s="195">
        <f t="shared" si="8"/>
        <v>1</v>
      </c>
      <c r="N64" s="196">
        <f t="shared" si="9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45964</v>
      </c>
      <c r="D65" s="195">
        <v>1</v>
      </c>
      <c r="E65" s="230">
        <v>12</v>
      </c>
      <c r="F65" s="195">
        <f t="shared" si="5"/>
        <v>1</v>
      </c>
      <c r="G65" s="365" t="s">
        <v>976</v>
      </c>
      <c r="H65" s="366"/>
      <c r="I65" s="230">
        <f t="shared" si="6"/>
        <v>12</v>
      </c>
      <c r="J65" s="32">
        <f t="shared" si="7"/>
        <v>45964</v>
      </c>
      <c r="K65" s="196">
        <v>21518.651999999998</v>
      </c>
      <c r="L65" s="195" t="s">
        <v>16</v>
      </c>
      <c r="M65" s="195">
        <f t="shared" si="8"/>
        <v>1</v>
      </c>
      <c r="N65" s="196">
        <f t="shared" si="9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45964</v>
      </c>
      <c r="D66" s="195">
        <v>1</v>
      </c>
      <c r="E66" s="230">
        <v>12</v>
      </c>
      <c r="F66" s="195">
        <f t="shared" si="5"/>
        <v>1</v>
      </c>
      <c r="G66" s="365" t="s">
        <v>976</v>
      </c>
      <c r="H66" s="366"/>
      <c r="I66" s="230">
        <f t="shared" si="6"/>
        <v>12</v>
      </c>
      <c r="J66" s="32">
        <f t="shared" si="7"/>
        <v>45964</v>
      </c>
      <c r="K66" s="196">
        <v>21518.651999999998</v>
      </c>
      <c r="L66" s="195" t="s">
        <v>16</v>
      </c>
      <c r="M66" s="195">
        <f t="shared" si="8"/>
        <v>1</v>
      </c>
      <c r="N66" s="196">
        <f t="shared" si="9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45964</v>
      </c>
      <c r="D67" s="195">
        <v>1</v>
      </c>
      <c r="E67" s="230">
        <v>12</v>
      </c>
      <c r="F67" s="195">
        <f t="shared" si="5"/>
        <v>1</v>
      </c>
      <c r="G67" s="365" t="s">
        <v>976</v>
      </c>
      <c r="H67" s="366"/>
      <c r="I67" s="230">
        <f t="shared" si="6"/>
        <v>12</v>
      </c>
      <c r="J67" s="32">
        <f t="shared" si="7"/>
        <v>45964</v>
      </c>
      <c r="K67" s="196">
        <v>21518.651999999998</v>
      </c>
      <c r="L67" s="195" t="s">
        <v>16</v>
      </c>
      <c r="M67" s="195">
        <f t="shared" si="8"/>
        <v>1</v>
      </c>
      <c r="N67" s="196">
        <f t="shared" si="9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45965</v>
      </c>
      <c r="D68" s="195">
        <v>1</v>
      </c>
      <c r="E68" s="230">
        <v>12</v>
      </c>
      <c r="F68" s="195">
        <f t="shared" si="5"/>
        <v>1</v>
      </c>
      <c r="G68" s="365" t="s">
        <v>976</v>
      </c>
      <c r="H68" s="366"/>
      <c r="I68" s="230">
        <f t="shared" si="6"/>
        <v>12</v>
      </c>
      <c r="J68" s="32">
        <f t="shared" si="7"/>
        <v>45965</v>
      </c>
      <c r="K68" s="196">
        <v>21518.651999999998</v>
      </c>
      <c r="L68" s="195" t="s">
        <v>16</v>
      </c>
      <c r="M68" s="195">
        <f t="shared" si="8"/>
        <v>1</v>
      </c>
      <c r="N68" s="196">
        <f t="shared" si="9"/>
        <v>12</v>
      </c>
      <c r="O68" s="195">
        <v>0</v>
      </c>
    </row>
    <row r="69" spans="1:15" ht="20.25" customHeight="1" x14ac:dyDescent="0.25">
      <c r="A69" s="195">
        <v>64</v>
      </c>
      <c r="B69" s="195" t="s">
        <v>687</v>
      </c>
      <c r="C69" s="32">
        <v>45966</v>
      </c>
      <c r="D69" s="195">
        <v>1</v>
      </c>
      <c r="E69" s="230">
        <v>12</v>
      </c>
      <c r="F69" s="195">
        <f t="shared" si="5"/>
        <v>1</v>
      </c>
      <c r="G69" s="365" t="s">
        <v>976</v>
      </c>
      <c r="H69" s="366"/>
      <c r="I69" s="230">
        <f t="shared" si="6"/>
        <v>12</v>
      </c>
      <c r="J69" s="32">
        <f t="shared" si="7"/>
        <v>45966</v>
      </c>
      <c r="K69" s="196">
        <v>21518.651999999998</v>
      </c>
      <c r="L69" s="195" t="s">
        <v>16</v>
      </c>
      <c r="M69" s="195">
        <f t="shared" si="8"/>
        <v>1</v>
      </c>
      <c r="N69" s="196">
        <f t="shared" si="9"/>
        <v>12</v>
      </c>
      <c r="O69" s="195">
        <v>0</v>
      </c>
    </row>
    <row r="70" spans="1:15" ht="20.25" customHeight="1" x14ac:dyDescent="0.25">
      <c r="A70" s="195">
        <v>65</v>
      </c>
      <c r="B70" s="195" t="s">
        <v>687</v>
      </c>
      <c r="C70" s="32">
        <v>45968</v>
      </c>
      <c r="D70" s="195">
        <v>1</v>
      </c>
      <c r="E70" s="230">
        <v>12</v>
      </c>
      <c r="F70" s="195">
        <f t="shared" ref="F70:F101" si="10">D70</f>
        <v>1</v>
      </c>
      <c r="G70" s="365" t="s">
        <v>976</v>
      </c>
      <c r="H70" s="366"/>
      <c r="I70" s="230">
        <f t="shared" ref="I70:I101" si="11">E70</f>
        <v>12</v>
      </c>
      <c r="J70" s="32">
        <f t="shared" ref="J70:J101" si="12">C70</f>
        <v>45968</v>
      </c>
      <c r="K70" s="196">
        <v>21518.651999999998</v>
      </c>
      <c r="L70" s="195" t="s">
        <v>16</v>
      </c>
      <c r="M70" s="195">
        <f t="shared" ref="M70:M101" si="13">F70</f>
        <v>1</v>
      </c>
      <c r="N70" s="196">
        <f t="shared" ref="N70:N101" si="14">I70</f>
        <v>12</v>
      </c>
      <c r="O70" s="195">
        <v>0</v>
      </c>
    </row>
    <row r="71" spans="1:15" ht="20.25" customHeight="1" x14ac:dyDescent="0.25">
      <c r="A71" s="195">
        <v>66</v>
      </c>
      <c r="B71" s="195" t="s">
        <v>687</v>
      </c>
      <c r="C71" s="32">
        <v>45968</v>
      </c>
      <c r="D71" s="195">
        <v>1</v>
      </c>
      <c r="E71" s="230">
        <v>12</v>
      </c>
      <c r="F71" s="195">
        <f t="shared" si="10"/>
        <v>1</v>
      </c>
      <c r="G71" s="365" t="s">
        <v>976</v>
      </c>
      <c r="H71" s="366"/>
      <c r="I71" s="230">
        <f t="shared" si="11"/>
        <v>12</v>
      </c>
      <c r="J71" s="32">
        <f t="shared" si="12"/>
        <v>45968</v>
      </c>
      <c r="K71" s="196">
        <v>21518.651999999998</v>
      </c>
      <c r="L71" s="195" t="s">
        <v>16</v>
      </c>
      <c r="M71" s="195">
        <f t="shared" si="13"/>
        <v>1</v>
      </c>
      <c r="N71" s="196">
        <f t="shared" si="14"/>
        <v>12</v>
      </c>
      <c r="O71" s="195">
        <v>0</v>
      </c>
    </row>
    <row r="72" spans="1:15" ht="20.25" customHeight="1" x14ac:dyDescent="0.25">
      <c r="A72" s="195">
        <v>67</v>
      </c>
      <c r="B72" s="195" t="s">
        <v>687</v>
      </c>
      <c r="C72" s="32">
        <v>45969</v>
      </c>
      <c r="D72" s="195">
        <v>1</v>
      </c>
      <c r="E72" s="230">
        <v>12</v>
      </c>
      <c r="F72" s="195">
        <f t="shared" si="10"/>
        <v>1</v>
      </c>
      <c r="G72" s="365" t="s">
        <v>976</v>
      </c>
      <c r="H72" s="366"/>
      <c r="I72" s="230">
        <f t="shared" si="11"/>
        <v>12</v>
      </c>
      <c r="J72" s="32">
        <f t="shared" si="12"/>
        <v>45969</v>
      </c>
      <c r="K72" s="196">
        <v>21518.651999999998</v>
      </c>
      <c r="L72" s="195" t="s">
        <v>16</v>
      </c>
      <c r="M72" s="195">
        <f t="shared" si="13"/>
        <v>1</v>
      </c>
      <c r="N72" s="196">
        <f t="shared" si="14"/>
        <v>12</v>
      </c>
      <c r="O72" s="195">
        <v>0</v>
      </c>
    </row>
    <row r="73" spans="1:15" ht="20.25" customHeight="1" x14ac:dyDescent="0.25">
      <c r="A73" s="195">
        <v>68</v>
      </c>
      <c r="B73" s="195" t="s">
        <v>687</v>
      </c>
      <c r="C73" s="32">
        <v>45969</v>
      </c>
      <c r="D73" s="195">
        <v>1</v>
      </c>
      <c r="E73" s="230">
        <v>12</v>
      </c>
      <c r="F73" s="195">
        <f t="shared" si="10"/>
        <v>1</v>
      </c>
      <c r="G73" s="365" t="s">
        <v>976</v>
      </c>
      <c r="H73" s="366"/>
      <c r="I73" s="230">
        <f t="shared" si="11"/>
        <v>12</v>
      </c>
      <c r="J73" s="32">
        <f t="shared" si="12"/>
        <v>45969</v>
      </c>
      <c r="K73" s="196">
        <v>21518.651999999998</v>
      </c>
      <c r="L73" s="195" t="s">
        <v>16</v>
      </c>
      <c r="M73" s="195">
        <f t="shared" si="13"/>
        <v>1</v>
      </c>
      <c r="N73" s="196">
        <f t="shared" si="14"/>
        <v>12</v>
      </c>
      <c r="O73" s="195">
        <v>0</v>
      </c>
    </row>
    <row r="74" spans="1:15" ht="20.25" customHeight="1" x14ac:dyDescent="0.25">
      <c r="A74" s="195">
        <v>69</v>
      </c>
      <c r="B74" s="195" t="s">
        <v>687</v>
      </c>
      <c r="C74" s="32">
        <v>45969</v>
      </c>
      <c r="D74" s="195">
        <v>1</v>
      </c>
      <c r="E74" s="230">
        <v>12</v>
      </c>
      <c r="F74" s="195">
        <f t="shared" si="10"/>
        <v>1</v>
      </c>
      <c r="G74" s="365" t="s">
        <v>976</v>
      </c>
      <c r="H74" s="366"/>
      <c r="I74" s="230">
        <f t="shared" si="11"/>
        <v>12</v>
      </c>
      <c r="J74" s="32">
        <f t="shared" si="12"/>
        <v>45969</v>
      </c>
      <c r="K74" s="196">
        <v>21518.651999999998</v>
      </c>
      <c r="L74" s="195" t="s">
        <v>16</v>
      </c>
      <c r="M74" s="195">
        <f t="shared" si="13"/>
        <v>1</v>
      </c>
      <c r="N74" s="196">
        <f t="shared" si="14"/>
        <v>12</v>
      </c>
      <c r="O74" s="195">
        <v>0</v>
      </c>
    </row>
    <row r="75" spans="1:15" ht="20.25" customHeight="1" x14ac:dyDescent="0.25">
      <c r="A75" s="195">
        <v>70</v>
      </c>
      <c r="B75" s="195" t="s">
        <v>687</v>
      </c>
      <c r="C75" s="32">
        <v>45972</v>
      </c>
      <c r="D75" s="195">
        <v>1</v>
      </c>
      <c r="E75" s="230">
        <v>12</v>
      </c>
      <c r="F75" s="195">
        <f t="shared" si="10"/>
        <v>1</v>
      </c>
      <c r="G75" s="365" t="s">
        <v>976</v>
      </c>
      <c r="H75" s="366"/>
      <c r="I75" s="230">
        <f t="shared" si="11"/>
        <v>12</v>
      </c>
      <c r="J75" s="32">
        <f t="shared" si="12"/>
        <v>45972</v>
      </c>
      <c r="K75" s="196">
        <v>21518.651999999998</v>
      </c>
      <c r="L75" s="195" t="s">
        <v>16</v>
      </c>
      <c r="M75" s="195">
        <f t="shared" si="13"/>
        <v>1</v>
      </c>
      <c r="N75" s="196">
        <f t="shared" si="14"/>
        <v>12</v>
      </c>
      <c r="O75" s="195">
        <v>0</v>
      </c>
    </row>
    <row r="76" spans="1:15" ht="20.25" customHeight="1" x14ac:dyDescent="0.25">
      <c r="A76" s="195">
        <v>71</v>
      </c>
      <c r="B76" s="195" t="s">
        <v>687</v>
      </c>
      <c r="C76" s="32">
        <v>45973</v>
      </c>
      <c r="D76" s="195">
        <v>1</v>
      </c>
      <c r="E76" s="230">
        <v>12</v>
      </c>
      <c r="F76" s="195">
        <f t="shared" si="10"/>
        <v>1</v>
      </c>
      <c r="G76" s="365" t="s">
        <v>976</v>
      </c>
      <c r="H76" s="366"/>
      <c r="I76" s="230">
        <f t="shared" si="11"/>
        <v>12</v>
      </c>
      <c r="J76" s="32">
        <f t="shared" si="12"/>
        <v>45973</v>
      </c>
      <c r="K76" s="196">
        <v>21518.651999999998</v>
      </c>
      <c r="L76" s="195" t="s">
        <v>16</v>
      </c>
      <c r="M76" s="195">
        <f t="shared" si="13"/>
        <v>1</v>
      </c>
      <c r="N76" s="196">
        <f t="shared" si="14"/>
        <v>12</v>
      </c>
      <c r="O76" s="195">
        <v>0</v>
      </c>
    </row>
    <row r="77" spans="1:15" ht="20.25" customHeight="1" x14ac:dyDescent="0.25">
      <c r="A77" s="195">
        <v>72</v>
      </c>
      <c r="B77" s="195" t="s">
        <v>687</v>
      </c>
      <c r="C77" s="32">
        <v>45973</v>
      </c>
      <c r="D77" s="195">
        <v>1</v>
      </c>
      <c r="E77" s="230">
        <v>12</v>
      </c>
      <c r="F77" s="195">
        <f t="shared" si="10"/>
        <v>1</v>
      </c>
      <c r="G77" s="365" t="s">
        <v>976</v>
      </c>
      <c r="H77" s="366"/>
      <c r="I77" s="230">
        <f t="shared" si="11"/>
        <v>12</v>
      </c>
      <c r="J77" s="32">
        <f t="shared" si="12"/>
        <v>45973</v>
      </c>
      <c r="K77" s="196">
        <v>21518.651999999998</v>
      </c>
      <c r="L77" s="195" t="s">
        <v>16</v>
      </c>
      <c r="M77" s="195">
        <f t="shared" si="13"/>
        <v>1</v>
      </c>
      <c r="N77" s="196">
        <f t="shared" si="14"/>
        <v>12</v>
      </c>
      <c r="O77" s="195">
        <v>0</v>
      </c>
    </row>
    <row r="78" spans="1:15" ht="20.25" customHeight="1" x14ac:dyDescent="0.25">
      <c r="A78" s="195">
        <v>73</v>
      </c>
      <c r="B78" s="195" t="s">
        <v>687</v>
      </c>
      <c r="C78" s="32">
        <v>45975</v>
      </c>
      <c r="D78" s="195">
        <v>1</v>
      </c>
      <c r="E78" s="230">
        <v>12</v>
      </c>
      <c r="F78" s="195">
        <f t="shared" si="10"/>
        <v>1</v>
      </c>
      <c r="G78" s="365" t="s">
        <v>976</v>
      </c>
      <c r="H78" s="366"/>
      <c r="I78" s="230">
        <f t="shared" si="11"/>
        <v>12</v>
      </c>
      <c r="J78" s="32">
        <f t="shared" si="12"/>
        <v>45975</v>
      </c>
      <c r="K78" s="196">
        <v>21518.651999999998</v>
      </c>
      <c r="L78" s="195" t="s">
        <v>16</v>
      </c>
      <c r="M78" s="195">
        <f t="shared" si="13"/>
        <v>1</v>
      </c>
      <c r="N78" s="196">
        <f t="shared" si="14"/>
        <v>12</v>
      </c>
      <c r="O78" s="195">
        <v>0</v>
      </c>
    </row>
    <row r="79" spans="1:15" ht="20.25" customHeight="1" x14ac:dyDescent="0.25">
      <c r="A79" s="195">
        <v>74</v>
      </c>
      <c r="B79" s="195" t="s">
        <v>687</v>
      </c>
      <c r="C79" s="32">
        <v>45976</v>
      </c>
      <c r="D79" s="195">
        <v>1</v>
      </c>
      <c r="E79" s="230">
        <v>12</v>
      </c>
      <c r="F79" s="195">
        <f t="shared" si="10"/>
        <v>1</v>
      </c>
      <c r="G79" s="365" t="s">
        <v>976</v>
      </c>
      <c r="H79" s="366"/>
      <c r="I79" s="230">
        <f t="shared" si="11"/>
        <v>12</v>
      </c>
      <c r="J79" s="32">
        <f t="shared" si="12"/>
        <v>45976</v>
      </c>
      <c r="K79" s="196">
        <v>21518.651999999998</v>
      </c>
      <c r="L79" s="195" t="s">
        <v>16</v>
      </c>
      <c r="M79" s="195">
        <f t="shared" si="13"/>
        <v>1</v>
      </c>
      <c r="N79" s="196">
        <f t="shared" si="14"/>
        <v>12</v>
      </c>
      <c r="O79" s="195">
        <v>0</v>
      </c>
    </row>
    <row r="80" spans="1:15" ht="20.25" customHeight="1" x14ac:dyDescent="0.25">
      <c r="A80" s="195">
        <v>75</v>
      </c>
      <c r="B80" s="195" t="s">
        <v>687</v>
      </c>
      <c r="C80" s="32">
        <v>45978</v>
      </c>
      <c r="D80" s="195">
        <v>1</v>
      </c>
      <c r="E80" s="230">
        <v>12</v>
      </c>
      <c r="F80" s="195">
        <f t="shared" si="10"/>
        <v>1</v>
      </c>
      <c r="G80" s="365" t="s">
        <v>976</v>
      </c>
      <c r="H80" s="366"/>
      <c r="I80" s="230">
        <f t="shared" si="11"/>
        <v>12</v>
      </c>
      <c r="J80" s="32">
        <f t="shared" si="12"/>
        <v>45978</v>
      </c>
      <c r="K80" s="196">
        <v>21518.651999999998</v>
      </c>
      <c r="L80" s="195" t="s">
        <v>16</v>
      </c>
      <c r="M80" s="195">
        <f t="shared" si="13"/>
        <v>1</v>
      </c>
      <c r="N80" s="196">
        <f t="shared" si="14"/>
        <v>12</v>
      </c>
      <c r="O80" s="195">
        <v>0</v>
      </c>
    </row>
    <row r="81" spans="1:15" ht="20.25" customHeight="1" x14ac:dyDescent="0.25">
      <c r="A81" s="195">
        <v>76</v>
      </c>
      <c r="B81" s="195" t="s">
        <v>687</v>
      </c>
      <c r="C81" s="32">
        <v>45978</v>
      </c>
      <c r="D81" s="195">
        <v>1</v>
      </c>
      <c r="E81" s="230">
        <v>12</v>
      </c>
      <c r="F81" s="195">
        <f t="shared" si="10"/>
        <v>1</v>
      </c>
      <c r="G81" s="365" t="s">
        <v>976</v>
      </c>
      <c r="H81" s="366"/>
      <c r="I81" s="230">
        <f t="shared" si="11"/>
        <v>12</v>
      </c>
      <c r="J81" s="32">
        <f t="shared" si="12"/>
        <v>45978</v>
      </c>
      <c r="K81" s="196">
        <v>21518.651999999998</v>
      </c>
      <c r="L81" s="195" t="s">
        <v>16</v>
      </c>
      <c r="M81" s="195">
        <f t="shared" si="13"/>
        <v>1</v>
      </c>
      <c r="N81" s="196">
        <f t="shared" si="14"/>
        <v>12</v>
      </c>
      <c r="O81" s="195">
        <v>0</v>
      </c>
    </row>
    <row r="82" spans="1:15" ht="20.25" customHeight="1" x14ac:dyDescent="0.25">
      <c r="A82" s="195">
        <v>77</v>
      </c>
      <c r="B82" s="195" t="s">
        <v>687</v>
      </c>
      <c r="C82" s="32">
        <v>45978</v>
      </c>
      <c r="D82" s="195">
        <v>1</v>
      </c>
      <c r="E82" s="230">
        <v>12</v>
      </c>
      <c r="F82" s="195">
        <f t="shared" si="10"/>
        <v>1</v>
      </c>
      <c r="G82" s="365" t="s">
        <v>976</v>
      </c>
      <c r="H82" s="366"/>
      <c r="I82" s="230">
        <f t="shared" si="11"/>
        <v>12</v>
      </c>
      <c r="J82" s="32">
        <f t="shared" si="12"/>
        <v>45978</v>
      </c>
      <c r="K82" s="196">
        <v>21518.651999999998</v>
      </c>
      <c r="L82" s="195" t="s">
        <v>16</v>
      </c>
      <c r="M82" s="195">
        <f t="shared" si="13"/>
        <v>1</v>
      </c>
      <c r="N82" s="196">
        <f t="shared" si="14"/>
        <v>12</v>
      </c>
      <c r="O82" s="195">
        <v>0</v>
      </c>
    </row>
    <row r="83" spans="1:15" ht="20.25" customHeight="1" x14ac:dyDescent="0.25">
      <c r="A83" s="195">
        <v>78</v>
      </c>
      <c r="B83" s="195" t="s">
        <v>687</v>
      </c>
      <c r="C83" s="32">
        <v>45978</v>
      </c>
      <c r="D83" s="195">
        <v>1</v>
      </c>
      <c r="E83" s="230">
        <v>12</v>
      </c>
      <c r="F83" s="195">
        <f t="shared" si="10"/>
        <v>1</v>
      </c>
      <c r="G83" s="365" t="s">
        <v>976</v>
      </c>
      <c r="H83" s="366"/>
      <c r="I83" s="230">
        <f t="shared" si="11"/>
        <v>12</v>
      </c>
      <c r="J83" s="32">
        <f t="shared" si="12"/>
        <v>45978</v>
      </c>
      <c r="K83" s="196">
        <v>21518.651999999998</v>
      </c>
      <c r="L83" s="195" t="s">
        <v>16</v>
      </c>
      <c r="M83" s="195">
        <f t="shared" si="13"/>
        <v>1</v>
      </c>
      <c r="N83" s="196">
        <f t="shared" si="14"/>
        <v>12</v>
      </c>
      <c r="O83" s="195">
        <v>0</v>
      </c>
    </row>
    <row r="84" spans="1:15" ht="20.25" customHeight="1" x14ac:dyDescent="0.25">
      <c r="A84" s="195">
        <v>79</v>
      </c>
      <c r="B84" s="195" t="s">
        <v>687</v>
      </c>
      <c r="C84" s="32">
        <v>45979</v>
      </c>
      <c r="D84" s="195">
        <v>1</v>
      </c>
      <c r="E84" s="230">
        <v>12</v>
      </c>
      <c r="F84" s="195">
        <f t="shared" si="10"/>
        <v>1</v>
      </c>
      <c r="G84" s="365" t="s">
        <v>976</v>
      </c>
      <c r="H84" s="366"/>
      <c r="I84" s="230">
        <f t="shared" si="11"/>
        <v>12</v>
      </c>
      <c r="J84" s="32">
        <f t="shared" si="12"/>
        <v>45979</v>
      </c>
      <c r="K84" s="196">
        <v>21518.651999999998</v>
      </c>
      <c r="L84" s="195" t="s">
        <v>16</v>
      </c>
      <c r="M84" s="195">
        <f t="shared" si="13"/>
        <v>1</v>
      </c>
      <c r="N84" s="196">
        <f t="shared" si="14"/>
        <v>12</v>
      </c>
      <c r="O84" s="195">
        <v>0</v>
      </c>
    </row>
    <row r="85" spans="1:15" ht="20.25" customHeight="1" x14ac:dyDescent="0.25">
      <c r="A85" s="195">
        <v>80</v>
      </c>
      <c r="B85" s="195" t="s">
        <v>687</v>
      </c>
      <c r="C85" s="32">
        <v>45980</v>
      </c>
      <c r="D85" s="195">
        <v>1</v>
      </c>
      <c r="E85" s="230">
        <v>12</v>
      </c>
      <c r="F85" s="195">
        <f t="shared" si="10"/>
        <v>1</v>
      </c>
      <c r="G85" s="365" t="s">
        <v>976</v>
      </c>
      <c r="H85" s="366"/>
      <c r="I85" s="230">
        <f t="shared" si="11"/>
        <v>12</v>
      </c>
      <c r="J85" s="32">
        <f t="shared" si="12"/>
        <v>45980</v>
      </c>
      <c r="K85" s="196">
        <v>21518.651999999998</v>
      </c>
      <c r="L85" s="195" t="s">
        <v>16</v>
      </c>
      <c r="M85" s="195">
        <f t="shared" si="13"/>
        <v>1</v>
      </c>
      <c r="N85" s="196">
        <f t="shared" si="14"/>
        <v>12</v>
      </c>
      <c r="O85" s="195">
        <v>0</v>
      </c>
    </row>
    <row r="86" spans="1:15" ht="20.25" customHeight="1" x14ac:dyDescent="0.25">
      <c r="A86" s="195">
        <v>81</v>
      </c>
      <c r="B86" s="195" t="s">
        <v>687</v>
      </c>
      <c r="C86" s="32">
        <v>45979</v>
      </c>
      <c r="D86" s="195">
        <v>1</v>
      </c>
      <c r="E86" s="230">
        <v>12</v>
      </c>
      <c r="F86" s="195">
        <f t="shared" si="10"/>
        <v>1</v>
      </c>
      <c r="G86" s="365" t="s">
        <v>976</v>
      </c>
      <c r="H86" s="366"/>
      <c r="I86" s="230">
        <f t="shared" si="11"/>
        <v>12</v>
      </c>
      <c r="J86" s="32">
        <f t="shared" si="12"/>
        <v>45979</v>
      </c>
      <c r="K86" s="196">
        <v>21518.651999999998</v>
      </c>
      <c r="L86" s="195" t="s">
        <v>16</v>
      </c>
      <c r="M86" s="195">
        <f t="shared" si="13"/>
        <v>1</v>
      </c>
      <c r="N86" s="196">
        <f t="shared" si="14"/>
        <v>12</v>
      </c>
      <c r="O86" s="195">
        <v>0</v>
      </c>
    </row>
    <row r="87" spans="1:15" ht="20.25" customHeight="1" x14ac:dyDescent="0.25">
      <c r="A87" s="195">
        <v>82</v>
      </c>
      <c r="B87" s="195" t="s">
        <v>687</v>
      </c>
      <c r="C87" s="32">
        <v>45981</v>
      </c>
      <c r="D87" s="195">
        <v>1</v>
      </c>
      <c r="E87" s="230">
        <v>12</v>
      </c>
      <c r="F87" s="195">
        <f t="shared" si="10"/>
        <v>1</v>
      </c>
      <c r="G87" s="365" t="s">
        <v>976</v>
      </c>
      <c r="H87" s="366"/>
      <c r="I87" s="230">
        <f t="shared" si="11"/>
        <v>12</v>
      </c>
      <c r="J87" s="32">
        <f t="shared" si="12"/>
        <v>45981</v>
      </c>
      <c r="K87" s="196">
        <v>21518.651999999998</v>
      </c>
      <c r="L87" s="195" t="s">
        <v>16</v>
      </c>
      <c r="M87" s="195">
        <f t="shared" si="13"/>
        <v>1</v>
      </c>
      <c r="N87" s="196">
        <f t="shared" si="14"/>
        <v>12</v>
      </c>
      <c r="O87" s="195">
        <v>0</v>
      </c>
    </row>
    <row r="88" spans="1:15" ht="20.25" customHeight="1" x14ac:dyDescent="0.25">
      <c r="A88" s="195">
        <v>83</v>
      </c>
      <c r="B88" s="195" t="s">
        <v>687</v>
      </c>
      <c r="C88" s="32">
        <v>45981</v>
      </c>
      <c r="D88" s="195">
        <v>1</v>
      </c>
      <c r="E88" s="230">
        <v>12</v>
      </c>
      <c r="F88" s="195">
        <f t="shared" si="10"/>
        <v>1</v>
      </c>
      <c r="G88" s="365" t="s">
        <v>976</v>
      </c>
      <c r="H88" s="366"/>
      <c r="I88" s="230">
        <f t="shared" si="11"/>
        <v>12</v>
      </c>
      <c r="J88" s="32">
        <f t="shared" si="12"/>
        <v>45981</v>
      </c>
      <c r="K88" s="196">
        <v>21518.651999999998</v>
      </c>
      <c r="L88" s="195" t="s">
        <v>16</v>
      </c>
      <c r="M88" s="195">
        <f t="shared" si="13"/>
        <v>1</v>
      </c>
      <c r="N88" s="196">
        <f t="shared" si="14"/>
        <v>12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45957</v>
      </c>
      <c r="D89" s="195">
        <v>1</v>
      </c>
      <c r="E89" s="230">
        <v>40</v>
      </c>
      <c r="F89" s="195">
        <f t="shared" si="10"/>
        <v>1</v>
      </c>
      <c r="G89" s="365" t="s">
        <v>977</v>
      </c>
      <c r="H89" s="366"/>
      <c r="I89" s="230">
        <f t="shared" si="11"/>
        <v>40</v>
      </c>
      <c r="J89" s="32">
        <f t="shared" si="12"/>
        <v>45957</v>
      </c>
      <c r="K89" s="196">
        <v>21518.651999999998</v>
      </c>
      <c r="L89" s="195" t="s">
        <v>16</v>
      </c>
      <c r="M89" s="195">
        <f t="shared" si="13"/>
        <v>1</v>
      </c>
      <c r="N89" s="196">
        <f t="shared" si="14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45960</v>
      </c>
      <c r="D90" s="195">
        <v>1</v>
      </c>
      <c r="E90" s="230">
        <v>40</v>
      </c>
      <c r="F90" s="195">
        <f t="shared" si="10"/>
        <v>1</v>
      </c>
      <c r="G90" s="365" t="s">
        <v>977</v>
      </c>
      <c r="H90" s="366"/>
      <c r="I90" s="230">
        <f t="shared" si="11"/>
        <v>40</v>
      </c>
      <c r="J90" s="32">
        <f t="shared" si="12"/>
        <v>45960</v>
      </c>
      <c r="K90" s="196">
        <v>21518.651999999998</v>
      </c>
      <c r="L90" s="195" t="s">
        <v>16</v>
      </c>
      <c r="M90" s="195">
        <f t="shared" si="13"/>
        <v>1</v>
      </c>
      <c r="N90" s="196">
        <f t="shared" si="14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45960</v>
      </c>
      <c r="D91" s="195">
        <v>1</v>
      </c>
      <c r="E91" s="230">
        <v>40</v>
      </c>
      <c r="F91" s="195">
        <f t="shared" si="10"/>
        <v>1</v>
      </c>
      <c r="G91" s="365" t="s">
        <v>977</v>
      </c>
      <c r="H91" s="366"/>
      <c r="I91" s="230">
        <f t="shared" si="11"/>
        <v>40</v>
      </c>
      <c r="J91" s="32">
        <f t="shared" si="12"/>
        <v>45960</v>
      </c>
      <c r="K91" s="196">
        <v>21518.651999999998</v>
      </c>
      <c r="L91" s="195" t="s">
        <v>16</v>
      </c>
      <c r="M91" s="195">
        <f t="shared" si="13"/>
        <v>1</v>
      </c>
      <c r="N91" s="196">
        <f t="shared" si="14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45964</v>
      </c>
      <c r="D92" s="195">
        <v>1</v>
      </c>
      <c r="E92" s="230">
        <v>40</v>
      </c>
      <c r="F92" s="195">
        <f t="shared" si="10"/>
        <v>1</v>
      </c>
      <c r="G92" s="365" t="s">
        <v>977</v>
      </c>
      <c r="H92" s="366"/>
      <c r="I92" s="230">
        <f t="shared" si="11"/>
        <v>40</v>
      </c>
      <c r="J92" s="32">
        <f t="shared" si="12"/>
        <v>45964</v>
      </c>
      <c r="K92" s="196">
        <v>21518.651999999998</v>
      </c>
      <c r="L92" s="195" t="s">
        <v>16</v>
      </c>
      <c r="M92" s="195">
        <f t="shared" si="13"/>
        <v>1</v>
      </c>
      <c r="N92" s="196">
        <f t="shared" si="14"/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45967</v>
      </c>
      <c r="D93" s="195">
        <v>1</v>
      </c>
      <c r="E93" s="230">
        <v>40</v>
      </c>
      <c r="F93" s="195">
        <f t="shared" si="10"/>
        <v>1</v>
      </c>
      <c r="G93" s="365" t="s">
        <v>977</v>
      </c>
      <c r="H93" s="366"/>
      <c r="I93" s="230">
        <f t="shared" si="11"/>
        <v>40</v>
      </c>
      <c r="J93" s="32">
        <f t="shared" si="12"/>
        <v>45967</v>
      </c>
      <c r="K93" s="196">
        <v>21518.651999999998</v>
      </c>
      <c r="L93" s="195" t="s">
        <v>16</v>
      </c>
      <c r="M93" s="195">
        <f t="shared" si="13"/>
        <v>1</v>
      </c>
      <c r="N93" s="196">
        <f t="shared" si="14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45968</v>
      </c>
      <c r="D94" s="195">
        <v>1</v>
      </c>
      <c r="E94" s="230">
        <v>40</v>
      </c>
      <c r="F94" s="195">
        <f t="shared" si="10"/>
        <v>1</v>
      </c>
      <c r="G94" s="365" t="s">
        <v>977</v>
      </c>
      <c r="H94" s="366"/>
      <c r="I94" s="230">
        <f t="shared" si="11"/>
        <v>40</v>
      </c>
      <c r="J94" s="32">
        <f t="shared" si="12"/>
        <v>45968</v>
      </c>
      <c r="K94" s="196">
        <v>21518.651999999998</v>
      </c>
      <c r="L94" s="195" t="s">
        <v>16</v>
      </c>
      <c r="M94" s="195">
        <f t="shared" si="13"/>
        <v>1</v>
      </c>
      <c r="N94" s="196">
        <f t="shared" si="14"/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45969</v>
      </c>
      <c r="D95" s="195">
        <v>1</v>
      </c>
      <c r="E95" s="230">
        <v>40</v>
      </c>
      <c r="F95" s="195">
        <f t="shared" si="10"/>
        <v>1</v>
      </c>
      <c r="G95" s="365" t="s">
        <v>977</v>
      </c>
      <c r="H95" s="366"/>
      <c r="I95" s="230">
        <f t="shared" si="11"/>
        <v>40</v>
      </c>
      <c r="J95" s="32">
        <f t="shared" si="12"/>
        <v>45969</v>
      </c>
      <c r="K95" s="196">
        <v>21518.651999999998</v>
      </c>
      <c r="L95" s="195" t="s">
        <v>16</v>
      </c>
      <c r="M95" s="195">
        <f t="shared" si="13"/>
        <v>1</v>
      </c>
      <c r="N95" s="196">
        <f t="shared" si="14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45971</v>
      </c>
      <c r="D96" s="195">
        <v>1</v>
      </c>
      <c r="E96" s="230">
        <v>40</v>
      </c>
      <c r="F96" s="195">
        <f t="shared" si="10"/>
        <v>1</v>
      </c>
      <c r="G96" s="365" t="s">
        <v>977</v>
      </c>
      <c r="H96" s="366"/>
      <c r="I96" s="230">
        <f t="shared" si="11"/>
        <v>40</v>
      </c>
      <c r="J96" s="32">
        <f t="shared" si="12"/>
        <v>45971</v>
      </c>
      <c r="K96" s="196">
        <v>21518.651999999998</v>
      </c>
      <c r="L96" s="195" t="s">
        <v>16</v>
      </c>
      <c r="M96" s="195">
        <f t="shared" si="13"/>
        <v>1</v>
      </c>
      <c r="N96" s="196">
        <f t="shared" si="14"/>
        <v>40</v>
      </c>
      <c r="O96" s="195">
        <v>0</v>
      </c>
    </row>
    <row r="97" spans="1:15" ht="20.25" customHeight="1" x14ac:dyDescent="0.25">
      <c r="A97" s="195">
        <v>92</v>
      </c>
      <c r="B97" s="195" t="s">
        <v>709</v>
      </c>
      <c r="C97" s="32">
        <v>45972</v>
      </c>
      <c r="D97" s="195">
        <v>1</v>
      </c>
      <c r="E97" s="230">
        <v>40</v>
      </c>
      <c r="F97" s="195">
        <f t="shared" si="10"/>
        <v>1</v>
      </c>
      <c r="G97" s="365" t="s">
        <v>977</v>
      </c>
      <c r="H97" s="366"/>
      <c r="I97" s="230">
        <f t="shared" si="11"/>
        <v>40</v>
      </c>
      <c r="J97" s="32">
        <f t="shared" si="12"/>
        <v>45972</v>
      </c>
      <c r="K97" s="196">
        <v>21518.651999999998</v>
      </c>
      <c r="L97" s="195" t="s">
        <v>16</v>
      </c>
      <c r="M97" s="195">
        <f t="shared" si="13"/>
        <v>1</v>
      </c>
      <c r="N97" s="196">
        <f t="shared" si="14"/>
        <v>40</v>
      </c>
      <c r="O97" s="195">
        <v>0</v>
      </c>
    </row>
    <row r="98" spans="1:15" ht="20.25" customHeight="1" x14ac:dyDescent="0.25">
      <c r="A98" s="195">
        <v>93</v>
      </c>
      <c r="B98" s="195" t="s">
        <v>709</v>
      </c>
      <c r="C98" s="32">
        <v>45973</v>
      </c>
      <c r="D98" s="195">
        <v>1</v>
      </c>
      <c r="E98" s="230">
        <v>40</v>
      </c>
      <c r="F98" s="195">
        <f t="shared" si="10"/>
        <v>1</v>
      </c>
      <c r="G98" s="365" t="s">
        <v>977</v>
      </c>
      <c r="H98" s="366"/>
      <c r="I98" s="230">
        <f t="shared" si="11"/>
        <v>40</v>
      </c>
      <c r="J98" s="32">
        <f t="shared" si="12"/>
        <v>45973</v>
      </c>
      <c r="K98" s="196">
        <v>21518.651999999998</v>
      </c>
      <c r="L98" s="195" t="s">
        <v>16</v>
      </c>
      <c r="M98" s="195">
        <f t="shared" si="13"/>
        <v>1</v>
      </c>
      <c r="N98" s="196">
        <f t="shared" si="14"/>
        <v>40</v>
      </c>
      <c r="O98" s="195">
        <v>0</v>
      </c>
    </row>
    <row r="99" spans="1:15" ht="20.25" customHeight="1" x14ac:dyDescent="0.25">
      <c r="A99" s="195">
        <v>94</v>
      </c>
      <c r="B99" s="195" t="s">
        <v>709</v>
      </c>
      <c r="C99" s="32">
        <v>45978</v>
      </c>
      <c r="D99" s="195">
        <v>1</v>
      </c>
      <c r="E99" s="230">
        <v>40</v>
      </c>
      <c r="F99" s="195">
        <f t="shared" si="10"/>
        <v>1</v>
      </c>
      <c r="G99" s="365" t="s">
        <v>977</v>
      </c>
      <c r="H99" s="366"/>
      <c r="I99" s="230">
        <f t="shared" si="11"/>
        <v>40</v>
      </c>
      <c r="J99" s="32">
        <f t="shared" si="12"/>
        <v>45978</v>
      </c>
      <c r="K99" s="196">
        <v>21518.651999999998</v>
      </c>
      <c r="L99" s="195" t="s">
        <v>16</v>
      </c>
      <c r="M99" s="195">
        <f t="shared" si="13"/>
        <v>1</v>
      </c>
      <c r="N99" s="196">
        <f t="shared" si="14"/>
        <v>40</v>
      </c>
      <c r="O99" s="195">
        <v>0</v>
      </c>
    </row>
    <row r="100" spans="1:15" ht="20.25" customHeight="1" x14ac:dyDescent="0.25">
      <c r="A100" s="195">
        <v>95</v>
      </c>
      <c r="B100" s="195" t="s">
        <v>709</v>
      </c>
      <c r="C100" s="32">
        <v>45979</v>
      </c>
      <c r="D100" s="195">
        <v>1</v>
      </c>
      <c r="E100" s="230">
        <v>40</v>
      </c>
      <c r="F100" s="195">
        <f t="shared" si="10"/>
        <v>1</v>
      </c>
      <c r="G100" s="365" t="s">
        <v>977</v>
      </c>
      <c r="H100" s="366"/>
      <c r="I100" s="230">
        <f t="shared" si="11"/>
        <v>40</v>
      </c>
      <c r="J100" s="32">
        <f t="shared" si="12"/>
        <v>45979</v>
      </c>
      <c r="K100" s="196">
        <v>21518.651999999998</v>
      </c>
      <c r="L100" s="195" t="s">
        <v>16</v>
      </c>
      <c r="M100" s="195">
        <f t="shared" si="13"/>
        <v>1</v>
      </c>
      <c r="N100" s="196">
        <f t="shared" si="14"/>
        <v>40</v>
      </c>
      <c r="O100" s="195">
        <v>0</v>
      </c>
    </row>
    <row r="101" spans="1:15" ht="20.25" customHeight="1" x14ac:dyDescent="0.25">
      <c r="A101" s="195">
        <v>96</v>
      </c>
      <c r="B101" s="195" t="s">
        <v>709</v>
      </c>
      <c r="C101" s="32">
        <v>45981</v>
      </c>
      <c r="D101" s="195">
        <v>1</v>
      </c>
      <c r="E101" s="230">
        <v>40</v>
      </c>
      <c r="F101" s="195">
        <f t="shared" si="10"/>
        <v>1</v>
      </c>
      <c r="G101" s="365" t="s">
        <v>977</v>
      </c>
      <c r="H101" s="366"/>
      <c r="I101" s="230">
        <f t="shared" si="11"/>
        <v>40</v>
      </c>
      <c r="J101" s="32">
        <f t="shared" si="12"/>
        <v>45981</v>
      </c>
      <c r="K101" s="196">
        <v>21518.651999999998</v>
      </c>
      <c r="L101" s="195" t="s">
        <v>16</v>
      </c>
      <c r="M101" s="195">
        <f t="shared" si="13"/>
        <v>1</v>
      </c>
      <c r="N101" s="196">
        <f t="shared" si="14"/>
        <v>40</v>
      </c>
      <c r="O101" s="195">
        <v>0</v>
      </c>
    </row>
    <row r="102" spans="1:15" ht="20.25" customHeight="1" x14ac:dyDescent="0.25">
      <c r="A102" s="195">
        <v>97</v>
      </c>
      <c r="B102" s="195" t="s">
        <v>709</v>
      </c>
      <c r="C102" s="32">
        <v>45982</v>
      </c>
      <c r="D102" s="195">
        <v>1</v>
      </c>
      <c r="E102" s="230">
        <v>40</v>
      </c>
      <c r="F102" s="195">
        <f t="shared" ref="F102:F111" si="15">D102</f>
        <v>1</v>
      </c>
      <c r="G102" s="365" t="s">
        <v>977</v>
      </c>
      <c r="H102" s="366"/>
      <c r="I102" s="230">
        <f t="shared" ref="I102:I111" si="16">E102</f>
        <v>40</v>
      </c>
      <c r="J102" s="32">
        <f t="shared" ref="J102:J135" si="17">C102</f>
        <v>45982</v>
      </c>
      <c r="K102" s="196">
        <v>21518.651999999998</v>
      </c>
      <c r="L102" s="195" t="s">
        <v>16</v>
      </c>
      <c r="M102" s="195">
        <f t="shared" ref="M102:M111" si="18">F102</f>
        <v>1</v>
      </c>
      <c r="N102" s="196">
        <f t="shared" ref="N102:N111" si="19">I102</f>
        <v>40</v>
      </c>
      <c r="O102" s="195">
        <v>0</v>
      </c>
    </row>
    <row r="103" spans="1:15" ht="20.25" customHeight="1" x14ac:dyDescent="0.25">
      <c r="A103" s="195">
        <v>98</v>
      </c>
      <c r="B103" s="195" t="s">
        <v>709</v>
      </c>
      <c r="C103" s="32">
        <v>45984</v>
      </c>
      <c r="D103" s="195">
        <v>1</v>
      </c>
      <c r="E103" s="230">
        <v>40</v>
      </c>
      <c r="F103" s="195">
        <f t="shared" si="15"/>
        <v>1</v>
      </c>
      <c r="G103" s="365" t="s">
        <v>977</v>
      </c>
      <c r="H103" s="366"/>
      <c r="I103" s="230">
        <f t="shared" si="16"/>
        <v>40</v>
      </c>
      <c r="J103" s="32">
        <f t="shared" si="17"/>
        <v>45984</v>
      </c>
      <c r="K103" s="196">
        <v>21518.651999999998</v>
      </c>
      <c r="L103" s="195" t="s">
        <v>16</v>
      </c>
      <c r="M103" s="195">
        <f t="shared" si="18"/>
        <v>1</v>
      </c>
      <c r="N103" s="196">
        <f t="shared" si="19"/>
        <v>40</v>
      </c>
      <c r="O103" s="195">
        <v>0</v>
      </c>
    </row>
    <row r="104" spans="1:15" ht="20.25" customHeight="1" x14ac:dyDescent="0.25">
      <c r="A104" s="195">
        <v>99</v>
      </c>
      <c r="B104" s="195" t="s">
        <v>709</v>
      </c>
      <c r="C104" s="32">
        <v>45956</v>
      </c>
      <c r="D104" s="195">
        <v>1</v>
      </c>
      <c r="E104" s="230">
        <v>40</v>
      </c>
      <c r="F104" s="195">
        <f t="shared" si="15"/>
        <v>1</v>
      </c>
      <c r="G104" s="365" t="s">
        <v>977</v>
      </c>
      <c r="H104" s="366"/>
      <c r="I104" s="230">
        <f t="shared" si="16"/>
        <v>40</v>
      </c>
      <c r="J104" s="32">
        <f t="shared" si="17"/>
        <v>45956</v>
      </c>
      <c r="K104" s="196">
        <v>21518.651999999998</v>
      </c>
      <c r="L104" s="195" t="s">
        <v>16</v>
      </c>
      <c r="M104" s="195">
        <f t="shared" si="18"/>
        <v>1</v>
      </c>
      <c r="N104" s="196">
        <f t="shared" si="19"/>
        <v>40</v>
      </c>
      <c r="O104" s="195">
        <v>0</v>
      </c>
    </row>
    <row r="105" spans="1:15" ht="20.25" customHeight="1" x14ac:dyDescent="0.25">
      <c r="A105" s="195">
        <v>100</v>
      </c>
      <c r="B105" s="195" t="s">
        <v>709</v>
      </c>
      <c r="C105" s="32">
        <v>45970</v>
      </c>
      <c r="D105" s="195">
        <v>1</v>
      </c>
      <c r="E105" s="230">
        <v>40</v>
      </c>
      <c r="F105" s="195">
        <f t="shared" si="15"/>
        <v>1</v>
      </c>
      <c r="G105" s="365" t="s">
        <v>977</v>
      </c>
      <c r="H105" s="366"/>
      <c r="I105" s="230">
        <f t="shared" si="16"/>
        <v>40</v>
      </c>
      <c r="J105" s="32">
        <f t="shared" si="17"/>
        <v>45970</v>
      </c>
      <c r="K105" s="196">
        <v>21518.651999999998</v>
      </c>
      <c r="L105" s="195" t="s">
        <v>16</v>
      </c>
      <c r="M105" s="195">
        <f t="shared" si="18"/>
        <v>1</v>
      </c>
      <c r="N105" s="196">
        <f t="shared" si="19"/>
        <v>40</v>
      </c>
      <c r="O105" s="195">
        <v>0</v>
      </c>
    </row>
    <row r="106" spans="1:15" ht="20.25" customHeight="1" x14ac:dyDescent="0.25">
      <c r="A106" s="195">
        <v>101</v>
      </c>
      <c r="B106" s="195" t="s">
        <v>709</v>
      </c>
      <c r="C106" s="32">
        <v>45970</v>
      </c>
      <c r="D106" s="195">
        <v>1</v>
      </c>
      <c r="E106" s="230">
        <v>40</v>
      </c>
      <c r="F106" s="195">
        <f t="shared" si="15"/>
        <v>1</v>
      </c>
      <c r="G106" s="365" t="s">
        <v>977</v>
      </c>
      <c r="H106" s="366"/>
      <c r="I106" s="230">
        <f t="shared" si="16"/>
        <v>40</v>
      </c>
      <c r="J106" s="32">
        <f t="shared" si="17"/>
        <v>45970</v>
      </c>
      <c r="K106" s="196">
        <v>21518.651999999998</v>
      </c>
      <c r="L106" s="195" t="s">
        <v>16</v>
      </c>
      <c r="M106" s="195">
        <f t="shared" si="18"/>
        <v>1</v>
      </c>
      <c r="N106" s="196">
        <f t="shared" si="19"/>
        <v>40</v>
      </c>
      <c r="O106" s="195">
        <v>0</v>
      </c>
    </row>
    <row r="107" spans="1:15" ht="20.25" customHeight="1" x14ac:dyDescent="0.25">
      <c r="A107" s="195">
        <v>102</v>
      </c>
      <c r="B107" s="195" t="s">
        <v>709</v>
      </c>
      <c r="C107" s="32">
        <v>45974</v>
      </c>
      <c r="D107" s="195">
        <v>1</v>
      </c>
      <c r="E107" s="230">
        <v>40</v>
      </c>
      <c r="F107" s="195">
        <f t="shared" si="15"/>
        <v>1</v>
      </c>
      <c r="G107" s="365" t="s">
        <v>977</v>
      </c>
      <c r="H107" s="366"/>
      <c r="I107" s="230">
        <f t="shared" si="16"/>
        <v>40</v>
      </c>
      <c r="J107" s="32">
        <f t="shared" si="17"/>
        <v>45974</v>
      </c>
      <c r="K107" s="196">
        <v>21518.651999999998</v>
      </c>
      <c r="L107" s="195" t="s">
        <v>16</v>
      </c>
      <c r="M107" s="195">
        <f t="shared" si="18"/>
        <v>1</v>
      </c>
      <c r="N107" s="196">
        <f t="shared" si="19"/>
        <v>40</v>
      </c>
      <c r="O107" s="195">
        <v>0</v>
      </c>
    </row>
    <row r="108" spans="1:15" ht="20.25" customHeight="1" x14ac:dyDescent="0.25">
      <c r="A108" s="195">
        <v>103</v>
      </c>
      <c r="B108" s="195" t="s">
        <v>709</v>
      </c>
      <c r="C108" s="32">
        <v>45974</v>
      </c>
      <c r="D108" s="195">
        <v>1</v>
      </c>
      <c r="E108" s="230">
        <v>40</v>
      </c>
      <c r="F108" s="195">
        <f t="shared" si="15"/>
        <v>1</v>
      </c>
      <c r="G108" s="365" t="s">
        <v>977</v>
      </c>
      <c r="H108" s="366"/>
      <c r="I108" s="230">
        <f t="shared" si="16"/>
        <v>40</v>
      </c>
      <c r="J108" s="32">
        <f t="shared" si="17"/>
        <v>45974</v>
      </c>
      <c r="K108" s="196">
        <v>21518.651999999998</v>
      </c>
      <c r="L108" s="195" t="s">
        <v>16</v>
      </c>
      <c r="M108" s="195">
        <f t="shared" si="18"/>
        <v>1</v>
      </c>
      <c r="N108" s="196">
        <f t="shared" si="19"/>
        <v>40</v>
      </c>
      <c r="O108" s="195">
        <v>0</v>
      </c>
    </row>
    <row r="109" spans="1:15" ht="20.25" customHeight="1" x14ac:dyDescent="0.25">
      <c r="A109" s="195">
        <v>104</v>
      </c>
      <c r="B109" s="195" t="s">
        <v>709</v>
      </c>
      <c r="C109" s="32">
        <v>45978</v>
      </c>
      <c r="D109" s="195">
        <v>1</v>
      </c>
      <c r="E109" s="230">
        <v>40</v>
      </c>
      <c r="F109" s="195">
        <f t="shared" si="15"/>
        <v>1</v>
      </c>
      <c r="G109" s="365" t="s">
        <v>977</v>
      </c>
      <c r="H109" s="366"/>
      <c r="I109" s="230">
        <f t="shared" si="16"/>
        <v>40</v>
      </c>
      <c r="J109" s="32">
        <f t="shared" si="17"/>
        <v>45978</v>
      </c>
      <c r="K109" s="196">
        <v>21518.651999999998</v>
      </c>
      <c r="L109" s="195" t="s">
        <v>16</v>
      </c>
      <c r="M109" s="195">
        <f t="shared" si="18"/>
        <v>1</v>
      </c>
      <c r="N109" s="196">
        <f t="shared" si="19"/>
        <v>40</v>
      </c>
      <c r="O109" s="195">
        <v>0</v>
      </c>
    </row>
    <row r="110" spans="1:15" ht="20.25" customHeight="1" x14ac:dyDescent="0.25">
      <c r="A110" s="195">
        <v>105</v>
      </c>
      <c r="B110" s="195" t="s">
        <v>709</v>
      </c>
      <c r="C110" s="32">
        <v>45978</v>
      </c>
      <c r="D110" s="195">
        <v>1</v>
      </c>
      <c r="E110" s="230">
        <v>40</v>
      </c>
      <c r="F110" s="195">
        <f t="shared" si="15"/>
        <v>1</v>
      </c>
      <c r="G110" s="365" t="s">
        <v>977</v>
      </c>
      <c r="H110" s="366"/>
      <c r="I110" s="230">
        <f t="shared" si="16"/>
        <v>40</v>
      </c>
      <c r="J110" s="32">
        <f t="shared" si="17"/>
        <v>45978</v>
      </c>
      <c r="K110" s="196">
        <v>21518.651999999998</v>
      </c>
      <c r="L110" s="195" t="s">
        <v>16</v>
      </c>
      <c r="M110" s="195">
        <f t="shared" si="18"/>
        <v>1</v>
      </c>
      <c r="N110" s="196">
        <f t="shared" si="19"/>
        <v>40</v>
      </c>
      <c r="O110" s="195">
        <v>0</v>
      </c>
    </row>
    <row r="111" spans="1:15" ht="20.25" customHeight="1" x14ac:dyDescent="0.25">
      <c r="A111" s="195">
        <v>106</v>
      </c>
      <c r="B111" s="195" t="s">
        <v>709</v>
      </c>
      <c r="C111" s="32">
        <v>45984</v>
      </c>
      <c r="D111" s="195">
        <v>1</v>
      </c>
      <c r="E111" s="230">
        <v>40</v>
      </c>
      <c r="F111" s="195">
        <f t="shared" si="15"/>
        <v>1</v>
      </c>
      <c r="G111" s="365" t="s">
        <v>977</v>
      </c>
      <c r="H111" s="366"/>
      <c r="I111" s="230">
        <f t="shared" si="16"/>
        <v>40</v>
      </c>
      <c r="J111" s="32">
        <f t="shared" si="17"/>
        <v>45984</v>
      </c>
      <c r="K111" s="196">
        <v>21518.651999999998</v>
      </c>
      <c r="L111" s="195" t="s">
        <v>16</v>
      </c>
      <c r="M111" s="195">
        <f t="shared" si="18"/>
        <v>1</v>
      </c>
      <c r="N111" s="196">
        <f t="shared" si="19"/>
        <v>40</v>
      </c>
      <c r="O111" s="195">
        <v>0</v>
      </c>
    </row>
    <row r="112" spans="1:15" ht="20.25" customHeight="1" x14ac:dyDescent="0.25">
      <c r="A112" s="195">
        <v>107</v>
      </c>
      <c r="B112" s="195" t="s">
        <v>555</v>
      </c>
      <c r="C112" s="32">
        <v>45957</v>
      </c>
      <c r="D112" s="195">
        <v>1</v>
      </c>
      <c r="E112" s="230">
        <v>20</v>
      </c>
      <c r="F112" s="195">
        <v>1</v>
      </c>
      <c r="G112" s="365" t="s">
        <v>978</v>
      </c>
      <c r="H112" s="366"/>
      <c r="I112" s="230">
        <v>20</v>
      </c>
      <c r="J112" s="32">
        <f t="shared" si="17"/>
        <v>45957</v>
      </c>
      <c r="K112" s="196">
        <v>21518.651999999998</v>
      </c>
      <c r="L112" s="195" t="s">
        <v>16</v>
      </c>
      <c r="M112" s="195">
        <v>1</v>
      </c>
      <c r="N112" s="196">
        <v>20</v>
      </c>
      <c r="O112" s="195">
        <v>0</v>
      </c>
    </row>
    <row r="113" spans="1:15" ht="20.25" customHeight="1" x14ac:dyDescent="0.25">
      <c r="A113" s="195">
        <v>108</v>
      </c>
      <c r="B113" s="195" t="s">
        <v>555</v>
      </c>
      <c r="C113" s="32">
        <v>45966</v>
      </c>
      <c r="D113" s="195">
        <v>1</v>
      </c>
      <c r="E113" s="230">
        <v>20</v>
      </c>
      <c r="F113" s="195">
        <v>1</v>
      </c>
      <c r="G113" s="365" t="s">
        <v>978</v>
      </c>
      <c r="H113" s="366"/>
      <c r="I113" s="230">
        <v>20</v>
      </c>
      <c r="J113" s="32">
        <f t="shared" si="17"/>
        <v>45966</v>
      </c>
      <c r="K113" s="196">
        <v>21518.651999999998</v>
      </c>
      <c r="L113" s="195" t="s">
        <v>16</v>
      </c>
      <c r="M113" s="195">
        <v>1</v>
      </c>
      <c r="N113" s="196">
        <v>20</v>
      </c>
      <c r="O113" s="195">
        <v>0</v>
      </c>
    </row>
    <row r="114" spans="1:15" ht="20.25" customHeight="1" x14ac:dyDescent="0.25">
      <c r="A114" s="195">
        <v>109</v>
      </c>
      <c r="B114" s="195" t="s">
        <v>555</v>
      </c>
      <c r="C114" s="32">
        <v>45970</v>
      </c>
      <c r="D114" s="195">
        <v>1</v>
      </c>
      <c r="E114" s="230">
        <v>20</v>
      </c>
      <c r="F114" s="195">
        <v>1</v>
      </c>
      <c r="G114" s="365" t="s">
        <v>978</v>
      </c>
      <c r="H114" s="366"/>
      <c r="I114" s="230">
        <v>20</v>
      </c>
      <c r="J114" s="32">
        <f t="shared" si="17"/>
        <v>45970</v>
      </c>
      <c r="K114" s="196">
        <v>21518.651999999998</v>
      </c>
      <c r="L114" s="195" t="s">
        <v>16</v>
      </c>
      <c r="M114" s="195">
        <v>1</v>
      </c>
      <c r="N114" s="196">
        <v>20</v>
      </c>
      <c r="O114" s="195">
        <v>0</v>
      </c>
    </row>
    <row r="115" spans="1:15" ht="20.25" customHeight="1" x14ac:dyDescent="0.25">
      <c r="A115" s="195">
        <v>110</v>
      </c>
      <c r="B115" s="195" t="s">
        <v>555</v>
      </c>
      <c r="C115" s="32">
        <v>45976</v>
      </c>
      <c r="D115" s="195">
        <v>1</v>
      </c>
      <c r="E115" s="230">
        <v>20</v>
      </c>
      <c r="F115" s="195">
        <v>1</v>
      </c>
      <c r="G115" s="365" t="s">
        <v>978</v>
      </c>
      <c r="H115" s="366"/>
      <c r="I115" s="230">
        <v>20</v>
      </c>
      <c r="J115" s="32">
        <f t="shared" si="17"/>
        <v>45976</v>
      </c>
      <c r="K115" s="196">
        <v>21518.651999999998</v>
      </c>
      <c r="L115" s="195" t="s">
        <v>16</v>
      </c>
      <c r="M115" s="195">
        <v>1</v>
      </c>
      <c r="N115" s="196">
        <v>20</v>
      </c>
      <c r="O115" s="195">
        <v>0</v>
      </c>
    </row>
    <row r="116" spans="1:15" ht="20.25" customHeight="1" x14ac:dyDescent="0.25">
      <c r="A116" s="195">
        <v>111</v>
      </c>
      <c r="B116" s="195" t="s">
        <v>555</v>
      </c>
      <c r="C116" s="32">
        <v>45970</v>
      </c>
      <c r="D116" s="195">
        <v>1</v>
      </c>
      <c r="E116" s="230">
        <v>20</v>
      </c>
      <c r="F116" s="195">
        <v>1</v>
      </c>
      <c r="G116" s="365" t="s">
        <v>978</v>
      </c>
      <c r="H116" s="366"/>
      <c r="I116" s="230">
        <v>20</v>
      </c>
      <c r="J116" s="32">
        <f t="shared" si="17"/>
        <v>45970</v>
      </c>
      <c r="K116" s="196">
        <v>21518.651999999998</v>
      </c>
      <c r="L116" s="195" t="s">
        <v>16</v>
      </c>
      <c r="M116" s="195">
        <v>1</v>
      </c>
      <c r="N116" s="196">
        <v>20</v>
      </c>
      <c r="O116" s="195">
        <v>0</v>
      </c>
    </row>
    <row r="117" spans="1:15" ht="20.25" customHeight="1" x14ac:dyDescent="0.25">
      <c r="A117" s="195">
        <v>112</v>
      </c>
      <c r="B117" s="195" t="s">
        <v>555</v>
      </c>
      <c r="C117" s="32">
        <v>45960</v>
      </c>
      <c r="D117" s="195">
        <v>1</v>
      </c>
      <c r="E117" s="230">
        <v>20</v>
      </c>
      <c r="F117" s="195">
        <v>1</v>
      </c>
      <c r="G117" s="365" t="s">
        <v>978</v>
      </c>
      <c r="H117" s="366"/>
      <c r="I117" s="230">
        <v>20</v>
      </c>
      <c r="J117" s="32">
        <f t="shared" si="17"/>
        <v>45960</v>
      </c>
      <c r="K117" s="196">
        <v>21518.651999999998</v>
      </c>
      <c r="L117" s="195" t="s">
        <v>16</v>
      </c>
      <c r="M117" s="195">
        <v>1</v>
      </c>
      <c r="N117" s="196">
        <v>20</v>
      </c>
      <c r="O117" s="195">
        <v>0</v>
      </c>
    </row>
    <row r="118" spans="1:15" ht="20.25" customHeight="1" x14ac:dyDescent="0.25">
      <c r="A118" s="195">
        <v>113</v>
      </c>
      <c r="B118" s="195" t="s">
        <v>555</v>
      </c>
      <c r="C118" s="32">
        <v>45962</v>
      </c>
      <c r="D118" s="195">
        <v>1</v>
      </c>
      <c r="E118" s="230">
        <v>20</v>
      </c>
      <c r="F118" s="195">
        <v>1</v>
      </c>
      <c r="G118" s="365" t="s">
        <v>978</v>
      </c>
      <c r="H118" s="366"/>
      <c r="I118" s="230">
        <v>20</v>
      </c>
      <c r="J118" s="32">
        <f t="shared" si="17"/>
        <v>45962</v>
      </c>
      <c r="K118" s="196">
        <v>21518.651999999998</v>
      </c>
      <c r="L118" s="195" t="s">
        <v>16</v>
      </c>
      <c r="M118" s="195">
        <v>1</v>
      </c>
      <c r="N118" s="196">
        <v>20</v>
      </c>
      <c r="O118" s="195">
        <v>0</v>
      </c>
    </row>
    <row r="119" spans="1:15" ht="20.25" customHeight="1" x14ac:dyDescent="0.25">
      <c r="A119" s="195">
        <v>114</v>
      </c>
      <c r="B119" s="195" t="s">
        <v>555</v>
      </c>
      <c r="C119" s="32">
        <v>45963</v>
      </c>
      <c r="D119" s="195">
        <v>1</v>
      </c>
      <c r="E119" s="230">
        <v>20</v>
      </c>
      <c r="F119" s="195">
        <v>1</v>
      </c>
      <c r="G119" s="365" t="s">
        <v>978</v>
      </c>
      <c r="H119" s="366"/>
      <c r="I119" s="230">
        <v>20</v>
      </c>
      <c r="J119" s="32">
        <f t="shared" si="17"/>
        <v>45963</v>
      </c>
      <c r="K119" s="196">
        <v>21518.651999999998</v>
      </c>
      <c r="L119" s="195" t="s">
        <v>16</v>
      </c>
      <c r="M119" s="195">
        <v>1</v>
      </c>
      <c r="N119" s="196">
        <v>20</v>
      </c>
      <c r="O119" s="195">
        <v>0</v>
      </c>
    </row>
    <row r="120" spans="1:15" ht="20.25" customHeight="1" x14ac:dyDescent="0.25">
      <c r="A120" s="195">
        <v>115</v>
      </c>
      <c r="B120" s="195" t="s">
        <v>555</v>
      </c>
      <c r="C120" s="32">
        <v>45964</v>
      </c>
      <c r="D120" s="195">
        <v>1</v>
      </c>
      <c r="E120" s="230">
        <v>20</v>
      </c>
      <c r="F120" s="195">
        <v>1</v>
      </c>
      <c r="G120" s="365" t="s">
        <v>978</v>
      </c>
      <c r="H120" s="366"/>
      <c r="I120" s="230">
        <v>20</v>
      </c>
      <c r="J120" s="32">
        <f t="shared" si="17"/>
        <v>45964</v>
      </c>
      <c r="K120" s="196">
        <v>21518.651999999998</v>
      </c>
      <c r="L120" s="195" t="s">
        <v>16</v>
      </c>
      <c r="M120" s="195">
        <v>1</v>
      </c>
      <c r="N120" s="196">
        <v>20</v>
      </c>
      <c r="O120" s="195">
        <v>0</v>
      </c>
    </row>
    <row r="121" spans="1:15" ht="20.25" customHeight="1" x14ac:dyDescent="0.25">
      <c r="A121" s="195">
        <v>116</v>
      </c>
      <c r="B121" s="195" t="s">
        <v>555</v>
      </c>
      <c r="C121" s="32">
        <v>45969</v>
      </c>
      <c r="D121" s="195">
        <v>1</v>
      </c>
      <c r="E121" s="230">
        <v>20</v>
      </c>
      <c r="F121" s="195">
        <v>1</v>
      </c>
      <c r="G121" s="365" t="s">
        <v>978</v>
      </c>
      <c r="H121" s="366"/>
      <c r="I121" s="230">
        <v>20</v>
      </c>
      <c r="J121" s="32">
        <f t="shared" si="17"/>
        <v>45969</v>
      </c>
      <c r="K121" s="196">
        <v>21518.651999999998</v>
      </c>
      <c r="L121" s="195" t="s">
        <v>16</v>
      </c>
      <c r="M121" s="195">
        <v>1</v>
      </c>
      <c r="N121" s="196">
        <v>20</v>
      </c>
      <c r="O121" s="195">
        <v>0</v>
      </c>
    </row>
    <row r="122" spans="1:15" ht="20.25" customHeight="1" x14ac:dyDescent="0.25">
      <c r="A122" s="195">
        <v>117</v>
      </c>
      <c r="B122" s="195" t="s">
        <v>555</v>
      </c>
      <c r="C122" s="32">
        <v>45970</v>
      </c>
      <c r="D122" s="195">
        <v>1</v>
      </c>
      <c r="E122" s="230">
        <v>20</v>
      </c>
      <c r="F122" s="195">
        <v>1</v>
      </c>
      <c r="G122" s="365" t="s">
        <v>978</v>
      </c>
      <c r="H122" s="366"/>
      <c r="I122" s="230">
        <v>20</v>
      </c>
      <c r="J122" s="32">
        <f t="shared" si="17"/>
        <v>45970</v>
      </c>
      <c r="K122" s="196">
        <v>21518.651999999998</v>
      </c>
      <c r="L122" s="195" t="s">
        <v>16</v>
      </c>
      <c r="M122" s="195">
        <v>1</v>
      </c>
      <c r="N122" s="196">
        <v>20</v>
      </c>
      <c r="O122" s="195">
        <v>0</v>
      </c>
    </row>
    <row r="123" spans="1:15" ht="20.25" customHeight="1" x14ac:dyDescent="0.25">
      <c r="A123" s="195">
        <v>118</v>
      </c>
      <c r="B123" s="195" t="s">
        <v>555</v>
      </c>
      <c r="C123" s="32">
        <v>45971</v>
      </c>
      <c r="D123" s="195">
        <v>1</v>
      </c>
      <c r="E123" s="230">
        <v>20</v>
      </c>
      <c r="F123" s="195">
        <v>1</v>
      </c>
      <c r="G123" s="365" t="s">
        <v>978</v>
      </c>
      <c r="H123" s="366"/>
      <c r="I123" s="230">
        <v>20</v>
      </c>
      <c r="J123" s="32">
        <f t="shared" si="17"/>
        <v>45971</v>
      </c>
      <c r="K123" s="196">
        <v>21518.651999999998</v>
      </c>
      <c r="L123" s="195" t="s">
        <v>16</v>
      </c>
      <c r="M123" s="195">
        <v>1</v>
      </c>
      <c r="N123" s="196">
        <v>20</v>
      </c>
      <c r="O123" s="195">
        <v>0</v>
      </c>
    </row>
    <row r="124" spans="1:15" ht="20.25" customHeight="1" x14ac:dyDescent="0.25">
      <c r="A124" s="195">
        <v>119</v>
      </c>
      <c r="B124" s="195" t="s">
        <v>555</v>
      </c>
      <c r="C124" s="32" t="s">
        <v>1111</v>
      </c>
      <c r="D124" s="195">
        <v>1</v>
      </c>
      <c r="E124" s="230">
        <v>20</v>
      </c>
      <c r="F124" s="195">
        <v>1</v>
      </c>
      <c r="G124" s="365" t="s">
        <v>978</v>
      </c>
      <c r="H124" s="366"/>
      <c r="I124" s="230">
        <v>20</v>
      </c>
      <c r="J124" s="32" t="str">
        <f t="shared" si="17"/>
        <v>11.112025</v>
      </c>
      <c r="K124" s="196">
        <v>21518.651999999998</v>
      </c>
      <c r="L124" s="195" t="s">
        <v>16</v>
      </c>
      <c r="M124" s="195">
        <v>1</v>
      </c>
      <c r="N124" s="196">
        <v>20</v>
      </c>
      <c r="O124" s="195">
        <v>0</v>
      </c>
    </row>
    <row r="125" spans="1:15" ht="20.25" customHeight="1" x14ac:dyDescent="0.25">
      <c r="A125" s="195">
        <v>120</v>
      </c>
      <c r="B125" s="195" t="s">
        <v>555</v>
      </c>
      <c r="C125" s="32">
        <v>45974</v>
      </c>
      <c r="D125" s="195">
        <v>1</v>
      </c>
      <c r="E125" s="230">
        <v>20</v>
      </c>
      <c r="F125" s="195">
        <v>1</v>
      </c>
      <c r="G125" s="365" t="s">
        <v>978</v>
      </c>
      <c r="H125" s="366"/>
      <c r="I125" s="230">
        <v>20</v>
      </c>
      <c r="J125" s="32">
        <f t="shared" si="17"/>
        <v>45974</v>
      </c>
      <c r="K125" s="196">
        <v>21518.651999999998</v>
      </c>
      <c r="L125" s="195" t="s">
        <v>16</v>
      </c>
      <c r="M125" s="195">
        <v>1</v>
      </c>
      <c r="N125" s="196">
        <v>20</v>
      </c>
      <c r="O125" s="195">
        <v>0</v>
      </c>
    </row>
    <row r="126" spans="1:15" ht="20.25" customHeight="1" x14ac:dyDescent="0.25">
      <c r="A126" s="195">
        <v>121</v>
      </c>
      <c r="B126" s="195" t="s">
        <v>555</v>
      </c>
      <c r="C126" s="32">
        <v>45974</v>
      </c>
      <c r="D126" s="195">
        <v>1</v>
      </c>
      <c r="E126" s="230">
        <v>20</v>
      </c>
      <c r="F126" s="195">
        <v>1</v>
      </c>
      <c r="G126" s="365" t="s">
        <v>978</v>
      </c>
      <c r="H126" s="366"/>
      <c r="I126" s="230">
        <v>20</v>
      </c>
      <c r="J126" s="32">
        <f t="shared" si="17"/>
        <v>45974</v>
      </c>
      <c r="K126" s="196">
        <v>21518.651999999998</v>
      </c>
      <c r="L126" s="195" t="s">
        <v>16</v>
      </c>
      <c r="M126" s="195">
        <v>1</v>
      </c>
      <c r="N126" s="196">
        <v>20</v>
      </c>
      <c r="O126" s="195">
        <v>0</v>
      </c>
    </row>
    <row r="127" spans="1:15" ht="20.25" customHeight="1" x14ac:dyDescent="0.25">
      <c r="A127" s="195">
        <v>122</v>
      </c>
      <c r="B127" s="195" t="s">
        <v>555</v>
      </c>
      <c r="C127" s="32">
        <v>45977</v>
      </c>
      <c r="D127" s="195">
        <v>1</v>
      </c>
      <c r="E127" s="230">
        <v>20</v>
      </c>
      <c r="F127" s="195">
        <v>1</v>
      </c>
      <c r="G127" s="365" t="s">
        <v>978</v>
      </c>
      <c r="H127" s="366"/>
      <c r="I127" s="230">
        <v>20</v>
      </c>
      <c r="J127" s="32">
        <f t="shared" si="17"/>
        <v>45977</v>
      </c>
      <c r="K127" s="196">
        <v>21518.651999999998</v>
      </c>
      <c r="L127" s="195" t="s">
        <v>16</v>
      </c>
      <c r="M127" s="195">
        <v>1</v>
      </c>
      <c r="N127" s="196">
        <v>20</v>
      </c>
      <c r="O127" s="195">
        <v>0</v>
      </c>
    </row>
    <row r="128" spans="1:15" ht="20.25" customHeight="1" x14ac:dyDescent="0.25">
      <c r="A128" s="195">
        <v>123</v>
      </c>
      <c r="B128" s="195" t="s">
        <v>555</v>
      </c>
      <c r="C128" s="32">
        <v>45979</v>
      </c>
      <c r="D128" s="195">
        <v>1</v>
      </c>
      <c r="E128" s="230">
        <v>20</v>
      </c>
      <c r="F128" s="195">
        <f>D128</f>
        <v>1</v>
      </c>
      <c r="G128" s="365" t="s">
        <v>978</v>
      </c>
      <c r="H128" s="366"/>
      <c r="I128" s="230">
        <f>E128</f>
        <v>20</v>
      </c>
      <c r="J128" s="32">
        <f t="shared" si="17"/>
        <v>45979</v>
      </c>
      <c r="K128" s="196">
        <v>21518.651999999998</v>
      </c>
      <c r="L128" s="195" t="s">
        <v>16</v>
      </c>
      <c r="M128" s="195">
        <f>F128</f>
        <v>1</v>
      </c>
      <c r="N128" s="196">
        <f>I128</f>
        <v>20</v>
      </c>
      <c r="O128" s="195">
        <v>0</v>
      </c>
    </row>
    <row r="129" spans="1:15" ht="20.25" customHeight="1" x14ac:dyDescent="0.25">
      <c r="A129" s="195">
        <v>124</v>
      </c>
      <c r="B129" s="195" t="s">
        <v>555</v>
      </c>
      <c r="C129" s="32">
        <v>45980</v>
      </c>
      <c r="D129" s="195">
        <v>1</v>
      </c>
      <c r="E129" s="230">
        <v>20</v>
      </c>
      <c r="F129" s="195">
        <f>D129</f>
        <v>1</v>
      </c>
      <c r="G129" s="365" t="s">
        <v>978</v>
      </c>
      <c r="H129" s="366"/>
      <c r="I129" s="230">
        <f>E129</f>
        <v>20</v>
      </c>
      <c r="J129" s="32">
        <f t="shared" si="17"/>
        <v>45980</v>
      </c>
      <c r="K129" s="196">
        <v>21518.651999999998</v>
      </c>
      <c r="L129" s="195" t="s">
        <v>16</v>
      </c>
      <c r="M129" s="195">
        <f>F129</f>
        <v>1</v>
      </c>
      <c r="N129" s="196">
        <f>I129</f>
        <v>20</v>
      </c>
      <c r="O129" s="195">
        <v>0</v>
      </c>
    </row>
    <row r="130" spans="1:15" ht="20.25" customHeight="1" x14ac:dyDescent="0.25">
      <c r="A130" s="195">
        <v>125</v>
      </c>
      <c r="B130" s="195" t="s">
        <v>555</v>
      </c>
      <c r="C130" s="32">
        <v>45980</v>
      </c>
      <c r="D130" s="195">
        <v>1</v>
      </c>
      <c r="E130" s="230">
        <v>20</v>
      </c>
      <c r="F130" s="195">
        <f>D130</f>
        <v>1</v>
      </c>
      <c r="G130" s="365" t="s">
        <v>978</v>
      </c>
      <c r="H130" s="366"/>
      <c r="I130" s="230">
        <f>E130</f>
        <v>20</v>
      </c>
      <c r="J130" s="32">
        <f t="shared" si="17"/>
        <v>45980</v>
      </c>
      <c r="K130" s="196">
        <v>21518.651999999998</v>
      </c>
      <c r="L130" s="195" t="s">
        <v>16</v>
      </c>
      <c r="M130" s="195">
        <f>F130</f>
        <v>1</v>
      </c>
      <c r="N130" s="196">
        <f>I130</f>
        <v>20</v>
      </c>
      <c r="O130" s="195">
        <v>0</v>
      </c>
    </row>
    <row r="131" spans="1:15" ht="20.25" customHeight="1" x14ac:dyDescent="0.25">
      <c r="A131" s="195">
        <v>126</v>
      </c>
      <c r="B131" s="195" t="s">
        <v>555</v>
      </c>
      <c r="C131" s="32" t="s">
        <v>1110</v>
      </c>
      <c r="D131" s="195">
        <v>1</v>
      </c>
      <c r="E131" s="230">
        <v>20</v>
      </c>
      <c r="F131" s="195">
        <f>D131</f>
        <v>1</v>
      </c>
      <c r="G131" s="365" t="s">
        <v>978</v>
      </c>
      <c r="H131" s="366"/>
      <c r="I131" s="230">
        <f>E131</f>
        <v>20</v>
      </c>
      <c r="J131" s="32" t="str">
        <f t="shared" si="17"/>
        <v>22.112025</v>
      </c>
      <c r="K131" s="196">
        <v>21518.651999999998</v>
      </c>
      <c r="L131" s="195" t="s">
        <v>16</v>
      </c>
      <c r="M131" s="195">
        <f>F131</f>
        <v>1</v>
      </c>
      <c r="N131" s="196">
        <f>I131</f>
        <v>20</v>
      </c>
      <c r="O131" s="195">
        <v>0</v>
      </c>
    </row>
    <row r="132" spans="1:15" ht="20.25" customHeight="1" x14ac:dyDescent="0.25">
      <c r="A132" s="195">
        <v>127</v>
      </c>
      <c r="B132" s="195" t="s">
        <v>555</v>
      </c>
      <c r="C132" s="32">
        <v>45983</v>
      </c>
      <c r="D132" s="195">
        <v>1</v>
      </c>
      <c r="E132" s="230">
        <v>20</v>
      </c>
      <c r="F132" s="195">
        <v>1</v>
      </c>
      <c r="G132" s="365" t="s">
        <v>978</v>
      </c>
      <c r="H132" s="366"/>
      <c r="I132" s="230">
        <v>20</v>
      </c>
      <c r="J132" s="32">
        <f t="shared" si="17"/>
        <v>45983</v>
      </c>
      <c r="K132" s="196">
        <v>21518.651999999998</v>
      </c>
      <c r="L132" s="195" t="s">
        <v>16</v>
      </c>
      <c r="M132" s="195">
        <v>1</v>
      </c>
      <c r="N132" s="196">
        <v>20</v>
      </c>
      <c r="O132" s="195">
        <v>0</v>
      </c>
    </row>
    <row r="133" spans="1:15" ht="20.25" customHeight="1" x14ac:dyDescent="0.25">
      <c r="A133" s="195">
        <v>128</v>
      </c>
      <c r="B133" s="195" t="s">
        <v>555</v>
      </c>
      <c r="C133" s="32">
        <v>45986</v>
      </c>
      <c r="D133" s="195">
        <v>1</v>
      </c>
      <c r="E133" s="230">
        <v>20</v>
      </c>
      <c r="F133" s="195">
        <v>1</v>
      </c>
      <c r="G133" s="365" t="s">
        <v>978</v>
      </c>
      <c r="H133" s="366"/>
      <c r="I133" s="230">
        <v>20</v>
      </c>
      <c r="J133" s="32">
        <f t="shared" si="17"/>
        <v>45986</v>
      </c>
      <c r="K133" s="196">
        <v>21518.651999999998</v>
      </c>
      <c r="L133" s="195" t="s">
        <v>16</v>
      </c>
      <c r="M133" s="195">
        <v>1</v>
      </c>
      <c r="N133" s="196">
        <v>20</v>
      </c>
      <c r="O133" s="195">
        <v>0</v>
      </c>
    </row>
    <row r="134" spans="1:15" ht="20.25" customHeight="1" x14ac:dyDescent="0.25">
      <c r="A134" s="195">
        <v>129</v>
      </c>
      <c r="B134" s="195" t="s">
        <v>555</v>
      </c>
      <c r="C134" s="32">
        <v>45986</v>
      </c>
      <c r="D134" s="195">
        <v>1</v>
      </c>
      <c r="E134" s="230">
        <v>20</v>
      </c>
      <c r="F134" s="195">
        <v>1</v>
      </c>
      <c r="G134" s="365" t="s">
        <v>978</v>
      </c>
      <c r="H134" s="366"/>
      <c r="I134" s="230">
        <v>20</v>
      </c>
      <c r="J134" s="32">
        <f t="shared" si="17"/>
        <v>45986</v>
      </c>
      <c r="K134" s="196">
        <v>21518.651999999998</v>
      </c>
      <c r="L134" s="195" t="s">
        <v>16</v>
      </c>
      <c r="M134" s="195">
        <v>1</v>
      </c>
      <c r="N134" s="196">
        <v>20</v>
      </c>
      <c r="O134" s="195">
        <v>0</v>
      </c>
    </row>
    <row r="135" spans="1:15" ht="20.25" customHeight="1" x14ac:dyDescent="0.25">
      <c r="A135" s="195">
        <v>130</v>
      </c>
      <c r="B135" s="195" t="s">
        <v>555</v>
      </c>
      <c r="C135" s="32">
        <v>45986</v>
      </c>
      <c r="D135" s="195">
        <v>1</v>
      </c>
      <c r="E135" s="230">
        <v>20</v>
      </c>
      <c r="F135" s="195">
        <v>1</v>
      </c>
      <c r="G135" s="365" t="s">
        <v>978</v>
      </c>
      <c r="H135" s="366"/>
      <c r="I135" s="230">
        <v>20</v>
      </c>
      <c r="J135" s="32">
        <f t="shared" si="17"/>
        <v>45986</v>
      </c>
      <c r="K135" s="196">
        <v>21518.651999999998</v>
      </c>
      <c r="L135" s="195" t="s">
        <v>16</v>
      </c>
      <c r="M135" s="195">
        <v>1</v>
      </c>
      <c r="N135" s="196">
        <v>20</v>
      </c>
      <c r="O135" s="195">
        <v>0</v>
      </c>
    </row>
    <row r="136" spans="1:15" ht="20.25" customHeight="1" x14ac:dyDescent="0.25">
      <c r="A136" s="195">
        <v>131</v>
      </c>
      <c r="B136" s="195" t="s">
        <v>923</v>
      </c>
      <c r="C136" s="32">
        <v>45966</v>
      </c>
      <c r="D136" s="195">
        <v>1</v>
      </c>
      <c r="E136" s="230">
        <v>150</v>
      </c>
      <c r="F136" s="195">
        <f>D136</f>
        <v>1</v>
      </c>
      <c r="G136" s="257" t="s">
        <v>1114</v>
      </c>
      <c r="H136" s="258" t="s">
        <v>1115</v>
      </c>
      <c r="I136" s="230">
        <f>E136</f>
        <v>150</v>
      </c>
      <c r="J136" s="32">
        <v>45975</v>
      </c>
      <c r="K136" s="196">
        <v>21518.651999999998</v>
      </c>
      <c r="L136" s="195" t="s">
        <v>16</v>
      </c>
      <c r="M136" s="195">
        <f>F136</f>
        <v>1</v>
      </c>
      <c r="N136" s="196">
        <f>I136</f>
        <v>150</v>
      </c>
      <c r="O136" s="195">
        <v>0</v>
      </c>
    </row>
    <row r="137" spans="1:15" ht="20.25" customHeight="1" x14ac:dyDescent="0.25">
      <c r="A137" s="195">
        <v>132</v>
      </c>
      <c r="B137" s="195" t="s">
        <v>1097</v>
      </c>
      <c r="C137" s="32">
        <v>45957</v>
      </c>
      <c r="D137" s="195">
        <v>1</v>
      </c>
      <c r="E137" s="230">
        <v>19</v>
      </c>
      <c r="F137" s="195">
        <f>D137</f>
        <v>1</v>
      </c>
      <c r="G137" s="257" t="s">
        <v>1113</v>
      </c>
      <c r="H137" s="258" t="s">
        <v>1109</v>
      </c>
      <c r="I137" s="230">
        <f>E137</f>
        <v>19</v>
      </c>
      <c r="J137" s="32" t="s">
        <v>25</v>
      </c>
      <c r="K137" s="196">
        <v>21518.651999999998</v>
      </c>
      <c r="L137" s="195" t="s">
        <v>16</v>
      </c>
      <c r="M137" s="195">
        <f>F137</f>
        <v>1</v>
      </c>
      <c r="N137" s="196">
        <f>I137</f>
        <v>19</v>
      </c>
      <c r="O137" s="195">
        <v>0</v>
      </c>
    </row>
  </sheetData>
  <autoFilter ref="A5:P137"/>
  <mergeCells count="136">
    <mergeCell ref="G132:H132"/>
    <mergeCell ref="G133:H133"/>
    <mergeCell ref="G134:H134"/>
    <mergeCell ref="G135:H135"/>
    <mergeCell ref="G126:H126"/>
    <mergeCell ref="G127:H127"/>
    <mergeCell ref="G128:H128"/>
    <mergeCell ref="G129:H129"/>
    <mergeCell ref="G130:H130"/>
    <mergeCell ref="G131:H131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:O1"/>
    <mergeCell ref="A3:A4"/>
    <mergeCell ref="B3:B4"/>
    <mergeCell ref="C3:E3"/>
    <mergeCell ref="F3:L3"/>
    <mergeCell ref="M3:O3"/>
    <mergeCell ref="G6:H6"/>
    <mergeCell ref="G7:H7"/>
    <mergeCell ref="G8:H8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115"/>
  <sheetViews>
    <sheetView topLeftCell="A4" zoomScale="85" zoomScaleNormal="85" workbookViewId="0">
      <pane ySplit="1" topLeftCell="A95" activePane="bottomLeft" state="frozen"/>
      <selection activeCell="S30" sqref="S30"/>
      <selection pane="bottomLeft" activeCell="B97" sqref="B97:N107"/>
    </sheetView>
  </sheetViews>
  <sheetFormatPr defaultRowHeight="15" x14ac:dyDescent="0.25"/>
  <cols>
    <col min="1" max="1" width="20" style="276" customWidth="1"/>
    <col min="2" max="2" width="42.5703125" style="276" customWidth="1"/>
    <col min="3" max="5" width="20" style="276" customWidth="1"/>
    <col min="6" max="6" width="18.85546875" style="276" customWidth="1"/>
    <col min="7" max="7" width="12.42578125" style="276" customWidth="1"/>
    <col min="8" max="15" width="20" style="276" customWidth="1"/>
    <col min="16" max="16" width="10.7109375" style="227" bestFit="1" customWidth="1"/>
    <col min="17" max="16384" width="9.140625" style="227"/>
  </cols>
  <sheetData>
    <row r="1" spans="1:15" x14ac:dyDescent="0.25">
      <c r="A1" s="371" t="s">
        <v>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</row>
    <row r="2" spans="1:15" x14ac:dyDescent="0.25">
      <c r="A2" s="343"/>
      <c r="B2" s="343"/>
      <c r="C2" s="343"/>
      <c r="D2" s="324"/>
      <c r="E2" s="325"/>
      <c r="F2" s="343"/>
      <c r="G2" s="343"/>
      <c r="H2" s="326"/>
      <c r="I2" s="325"/>
      <c r="J2" s="324"/>
      <c r="K2" s="324"/>
      <c r="L2" s="343"/>
      <c r="M2" s="324"/>
      <c r="N2" s="327"/>
      <c r="O2" s="324"/>
    </row>
    <row r="3" spans="1:15" x14ac:dyDescent="0.25">
      <c r="A3" s="370" t="s">
        <v>0</v>
      </c>
      <c r="B3" s="369" t="s">
        <v>2</v>
      </c>
      <c r="C3" s="372" t="s">
        <v>3</v>
      </c>
      <c r="D3" s="373"/>
      <c r="E3" s="374"/>
      <c r="F3" s="371" t="s">
        <v>4</v>
      </c>
      <c r="G3" s="371"/>
      <c r="H3" s="371"/>
      <c r="I3" s="371"/>
      <c r="J3" s="371"/>
      <c r="K3" s="371"/>
      <c r="L3" s="371"/>
      <c r="M3" s="371" t="s">
        <v>5</v>
      </c>
      <c r="N3" s="371"/>
      <c r="O3" s="371"/>
    </row>
    <row r="4" spans="1:15" ht="42.75" x14ac:dyDescent="0.25">
      <c r="A4" s="370"/>
      <c r="B4" s="370"/>
      <c r="C4" s="343" t="s">
        <v>17</v>
      </c>
      <c r="D4" s="342" t="s">
        <v>6</v>
      </c>
      <c r="E4" s="328" t="s">
        <v>7</v>
      </c>
      <c r="F4" s="342" t="s">
        <v>6</v>
      </c>
      <c r="G4" s="342" t="s">
        <v>8</v>
      </c>
      <c r="H4" s="329" t="s">
        <v>18</v>
      </c>
      <c r="I4" s="328" t="s">
        <v>9</v>
      </c>
      <c r="J4" s="342" t="s">
        <v>10</v>
      </c>
      <c r="K4" s="342" t="s">
        <v>177</v>
      </c>
      <c r="L4" s="342" t="s">
        <v>12</v>
      </c>
      <c r="M4" s="342" t="s">
        <v>13</v>
      </c>
      <c r="N4" s="328" t="s">
        <v>14</v>
      </c>
      <c r="O4" s="342" t="s">
        <v>15</v>
      </c>
    </row>
    <row r="6" spans="1:15" ht="20.25" customHeight="1" x14ac:dyDescent="0.25">
      <c r="A6" s="195">
        <v>1</v>
      </c>
      <c r="B6" s="195" t="s">
        <v>19</v>
      </c>
      <c r="C6" s="32">
        <v>46004</v>
      </c>
      <c r="D6" s="195">
        <v>1</v>
      </c>
      <c r="E6" s="230">
        <v>25</v>
      </c>
      <c r="F6" s="195">
        <f t="shared" ref="F6:F58" si="0">D6</f>
        <v>1</v>
      </c>
      <c r="G6" s="365" t="s">
        <v>975</v>
      </c>
      <c r="H6" s="366"/>
      <c r="I6" s="230">
        <f t="shared" ref="I6:I58" si="1">E6</f>
        <v>25</v>
      </c>
      <c r="J6" s="32">
        <f t="shared" ref="J6:J58" si="2">C6</f>
        <v>46004</v>
      </c>
      <c r="K6" s="196">
        <v>21518.651999999998</v>
      </c>
      <c r="L6" s="195" t="s">
        <v>16</v>
      </c>
      <c r="M6" s="195">
        <f t="shared" ref="M6:M58" si="3">F6</f>
        <v>1</v>
      </c>
      <c r="N6" s="196">
        <f t="shared" ref="N6:N58" si="4">I6</f>
        <v>25</v>
      </c>
      <c r="O6" s="195">
        <v>0</v>
      </c>
    </row>
    <row r="7" spans="1:15" ht="20.25" customHeight="1" x14ac:dyDescent="0.25">
      <c r="A7" s="195">
        <v>2</v>
      </c>
      <c r="B7" s="195" t="s">
        <v>19</v>
      </c>
      <c r="C7" s="32">
        <v>46009</v>
      </c>
      <c r="D7" s="195">
        <v>1</v>
      </c>
      <c r="E7" s="230">
        <v>25</v>
      </c>
      <c r="F7" s="195">
        <f t="shared" si="0"/>
        <v>1</v>
      </c>
      <c r="G7" s="365" t="s">
        <v>975</v>
      </c>
      <c r="H7" s="366"/>
      <c r="I7" s="230">
        <f t="shared" si="1"/>
        <v>25</v>
      </c>
      <c r="J7" s="32">
        <f t="shared" si="2"/>
        <v>46009</v>
      </c>
      <c r="K7" s="196">
        <v>21518.651999999998</v>
      </c>
      <c r="L7" s="195" t="s">
        <v>16</v>
      </c>
      <c r="M7" s="195">
        <f t="shared" si="3"/>
        <v>1</v>
      </c>
      <c r="N7" s="196">
        <f t="shared" si="4"/>
        <v>25</v>
      </c>
      <c r="O7" s="195">
        <v>0</v>
      </c>
    </row>
    <row r="8" spans="1:15" ht="20.25" customHeight="1" x14ac:dyDescent="0.25">
      <c r="A8" s="195">
        <v>3</v>
      </c>
      <c r="B8" s="195" t="s">
        <v>19</v>
      </c>
      <c r="C8" s="32">
        <v>46010</v>
      </c>
      <c r="D8" s="195">
        <v>1</v>
      </c>
      <c r="E8" s="230">
        <v>25</v>
      </c>
      <c r="F8" s="195">
        <f t="shared" si="0"/>
        <v>1</v>
      </c>
      <c r="G8" s="365" t="s">
        <v>975</v>
      </c>
      <c r="H8" s="366"/>
      <c r="I8" s="230">
        <f t="shared" si="1"/>
        <v>25</v>
      </c>
      <c r="J8" s="32">
        <f t="shared" si="2"/>
        <v>46010</v>
      </c>
      <c r="K8" s="196">
        <v>21518.651999999998</v>
      </c>
      <c r="L8" s="195" t="s">
        <v>16</v>
      </c>
      <c r="M8" s="195">
        <f t="shared" si="3"/>
        <v>1</v>
      </c>
      <c r="N8" s="196">
        <f t="shared" si="4"/>
        <v>25</v>
      </c>
      <c r="O8" s="195">
        <v>0</v>
      </c>
    </row>
    <row r="9" spans="1:15" ht="20.25" customHeight="1" x14ac:dyDescent="0.25">
      <c r="A9" s="195">
        <v>4</v>
      </c>
      <c r="B9" s="195" t="s">
        <v>19</v>
      </c>
      <c r="C9" s="32">
        <v>46015</v>
      </c>
      <c r="D9" s="195">
        <v>1</v>
      </c>
      <c r="E9" s="230">
        <v>25</v>
      </c>
      <c r="F9" s="195">
        <f t="shared" si="0"/>
        <v>1</v>
      </c>
      <c r="G9" s="365" t="s">
        <v>975</v>
      </c>
      <c r="H9" s="366"/>
      <c r="I9" s="230">
        <f t="shared" si="1"/>
        <v>25</v>
      </c>
      <c r="J9" s="32">
        <f t="shared" si="2"/>
        <v>46015</v>
      </c>
      <c r="K9" s="196">
        <v>21518.651999999998</v>
      </c>
      <c r="L9" s="195" t="s">
        <v>16</v>
      </c>
      <c r="M9" s="195">
        <f t="shared" si="3"/>
        <v>1</v>
      </c>
      <c r="N9" s="196">
        <f t="shared" si="4"/>
        <v>25</v>
      </c>
      <c r="O9" s="195">
        <v>0</v>
      </c>
    </row>
    <row r="10" spans="1:15" ht="20.25" customHeight="1" x14ac:dyDescent="0.25">
      <c r="A10" s="195">
        <v>5</v>
      </c>
      <c r="B10" s="195" t="s">
        <v>19</v>
      </c>
      <c r="C10" s="32">
        <v>46016</v>
      </c>
      <c r="D10" s="195">
        <v>1</v>
      </c>
      <c r="E10" s="230">
        <v>25</v>
      </c>
      <c r="F10" s="195">
        <f t="shared" si="0"/>
        <v>1</v>
      </c>
      <c r="G10" s="365" t="s">
        <v>975</v>
      </c>
      <c r="H10" s="366"/>
      <c r="I10" s="230">
        <f t="shared" si="1"/>
        <v>25</v>
      </c>
      <c r="J10" s="32">
        <f t="shared" si="2"/>
        <v>46016</v>
      </c>
      <c r="K10" s="196">
        <v>21518.651999999998</v>
      </c>
      <c r="L10" s="195" t="s">
        <v>16</v>
      </c>
      <c r="M10" s="195">
        <f t="shared" si="3"/>
        <v>1</v>
      </c>
      <c r="N10" s="196">
        <f t="shared" si="4"/>
        <v>25</v>
      </c>
      <c r="O10" s="195">
        <v>0</v>
      </c>
    </row>
    <row r="11" spans="1:15" ht="20.25" customHeight="1" x14ac:dyDescent="0.25">
      <c r="A11" s="195">
        <v>6</v>
      </c>
      <c r="B11" s="195" t="s">
        <v>19</v>
      </c>
      <c r="C11" s="32">
        <v>46006</v>
      </c>
      <c r="D11" s="195">
        <v>1</v>
      </c>
      <c r="E11" s="230">
        <v>25</v>
      </c>
      <c r="F11" s="195">
        <f t="shared" si="0"/>
        <v>1</v>
      </c>
      <c r="G11" s="365" t="s">
        <v>975</v>
      </c>
      <c r="H11" s="366"/>
      <c r="I11" s="230">
        <f t="shared" si="1"/>
        <v>25</v>
      </c>
      <c r="J11" s="32">
        <f t="shared" si="2"/>
        <v>46006</v>
      </c>
      <c r="K11" s="196">
        <v>21518.651999999998</v>
      </c>
      <c r="L11" s="195" t="s">
        <v>16</v>
      </c>
      <c r="M11" s="195">
        <f t="shared" si="3"/>
        <v>1</v>
      </c>
      <c r="N11" s="196">
        <f t="shared" si="4"/>
        <v>25</v>
      </c>
      <c r="O11" s="195">
        <v>0</v>
      </c>
    </row>
    <row r="12" spans="1:15" ht="20.25" customHeight="1" x14ac:dyDescent="0.25">
      <c r="A12" s="195">
        <v>7</v>
      </c>
      <c r="B12" s="195" t="s">
        <v>19</v>
      </c>
      <c r="C12" s="32">
        <v>45987</v>
      </c>
      <c r="D12" s="195">
        <v>1</v>
      </c>
      <c r="E12" s="230">
        <v>25</v>
      </c>
      <c r="F12" s="195">
        <f t="shared" si="0"/>
        <v>1</v>
      </c>
      <c r="G12" s="365" t="s">
        <v>975</v>
      </c>
      <c r="H12" s="366"/>
      <c r="I12" s="230">
        <f t="shared" si="1"/>
        <v>25</v>
      </c>
      <c r="J12" s="32">
        <f t="shared" si="2"/>
        <v>45987</v>
      </c>
      <c r="K12" s="196">
        <v>21518.651999999998</v>
      </c>
      <c r="L12" s="195" t="s">
        <v>16</v>
      </c>
      <c r="M12" s="195">
        <f t="shared" si="3"/>
        <v>1</v>
      </c>
      <c r="N12" s="196">
        <f t="shared" si="4"/>
        <v>25</v>
      </c>
      <c r="O12" s="195">
        <v>0</v>
      </c>
    </row>
    <row r="13" spans="1:15" ht="20.25" customHeight="1" x14ac:dyDescent="0.25">
      <c r="A13" s="195">
        <v>8</v>
      </c>
      <c r="B13" s="195" t="s">
        <v>19</v>
      </c>
      <c r="C13" s="32">
        <v>45987</v>
      </c>
      <c r="D13" s="195">
        <v>1</v>
      </c>
      <c r="E13" s="230">
        <v>25</v>
      </c>
      <c r="F13" s="195">
        <f t="shared" si="0"/>
        <v>1</v>
      </c>
      <c r="G13" s="365" t="s">
        <v>975</v>
      </c>
      <c r="H13" s="366"/>
      <c r="I13" s="230">
        <f t="shared" si="1"/>
        <v>25</v>
      </c>
      <c r="J13" s="32">
        <f t="shared" si="2"/>
        <v>45987</v>
      </c>
      <c r="K13" s="196">
        <v>21518.651999999998</v>
      </c>
      <c r="L13" s="195" t="s">
        <v>16</v>
      </c>
      <c r="M13" s="195">
        <f t="shared" si="3"/>
        <v>1</v>
      </c>
      <c r="N13" s="196">
        <f t="shared" si="4"/>
        <v>25</v>
      </c>
      <c r="O13" s="195">
        <v>0</v>
      </c>
    </row>
    <row r="14" spans="1:15" ht="20.25" customHeight="1" x14ac:dyDescent="0.25">
      <c r="A14" s="195">
        <v>9</v>
      </c>
      <c r="B14" s="195" t="s">
        <v>19</v>
      </c>
      <c r="C14" s="32">
        <v>45988</v>
      </c>
      <c r="D14" s="195">
        <v>1</v>
      </c>
      <c r="E14" s="230">
        <v>25</v>
      </c>
      <c r="F14" s="195">
        <f t="shared" si="0"/>
        <v>1</v>
      </c>
      <c r="G14" s="365" t="s">
        <v>975</v>
      </c>
      <c r="H14" s="366"/>
      <c r="I14" s="230">
        <f t="shared" si="1"/>
        <v>25</v>
      </c>
      <c r="J14" s="32">
        <f t="shared" si="2"/>
        <v>45988</v>
      </c>
      <c r="K14" s="196">
        <v>21518.651999999998</v>
      </c>
      <c r="L14" s="195" t="s">
        <v>16</v>
      </c>
      <c r="M14" s="195">
        <f t="shared" si="3"/>
        <v>1</v>
      </c>
      <c r="N14" s="196">
        <f t="shared" si="4"/>
        <v>25</v>
      </c>
      <c r="O14" s="195">
        <v>0</v>
      </c>
    </row>
    <row r="15" spans="1:15" ht="20.25" customHeight="1" x14ac:dyDescent="0.25">
      <c r="A15" s="195">
        <v>10</v>
      </c>
      <c r="B15" s="195" t="s">
        <v>19</v>
      </c>
      <c r="C15" s="32">
        <v>45990</v>
      </c>
      <c r="D15" s="195">
        <v>1</v>
      </c>
      <c r="E15" s="230">
        <v>25</v>
      </c>
      <c r="F15" s="195">
        <f t="shared" si="0"/>
        <v>1</v>
      </c>
      <c r="G15" s="365" t="s">
        <v>975</v>
      </c>
      <c r="H15" s="366"/>
      <c r="I15" s="230">
        <f t="shared" si="1"/>
        <v>25</v>
      </c>
      <c r="J15" s="32">
        <f t="shared" si="2"/>
        <v>45990</v>
      </c>
      <c r="K15" s="196">
        <v>21518.651999999998</v>
      </c>
      <c r="L15" s="195" t="s">
        <v>16</v>
      </c>
      <c r="M15" s="195">
        <f t="shared" si="3"/>
        <v>1</v>
      </c>
      <c r="N15" s="196">
        <f t="shared" si="4"/>
        <v>25</v>
      </c>
      <c r="O15" s="195">
        <v>0</v>
      </c>
    </row>
    <row r="16" spans="1:15" ht="20.25" customHeight="1" x14ac:dyDescent="0.25">
      <c r="A16" s="195">
        <v>11</v>
      </c>
      <c r="B16" s="195" t="s">
        <v>19</v>
      </c>
      <c r="C16" s="32">
        <v>45991</v>
      </c>
      <c r="D16" s="195">
        <v>1</v>
      </c>
      <c r="E16" s="230">
        <v>25</v>
      </c>
      <c r="F16" s="195">
        <f t="shared" si="0"/>
        <v>1</v>
      </c>
      <c r="G16" s="365" t="s">
        <v>975</v>
      </c>
      <c r="H16" s="366"/>
      <c r="I16" s="230">
        <f t="shared" si="1"/>
        <v>25</v>
      </c>
      <c r="J16" s="32">
        <f t="shared" si="2"/>
        <v>45991</v>
      </c>
      <c r="K16" s="196">
        <v>21518.651999999998</v>
      </c>
      <c r="L16" s="195" t="s">
        <v>16</v>
      </c>
      <c r="M16" s="195">
        <f t="shared" si="3"/>
        <v>1</v>
      </c>
      <c r="N16" s="196">
        <f t="shared" si="4"/>
        <v>25</v>
      </c>
      <c r="O16" s="195">
        <v>0</v>
      </c>
    </row>
    <row r="17" spans="1:15" ht="20.25" customHeight="1" x14ac:dyDescent="0.25">
      <c r="A17" s="195">
        <v>12</v>
      </c>
      <c r="B17" s="195" t="s">
        <v>19</v>
      </c>
      <c r="C17" s="32">
        <v>45993</v>
      </c>
      <c r="D17" s="195">
        <v>1</v>
      </c>
      <c r="E17" s="230">
        <v>25</v>
      </c>
      <c r="F17" s="195">
        <f t="shared" si="0"/>
        <v>1</v>
      </c>
      <c r="G17" s="365" t="s">
        <v>975</v>
      </c>
      <c r="H17" s="366"/>
      <c r="I17" s="230">
        <f t="shared" si="1"/>
        <v>25</v>
      </c>
      <c r="J17" s="32">
        <f t="shared" si="2"/>
        <v>45993</v>
      </c>
      <c r="K17" s="196">
        <v>21518.651999999998</v>
      </c>
      <c r="L17" s="195" t="s">
        <v>16</v>
      </c>
      <c r="M17" s="195">
        <f t="shared" si="3"/>
        <v>1</v>
      </c>
      <c r="N17" s="196">
        <f t="shared" si="4"/>
        <v>25</v>
      </c>
      <c r="O17" s="195">
        <v>0</v>
      </c>
    </row>
    <row r="18" spans="1:15" ht="20.25" customHeight="1" x14ac:dyDescent="0.25">
      <c r="A18" s="195">
        <v>13</v>
      </c>
      <c r="B18" s="195" t="s">
        <v>19</v>
      </c>
      <c r="C18" s="32">
        <v>45993</v>
      </c>
      <c r="D18" s="195">
        <v>1</v>
      </c>
      <c r="E18" s="230">
        <v>25</v>
      </c>
      <c r="F18" s="195">
        <f t="shared" si="0"/>
        <v>1</v>
      </c>
      <c r="G18" s="365" t="s">
        <v>975</v>
      </c>
      <c r="H18" s="366"/>
      <c r="I18" s="230">
        <f t="shared" si="1"/>
        <v>25</v>
      </c>
      <c r="J18" s="32">
        <f t="shared" si="2"/>
        <v>45993</v>
      </c>
      <c r="K18" s="196">
        <v>21518.651999999998</v>
      </c>
      <c r="L18" s="195" t="s">
        <v>16</v>
      </c>
      <c r="M18" s="195">
        <f t="shared" si="3"/>
        <v>1</v>
      </c>
      <c r="N18" s="196">
        <f t="shared" si="4"/>
        <v>25</v>
      </c>
      <c r="O18" s="195">
        <v>0</v>
      </c>
    </row>
    <row r="19" spans="1:15" ht="20.25" customHeight="1" x14ac:dyDescent="0.25">
      <c r="A19" s="195">
        <v>14</v>
      </c>
      <c r="B19" s="195" t="s">
        <v>19</v>
      </c>
      <c r="C19" s="32">
        <v>45994</v>
      </c>
      <c r="D19" s="195">
        <v>1</v>
      </c>
      <c r="E19" s="230">
        <v>25</v>
      </c>
      <c r="F19" s="195">
        <f t="shared" si="0"/>
        <v>1</v>
      </c>
      <c r="G19" s="365" t="s">
        <v>975</v>
      </c>
      <c r="H19" s="366"/>
      <c r="I19" s="230">
        <f t="shared" si="1"/>
        <v>25</v>
      </c>
      <c r="J19" s="32">
        <f t="shared" si="2"/>
        <v>45994</v>
      </c>
      <c r="K19" s="196">
        <v>21518.651999999998</v>
      </c>
      <c r="L19" s="195" t="s">
        <v>16</v>
      </c>
      <c r="M19" s="195">
        <f t="shared" si="3"/>
        <v>1</v>
      </c>
      <c r="N19" s="196">
        <f t="shared" si="4"/>
        <v>25</v>
      </c>
      <c r="O19" s="195">
        <v>0</v>
      </c>
    </row>
    <row r="20" spans="1:15" ht="20.25" customHeight="1" x14ac:dyDescent="0.25">
      <c r="A20" s="195">
        <v>15</v>
      </c>
      <c r="B20" s="195" t="s">
        <v>19</v>
      </c>
      <c r="C20" s="32">
        <v>45996</v>
      </c>
      <c r="D20" s="195">
        <v>1</v>
      </c>
      <c r="E20" s="230">
        <v>25</v>
      </c>
      <c r="F20" s="195">
        <f t="shared" si="0"/>
        <v>1</v>
      </c>
      <c r="G20" s="365" t="s">
        <v>975</v>
      </c>
      <c r="H20" s="366"/>
      <c r="I20" s="230">
        <f t="shared" si="1"/>
        <v>25</v>
      </c>
      <c r="J20" s="32">
        <f t="shared" si="2"/>
        <v>45996</v>
      </c>
      <c r="K20" s="196">
        <v>21518.651999999998</v>
      </c>
      <c r="L20" s="195" t="s">
        <v>16</v>
      </c>
      <c r="M20" s="195">
        <f t="shared" si="3"/>
        <v>1</v>
      </c>
      <c r="N20" s="196">
        <f t="shared" si="4"/>
        <v>25</v>
      </c>
      <c r="O20" s="195">
        <v>0</v>
      </c>
    </row>
    <row r="21" spans="1:15" ht="20.25" customHeight="1" x14ac:dyDescent="0.25">
      <c r="A21" s="195">
        <v>16</v>
      </c>
      <c r="B21" s="195" t="s">
        <v>19</v>
      </c>
      <c r="C21" s="32">
        <v>45998</v>
      </c>
      <c r="D21" s="195">
        <v>1</v>
      </c>
      <c r="E21" s="230">
        <v>25</v>
      </c>
      <c r="F21" s="195">
        <f t="shared" si="0"/>
        <v>1</v>
      </c>
      <c r="G21" s="365" t="s">
        <v>975</v>
      </c>
      <c r="H21" s="366"/>
      <c r="I21" s="230">
        <f t="shared" si="1"/>
        <v>25</v>
      </c>
      <c r="J21" s="32">
        <f t="shared" si="2"/>
        <v>45998</v>
      </c>
      <c r="K21" s="196">
        <v>21518.651999999998</v>
      </c>
      <c r="L21" s="195" t="s">
        <v>16</v>
      </c>
      <c r="M21" s="195">
        <f t="shared" si="3"/>
        <v>1</v>
      </c>
      <c r="N21" s="196">
        <f t="shared" si="4"/>
        <v>25</v>
      </c>
      <c r="O21" s="195">
        <v>0</v>
      </c>
    </row>
    <row r="22" spans="1:15" ht="20.25" customHeight="1" x14ac:dyDescent="0.25">
      <c r="A22" s="195">
        <v>17</v>
      </c>
      <c r="B22" s="195" t="s">
        <v>19</v>
      </c>
      <c r="C22" s="32">
        <v>46002</v>
      </c>
      <c r="D22" s="195">
        <v>1</v>
      </c>
      <c r="E22" s="230">
        <v>25</v>
      </c>
      <c r="F22" s="195">
        <f t="shared" si="0"/>
        <v>1</v>
      </c>
      <c r="G22" s="365" t="s">
        <v>975</v>
      </c>
      <c r="H22" s="366"/>
      <c r="I22" s="230">
        <f t="shared" si="1"/>
        <v>25</v>
      </c>
      <c r="J22" s="32">
        <f t="shared" si="2"/>
        <v>46002</v>
      </c>
      <c r="K22" s="196">
        <v>21518.651999999998</v>
      </c>
      <c r="L22" s="195" t="s">
        <v>16</v>
      </c>
      <c r="M22" s="195">
        <f t="shared" si="3"/>
        <v>1</v>
      </c>
      <c r="N22" s="196">
        <f t="shared" si="4"/>
        <v>25</v>
      </c>
      <c r="O22" s="195">
        <v>0</v>
      </c>
    </row>
    <row r="23" spans="1:15" ht="20.25" customHeight="1" x14ac:dyDescent="0.25">
      <c r="A23" s="195">
        <v>18</v>
      </c>
      <c r="B23" s="195" t="s">
        <v>19</v>
      </c>
      <c r="C23" s="32">
        <v>46002</v>
      </c>
      <c r="D23" s="195">
        <v>1</v>
      </c>
      <c r="E23" s="230">
        <v>25</v>
      </c>
      <c r="F23" s="195">
        <f t="shared" si="0"/>
        <v>1</v>
      </c>
      <c r="G23" s="365" t="s">
        <v>975</v>
      </c>
      <c r="H23" s="366"/>
      <c r="I23" s="230">
        <f t="shared" si="1"/>
        <v>25</v>
      </c>
      <c r="J23" s="32">
        <f t="shared" si="2"/>
        <v>46002</v>
      </c>
      <c r="K23" s="196">
        <v>21518.651999999998</v>
      </c>
      <c r="L23" s="195" t="s">
        <v>16</v>
      </c>
      <c r="M23" s="195">
        <f t="shared" si="3"/>
        <v>1</v>
      </c>
      <c r="N23" s="196">
        <f t="shared" si="4"/>
        <v>25</v>
      </c>
      <c r="O23" s="195">
        <v>0</v>
      </c>
    </row>
    <row r="24" spans="1:15" ht="20.25" customHeight="1" x14ac:dyDescent="0.25">
      <c r="A24" s="195">
        <v>19</v>
      </c>
      <c r="B24" s="195" t="s">
        <v>19</v>
      </c>
      <c r="C24" s="32">
        <v>46003</v>
      </c>
      <c r="D24" s="195">
        <v>1</v>
      </c>
      <c r="E24" s="230">
        <v>25</v>
      </c>
      <c r="F24" s="195">
        <f t="shared" si="0"/>
        <v>1</v>
      </c>
      <c r="G24" s="365" t="s">
        <v>975</v>
      </c>
      <c r="H24" s="366"/>
      <c r="I24" s="230">
        <f t="shared" si="1"/>
        <v>25</v>
      </c>
      <c r="J24" s="32">
        <f t="shared" si="2"/>
        <v>46003</v>
      </c>
      <c r="K24" s="196">
        <v>21518.651999999998</v>
      </c>
      <c r="L24" s="195" t="s">
        <v>16</v>
      </c>
      <c r="M24" s="195">
        <f t="shared" si="3"/>
        <v>1</v>
      </c>
      <c r="N24" s="196">
        <f t="shared" si="4"/>
        <v>25</v>
      </c>
      <c r="O24" s="195">
        <v>0</v>
      </c>
    </row>
    <row r="25" spans="1:15" ht="20.25" customHeight="1" x14ac:dyDescent="0.25">
      <c r="A25" s="195">
        <v>20</v>
      </c>
      <c r="B25" s="195" t="s">
        <v>19</v>
      </c>
      <c r="C25" s="32">
        <v>46005</v>
      </c>
      <c r="D25" s="195">
        <v>1</v>
      </c>
      <c r="E25" s="230">
        <v>25</v>
      </c>
      <c r="F25" s="195">
        <f t="shared" si="0"/>
        <v>1</v>
      </c>
      <c r="G25" s="365" t="s">
        <v>975</v>
      </c>
      <c r="H25" s="366"/>
      <c r="I25" s="230">
        <f t="shared" si="1"/>
        <v>25</v>
      </c>
      <c r="J25" s="32">
        <f t="shared" si="2"/>
        <v>46005</v>
      </c>
      <c r="K25" s="196">
        <v>21518.651999999998</v>
      </c>
      <c r="L25" s="195" t="s">
        <v>16</v>
      </c>
      <c r="M25" s="195">
        <f t="shared" si="3"/>
        <v>1</v>
      </c>
      <c r="N25" s="196">
        <f t="shared" si="4"/>
        <v>25</v>
      </c>
      <c r="O25" s="195">
        <v>0</v>
      </c>
    </row>
    <row r="26" spans="1:15" ht="20.25" customHeight="1" x14ac:dyDescent="0.25">
      <c r="A26" s="195">
        <v>21</v>
      </c>
      <c r="B26" s="195" t="s">
        <v>19</v>
      </c>
      <c r="C26" s="32">
        <v>46006</v>
      </c>
      <c r="D26" s="195">
        <v>1</v>
      </c>
      <c r="E26" s="230">
        <v>25</v>
      </c>
      <c r="F26" s="195">
        <f t="shared" si="0"/>
        <v>1</v>
      </c>
      <c r="G26" s="365" t="s">
        <v>975</v>
      </c>
      <c r="H26" s="366"/>
      <c r="I26" s="230">
        <f t="shared" si="1"/>
        <v>25</v>
      </c>
      <c r="J26" s="32">
        <f t="shared" si="2"/>
        <v>46006</v>
      </c>
      <c r="K26" s="196">
        <v>21518.651999999998</v>
      </c>
      <c r="L26" s="195" t="s">
        <v>16</v>
      </c>
      <c r="M26" s="195">
        <f t="shared" si="3"/>
        <v>1</v>
      </c>
      <c r="N26" s="196">
        <f t="shared" si="4"/>
        <v>25</v>
      </c>
      <c r="O26" s="195">
        <v>0</v>
      </c>
    </row>
    <row r="27" spans="1:15" ht="20.25" customHeight="1" x14ac:dyDescent="0.25">
      <c r="A27" s="195">
        <v>22</v>
      </c>
      <c r="B27" s="195" t="s">
        <v>19</v>
      </c>
      <c r="C27" s="32">
        <v>46007</v>
      </c>
      <c r="D27" s="195">
        <v>1</v>
      </c>
      <c r="E27" s="230">
        <v>25</v>
      </c>
      <c r="F27" s="195">
        <f t="shared" si="0"/>
        <v>1</v>
      </c>
      <c r="G27" s="365" t="s">
        <v>975</v>
      </c>
      <c r="H27" s="366"/>
      <c r="I27" s="230">
        <f t="shared" si="1"/>
        <v>25</v>
      </c>
      <c r="J27" s="32">
        <f t="shared" si="2"/>
        <v>46007</v>
      </c>
      <c r="K27" s="196">
        <v>21518.651999999998</v>
      </c>
      <c r="L27" s="195" t="s">
        <v>16</v>
      </c>
      <c r="M27" s="195">
        <f t="shared" si="3"/>
        <v>1</v>
      </c>
      <c r="N27" s="196">
        <f t="shared" si="4"/>
        <v>25</v>
      </c>
      <c r="O27" s="195">
        <v>0</v>
      </c>
    </row>
    <row r="28" spans="1:15" ht="20.25" customHeight="1" x14ac:dyDescent="0.25">
      <c r="A28" s="195">
        <v>23</v>
      </c>
      <c r="B28" s="195" t="s">
        <v>19</v>
      </c>
      <c r="C28" s="32">
        <v>46009</v>
      </c>
      <c r="D28" s="195">
        <v>1</v>
      </c>
      <c r="E28" s="230">
        <v>25</v>
      </c>
      <c r="F28" s="195">
        <f t="shared" si="0"/>
        <v>1</v>
      </c>
      <c r="G28" s="365" t="s">
        <v>975</v>
      </c>
      <c r="H28" s="366"/>
      <c r="I28" s="230">
        <f t="shared" si="1"/>
        <v>25</v>
      </c>
      <c r="J28" s="32">
        <f t="shared" si="2"/>
        <v>46009</v>
      </c>
      <c r="K28" s="196">
        <v>21518.651999999998</v>
      </c>
      <c r="L28" s="195" t="s">
        <v>16</v>
      </c>
      <c r="M28" s="195">
        <f t="shared" si="3"/>
        <v>1</v>
      </c>
      <c r="N28" s="196">
        <f t="shared" si="4"/>
        <v>25</v>
      </c>
      <c r="O28" s="195">
        <v>0</v>
      </c>
    </row>
    <row r="29" spans="1:15" ht="20.25" customHeight="1" x14ac:dyDescent="0.25">
      <c r="A29" s="195">
        <v>24</v>
      </c>
      <c r="B29" s="195" t="s">
        <v>19</v>
      </c>
      <c r="C29" s="32">
        <v>46010</v>
      </c>
      <c r="D29" s="195">
        <v>1</v>
      </c>
      <c r="E29" s="230">
        <v>25</v>
      </c>
      <c r="F29" s="195">
        <f t="shared" si="0"/>
        <v>1</v>
      </c>
      <c r="G29" s="365" t="s">
        <v>975</v>
      </c>
      <c r="H29" s="366"/>
      <c r="I29" s="230">
        <f t="shared" si="1"/>
        <v>25</v>
      </c>
      <c r="J29" s="32">
        <f t="shared" si="2"/>
        <v>46010</v>
      </c>
      <c r="K29" s="196">
        <v>21518.651999999998</v>
      </c>
      <c r="L29" s="195" t="s">
        <v>16</v>
      </c>
      <c r="M29" s="195">
        <f t="shared" si="3"/>
        <v>1</v>
      </c>
      <c r="N29" s="196">
        <f t="shared" si="4"/>
        <v>25</v>
      </c>
      <c r="O29" s="195">
        <v>0</v>
      </c>
    </row>
    <row r="30" spans="1:15" ht="20.25" customHeight="1" x14ac:dyDescent="0.25">
      <c r="A30" s="195">
        <v>25</v>
      </c>
      <c r="B30" s="195" t="s">
        <v>19</v>
      </c>
      <c r="C30" s="32">
        <v>46010</v>
      </c>
      <c r="D30" s="195">
        <v>1</v>
      </c>
      <c r="E30" s="230">
        <v>25</v>
      </c>
      <c r="F30" s="195">
        <f t="shared" si="0"/>
        <v>1</v>
      </c>
      <c r="G30" s="365" t="s">
        <v>975</v>
      </c>
      <c r="H30" s="366"/>
      <c r="I30" s="230">
        <f t="shared" si="1"/>
        <v>25</v>
      </c>
      <c r="J30" s="32">
        <f t="shared" si="2"/>
        <v>46010</v>
      </c>
      <c r="K30" s="196">
        <v>21518.651999999998</v>
      </c>
      <c r="L30" s="195" t="s">
        <v>16</v>
      </c>
      <c r="M30" s="195">
        <f t="shared" si="3"/>
        <v>1</v>
      </c>
      <c r="N30" s="196">
        <f t="shared" si="4"/>
        <v>25</v>
      </c>
      <c r="O30" s="195">
        <v>0</v>
      </c>
    </row>
    <row r="31" spans="1:15" ht="20.25" customHeight="1" x14ac:dyDescent="0.25">
      <c r="A31" s="195">
        <v>26</v>
      </c>
      <c r="B31" s="195" t="s">
        <v>19</v>
      </c>
      <c r="C31" s="32">
        <v>46016</v>
      </c>
      <c r="D31" s="195">
        <v>1</v>
      </c>
      <c r="E31" s="230">
        <v>25</v>
      </c>
      <c r="F31" s="195">
        <f t="shared" si="0"/>
        <v>1</v>
      </c>
      <c r="G31" s="365" t="s">
        <v>975</v>
      </c>
      <c r="H31" s="366"/>
      <c r="I31" s="230">
        <f t="shared" si="1"/>
        <v>25</v>
      </c>
      <c r="J31" s="32">
        <f t="shared" si="2"/>
        <v>46016</v>
      </c>
      <c r="K31" s="196">
        <v>21518.651999999998</v>
      </c>
      <c r="L31" s="195" t="s">
        <v>16</v>
      </c>
      <c r="M31" s="195">
        <f t="shared" si="3"/>
        <v>1</v>
      </c>
      <c r="N31" s="196">
        <f t="shared" si="4"/>
        <v>25</v>
      </c>
      <c r="O31" s="195">
        <v>0</v>
      </c>
    </row>
    <row r="32" spans="1:15" ht="20.25" customHeight="1" x14ac:dyDescent="0.25">
      <c r="A32" s="195">
        <v>27</v>
      </c>
      <c r="B32" s="195" t="s">
        <v>19</v>
      </c>
      <c r="C32" s="32">
        <v>46014</v>
      </c>
      <c r="D32" s="195">
        <v>1</v>
      </c>
      <c r="E32" s="230">
        <v>25</v>
      </c>
      <c r="F32" s="195">
        <f t="shared" si="0"/>
        <v>1</v>
      </c>
      <c r="G32" s="365" t="s">
        <v>975</v>
      </c>
      <c r="H32" s="366"/>
      <c r="I32" s="230">
        <f t="shared" si="1"/>
        <v>25</v>
      </c>
      <c r="J32" s="32">
        <f t="shared" si="2"/>
        <v>46014</v>
      </c>
      <c r="K32" s="196">
        <v>21518.651999999998</v>
      </c>
      <c r="L32" s="195" t="s">
        <v>16</v>
      </c>
      <c r="M32" s="195">
        <f t="shared" si="3"/>
        <v>1</v>
      </c>
      <c r="N32" s="196">
        <f t="shared" si="4"/>
        <v>25</v>
      </c>
      <c r="O32" s="195">
        <v>0</v>
      </c>
    </row>
    <row r="33" spans="1:15" ht="20.25" customHeight="1" x14ac:dyDescent="0.25">
      <c r="A33" s="195">
        <v>28</v>
      </c>
      <c r="B33" s="195" t="s">
        <v>19</v>
      </c>
      <c r="C33" s="32">
        <v>46017</v>
      </c>
      <c r="D33" s="195">
        <v>1</v>
      </c>
      <c r="E33" s="230">
        <v>25</v>
      </c>
      <c r="F33" s="195">
        <f t="shared" si="0"/>
        <v>1</v>
      </c>
      <c r="G33" s="365" t="s">
        <v>975</v>
      </c>
      <c r="H33" s="366"/>
      <c r="I33" s="230">
        <f t="shared" si="1"/>
        <v>25</v>
      </c>
      <c r="J33" s="32">
        <f t="shared" si="2"/>
        <v>46017</v>
      </c>
      <c r="K33" s="196">
        <v>21518.651999999998</v>
      </c>
      <c r="L33" s="195" t="s">
        <v>16</v>
      </c>
      <c r="M33" s="195">
        <f t="shared" si="3"/>
        <v>1</v>
      </c>
      <c r="N33" s="196">
        <f t="shared" si="4"/>
        <v>25</v>
      </c>
      <c r="O33" s="195">
        <v>0</v>
      </c>
    </row>
    <row r="34" spans="1:15" ht="20.25" customHeight="1" x14ac:dyDescent="0.25">
      <c r="A34" s="195">
        <v>29</v>
      </c>
      <c r="B34" s="195" t="s">
        <v>687</v>
      </c>
      <c r="C34" s="32">
        <v>45982</v>
      </c>
      <c r="D34" s="195">
        <v>1</v>
      </c>
      <c r="E34" s="230">
        <v>12</v>
      </c>
      <c r="F34" s="195">
        <f t="shared" si="0"/>
        <v>1</v>
      </c>
      <c r="G34" s="365" t="s">
        <v>976</v>
      </c>
      <c r="H34" s="366"/>
      <c r="I34" s="230">
        <f t="shared" si="1"/>
        <v>12</v>
      </c>
      <c r="J34" s="32">
        <f t="shared" si="2"/>
        <v>45982</v>
      </c>
      <c r="K34" s="196">
        <v>21518.651999999998</v>
      </c>
      <c r="L34" s="195" t="s">
        <v>16</v>
      </c>
      <c r="M34" s="195">
        <f t="shared" si="3"/>
        <v>1</v>
      </c>
      <c r="N34" s="196">
        <f t="shared" si="4"/>
        <v>12</v>
      </c>
      <c r="O34" s="195">
        <v>0</v>
      </c>
    </row>
    <row r="35" spans="1:15" ht="20.25" customHeight="1" x14ac:dyDescent="0.25">
      <c r="A35" s="195">
        <v>30</v>
      </c>
      <c r="B35" s="195" t="s">
        <v>687</v>
      </c>
      <c r="C35" s="32">
        <v>45984</v>
      </c>
      <c r="D35" s="195">
        <v>1</v>
      </c>
      <c r="E35" s="230">
        <v>12</v>
      </c>
      <c r="F35" s="195">
        <f t="shared" si="0"/>
        <v>1</v>
      </c>
      <c r="G35" s="365" t="s">
        <v>976</v>
      </c>
      <c r="H35" s="366"/>
      <c r="I35" s="230">
        <f t="shared" si="1"/>
        <v>12</v>
      </c>
      <c r="J35" s="32">
        <f t="shared" si="2"/>
        <v>45984</v>
      </c>
      <c r="K35" s="196">
        <v>21518.651999999998</v>
      </c>
      <c r="L35" s="195" t="s">
        <v>16</v>
      </c>
      <c r="M35" s="195">
        <f t="shared" si="3"/>
        <v>1</v>
      </c>
      <c r="N35" s="196">
        <f t="shared" si="4"/>
        <v>12</v>
      </c>
      <c r="O35" s="195">
        <v>0</v>
      </c>
    </row>
    <row r="36" spans="1:15" ht="20.25" customHeight="1" x14ac:dyDescent="0.25">
      <c r="A36" s="195">
        <v>31</v>
      </c>
      <c r="B36" s="195" t="s">
        <v>687</v>
      </c>
      <c r="C36" s="32">
        <v>45985</v>
      </c>
      <c r="D36" s="195">
        <v>1</v>
      </c>
      <c r="E36" s="230">
        <v>12</v>
      </c>
      <c r="F36" s="195">
        <f t="shared" si="0"/>
        <v>1</v>
      </c>
      <c r="G36" s="365" t="s">
        <v>976</v>
      </c>
      <c r="H36" s="366"/>
      <c r="I36" s="230">
        <f t="shared" si="1"/>
        <v>12</v>
      </c>
      <c r="J36" s="32">
        <f t="shared" si="2"/>
        <v>45985</v>
      </c>
      <c r="K36" s="196">
        <v>21518.651999999998</v>
      </c>
      <c r="L36" s="195" t="s">
        <v>16</v>
      </c>
      <c r="M36" s="195">
        <f t="shared" si="3"/>
        <v>1</v>
      </c>
      <c r="N36" s="196">
        <f t="shared" si="4"/>
        <v>12</v>
      </c>
      <c r="O36" s="195">
        <v>0</v>
      </c>
    </row>
    <row r="37" spans="1:15" ht="20.25" customHeight="1" x14ac:dyDescent="0.25">
      <c r="A37" s="195">
        <v>32</v>
      </c>
      <c r="B37" s="195" t="s">
        <v>687</v>
      </c>
      <c r="C37" s="32">
        <v>45985</v>
      </c>
      <c r="D37" s="195">
        <v>1</v>
      </c>
      <c r="E37" s="230">
        <v>12</v>
      </c>
      <c r="F37" s="195">
        <f t="shared" si="0"/>
        <v>1</v>
      </c>
      <c r="G37" s="365" t="s">
        <v>976</v>
      </c>
      <c r="H37" s="366"/>
      <c r="I37" s="230">
        <f t="shared" si="1"/>
        <v>12</v>
      </c>
      <c r="J37" s="32">
        <f t="shared" si="2"/>
        <v>45985</v>
      </c>
      <c r="K37" s="196">
        <v>21518.651999999998</v>
      </c>
      <c r="L37" s="195" t="s">
        <v>16</v>
      </c>
      <c r="M37" s="195">
        <f t="shared" si="3"/>
        <v>1</v>
      </c>
      <c r="N37" s="196">
        <f t="shared" si="4"/>
        <v>12</v>
      </c>
      <c r="O37" s="195">
        <v>0</v>
      </c>
    </row>
    <row r="38" spans="1:15" ht="20.25" customHeight="1" x14ac:dyDescent="0.25">
      <c r="A38" s="195">
        <v>33</v>
      </c>
      <c r="B38" s="195" t="s">
        <v>687</v>
      </c>
      <c r="C38" s="32">
        <v>45985</v>
      </c>
      <c r="D38" s="195">
        <v>1</v>
      </c>
      <c r="E38" s="230">
        <v>12</v>
      </c>
      <c r="F38" s="195">
        <f t="shared" si="0"/>
        <v>1</v>
      </c>
      <c r="G38" s="365" t="s">
        <v>976</v>
      </c>
      <c r="H38" s="366"/>
      <c r="I38" s="230">
        <f t="shared" si="1"/>
        <v>12</v>
      </c>
      <c r="J38" s="32">
        <f t="shared" si="2"/>
        <v>45985</v>
      </c>
      <c r="K38" s="196">
        <v>21518.651999999998</v>
      </c>
      <c r="L38" s="195" t="s">
        <v>16</v>
      </c>
      <c r="M38" s="195">
        <f t="shared" si="3"/>
        <v>1</v>
      </c>
      <c r="N38" s="196">
        <f t="shared" si="4"/>
        <v>12</v>
      </c>
      <c r="O38" s="195">
        <v>0</v>
      </c>
    </row>
    <row r="39" spans="1:15" ht="20.25" customHeight="1" x14ac:dyDescent="0.25">
      <c r="A39" s="195">
        <v>34</v>
      </c>
      <c r="B39" s="195" t="s">
        <v>687</v>
      </c>
      <c r="C39" s="32">
        <v>45986</v>
      </c>
      <c r="D39" s="195">
        <v>1</v>
      </c>
      <c r="E39" s="230">
        <v>12</v>
      </c>
      <c r="F39" s="195">
        <f t="shared" si="0"/>
        <v>1</v>
      </c>
      <c r="G39" s="365" t="s">
        <v>976</v>
      </c>
      <c r="H39" s="366"/>
      <c r="I39" s="230">
        <f t="shared" si="1"/>
        <v>12</v>
      </c>
      <c r="J39" s="32">
        <f t="shared" si="2"/>
        <v>45986</v>
      </c>
      <c r="K39" s="196">
        <v>21518.651999999998</v>
      </c>
      <c r="L39" s="195" t="s">
        <v>16</v>
      </c>
      <c r="M39" s="195">
        <f t="shared" si="3"/>
        <v>1</v>
      </c>
      <c r="N39" s="196">
        <f t="shared" si="4"/>
        <v>12</v>
      </c>
      <c r="O39" s="195">
        <v>0</v>
      </c>
    </row>
    <row r="40" spans="1:15" ht="20.25" customHeight="1" x14ac:dyDescent="0.25">
      <c r="A40" s="195">
        <v>35</v>
      </c>
      <c r="B40" s="195" t="s">
        <v>687</v>
      </c>
      <c r="C40" s="32">
        <v>45986</v>
      </c>
      <c r="D40" s="195">
        <v>1</v>
      </c>
      <c r="E40" s="230">
        <v>12</v>
      </c>
      <c r="F40" s="195">
        <f t="shared" si="0"/>
        <v>1</v>
      </c>
      <c r="G40" s="365" t="s">
        <v>976</v>
      </c>
      <c r="H40" s="366"/>
      <c r="I40" s="230">
        <f t="shared" si="1"/>
        <v>12</v>
      </c>
      <c r="J40" s="32">
        <f t="shared" si="2"/>
        <v>45986</v>
      </c>
      <c r="K40" s="196">
        <v>21518.651999999998</v>
      </c>
      <c r="L40" s="195" t="s">
        <v>16</v>
      </c>
      <c r="M40" s="195">
        <f t="shared" si="3"/>
        <v>1</v>
      </c>
      <c r="N40" s="196">
        <f t="shared" si="4"/>
        <v>12</v>
      </c>
      <c r="O40" s="195">
        <v>0</v>
      </c>
    </row>
    <row r="41" spans="1:15" ht="20.25" customHeight="1" x14ac:dyDescent="0.25">
      <c r="A41" s="195">
        <v>36</v>
      </c>
      <c r="B41" s="195" t="s">
        <v>687</v>
      </c>
      <c r="C41" s="32">
        <v>45987</v>
      </c>
      <c r="D41" s="195">
        <v>1</v>
      </c>
      <c r="E41" s="230">
        <v>12</v>
      </c>
      <c r="F41" s="195">
        <f t="shared" si="0"/>
        <v>1</v>
      </c>
      <c r="G41" s="365" t="s">
        <v>976</v>
      </c>
      <c r="H41" s="366"/>
      <c r="I41" s="230">
        <f t="shared" si="1"/>
        <v>12</v>
      </c>
      <c r="J41" s="32">
        <f t="shared" si="2"/>
        <v>45987</v>
      </c>
      <c r="K41" s="196">
        <v>21518.651999999998</v>
      </c>
      <c r="L41" s="195" t="s">
        <v>16</v>
      </c>
      <c r="M41" s="195">
        <f t="shared" si="3"/>
        <v>1</v>
      </c>
      <c r="N41" s="196">
        <f t="shared" si="4"/>
        <v>12</v>
      </c>
      <c r="O41" s="195">
        <v>0</v>
      </c>
    </row>
    <row r="42" spans="1:15" ht="20.25" customHeight="1" x14ac:dyDescent="0.25">
      <c r="A42" s="195">
        <v>37</v>
      </c>
      <c r="B42" s="195" t="s">
        <v>687</v>
      </c>
      <c r="C42" s="32">
        <v>45991</v>
      </c>
      <c r="D42" s="195">
        <v>1</v>
      </c>
      <c r="E42" s="230">
        <v>12</v>
      </c>
      <c r="F42" s="195">
        <f t="shared" si="0"/>
        <v>1</v>
      </c>
      <c r="G42" s="365" t="s">
        <v>976</v>
      </c>
      <c r="H42" s="366"/>
      <c r="I42" s="230">
        <f t="shared" si="1"/>
        <v>12</v>
      </c>
      <c r="J42" s="32">
        <f t="shared" si="2"/>
        <v>45991</v>
      </c>
      <c r="K42" s="196">
        <v>21518.651999999998</v>
      </c>
      <c r="L42" s="195" t="s">
        <v>16</v>
      </c>
      <c r="M42" s="195">
        <f t="shared" si="3"/>
        <v>1</v>
      </c>
      <c r="N42" s="196">
        <f t="shared" si="4"/>
        <v>12</v>
      </c>
      <c r="O42" s="195">
        <v>0</v>
      </c>
    </row>
    <row r="43" spans="1:15" ht="20.25" customHeight="1" x14ac:dyDescent="0.25">
      <c r="A43" s="195">
        <v>38</v>
      </c>
      <c r="B43" s="195" t="s">
        <v>687</v>
      </c>
      <c r="C43" s="32">
        <v>45991</v>
      </c>
      <c r="D43" s="195">
        <v>1</v>
      </c>
      <c r="E43" s="230">
        <v>12</v>
      </c>
      <c r="F43" s="195">
        <f t="shared" si="0"/>
        <v>1</v>
      </c>
      <c r="G43" s="365" t="s">
        <v>976</v>
      </c>
      <c r="H43" s="366"/>
      <c r="I43" s="230">
        <f t="shared" si="1"/>
        <v>12</v>
      </c>
      <c r="J43" s="32">
        <f t="shared" si="2"/>
        <v>45991</v>
      </c>
      <c r="K43" s="196">
        <v>21518.651999999998</v>
      </c>
      <c r="L43" s="195" t="s">
        <v>16</v>
      </c>
      <c r="M43" s="195">
        <f t="shared" si="3"/>
        <v>1</v>
      </c>
      <c r="N43" s="196">
        <f t="shared" si="4"/>
        <v>12</v>
      </c>
      <c r="O43" s="195">
        <v>0</v>
      </c>
    </row>
    <row r="44" spans="1:15" ht="20.25" customHeight="1" x14ac:dyDescent="0.25">
      <c r="A44" s="195">
        <v>39</v>
      </c>
      <c r="B44" s="195" t="s">
        <v>687</v>
      </c>
      <c r="C44" s="32">
        <v>45993</v>
      </c>
      <c r="D44" s="195">
        <v>1</v>
      </c>
      <c r="E44" s="230">
        <v>12</v>
      </c>
      <c r="F44" s="195">
        <f t="shared" si="0"/>
        <v>1</v>
      </c>
      <c r="G44" s="365" t="s">
        <v>976</v>
      </c>
      <c r="H44" s="366"/>
      <c r="I44" s="230">
        <f t="shared" si="1"/>
        <v>12</v>
      </c>
      <c r="J44" s="32">
        <f t="shared" si="2"/>
        <v>45993</v>
      </c>
      <c r="K44" s="196">
        <v>21518.651999999998</v>
      </c>
      <c r="L44" s="195" t="s">
        <v>16</v>
      </c>
      <c r="M44" s="195">
        <f t="shared" si="3"/>
        <v>1</v>
      </c>
      <c r="N44" s="196">
        <f t="shared" si="4"/>
        <v>12</v>
      </c>
      <c r="O44" s="195">
        <v>0</v>
      </c>
    </row>
    <row r="45" spans="1:15" ht="20.25" customHeight="1" x14ac:dyDescent="0.25">
      <c r="A45" s="195">
        <v>40</v>
      </c>
      <c r="B45" s="195" t="s">
        <v>687</v>
      </c>
      <c r="C45" s="32">
        <v>45994</v>
      </c>
      <c r="D45" s="195">
        <v>1</v>
      </c>
      <c r="E45" s="230">
        <v>12</v>
      </c>
      <c r="F45" s="195">
        <f t="shared" si="0"/>
        <v>1</v>
      </c>
      <c r="G45" s="365" t="s">
        <v>976</v>
      </c>
      <c r="H45" s="366"/>
      <c r="I45" s="230">
        <f t="shared" si="1"/>
        <v>12</v>
      </c>
      <c r="J45" s="32">
        <f t="shared" si="2"/>
        <v>45994</v>
      </c>
      <c r="K45" s="196">
        <v>21518.651999999998</v>
      </c>
      <c r="L45" s="195" t="s">
        <v>16</v>
      </c>
      <c r="M45" s="195">
        <f t="shared" si="3"/>
        <v>1</v>
      </c>
      <c r="N45" s="196">
        <f t="shared" si="4"/>
        <v>12</v>
      </c>
      <c r="O45" s="195">
        <v>0</v>
      </c>
    </row>
    <row r="46" spans="1:15" ht="20.25" customHeight="1" x14ac:dyDescent="0.25">
      <c r="A46" s="195">
        <v>41</v>
      </c>
      <c r="B46" s="195" t="s">
        <v>687</v>
      </c>
      <c r="C46" s="32">
        <v>45996</v>
      </c>
      <c r="D46" s="195">
        <v>1</v>
      </c>
      <c r="E46" s="230">
        <v>12</v>
      </c>
      <c r="F46" s="195">
        <f t="shared" si="0"/>
        <v>1</v>
      </c>
      <c r="G46" s="365" t="s">
        <v>976</v>
      </c>
      <c r="H46" s="366"/>
      <c r="I46" s="230">
        <f t="shared" si="1"/>
        <v>12</v>
      </c>
      <c r="J46" s="32">
        <f t="shared" si="2"/>
        <v>45996</v>
      </c>
      <c r="K46" s="196">
        <v>21518.651999999998</v>
      </c>
      <c r="L46" s="195" t="s">
        <v>16</v>
      </c>
      <c r="M46" s="195">
        <f t="shared" si="3"/>
        <v>1</v>
      </c>
      <c r="N46" s="196">
        <f t="shared" si="4"/>
        <v>12</v>
      </c>
      <c r="O46" s="195">
        <v>0</v>
      </c>
    </row>
    <row r="47" spans="1:15" ht="20.25" customHeight="1" x14ac:dyDescent="0.25">
      <c r="A47" s="195">
        <v>42</v>
      </c>
      <c r="B47" s="195" t="s">
        <v>687</v>
      </c>
      <c r="C47" s="32">
        <v>45992</v>
      </c>
      <c r="D47" s="195">
        <v>1</v>
      </c>
      <c r="E47" s="230">
        <v>12</v>
      </c>
      <c r="F47" s="195">
        <f t="shared" si="0"/>
        <v>1</v>
      </c>
      <c r="G47" s="365" t="s">
        <v>976</v>
      </c>
      <c r="H47" s="366"/>
      <c r="I47" s="230">
        <f t="shared" si="1"/>
        <v>12</v>
      </c>
      <c r="J47" s="32">
        <f t="shared" si="2"/>
        <v>45992</v>
      </c>
      <c r="K47" s="196">
        <v>21518.651999999998</v>
      </c>
      <c r="L47" s="195" t="s">
        <v>16</v>
      </c>
      <c r="M47" s="195">
        <f t="shared" si="3"/>
        <v>1</v>
      </c>
      <c r="N47" s="196">
        <f t="shared" si="4"/>
        <v>12</v>
      </c>
      <c r="O47" s="195">
        <v>0</v>
      </c>
    </row>
    <row r="48" spans="1:15" ht="20.25" customHeight="1" x14ac:dyDescent="0.25">
      <c r="A48" s="195">
        <v>43</v>
      </c>
      <c r="B48" s="195" t="s">
        <v>687</v>
      </c>
      <c r="C48" s="32">
        <v>45997</v>
      </c>
      <c r="D48" s="195">
        <v>1</v>
      </c>
      <c r="E48" s="230">
        <v>12</v>
      </c>
      <c r="F48" s="195">
        <f t="shared" si="0"/>
        <v>1</v>
      </c>
      <c r="G48" s="365" t="s">
        <v>976</v>
      </c>
      <c r="H48" s="366"/>
      <c r="I48" s="230">
        <f t="shared" si="1"/>
        <v>12</v>
      </c>
      <c r="J48" s="32">
        <f t="shared" si="2"/>
        <v>45997</v>
      </c>
      <c r="K48" s="196">
        <v>21518.651999999998</v>
      </c>
      <c r="L48" s="195" t="s">
        <v>16</v>
      </c>
      <c r="M48" s="195">
        <f t="shared" si="3"/>
        <v>1</v>
      </c>
      <c r="N48" s="196">
        <f t="shared" si="4"/>
        <v>12</v>
      </c>
      <c r="O48" s="195">
        <v>0</v>
      </c>
    </row>
    <row r="49" spans="1:15" ht="20.25" customHeight="1" x14ac:dyDescent="0.25">
      <c r="A49" s="195">
        <v>44</v>
      </c>
      <c r="B49" s="195" t="s">
        <v>687</v>
      </c>
      <c r="C49" s="32">
        <v>45999</v>
      </c>
      <c r="D49" s="195">
        <v>1</v>
      </c>
      <c r="E49" s="230">
        <v>12</v>
      </c>
      <c r="F49" s="195">
        <f t="shared" si="0"/>
        <v>1</v>
      </c>
      <c r="G49" s="365" t="s">
        <v>976</v>
      </c>
      <c r="H49" s="366"/>
      <c r="I49" s="230">
        <f t="shared" si="1"/>
        <v>12</v>
      </c>
      <c r="J49" s="32">
        <f t="shared" si="2"/>
        <v>45999</v>
      </c>
      <c r="K49" s="196">
        <v>21518.651999999998</v>
      </c>
      <c r="L49" s="195" t="s">
        <v>16</v>
      </c>
      <c r="M49" s="195">
        <f t="shared" si="3"/>
        <v>1</v>
      </c>
      <c r="N49" s="196">
        <f t="shared" si="4"/>
        <v>12</v>
      </c>
      <c r="O49" s="195">
        <v>0</v>
      </c>
    </row>
    <row r="50" spans="1:15" ht="20.25" customHeight="1" x14ac:dyDescent="0.25">
      <c r="A50" s="195">
        <v>45</v>
      </c>
      <c r="B50" s="195" t="s">
        <v>687</v>
      </c>
      <c r="C50" s="32">
        <v>45999</v>
      </c>
      <c r="D50" s="195">
        <v>1</v>
      </c>
      <c r="E50" s="230">
        <v>12</v>
      </c>
      <c r="F50" s="195">
        <f t="shared" si="0"/>
        <v>1</v>
      </c>
      <c r="G50" s="365" t="s">
        <v>976</v>
      </c>
      <c r="H50" s="366"/>
      <c r="I50" s="230">
        <f t="shared" si="1"/>
        <v>12</v>
      </c>
      <c r="J50" s="32">
        <f t="shared" si="2"/>
        <v>45999</v>
      </c>
      <c r="K50" s="196">
        <v>21518.651999999998</v>
      </c>
      <c r="L50" s="195" t="s">
        <v>16</v>
      </c>
      <c r="M50" s="195">
        <f t="shared" si="3"/>
        <v>1</v>
      </c>
      <c r="N50" s="196">
        <f t="shared" si="4"/>
        <v>12</v>
      </c>
      <c r="O50" s="195">
        <v>0</v>
      </c>
    </row>
    <row r="51" spans="1:15" ht="20.25" customHeight="1" x14ac:dyDescent="0.25">
      <c r="A51" s="195">
        <v>46</v>
      </c>
      <c r="B51" s="195" t="s">
        <v>687</v>
      </c>
      <c r="C51" s="32">
        <v>45998</v>
      </c>
      <c r="D51" s="195">
        <v>1</v>
      </c>
      <c r="E51" s="230">
        <v>12</v>
      </c>
      <c r="F51" s="195">
        <f t="shared" si="0"/>
        <v>1</v>
      </c>
      <c r="G51" s="365" t="s">
        <v>976</v>
      </c>
      <c r="H51" s="366"/>
      <c r="I51" s="230">
        <f t="shared" si="1"/>
        <v>12</v>
      </c>
      <c r="J51" s="32">
        <f t="shared" si="2"/>
        <v>45998</v>
      </c>
      <c r="K51" s="196">
        <v>21518.651999999998</v>
      </c>
      <c r="L51" s="195" t="s">
        <v>16</v>
      </c>
      <c r="M51" s="195">
        <f t="shared" si="3"/>
        <v>1</v>
      </c>
      <c r="N51" s="196">
        <f t="shared" si="4"/>
        <v>12</v>
      </c>
      <c r="O51" s="195">
        <v>0</v>
      </c>
    </row>
    <row r="52" spans="1:15" ht="20.25" customHeight="1" x14ac:dyDescent="0.25">
      <c r="A52" s="195">
        <v>47</v>
      </c>
      <c r="B52" s="195" t="s">
        <v>687</v>
      </c>
      <c r="C52" s="32">
        <v>46001</v>
      </c>
      <c r="D52" s="195">
        <v>1</v>
      </c>
      <c r="E52" s="230">
        <v>12</v>
      </c>
      <c r="F52" s="195">
        <f t="shared" si="0"/>
        <v>1</v>
      </c>
      <c r="G52" s="365" t="s">
        <v>976</v>
      </c>
      <c r="H52" s="366"/>
      <c r="I52" s="230">
        <f t="shared" si="1"/>
        <v>12</v>
      </c>
      <c r="J52" s="32">
        <f t="shared" si="2"/>
        <v>46001</v>
      </c>
      <c r="K52" s="196">
        <v>21518.651999999998</v>
      </c>
      <c r="L52" s="195" t="s">
        <v>16</v>
      </c>
      <c r="M52" s="195">
        <f t="shared" si="3"/>
        <v>1</v>
      </c>
      <c r="N52" s="196">
        <f t="shared" si="4"/>
        <v>12</v>
      </c>
      <c r="O52" s="195">
        <v>0</v>
      </c>
    </row>
    <row r="53" spans="1:15" ht="20.25" customHeight="1" x14ac:dyDescent="0.25">
      <c r="A53" s="195">
        <v>48</v>
      </c>
      <c r="B53" s="195" t="s">
        <v>687</v>
      </c>
      <c r="C53" s="32">
        <v>46003</v>
      </c>
      <c r="D53" s="195">
        <v>1</v>
      </c>
      <c r="E53" s="230">
        <v>12</v>
      </c>
      <c r="F53" s="195">
        <f t="shared" si="0"/>
        <v>1</v>
      </c>
      <c r="G53" s="365" t="s">
        <v>976</v>
      </c>
      <c r="H53" s="366"/>
      <c r="I53" s="230">
        <f t="shared" si="1"/>
        <v>12</v>
      </c>
      <c r="J53" s="32">
        <f t="shared" si="2"/>
        <v>46003</v>
      </c>
      <c r="K53" s="196">
        <v>21518.651999999998</v>
      </c>
      <c r="L53" s="195" t="s">
        <v>16</v>
      </c>
      <c r="M53" s="195">
        <f t="shared" si="3"/>
        <v>1</v>
      </c>
      <c r="N53" s="196">
        <f t="shared" si="4"/>
        <v>12</v>
      </c>
      <c r="O53" s="195">
        <v>0</v>
      </c>
    </row>
    <row r="54" spans="1:15" ht="20.25" customHeight="1" x14ac:dyDescent="0.25">
      <c r="A54" s="195">
        <v>49</v>
      </c>
      <c r="B54" s="195" t="s">
        <v>687</v>
      </c>
      <c r="C54" s="32">
        <v>46003</v>
      </c>
      <c r="D54" s="195">
        <v>1</v>
      </c>
      <c r="E54" s="230">
        <v>12</v>
      </c>
      <c r="F54" s="195">
        <f t="shared" si="0"/>
        <v>1</v>
      </c>
      <c r="G54" s="365" t="s">
        <v>976</v>
      </c>
      <c r="H54" s="366"/>
      <c r="I54" s="230">
        <f t="shared" si="1"/>
        <v>12</v>
      </c>
      <c r="J54" s="32">
        <f t="shared" si="2"/>
        <v>46003</v>
      </c>
      <c r="K54" s="196">
        <v>21518.651999999998</v>
      </c>
      <c r="L54" s="195" t="s">
        <v>16</v>
      </c>
      <c r="M54" s="195">
        <f t="shared" si="3"/>
        <v>1</v>
      </c>
      <c r="N54" s="196">
        <f t="shared" si="4"/>
        <v>12</v>
      </c>
      <c r="O54" s="195">
        <v>0</v>
      </c>
    </row>
    <row r="55" spans="1:15" ht="20.25" customHeight="1" x14ac:dyDescent="0.25">
      <c r="A55" s="195">
        <v>50</v>
      </c>
      <c r="B55" s="195" t="s">
        <v>687</v>
      </c>
      <c r="C55" s="32">
        <v>46007</v>
      </c>
      <c r="D55" s="195">
        <v>1</v>
      </c>
      <c r="E55" s="230">
        <v>12</v>
      </c>
      <c r="F55" s="195">
        <f t="shared" si="0"/>
        <v>1</v>
      </c>
      <c r="G55" s="365" t="s">
        <v>976</v>
      </c>
      <c r="H55" s="366"/>
      <c r="I55" s="230">
        <f t="shared" si="1"/>
        <v>12</v>
      </c>
      <c r="J55" s="32">
        <f t="shared" si="2"/>
        <v>46007</v>
      </c>
      <c r="K55" s="196">
        <v>21518.651999999998</v>
      </c>
      <c r="L55" s="195" t="s">
        <v>16</v>
      </c>
      <c r="M55" s="195">
        <f t="shared" si="3"/>
        <v>1</v>
      </c>
      <c r="N55" s="196">
        <f t="shared" si="4"/>
        <v>12</v>
      </c>
      <c r="O55" s="195">
        <v>0</v>
      </c>
    </row>
    <row r="56" spans="1:15" ht="20.25" customHeight="1" x14ac:dyDescent="0.25">
      <c r="A56" s="195">
        <v>51</v>
      </c>
      <c r="B56" s="195" t="s">
        <v>687</v>
      </c>
      <c r="C56" s="32">
        <v>46007</v>
      </c>
      <c r="D56" s="195">
        <v>1</v>
      </c>
      <c r="E56" s="230">
        <v>12</v>
      </c>
      <c r="F56" s="195">
        <f t="shared" si="0"/>
        <v>1</v>
      </c>
      <c r="G56" s="365" t="s">
        <v>976</v>
      </c>
      <c r="H56" s="366"/>
      <c r="I56" s="230">
        <f t="shared" si="1"/>
        <v>12</v>
      </c>
      <c r="J56" s="32">
        <f t="shared" si="2"/>
        <v>46007</v>
      </c>
      <c r="K56" s="196">
        <v>21518.651999999998</v>
      </c>
      <c r="L56" s="195" t="s">
        <v>16</v>
      </c>
      <c r="M56" s="195">
        <f t="shared" si="3"/>
        <v>1</v>
      </c>
      <c r="N56" s="196">
        <f t="shared" si="4"/>
        <v>12</v>
      </c>
      <c r="O56" s="195">
        <v>0</v>
      </c>
    </row>
    <row r="57" spans="1:15" ht="20.25" customHeight="1" x14ac:dyDescent="0.25">
      <c r="A57" s="195">
        <v>52</v>
      </c>
      <c r="B57" s="195" t="s">
        <v>687</v>
      </c>
      <c r="C57" s="32">
        <v>46008</v>
      </c>
      <c r="D57" s="195">
        <v>1</v>
      </c>
      <c r="E57" s="230">
        <v>12</v>
      </c>
      <c r="F57" s="195">
        <f t="shared" si="0"/>
        <v>1</v>
      </c>
      <c r="G57" s="365" t="s">
        <v>976</v>
      </c>
      <c r="H57" s="366"/>
      <c r="I57" s="230">
        <f t="shared" si="1"/>
        <v>12</v>
      </c>
      <c r="J57" s="32">
        <f t="shared" si="2"/>
        <v>46008</v>
      </c>
      <c r="K57" s="196">
        <v>21518.651999999998</v>
      </c>
      <c r="L57" s="195" t="s">
        <v>16</v>
      </c>
      <c r="M57" s="195">
        <f t="shared" si="3"/>
        <v>1</v>
      </c>
      <c r="N57" s="196">
        <f t="shared" si="4"/>
        <v>12</v>
      </c>
      <c r="O57" s="195">
        <v>0</v>
      </c>
    </row>
    <row r="58" spans="1:15" ht="20.25" customHeight="1" x14ac:dyDescent="0.25">
      <c r="A58" s="195">
        <v>53</v>
      </c>
      <c r="B58" s="195" t="s">
        <v>687</v>
      </c>
      <c r="C58" s="32">
        <v>46009</v>
      </c>
      <c r="D58" s="195">
        <v>1</v>
      </c>
      <c r="E58" s="230">
        <v>12</v>
      </c>
      <c r="F58" s="195">
        <f t="shared" si="0"/>
        <v>1</v>
      </c>
      <c r="G58" s="365" t="s">
        <v>976</v>
      </c>
      <c r="H58" s="366"/>
      <c r="I58" s="230">
        <f t="shared" si="1"/>
        <v>12</v>
      </c>
      <c r="J58" s="32">
        <f t="shared" si="2"/>
        <v>46009</v>
      </c>
      <c r="K58" s="196">
        <v>21518.651999999998</v>
      </c>
      <c r="L58" s="195" t="s">
        <v>16</v>
      </c>
      <c r="M58" s="195">
        <f t="shared" si="3"/>
        <v>1</v>
      </c>
      <c r="N58" s="196">
        <f t="shared" si="4"/>
        <v>12</v>
      </c>
      <c r="O58" s="195">
        <v>0</v>
      </c>
    </row>
    <row r="59" spans="1:15" ht="20.25" customHeight="1" x14ac:dyDescent="0.25">
      <c r="A59" s="195">
        <v>54</v>
      </c>
      <c r="B59" s="195" t="s">
        <v>687</v>
      </c>
      <c r="C59" s="32">
        <v>45989</v>
      </c>
      <c r="D59" s="195">
        <v>1</v>
      </c>
      <c r="E59" s="230">
        <v>12</v>
      </c>
      <c r="F59" s="195">
        <f t="shared" ref="F59:F91" si="5">D59</f>
        <v>1</v>
      </c>
      <c r="G59" s="365" t="s">
        <v>976</v>
      </c>
      <c r="H59" s="366"/>
      <c r="I59" s="230">
        <f t="shared" ref="I59:I91" si="6">E59</f>
        <v>12</v>
      </c>
      <c r="J59" s="32">
        <f t="shared" ref="J59:J115" si="7">C59</f>
        <v>45989</v>
      </c>
      <c r="K59" s="196">
        <v>21518.651999999998</v>
      </c>
      <c r="L59" s="195" t="s">
        <v>16</v>
      </c>
      <c r="M59" s="195">
        <f t="shared" ref="M59:M91" si="8">F59</f>
        <v>1</v>
      </c>
      <c r="N59" s="196">
        <f t="shared" ref="N59:N91" si="9">I59</f>
        <v>12</v>
      </c>
      <c r="O59" s="195">
        <v>0</v>
      </c>
    </row>
    <row r="60" spans="1:15" ht="20.25" customHeight="1" x14ac:dyDescent="0.25">
      <c r="A60" s="195">
        <v>55</v>
      </c>
      <c r="B60" s="195" t="s">
        <v>687</v>
      </c>
      <c r="C60" s="32">
        <v>45994</v>
      </c>
      <c r="D60" s="195">
        <v>1</v>
      </c>
      <c r="E60" s="230">
        <v>12</v>
      </c>
      <c r="F60" s="195">
        <f t="shared" si="5"/>
        <v>1</v>
      </c>
      <c r="G60" s="365" t="s">
        <v>976</v>
      </c>
      <c r="H60" s="366"/>
      <c r="I60" s="230">
        <f t="shared" si="6"/>
        <v>12</v>
      </c>
      <c r="J60" s="32">
        <f t="shared" si="7"/>
        <v>45994</v>
      </c>
      <c r="K60" s="196">
        <v>21518.651999999998</v>
      </c>
      <c r="L60" s="195" t="s">
        <v>16</v>
      </c>
      <c r="M60" s="195">
        <f t="shared" si="8"/>
        <v>1</v>
      </c>
      <c r="N60" s="196">
        <f t="shared" si="9"/>
        <v>12</v>
      </c>
      <c r="O60" s="195">
        <v>0</v>
      </c>
    </row>
    <row r="61" spans="1:15" ht="20.25" customHeight="1" x14ac:dyDescent="0.25">
      <c r="A61" s="195">
        <v>56</v>
      </c>
      <c r="B61" s="195" t="s">
        <v>687</v>
      </c>
      <c r="C61" s="32">
        <v>45994</v>
      </c>
      <c r="D61" s="195">
        <v>1</v>
      </c>
      <c r="E61" s="230">
        <v>12</v>
      </c>
      <c r="F61" s="195">
        <f t="shared" si="5"/>
        <v>1</v>
      </c>
      <c r="G61" s="365" t="s">
        <v>976</v>
      </c>
      <c r="H61" s="366"/>
      <c r="I61" s="230">
        <f t="shared" si="6"/>
        <v>12</v>
      </c>
      <c r="J61" s="32">
        <f t="shared" si="7"/>
        <v>45994</v>
      </c>
      <c r="K61" s="196">
        <v>21518.651999999998</v>
      </c>
      <c r="L61" s="195" t="s">
        <v>16</v>
      </c>
      <c r="M61" s="195">
        <f t="shared" si="8"/>
        <v>1</v>
      </c>
      <c r="N61" s="196">
        <f t="shared" si="9"/>
        <v>12</v>
      </c>
      <c r="O61" s="195">
        <v>0</v>
      </c>
    </row>
    <row r="62" spans="1:15" ht="20.25" customHeight="1" x14ac:dyDescent="0.25">
      <c r="A62" s="195">
        <v>57</v>
      </c>
      <c r="B62" s="195" t="s">
        <v>687</v>
      </c>
      <c r="C62" s="32">
        <v>45997</v>
      </c>
      <c r="D62" s="195">
        <v>1</v>
      </c>
      <c r="E62" s="230">
        <v>12</v>
      </c>
      <c r="F62" s="195">
        <f t="shared" si="5"/>
        <v>1</v>
      </c>
      <c r="G62" s="365" t="s">
        <v>976</v>
      </c>
      <c r="H62" s="366"/>
      <c r="I62" s="230">
        <f t="shared" si="6"/>
        <v>12</v>
      </c>
      <c r="J62" s="32">
        <f t="shared" si="7"/>
        <v>45997</v>
      </c>
      <c r="K62" s="196">
        <v>21518.651999999998</v>
      </c>
      <c r="L62" s="195" t="s">
        <v>16</v>
      </c>
      <c r="M62" s="195">
        <f t="shared" si="8"/>
        <v>1</v>
      </c>
      <c r="N62" s="196">
        <f t="shared" si="9"/>
        <v>12</v>
      </c>
      <c r="O62" s="195">
        <v>0</v>
      </c>
    </row>
    <row r="63" spans="1:15" ht="20.25" customHeight="1" x14ac:dyDescent="0.25">
      <c r="A63" s="195">
        <v>58</v>
      </c>
      <c r="B63" s="195" t="s">
        <v>687</v>
      </c>
      <c r="C63" s="32">
        <v>45996</v>
      </c>
      <c r="D63" s="195">
        <v>1</v>
      </c>
      <c r="E63" s="230">
        <v>12</v>
      </c>
      <c r="F63" s="195">
        <f t="shared" si="5"/>
        <v>1</v>
      </c>
      <c r="G63" s="365" t="s">
        <v>976</v>
      </c>
      <c r="H63" s="366"/>
      <c r="I63" s="230">
        <f t="shared" si="6"/>
        <v>12</v>
      </c>
      <c r="J63" s="32">
        <f t="shared" si="7"/>
        <v>45996</v>
      </c>
      <c r="K63" s="196">
        <v>21518.651999999998</v>
      </c>
      <c r="L63" s="195" t="s">
        <v>16</v>
      </c>
      <c r="M63" s="195">
        <f t="shared" si="8"/>
        <v>1</v>
      </c>
      <c r="N63" s="196">
        <f t="shared" si="9"/>
        <v>12</v>
      </c>
      <c r="O63" s="195">
        <v>0</v>
      </c>
    </row>
    <row r="64" spans="1:15" ht="20.25" customHeight="1" x14ac:dyDescent="0.25">
      <c r="A64" s="195">
        <v>59</v>
      </c>
      <c r="B64" s="195" t="s">
        <v>687</v>
      </c>
      <c r="C64" s="32">
        <v>46000</v>
      </c>
      <c r="D64" s="195">
        <v>1</v>
      </c>
      <c r="E64" s="230">
        <v>12</v>
      </c>
      <c r="F64" s="195">
        <f t="shared" si="5"/>
        <v>1</v>
      </c>
      <c r="G64" s="365" t="s">
        <v>976</v>
      </c>
      <c r="H64" s="366"/>
      <c r="I64" s="230">
        <f t="shared" si="6"/>
        <v>12</v>
      </c>
      <c r="J64" s="32">
        <f t="shared" si="7"/>
        <v>46000</v>
      </c>
      <c r="K64" s="196">
        <v>21518.651999999998</v>
      </c>
      <c r="L64" s="195" t="s">
        <v>16</v>
      </c>
      <c r="M64" s="195">
        <f t="shared" si="8"/>
        <v>1</v>
      </c>
      <c r="N64" s="196">
        <f t="shared" si="9"/>
        <v>12</v>
      </c>
      <c r="O64" s="195">
        <v>0</v>
      </c>
    </row>
    <row r="65" spans="1:15" ht="20.25" customHeight="1" x14ac:dyDescent="0.25">
      <c r="A65" s="195">
        <v>60</v>
      </c>
      <c r="B65" s="195" t="s">
        <v>687</v>
      </c>
      <c r="C65" s="32">
        <v>46015</v>
      </c>
      <c r="D65" s="195">
        <v>1</v>
      </c>
      <c r="E65" s="230">
        <v>12</v>
      </c>
      <c r="F65" s="195">
        <f t="shared" si="5"/>
        <v>1</v>
      </c>
      <c r="G65" s="365" t="s">
        <v>976</v>
      </c>
      <c r="H65" s="366"/>
      <c r="I65" s="230">
        <f t="shared" si="6"/>
        <v>12</v>
      </c>
      <c r="J65" s="32">
        <f t="shared" si="7"/>
        <v>46015</v>
      </c>
      <c r="K65" s="196">
        <v>21518.651999999998</v>
      </c>
      <c r="L65" s="195" t="s">
        <v>16</v>
      </c>
      <c r="M65" s="195">
        <f t="shared" si="8"/>
        <v>1</v>
      </c>
      <c r="N65" s="196">
        <f t="shared" si="9"/>
        <v>12</v>
      </c>
      <c r="O65" s="195">
        <v>0</v>
      </c>
    </row>
    <row r="66" spans="1:15" ht="20.25" customHeight="1" x14ac:dyDescent="0.25">
      <c r="A66" s="195">
        <v>61</v>
      </c>
      <c r="B66" s="195" t="s">
        <v>687</v>
      </c>
      <c r="C66" s="32">
        <v>46018</v>
      </c>
      <c r="D66" s="195">
        <v>1</v>
      </c>
      <c r="E66" s="230">
        <v>12</v>
      </c>
      <c r="F66" s="195">
        <f t="shared" si="5"/>
        <v>1</v>
      </c>
      <c r="G66" s="365" t="s">
        <v>976</v>
      </c>
      <c r="H66" s="366"/>
      <c r="I66" s="230">
        <f t="shared" si="6"/>
        <v>12</v>
      </c>
      <c r="J66" s="32">
        <f t="shared" si="7"/>
        <v>46018</v>
      </c>
      <c r="K66" s="196">
        <v>21518.651999999998</v>
      </c>
      <c r="L66" s="195" t="s">
        <v>16</v>
      </c>
      <c r="M66" s="195">
        <f t="shared" si="8"/>
        <v>1</v>
      </c>
      <c r="N66" s="196">
        <f t="shared" si="9"/>
        <v>12</v>
      </c>
      <c r="O66" s="195">
        <v>0</v>
      </c>
    </row>
    <row r="67" spans="1:15" ht="20.25" customHeight="1" x14ac:dyDescent="0.25">
      <c r="A67" s="195">
        <v>62</v>
      </c>
      <c r="B67" s="195" t="s">
        <v>687</v>
      </c>
      <c r="C67" s="32">
        <v>46021</v>
      </c>
      <c r="D67" s="195">
        <v>1</v>
      </c>
      <c r="E67" s="230">
        <v>12</v>
      </c>
      <c r="F67" s="195">
        <f t="shared" si="5"/>
        <v>1</v>
      </c>
      <c r="G67" s="365" t="s">
        <v>976</v>
      </c>
      <c r="H67" s="366"/>
      <c r="I67" s="230">
        <f t="shared" si="6"/>
        <v>12</v>
      </c>
      <c r="J67" s="32">
        <f t="shared" si="7"/>
        <v>46021</v>
      </c>
      <c r="K67" s="196">
        <v>21518.651999999998</v>
      </c>
      <c r="L67" s="195" t="s">
        <v>16</v>
      </c>
      <c r="M67" s="195">
        <f t="shared" si="8"/>
        <v>1</v>
      </c>
      <c r="N67" s="196">
        <f t="shared" si="9"/>
        <v>12</v>
      </c>
      <c r="O67" s="195">
        <v>0</v>
      </c>
    </row>
    <row r="68" spans="1:15" ht="20.25" customHeight="1" x14ac:dyDescent="0.25">
      <c r="A68" s="195">
        <v>63</v>
      </c>
      <c r="B68" s="195" t="s">
        <v>687</v>
      </c>
      <c r="C68" s="32">
        <v>46022</v>
      </c>
      <c r="D68" s="195">
        <v>1</v>
      </c>
      <c r="E68" s="230">
        <v>12</v>
      </c>
      <c r="F68" s="195">
        <f t="shared" si="5"/>
        <v>1</v>
      </c>
      <c r="G68" s="365" t="s">
        <v>976</v>
      </c>
      <c r="H68" s="366"/>
      <c r="I68" s="230">
        <f t="shared" si="6"/>
        <v>12</v>
      </c>
      <c r="J68" s="32">
        <f t="shared" si="7"/>
        <v>46022</v>
      </c>
      <c r="K68" s="196">
        <v>21518.651999999998</v>
      </c>
      <c r="L68" s="195" t="s">
        <v>16</v>
      </c>
      <c r="M68" s="195">
        <f t="shared" si="8"/>
        <v>1</v>
      </c>
      <c r="N68" s="196">
        <f t="shared" si="9"/>
        <v>12</v>
      </c>
      <c r="O68" s="195">
        <v>0</v>
      </c>
    </row>
    <row r="69" spans="1:15" ht="20.25" customHeight="1" x14ac:dyDescent="0.25">
      <c r="A69" s="195">
        <v>64</v>
      </c>
      <c r="B69" s="195" t="s">
        <v>709</v>
      </c>
      <c r="C69" s="32">
        <v>45987</v>
      </c>
      <c r="D69" s="195">
        <v>1</v>
      </c>
      <c r="E69" s="230">
        <v>40</v>
      </c>
      <c r="F69" s="195">
        <f t="shared" si="5"/>
        <v>1</v>
      </c>
      <c r="G69" s="365" t="s">
        <v>977</v>
      </c>
      <c r="H69" s="366"/>
      <c r="I69" s="230">
        <f t="shared" si="6"/>
        <v>40</v>
      </c>
      <c r="J69" s="32">
        <f t="shared" si="7"/>
        <v>45987</v>
      </c>
      <c r="K69" s="196">
        <v>21518.651999999998</v>
      </c>
      <c r="L69" s="195" t="s">
        <v>16</v>
      </c>
      <c r="M69" s="195">
        <f t="shared" si="8"/>
        <v>1</v>
      </c>
      <c r="N69" s="196">
        <f t="shared" si="9"/>
        <v>40</v>
      </c>
      <c r="O69" s="195">
        <v>0</v>
      </c>
    </row>
    <row r="70" spans="1:15" ht="20.25" customHeight="1" x14ac:dyDescent="0.25">
      <c r="A70" s="195">
        <v>65</v>
      </c>
      <c r="B70" s="195" t="s">
        <v>709</v>
      </c>
      <c r="C70" s="32">
        <v>45988</v>
      </c>
      <c r="D70" s="195">
        <v>1</v>
      </c>
      <c r="E70" s="230">
        <v>40</v>
      </c>
      <c r="F70" s="195">
        <f t="shared" si="5"/>
        <v>1</v>
      </c>
      <c r="G70" s="365" t="s">
        <v>977</v>
      </c>
      <c r="H70" s="366"/>
      <c r="I70" s="230">
        <f t="shared" si="6"/>
        <v>40</v>
      </c>
      <c r="J70" s="32">
        <f t="shared" si="7"/>
        <v>45988</v>
      </c>
      <c r="K70" s="196">
        <v>21518.651999999998</v>
      </c>
      <c r="L70" s="195" t="s">
        <v>16</v>
      </c>
      <c r="M70" s="195">
        <f t="shared" si="8"/>
        <v>1</v>
      </c>
      <c r="N70" s="196">
        <f t="shared" si="9"/>
        <v>40</v>
      </c>
      <c r="O70" s="195">
        <v>0</v>
      </c>
    </row>
    <row r="71" spans="1:15" ht="20.25" customHeight="1" x14ac:dyDescent="0.25">
      <c r="A71" s="195">
        <v>66</v>
      </c>
      <c r="B71" s="195" t="s">
        <v>709</v>
      </c>
      <c r="C71" s="32">
        <v>45990</v>
      </c>
      <c r="D71" s="195">
        <v>1</v>
      </c>
      <c r="E71" s="230">
        <v>40</v>
      </c>
      <c r="F71" s="195">
        <f t="shared" si="5"/>
        <v>1</v>
      </c>
      <c r="G71" s="365" t="s">
        <v>977</v>
      </c>
      <c r="H71" s="366"/>
      <c r="I71" s="230">
        <f t="shared" si="6"/>
        <v>40</v>
      </c>
      <c r="J71" s="32">
        <f t="shared" si="7"/>
        <v>45990</v>
      </c>
      <c r="K71" s="196">
        <v>21518.651999999998</v>
      </c>
      <c r="L71" s="195" t="s">
        <v>16</v>
      </c>
      <c r="M71" s="195">
        <f t="shared" si="8"/>
        <v>1</v>
      </c>
      <c r="N71" s="196">
        <f t="shared" si="9"/>
        <v>40</v>
      </c>
      <c r="O71" s="195">
        <v>0</v>
      </c>
    </row>
    <row r="72" spans="1:15" ht="20.25" customHeight="1" x14ac:dyDescent="0.25">
      <c r="A72" s="195">
        <v>67</v>
      </c>
      <c r="B72" s="195" t="s">
        <v>709</v>
      </c>
      <c r="C72" s="32">
        <v>45992</v>
      </c>
      <c r="D72" s="195">
        <v>1</v>
      </c>
      <c r="E72" s="230">
        <v>40</v>
      </c>
      <c r="F72" s="195">
        <f t="shared" si="5"/>
        <v>1</v>
      </c>
      <c r="G72" s="365" t="s">
        <v>977</v>
      </c>
      <c r="H72" s="366"/>
      <c r="I72" s="230">
        <f t="shared" si="6"/>
        <v>40</v>
      </c>
      <c r="J72" s="32">
        <f t="shared" si="7"/>
        <v>45992</v>
      </c>
      <c r="K72" s="196">
        <v>21518.651999999998</v>
      </c>
      <c r="L72" s="195" t="s">
        <v>16</v>
      </c>
      <c r="M72" s="195">
        <f t="shared" si="8"/>
        <v>1</v>
      </c>
      <c r="N72" s="196">
        <f t="shared" si="9"/>
        <v>40</v>
      </c>
      <c r="O72" s="195">
        <v>0</v>
      </c>
    </row>
    <row r="73" spans="1:15" ht="20.25" customHeight="1" x14ac:dyDescent="0.25">
      <c r="A73" s="195">
        <v>68</v>
      </c>
      <c r="B73" s="195" t="s">
        <v>709</v>
      </c>
      <c r="C73" s="32">
        <v>45996</v>
      </c>
      <c r="D73" s="195">
        <v>1</v>
      </c>
      <c r="E73" s="230">
        <v>40</v>
      </c>
      <c r="F73" s="195">
        <f t="shared" si="5"/>
        <v>1</v>
      </c>
      <c r="G73" s="365" t="s">
        <v>977</v>
      </c>
      <c r="H73" s="366"/>
      <c r="I73" s="230">
        <f t="shared" si="6"/>
        <v>40</v>
      </c>
      <c r="J73" s="32">
        <f t="shared" si="7"/>
        <v>45996</v>
      </c>
      <c r="K73" s="196">
        <v>21518.651999999998</v>
      </c>
      <c r="L73" s="195" t="s">
        <v>16</v>
      </c>
      <c r="M73" s="195">
        <f t="shared" si="8"/>
        <v>1</v>
      </c>
      <c r="N73" s="196">
        <f t="shared" si="9"/>
        <v>40</v>
      </c>
      <c r="O73" s="195">
        <v>0</v>
      </c>
    </row>
    <row r="74" spans="1:15" ht="20.25" customHeight="1" x14ac:dyDescent="0.25">
      <c r="A74" s="195">
        <v>69</v>
      </c>
      <c r="B74" s="195" t="s">
        <v>709</v>
      </c>
      <c r="C74" s="32">
        <v>45996</v>
      </c>
      <c r="D74" s="195">
        <v>1</v>
      </c>
      <c r="E74" s="230">
        <v>40</v>
      </c>
      <c r="F74" s="195">
        <f t="shared" si="5"/>
        <v>1</v>
      </c>
      <c r="G74" s="365" t="s">
        <v>977</v>
      </c>
      <c r="H74" s="366"/>
      <c r="I74" s="230">
        <f t="shared" si="6"/>
        <v>40</v>
      </c>
      <c r="J74" s="32">
        <f t="shared" si="7"/>
        <v>45996</v>
      </c>
      <c r="K74" s="196">
        <v>21518.651999999998</v>
      </c>
      <c r="L74" s="195" t="s">
        <v>16</v>
      </c>
      <c r="M74" s="195">
        <f t="shared" si="8"/>
        <v>1</v>
      </c>
      <c r="N74" s="196">
        <f t="shared" si="9"/>
        <v>40</v>
      </c>
      <c r="O74" s="195">
        <v>0</v>
      </c>
    </row>
    <row r="75" spans="1:15" ht="20.25" customHeight="1" x14ac:dyDescent="0.25">
      <c r="A75" s="195">
        <v>70</v>
      </c>
      <c r="B75" s="195" t="s">
        <v>709</v>
      </c>
      <c r="C75" s="32">
        <v>45999</v>
      </c>
      <c r="D75" s="195">
        <v>1</v>
      </c>
      <c r="E75" s="230">
        <v>40</v>
      </c>
      <c r="F75" s="195">
        <f t="shared" si="5"/>
        <v>1</v>
      </c>
      <c r="G75" s="365" t="s">
        <v>977</v>
      </c>
      <c r="H75" s="366"/>
      <c r="I75" s="230">
        <f t="shared" si="6"/>
        <v>40</v>
      </c>
      <c r="J75" s="32">
        <f t="shared" si="7"/>
        <v>45999</v>
      </c>
      <c r="K75" s="196">
        <v>21518.651999999998</v>
      </c>
      <c r="L75" s="195" t="s">
        <v>16</v>
      </c>
      <c r="M75" s="195">
        <f t="shared" si="8"/>
        <v>1</v>
      </c>
      <c r="N75" s="196">
        <f t="shared" si="9"/>
        <v>40</v>
      </c>
      <c r="O75" s="195">
        <v>0</v>
      </c>
    </row>
    <row r="76" spans="1:15" ht="20.25" customHeight="1" x14ac:dyDescent="0.25">
      <c r="A76" s="195">
        <v>71</v>
      </c>
      <c r="B76" s="195" t="s">
        <v>709</v>
      </c>
      <c r="C76" s="32">
        <v>46001</v>
      </c>
      <c r="D76" s="195">
        <v>1</v>
      </c>
      <c r="E76" s="230">
        <v>40</v>
      </c>
      <c r="F76" s="195">
        <f t="shared" si="5"/>
        <v>1</v>
      </c>
      <c r="G76" s="365" t="s">
        <v>977</v>
      </c>
      <c r="H76" s="366"/>
      <c r="I76" s="230">
        <f t="shared" si="6"/>
        <v>40</v>
      </c>
      <c r="J76" s="32">
        <f t="shared" si="7"/>
        <v>46001</v>
      </c>
      <c r="K76" s="196">
        <v>21518.651999999998</v>
      </c>
      <c r="L76" s="195" t="s">
        <v>16</v>
      </c>
      <c r="M76" s="195">
        <f t="shared" si="8"/>
        <v>1</v>
      </c>
      <c r="N76" s="196">
        <f t="shared" si="9"/>
        <v>40</v>
      </c>
      <c r="O76" s="195">
        <v>0</v>
      </c>
    </row>
    <row r="77" spans="1:15" ht="20.25" customHeight="1" x14ac:dyDescent="0.25">
      <c r="A77" s="195">
        <v>72</v>
      </c>
      <c r="B77" s="195" t="s">
        <v>709</v>
      </c>
      <c r="C77" s="32">
        <v>46002</v>
      </c>
      <c r="D77" s="195">
        <v>1</v>
      </c>
      <c r="E77" s="230">
        <v>40</v>
      </c>
      <c r="F77" s="195">
        <f t="shared" si="5"/>
        <v>1</v>
      </c>
      <c r="G77" s="365" t="s">
        <v>977</v>
      </c>
      <c r="H77" s="366"/>
      <c r="I77" s="230">
        <f t="shared" si="6"/>
        <v>40</v>
      </c>
      <c r="J77" s="32">
        <f t="shared" si="7"/>
        <v>46002</v>
      </c>
      <c r="K77" s="196">
        <v>21518.651999999998</v>
      </c>
      <c r="L77" s="195" t="s">
        <v>16</v>
      </c>
      <c r="M77" s="195">
        <f t="shared" si="8"/>
        <v>1</v>
      </c>
      <c r="N77" s="196">
        <f t="shared" si="9"/>
        <v>40</v>
      </c>
      <c r="O77" s="195">
        <v>0</v>
      </c>
    </row>
    <row r="78" spans="1:15" ht="20.25" customHeight="1" x14ac:dyDescent="0.25">
      <c r="A78" s="195">
        <v>73</v>
      </c>
      <c r="B78" s="195" t="s">
        <v>709</v>
      </c>
      <c r="C78" s="32">
        <v>46003</v>
      </c>
      <c r="D78" s="195">
        <v>1</v>
      </c>
      <c r="E78" s="230">
        <v>40</v>
      </c>
      <c r="F78" s="195">
        <f t="shared" si="5"/>
        <v>1</v>
      </c>
      <c r="G78" s="365" t="s">
        <v>977</v>
      </c>
      <c r="H78" s="366"/>
      <c r="I78" s="230">
        <f t="shared" si="6"/>
        <v>40</v>
      </c>
      <c r="J78" s="32">
        <f t="shared" si="7"/>
        <v>46003</v>
      </c>
      <c r="K78" s="196">
        <v>21518.651999999998</v>
      </c>
      <c r="L78" s="195" t="s">
        <v>16</v>
      </c>
      <c r="M78" s="195">
        <f t="shared" si="8"/>
        <v>1</v>
      </c>
      <c r="N78" s="196">
        <f t="shared" si="9"/>
        <v>40</v>
      </c>
      <c r="O78" s="195">
        <v>0</v>
      </c>
    </row>
    <row r="79" spans="1:15" ht="20.25" customHeight="1" x14ac:dyDescent="0.25">
      <c r="A79" s="195">
        <v>74</v>
      </c>
      <c r="B79" s="195" t="s">
        <v>709</v>
      </c>
      <c r="C79" s="32">
        <v>46004</v>
      </c>
      <c r="D79" s="195">
        <v>1</v>
      </c>
      <c r="E79" s="230">
        <v>40</v>
      </c>
      <c r="F79" s="195">
        <f t="shared" si="5"/>
        <v>1</v>
      </c>
      <c r="G79" s="365" t="s">
        <v>977</v>
      </c>
      <c r="H79" s="366"/>
      <c r="I79" s="230">
        <f t="shared" si="6"/>
        <v>40</v>
      </c>
      <c r="J79" s="32">
        <f t="shared" si="7"/>
        <v>46004</v>
      </c>
      <c r="K79" s="196">
        <v>21518.651999999998</v>
      </c>
      <c r="L79" s="195" t="s">
        <v>16</v>
      </c>
      <c r="M79" s="195">
        <f t="shared" si="8"/>
        <v>1</v>
      </c>
      <c r="N79" s="196">
        <f t="shared" si="9"/>
        <v>40</v>
      </c>
      <c r="O79" s="195">
        <v>0</v>
      </c>
    </row>
    <row r="80" spans="1:15" ht="20.25" customHeight="1" x14ac:dyDescent="0.25">
      <c r="A80" s="195">
        <v>75</v>
      </c>
      <c r="B80" s="195" t="s">
        <v>709</v>
      </c>
      <c r="C80" s="32">
        <v>46005</v>
      </c>
      <c r="D80" s="195">
        <v>1</v>
      </c>
      <c r="E80" s="230">
        <v>40</v>
      </c>
      <c r="F80" s="195">
        <f t="shared" si="5"/>
        <v>1</v>
      </c>
      <c r="G80" s="365" t="s">
        <v>977</v>
      </c>
      <c r="H80" s="366"/>
      <c r="I80" s="230">
        <f t="shared" si="6"/>
        <v>40</v>
      </c>
      <c r="J80" s="32">
        <f t="shared" si="7"/>
        <v>46005</v>
      </c>
      <c r="K80" s="196">
        <v>21518.651999999998</v>
      </c>
      <c r="L80" s="195" t="s">
        <v>16</v>
      </c>
      <c r="M80" s="195">
        <f t="shared" si="8"/>
        <v>1</v>
      </c>
      <c r="N80" s="196">
        <f t="shared" si="9"/>
        <v>40</v>
      </c>
      <c r="O80" s="195">
        <v>0</v>
      </c>
    </row>
    <row r="81" spans="1:15" ht="20.25" customHeight="1" x14ac:dyDescent="0.25">
      <c r="A81" s="195">
        <v>76</v>
      </c>
      <c r="B81" s="195" t="s">
        <v>709</v>
      </c>
      <c r="C81" s="32">
        <v>46005</v>
      </c>
      <c r="D81" s="195">
        <v>1</v>
      </c>
      <c r="E81" s="230">
        <v>40</v>
      </c>
      <c r="F81" s="195">
        <f t="shared" si="5"/>
        <v>1</v>
      </c>
      <c r="G81" s="365" t="s">
        <v>977</v>
      </c>
      <c r="H81" s="366"/>
      <c r="I81" s="230">
        <f t="shared" si="6"/>
        <v>40</v>
      </c>
      <c r="J81" s="32">
        <f t="shared" si="7"/>
        <v>46005</v>
      </c>
      <c r="K81" s="196">
        <v>21518.651999999998</v>
      </c>
      <c r="L81" s="195" t="s">
        <v>16</v>
      </c>
      <c r="M81" s="195">
        <f t="shared" si="8"/>
        <v>1</v>
      </c>
      <c r="N81" s="196">
        <f t="shared" si="9"/>
        <v>40</v>
      </c>
      <c r="O81" s="195">
        <v>0</v>
      </c>
    </row>
    <row r="82" spans="1:15" ht="20.25" customHeight="1" x14ac:dyDescent="0.25">
      <c r="A82" s="195">
        <v>77</v>
      </c>
      <c r="B82" s="195" t="s">
        <v>709</v>
      </c>
      <c r="C82" s="32">
        <v>46008</v>
      </c>
      <c r="D82" s="195">
        <v>1</v>
      </c>
      <c r="E82" s="230">
        <v>40</v>
      </c>
      <c r="F82" s="195">
        <f t="shared" si="5"/>
        <v>1</v>
      </c>
      <c r="G82" s="365" t="s">
        <v>977</v>
      </c>
      <c r="H82" s="366"/>
      <c r="I82" s="230">
        <f t="shared" si="6"/>
        <v>40</v>
      </c>
      <c r="J82" s="32">
        <f t="shared" si="7"/>
        <v>46008</v>
      </c>
      <c r="K82" s="196">
        <v>21518.651999999998</v>
      </c>
      <c r="L82" s="195" t="s">
        <v>16</v>
      </c>
      <c r="M82" s="195">
        <f t="shared" si="8"/>
        <v>1</v>
      </c>
      <c r="N82" s="196">
        <f t="shared" si="9"/>
        <v>40</v>
      </c>
      <c r="O82" s="195">
        <v>0</v>
      </c>
    </row>
    <row r="83" spans="1:15" ht="20.25" customHeight="1" x14ac:dyDescent="0.25">
      <c r="A83" s="195">
        <v>78</v>
      </c>
      <c r="B83" s="195" t="s">
        <v>709</v>
      </c>
      <c r="C83" s="32">
        <v>46010</v>
      </c>
      <c r="D83" s="195">
        <v>1</v>
      </c>
      <c r="E83" s="230">
        <v>40</v>
      </c>
      <c r="F83" s="195">
        <f t="shared" si="5"/>
        <v>1</v>
      </c>
      <c r="G83" s="365" t="s">
        <v>977</v>
      </c>
      <c r="H83" s="366"/>
      <c r="I83" s="230">
        <f t="shared" si="6"/>
        <v>40</v>
      </c>
      <c r="J83" s="32">
        <f t="shared" si="7"/>
        <v>46010</v>
      </c>
      <c r="K83" s="196">
        <v>21518.651999999998</v>
      </c>
      <c r="L83" s="195" t="s">
        <v>16</v>
      </c>
      <c r="M83" s="195">
        <f t="shared" si="8"/>
        <v>1</v>
      </c>
      <c r="N83" s="196">
        <f t="shared" si="9"/>
        <v>40</v>
      </c>
      <c r="O83" s="195">
        <v>0</v>
      </c>
    </row>
    <row r="84" spans="1:15" ht="20.25" customHeight="1" x14ac:dyDescent="0.25">
      <c r="A84" s="195">
        <v>79</v>
      </c>
      <c r="B84" s="195" t="s">
        <v>709</v>
      </c>
      <c r="C84" s="32">
        <v>46010</v>
      </c>
      <c r="D84" s="195">
        <v>1</v>
      </c>
      <c r="E84" s="230">
        <v>40</v>
      </c>
      <c r="F84" s="195">
        <f t="shared" si="5"/>
        <v>1</v>
      </c>
      <c r="G84" s="365" t="s">
        <v>977</v>
      </c>
      <c r="H84" s="366"/>
      <c r="I84" s="230">
        <f t="shared" si="6"/>
        <v>40</v>
      </c>
      <c r="J84" s="32">
        <f t="shared" si="7"/>
        <v>46010</v>
      </c>
      <c r="K84" s="196">
        <v>21518.651999999998</v>
      </c>
      <c r="L84" s="195" t="s">
        <v>16</v>
      </c>
      <c r="M84" s="195">
        <f t="shared" si="8"/>
        <v>1</v>
      </c>
      <c r="N84" s="196">
        <f t="shared" si="9"/>
        <v>40</v>
      </c>
      <c r="O84" s="195">
        <v>0</v>
      </c>
    </row>
    <row r="85" spans="1:15" ht="20.25" customHeight="1" x14ac:dyDescent="0.25">
      <c r="A85" s="195">
        <v>80</v>
      </c>
      <c r="B85" s="195" t="s">
        <v>709</v>
      </c>
      <c r="C85" s="32">
        <v>46013</v>
      </c>
      <c r="D85" s="195">
        <v>1</v>
      </c>
      <c r="E85" s="230">
        <v>40</v>
      </c>
      <c r="F85" s="195">
        <f t="shared" si="5"/>
        <v>1</v>
      </c>
      <c r="G85" s="365" t="s">
        <v>977</v>
      </c>
      <c r="H85" s="366"/>
      <c r="I85" s="230">
        <f t="shared" si="6"/>
        <v>40</v>
      </c>
      <c r="J85" s="32">
        <f t="shared" si="7"/>
        <v>46013</v>
      </c>
      <c r="K85" s="196">
        <v>21518.651999999998</v>
      </c>
      <c r="L85" s="195" t="s">
        <v>16</v>
      </c>
      <c r="M85" s="195">
        <f t="shared" si="8"/>
        <v>1</v>
      </c>
      <c r="N85" s="196">
        <f t="shared" si="9"/>
        <v>40</v>
      </c>
      <c r="O85" s="195">
        <v>0</v>
      </c>
    </row>
    <row r="86" spans="1:15" ht="20.25" customHeight="1" x14ac:dyDescent="0.25">
      <c r="A86" s="195">
        <v>81</v>
      </c>
      <c r="B86" s="195" t="s">
        <v>709</v>
      </c>
      <c r="C86" s="32">
        <v>46016</v>
      </c>
      <c r="D86" s="195">
        <v>1</v>
      </c>
      <c r="E86" s="230">
        <v>40</v>
      </c>
      <c r="F86" s="195">
        <f t="shared" si="5"/>
        <v>1</v>
      </c>
      <c r="G86" s="365" t="s">
        <v>977</v>
      </c>
      <c r="H86" s="366"/>
      <c r="I86" s="230">
        <f t="shared" si="6"/>
        <v>40</v>
      </c>
      <c r="J86" s="32">
        <f t="shared" si="7"/>
        <v>46016</v>
      </c>
      <c r="K86" s="196">
        <v>21518.651999999998</v>
      </c>
      <c r="L86" s="195" t="s">
        <v>16</v>
      </c>
      <c r="M86" s="195">
        <f t="shared" si="8"/>
        <v>1</v>
      </c>
      <c r="N86" s="196">
        <f t="shared" si="9"/>
        <v>40</v>
      </c>
      <c r="O86" s="195">
        <v>0</v>
      </c>
    </row>
    <row r="87" spans="1:15" ht="20.25" customHeight="1" x14ac:dyDescent="0.25">
      <c r="A87" s="195">
        <v>82</v>
      </c>
      <c r="B87" s="195" t="s">
        <v>709</v>
      </c>
      <c r="C87" s="32">
        <v>46017</v>
      </c>
      <c r="D87" s="195">
        <v>1</v>
      </c>
      <c r="E87" s="230">
        <v>40</v>
      </c>
      <c r="F87" s="195">
        <f t="shared" si="5"/>
        <v>1</v>
      </c>
      <c r="G87" s="365" t="s">
        <v>977</v>
      </c>
      <c r="H87" s="366"/>
      <c r="I87" s="230">
        <f t="shared" si="6"/>
        <v>40</v>
      </c>
      <c r="J87" s="32">
        <f t="shared" si="7"/>
        <v>46017</v>
      </c>
      <c r="K87" s="196">
        <v>21518.651999999998</v>
      </c>
      <c r="L87" s="195" t="s">
        <v>16</v>
      </c>
      <c r="M87" s="195">
        <f t="shared" si="8"/>
        <v>1</v>
      </c>
      <c r="N87" s="196">
        <f t="shared" si="9"/>
        <v>40</v>
      </c>
      <c r="O87" s="195">
        <v>0</v>
      </c>
    </row>
    <row r="88" spans="1:15" ht="20.25" customHeight="1" x14ac:dyDescent="0.25">
      <c r="A88" s="195">
        <v>83</v>
      </c>
      <c r="B88" s="195" t="s">
        <v>709</v>
      </c>
      <c r="C88" s="32">
        <v>46006</v>
      </c>
      <c r="D88" s="195">
        <v>1</v>
      </c>
      <c r="E88" s="230">
        <v>40</v>
      </c>
      <c r="F88" s="195">
        <f t="shared" si="5"/>
        <v>1</v>
      </c>
      <c r="G88" s="365" t="s">
        <v>977</v>
      </c>
      <c r="H88" s="366"/>
      <c r="I88" s="230">
        <f t="shared" si="6"/>
        <v>40</v>
      </c>
      <c r="J88" s="32">
        <f t="shared" si="7"/>
        <v>46006</v>
      </c>
      <c r="K88" s="196">
        <v>21518.651999999998</v>
      </c>
      <c r="L88" s="195" t="s">
        <v>16</v>
      </c>
      <c r="M88" s="195">
        <f t="shared" si="8"/>
        <v>1</v>
      </c>
      <c r="N88" s="196">
        <f t="shared" si="9"/>
        <v>40</v>
      </c>
      <c r="O88" s="195">
        <v>0</v>
      </c>
    </row>
    <row r="89" spans="1:15" ht="20.25" customHeight="1" x14ac:dyDescent="0.25">
      <c r="A89" s="195">
        <v>84</v>
      </c>
      <c r="B89" s="195" t="s">
        <v>709</v>
      </c>
      <c r="C89" s="32">
        <v>46006</v>
      </c>
      <c r="D89" s="195">
        <v>1</v>
      </c>
      <c r="E89" s="230">
        <v>40</v>
      </c>
      <c r="F89" s="195">
        <f t="shared" si="5"/>
        <v>1</v>
      </c>
      <c r="G89" s="365" t="s">
        <v>977</v>
      </c>
      <c r="H89" s="366"/>
      <c r="I89" s="230">
        <f t="shared" si="6"/>
        <v>40</v>
      </c>
      <c r="J89" s="32">
        <f t="shared" si="7"/>
        <v>46006</v>
      </c>
      <c r="K89" s="196">
        <v>21518.651999999998</v>
      </c>
      <c r="L89" s="195" t="s">
        <v>16</v>
      </c>
      <c r="M89" s="195">
        <f t="shared" si="8"/>
        <v>1</v>
      </c>
      <c r="N89" s="196">
        <f t="shared" si="9"/>
        <v>40</v>
      </c>
      <c r="O89" s="195">
        <v>0</v>
      </c>
    </row>
    <row r="90" spans="1:15" ht="20.25" customHeight="1" x14ac:dyDescent="0.25">
      <c r="A90" s="195">
        <v>85</v>
      </c>
      <c r="B90" s="195" t="s">
        <v>709</v>
      </c>
      <c r="C90" s="32">
        <v>46009</v>
      </c>
      <c r="D90" s="195">
        <v>1</v>
      </c>
      <c r="E90" s="230">
        <v>40</v>
      </c>
      <c r="F90" s="195">
        <f t="shared" si="5"/>
        <v>1</v>
      </c>
      <c r="G90" s="365" t="s">
        <v>977</v>
      </c>
      <c r="H90" s="366"/>
      <c r="I90" s="230">
        <f t="shared" si="6"/>
        <v>40</v>
      </c>
      <c r="J90" s="32">
        <f t="shared" si="7"/>
        <v>46009</v>
      </c>
      <c r="K90" s="196">
        <v>21518.651999999998</v>
      </c>
      <c r="L90" s="195" t="s">
        <v>16</v>
      </c>
      <c r="M90" s="195">
        <f t="shared" si="8"/>
        <v>1</v>
      </c>
      <c r="N90" s="196">
        <f t="shared" si="9"/>
        <v>40</v>
      </c>
      <c r="O90" s="195">
        <v>0</v>
      </c>
    </row>
    <row r="91" spans="1:15" ht="20.25" customHeight="1" x14ac:dyDescent="0.25">
      <c r="A91" s="195">
        <v>86</v>
      </c>
      <c r="B91" s="195" t="s">
        <v>709</v>
      </c>
      <c r="C91" s="32">
        <v>46009</v>
      </c>
      <c r="D91" s="195">
        <v>1</v>
      </c>
      <c r="E91" s="230">
        <v>40</v>
      </c>
      <c r="F91" s="195">
        <f t="shared" si="5"/>
        <v>1</v>
      </c>
      <c r="G91" s="365" t="s">
        <v>977</v>
      </c>
      <c r="H91" s="366"/>
      <c r="I91" s="230">
        <f t="shared" si="6"/>
        <v>40</v>
      </c>
      <c r="J91" s="32">
        <f t="shared" si="7"/>
        <v>46009</v>
      </c>
      <c r="K91" s="196">
        <v>21518.651999999998</v>
      </c>
      <c r="L91" s="195" t="s">
        <v>16</v>
      </c>
      <c r="M91" s="195">
        <f t="shared" si="8"/>
        <v>1</v>
      </c>
      <c r="N91" s="196">
        <f t="shared" si="9"/>
        <v>40</v>
      </c>
      <c r="O91" s="195">
        <v>0</v>
      </c>
    </row>
    <row r="92" spans="1:15" ht="20.25" customHeight="1" x14ac:dyDescent="0.25">
      <c r="A92" s="195">
        <v>87</v>
      </c>
      <c r="B92" s="195" t="s">
        <v>709</v>
      </c>
      <c r="C92" s="32">
        <v>46016</v>
      </c>
      <c r="D92" s="195">
        <v>1</v>
      </c>
      <c r="E92" s="230">
        <v>40</v>
      </c>
      <c r="F92" s="195">
        <f t="shared" ref="F92:F96" si="10">D92</f>
        <v>1</v>
      </c>
      <c r="G92" s="365" t="s">
        <v>977</v>
      </c>
      <c r="H92" s="366"/>
      <c r="I92" s="230">
        <f t="shared" ref="I92:I96" si="11">E92</f>
        <v>40</v>
      </c>
      <c r="J92" s="32">
        <f t="shared" ref="J92:J96" si="12">C92</f>
        <v>46016</v>
      </c>
      <c r="K92" s="196">
        <v>21518.651999999998</v>
      </c>
      <c r="L92" s="195" t="s">
        <v>16</v>
      </c>
      <c r="M92" s="195">
        <f t="shared" ref="M92:M96" si="13">F92</f>
        <v>1</v>
      </c>
      <c r="N92" s="196">
        <f t="shared" ref="N92:N96" si="14">I92</f>
        <v>40</v>
      </c>
      <c r="O92" s="195">
        <v>0</v>
      </c>
    </row>
    <row r="93" spans="1:15" ht="20.25" customHeight="1" x14ac:dyDescent="0.25">
      <c r="A93" s="195">
        <v>88</v>
      </c>
      <c r="B93" s="195" t="s">
        <v>709</v>
      </c>
      <c r="C93" s="32">
        <v>46016</v>
      </c>
      <c r="D93" s="195">
        <v>1</v>
      </c>
      <c r="E93" s="230">
        <v>40</v>
      </c>
      <c r="F93" s="195">
        <f t="shared" si="10"/>
        <v>1</v>
      </c>
      <c r="G93" s="365" t="s">
        <v>977</v>
      </c>
      <c r="H93" s="366"/>
      <c r="I93" s="230">
        <f t="shared" si="11"/>
        <v>40</v>
      </c>
      <c r="J93" s="32">
        <f t="shared" si="12"/>
        <v>46016</v>
      </c>
      <c r="K93" s="196">
        <v>21518.651999999998</v>
      </c>
      <c r="L93" s="195" t="s">
        <v>16</v>
      </c>
      <c r="M93" s="195">
        <f t="shared" si="13"/>
        <v>1</v>
      </c>
      <c r="N93" s="196">
        <f t="shared" si="14"/>
        <v>40</v>
      </c>
      <c r="O93" s="195">
        <v>0</v>
      </c>
    </row>
    <row r="94" spans="1:15" ht="20.25" customHeight="1" x14ac:dyDescent="0.25">
      <c r="A94" s="195">
        <v>89</v>
      </c>
      <c r="B94" s="195" t="s">
        <v>709</v>
      </c>
      <c r="C94" s="32">
        <v>46020</v>
      </c>
      <c r="D94" s="195">
        <v>1</v>
      </c>
      <c r="E94" s="230">
        <v>40</v>
      </c>
      <c r="F94" s="195">
        <f t="shared" si="10"/>
        <v>1</v>
      </c>
      <c r="G94" s="365" t="s">
        <v>977</v>
      </c>
      <c r="H94" s="366"/>
      <c r="I94" s="230">
        <f t="shared" si="11"/>
        <v>40</v>
      </c>
      <c r="J94" s="32">
        <f t="shared" si="12"/>
        <v>46020</v>
      </c>
      <c r="K94" s="196">
        <v>21518.651999999998</v>
      </c>
      <c r="L94" s="195" t="s">
        <v>16</v>
      </c>
      <c r="M94" s="195">
        <f t="shared" si="13"/>
        <v>1</v>
      </c>
      <c r="N94" s="196">
        <f t="shared" si="14"/>
        <v>40</v>
      </c>
      <c r="O94" s="195">
        <v>0</v>
      </c>
    </row>
    <row r="95" spans="1:15" ht="20.25" customHeight="1" x14ac:dyDescent="0.25">
      <c r="A95" s="195">
        <v>90</v>
      </c>
      <c r="B95" s="195" t="s">
        <v>709</v>
      </c>
      <c r="C95" s="32">
        <v>46021</v>
      </c>
      <c r="D95" s="195">
        <v>1</v>
      </c>
      <c r="E95" s="230">
        <v>40</v>
      </c>
      <c r="F95" s="195">
        <f t="shared" si="10"/>
        <v>1</v>
      </c>
      <c r="G95" s="365" t="s">
        <v>977</v>
      </c>
      <c r="H95" s="366"/>
      <c r="I95" s="230">
        <f t="shared" si="11"/>
        <v>40</v>
      </c>
      <c r="J95" s="32">
        <f t="shared" si="12"/>
        <v>46021</v>
      </c>
      <c r="K95" s="196">
        <v>21518.651999999998</v>
      </c>
      <c r="L95" s="195" t="s">
        <v>16</v>
      </c>
      <c r="M95" s="195">
        <f t="shared" si="13"/>
        <v>1</v>
      </c>
      <c r="N95" s="196">
        <f t="shared" si="14"/>
        <v>40</v>
      </c>
      <c r="O95" s="195">
        <v>0</v>
      </c>
    </row>
    <row r="96" spans="1:15" ht="20.25" customHeight="1" x14ac:dyDescent="0.25">
      <c r="A96" s="195">
        <v>91</v>
      </c>
      <c r="B96" s="195" t="s">
        <v>709</v>
      </c>
      <c r="C96" s="32">
        <v>46021</v>
      </c>
      <c r="D96" s="195">
        <v>1</v>
      </c>
      <c r="E96" s="230">
        <v>40</v>
      </c>
      <c r="F96" s="195">
        <f t="shared" si="10"/>
        <v>1</v>
      </c>
      <c r="G96" s="365" t="s">
        <v>977</v>
      </c>
      <c r="H96" s="366"/>
      <c r="I96" s="230">
        <f t="shared" si="11"/>
        <v>40</v>
      </c>
      <c r="J96" s="32">
        <f t="shared" si="12"/>
        <v>46021</v>
      </c>
      <c r="K96" s="196">
        <v>21518.651999999998</v>
      </c>
      <c r="L96" s="195" t="s">
        <v>16</v>
      </c>
      <c r="M96" s="195">
        <f t="shared" si="13"/>
        <v>1</v>
      </c>
      <c r="N96" s="196">
        <f t="shared" si="14"/>
        <v>40</v>
      </c>
      <c r="O96" s="195">
        <v>0</v>
      </c>
    </row>
    <row r="97" spans="1:15" ht="20.25" customHeight="1" x14ac:dyDescent="0.25">
      <c r="A97" s="195">
        <v>92</v>
      </c>
      <c r="B97" s="195" t="s">
        <v>555</v>
      </c>
      <c r="C97" s="32">
        <v>45995</v>
      </c>
      <c r="D97" s="195">
        <v>1</v>
      </c>
      <c r="E97" s="230">
        <v>20</v>
      </c>
      <c r="F97" s="195">
        <v>1</v>
      </c>
      <c r="G97" s="365" t="s">
        <v>978</v>
      </c>
      <c r="H97" s="366"/>
      <c r="I97" s="230">
        <v>20</v>
      </c>
      <c r="J97" s="32">
        <f t="shared" si="7"/>
        <v>45995</v>
      </c>
      <c r="K97" s="196">
        <v>21518.651999999998</v>
      </c>
      <c r="L97" s="195" t="s">
        <v>16</v>
      </c>
      <c r="M97" s="195">
        <v>1</v>
      </c>
      <c r="N97" s="196">
        <v>20</v>
      </c>
      <c r="O97" s="195">
        <v>0</v>
      </c>
    </row>
    <row r="98" spans="1:15" ht="20.25" customHeight="1" x14ac:dyDescent="0.25">
      <c r="A98" s="195">
        <v>93</v>
      </c>
      <c r="B98" s="195" t="s">
        <v>555</v>
      </c>
      <c r="C98" s="32">
        <v>45996</v>
      </c>
      <c r="D98" s="195">
        <v>1</v>
      </c>
      <c r="E98" s="230">
        <v>20</v>
      </c>
      <c r="F98" s="195">
        <v>1</v>
      </c>
      <c r="G98" s="365" t="s">
        <v>978</v>
      </c>
      <c r="H98" s="366"/>
      <c r="I98" s="230">
        <v>20</v>
      </c>
      <c r="J98" s="32">
        <f t="shared" si="7"/>
        <v>45996</v>
      </c>
      <c r="K98" s="196">
        <v>21518.651999999998</v>
      </c>
      <c r="L98" s="195" t="s">
        <v>16</v>
      </c>
      <c r="M98" s="195">
        <v>1</v>
      </c>
      <c r="N98" s="196">
        <v>20</v>
      </c>
      <c r="O98" s="195">
        <v>0</v>
      </c>
    </row>
    <row r="99" spans="1:15" ht="20.25" customHeight="1" x14ac:dyDescent="0.25">
      <c r="A99" s="195">
        <v>94</v>
      </c>
      <c r="B99" s="195" t="s">
        <v>555</v>
      </c>
      <c r="C99" s="32">
        <v>46002</v>
      </c>
      <c r="D99" s="195">
        <v>1</v>
      </c>
      <c r="E99" s="230">
        <v>20</v>
      </c>
      <c r="F99" s="195">
        <v>1</v>
      </c>
      <c r="G99" s="365" t="s">
        <v>978</v>
      </c>
      <c r="H99" s="366"/>
      <c r="I99" s="230">
        <v>20</v>
      </c>
      <c r="J99" s="32">
        <f t="shared" si="7"/>
        <v>46002</v>
      </c>
      <c r="K99" s="196">
        <v>21518.651999999998</v>
      </c>
      <c r="L99" s="195" t="s">
        <v>16</v>
      </c>
      <c r="M99" s="195">
        <v>1</v>
      </c>
      <c r="N99" s="196">
        <v>20</v>
      </c>
      <c r="O99" s="195">
        <v>0</v>
      </c>
    </row>
    <row r="100" spans="1:15" ht="20.25" customHeight="1" x14ac:dyDescent="0.25">
      <c r="A100" s="195">
        <v>95</v>
      </c>
      <c r="B100" s="195" t="s">
        <v>555</v>
      </c>
      <c r="C100" s="32">
        <v>46009</v>
      </c>
      <c r="D100" s="195">
        <v>1</v>
      </c>
      <c r="E100" s="230">
        <v>20</v>
      </c>
      <c r="F100" s="195">
        <v>1</v>
      </c>
      <c r="G100" s="365" t="s">
        <v>978</v>
      </c>
      <c r="H100" s="366"/>
      <c r="I100" s="230">
        <v>20</v>
      </c>
      <c r="J100" s="32">
        <f t="shared" si="7"/>
        <v>46009</v>
      </c>
      <c r="K100" s="196">
        <v>21518.651999999998</v>
      </c>
      <c r="L100" s="195" t="s">
        <v>16</v>
      </c>
      <c r="M100" s="195">
        <v>1</v>
      </c>
      <c r="N100" s="196">
        <v>20</v>
      </c>
      <c r="O100" s="195">
        <v>0</v>
      </c>
    </row>
    <row r="101" spans="1:15" ht="20.25" customHeight="1" x14ac:dyDescent="0.25">
      <c r="A101" s="195">
        <v>96</v>
      </c>
      <c r="B101" s="195" t="s">
        <v>555</v>
      </c>
      <c r="C101" s="32">
        <v>45988</v>
      </c>
      <c r="D101" s="195">
        <v>1</v>
      </c>
      <c r="E101" s="230">
        <v>20</v>
      </c>
      <c r="F101" s="195">
        <v>1</v>
      </c>
      <c r="G101" s="365" t="s">
        <v>978</v>
      </c>
      <c r="H101" s="366"/>
      <c r="I101" s="230">
        <v>20</v>
      </c>
      <c r="J101" s="32">
        <f t="shared" si="7"/>
        <v>45988</v>
      </c>
      <c r="K101" s="196">
        <v>21518.651999999998</v>
      </c>
      <c r="L101" s="195" t="s">
        <v>16</v>
      </c>
      <c r="M101" s="195">
        <v>1</v>
      </c>
      <c r="N101" s="196">
        <v>20</v>
      </c>
      <c r="O101" s="195">
        <v>0</v>
      </c>
    </row>
    <row r="102" spans="1:15" ht="20.25" customHeight="1" x14ac:dyDescent="0.25">
      <c r="A102" s="195">
        <v>97</v>
      </c>
      <c r="B102" s="195" t="s">
        <v>555</v>
      </c>
      <c r="C102" s="32">
        <v>45992</v>
      </c>
      <c r="D102" s="195">
        <v>1</v>
      </c>
      <c r="E102" s="230">
        <v>20</v>
      </c>
      <c r="F102" s="195">
        <v>1</v>
      </c>
      <c r="G102" s="365" t="s">
        <v>978</v>
      </c>
      <c r="H102" s="366"/>
      <c r="I102" s="230">
        <v>20</v>
      </c>
      <c r="J102" s="32">
        <f t="shared" si="7"/>
        <v>45992</v>
      </c>
      <c r="K102" s="196">
        <v>21518.651999999998</v>
      </c>
      <c r="L102" s="195" t="s">
        <v>16</v>
      </c>
      <c r="M102" s="195">
        <v>1</v>
      </c>
      <c r="N102" s="196">
        <v>20</v>
      </c>
      <c r="O102" s="195">
        <v>0</v>
      </c>
    </row>
    <row r="103" spans="1:15" ht="20.25" customHeight="1" x14ac:dyDescent="0.25">
      <c r="A103" s="195">
        <v>98</v>
      </c>
      <c r="B103" s="195" t="s">
        <v>555</v>
      </c>
      <c r="C103" s="32">
        <v>45995</v>
      </c>
      <c r="D103" s="195">
        <v>1</v>
      </c>
      <c r="E103" s="230">
        <v>20</v>
      </c>
      <c r="F103" s="195">
        <v>1</v>
      </c>
      <c r="G103" s="365" t="s">
        <v>978</v>
      </c>
      <c r="H103" s="366"/>
      <c r="I103" s="230">
        <v>20</v>
      </c>
      <c r="J103" s="32">
        <f t="shared" si="7"/>
        <v>45995</v>
      </c>
      <c r="K103" s="196">
        <v>21518.651999999998</v>
      </c>
      <c r="L103" s="195" t="s">
        <v>16</v>
      </c>
      <c r="M103" s="195">
        <v>1</v>
      </c>
      <c r="N103" s="196">
        <v>20</v>
      </c>
      <c r="O103" s="195">
        <v>0</v>
      </c>
    </row>
    <row r="104" spans="1:15" ht="20.25" customHeight="1" x14ac:dyDescent="0.25">
      <c r="A104" s="195">
        <v>99</v>
      </c>
      <c r="B104" s="195" t="s">
        <v>555</v>
      </c>
      <c r="C104" s="32">
        <v>45996</v>
      </c>
      <c r="D104" s="195">
        <v>1</v>
      </c>
      <c r="E104" s="230">
        <v>20</v>
      </c>
      <c r="F104" s="195">
        <v>1</v>
      </c>
      <c r="G104" s="365" t="s">
        <v>978</v>
      </c>
      <c r="H104" s="366"/>
      <c r="I104" s="230">
        <v>20</v>
      </c>
      <c r="J104" s="32">
        <f t="shared" si="7"/>
        <v>45996</v>
      </c>
      <c r="K104" s="196">
        <v>21518.651999999998</v>
      </c>
      <c r="L104" s="195" t="s">
        <v>16</v>
      </c>
      <c r="M104" s="195">
        <v>1</v>
      </c>
      <c r="N104" s="196">
        <v>20</v>
      </c>
      <c r="O104" s="195">
        <v>0</v>
      </c>
    </row>
    <row r="105" spans="1:15" ht="20.25" customHeight="1" x14ac:dyDescent="0.25">
      <c r="A105" s="195">
        <v>100</v>
      </c>
      <c r="B105" s="195" t="s">
        <v>555</v>
      </c>
      <c r="C105" s="32">
        <v>46001</v>
      </c>
      <c r="D105" s="195">
        <v>1</v>
      </c>
      <c r="E105" s="230">
        <v>20</v>
      </c>
      <c r="F105" s="195">
        <v>1</v>
      </c>
      <c r="G105" s="365" t="s">
        <v>978</v>
      </c>
      <c r="H105" s="366"/>
      <c r="I105" s="230">
        <v>20</v>
      </c>
      <c r="J105" s="32">
        <f t="shared" si="7"/>
        <v>46001</v>
      </c>
      <c r="K105" s="196">
        <v>21518.651999999998</v>
      </c>
      <c r="L105" s="195" t="s">
        <v>16</v>
      </c>
      <c r="M105" s="195">
        <v>1</v>
      </c>
      <c r="N105" s="196">
        <v>20</v>
      </c>
      <c r="O105" s="195">
        <v>0</v>
      </c>
    </row>
    <row r="106" spans="1:15" ht="20.25" customHeight="1" x14ac:dyDescent="0.25">
      <c r="A106" s="195">
        <v>101</v>
      </c>
      <c r="B106" s="195" t="s">
        <v>555</v>
      </c>
      <c r="C106" s="32">
        <v>46003</v>
      </c>
      <c r="D106" s="195">
        <v>1</v>
      </c>
      <c r="E106" s="230">
        <v>20</v>
      </c>
      <c r="F106" s="195">
        <v>1</v>
      </c>
      <c r="G106" s="365" t="s">
        <v>978</v>
      </c>
      <c r="H106" s="366"/>
      <c r="I106" s="230">
        <v>20</v>
      </c>
      <c r="J106" s="32">
        <f t="shared" si="7"/>
        <v>46003</v>
      </c>
      <c r="K106" s="196">
        <v>21518.651999999998</v>
      </c>
      <c r="L106" s="195" t="s">
        <v>16</v>
      </c>
      <c r="M106" s="195">
        <v>1</v>
      </c>
      <c r="N106" s="196">
        <v>20</v>
      </c>
      <c r="O106" s="195">
        <v>0</v>
      </c>
    </row>
    <row r="107" spans="1:15" ht="20.25" customHeight="1" x14ac:dyDescent="0.25">
      <c r="A107" s="195">
        <v>102</v>
      </c>
      <c r="B107" s="195" t="s">
        <v>555</v>
      </c>
      <c r="C107" s="32">
        <v>46005</v>
      </c>
      <c r="D107" s="195">
        <v>1</v>
      </c>
      <c r="E107" s="230">
        <v>20</v>
      </c>
      <c r="F107" s="195">
        <v>1</v>
      </c>
      <c r="G107" s="365" t="s">
        <v>978</v>
      </c>
      <c r="H107" s="366"/>
      <c r="I107" s="230">
        <v>20</v>
      </c>
      <c r="J107" s="32">
        <f t="shared" si="7"/>
        <v>46005</v>
      </c>
      <c r="K107" s="196">
        <v>21518.651999999998</v>
      </c>
      <c r="L107" s="195" t="s">
        <v>16</v>
      </c>
      <c r="M107" s="195">
        <v>1</v>
      </c>
      <c r="N107" s="196">
        <v>20</v>
      </c>
      <c r="O107" s="195">
        <v>0</v>
      </c>
    </row>
    <row r="108" spans="1:15" ht="20.25" customHeight="1" x14ac:dyDescent="0.25">
      <c r="A108" s="195">
        <v>103</v>
      </c>
      <c r="B108" s="195" t="s">
        <v>555</v>
      </c>
      <c r="C108" s="32">
        <v>46006</v>
      </c>
      <c r="D108" s="195">
        <v>1</v>
      </c>
      <c r="E108" s="230">
        <v>20</v>
      </c>
      <c r="F108" s="195">
        <v>1</v>
      </c>
      <c r="G108" s="365" t="s">
        <v>978</v>
      </c>
      <c r="H108" s="366"/>
      <c r="I108" s="230">
        <v>20</v>
      </c>
      <c r="J108" s="32">
        <f t="shared" si="7"/>
        <v>46006</v>
      </c>
      <c r="K108" s="196">
        <v>21518.651999999998</v>
      </c>
      <c r="L108" s="195" t="s">
        <v>16</v>
      </c>
      <c r="M108" s="195">
        <v>1</v>
      </c>
      <c r="N108" s="196">
        <v>20</v>
      </c>
      <c r="O108" s="195">
        <v>0</v>
      </c>
    </row>
    <row r="109" spans="1:15" ht="20.25" customHeight="1" x14ac:dyDescent="0.25">
      <c r="A109" s="195">
        <v>104</v>
      </c>
      <c r="B109" s="195" t="s">
        <v>555</v>
      </c>
      <c r="C109" s="32">
        <v>46009</v>
      </c>
      <c r="D109" s="195">
        <v>1</v>
      </c>
      <c r="E109" s="230">
        <v>20</v>
      </c>
      <c r="F109" s="195">
        <v>1</v>
      </c>
      <c r="G109" s="365" t="s">
        <v>978</v>
      </c>
      <c r="H109" s="366"/>
      <c r="I109" s="230">
        <v>20</v>
      </c>
      <c r="J109" s="32">
        <f t="shared" si="7"/>
        <v>46009</v>
      </c>
      <c r="K109" s="196">
        <v>21518.651999999998</v>
      </c>
      <c r="L109" s="195" t="s">
        <v>16</v>
      </c>
      <c r="M109" s="195">
        <v>1</v>
      </c>
      <c r="N109" s="196">
        <v>20</v>
      </c>
      <c r="O109" s="195">
        <v>0</v>
      </c>
    </row>
    <row r="110" spans="1:15" ht="20.25" customHeight="1" x14ac:dyDescent="0.25">
      <c r="A110" s="195">
        <v>105</v>
      </c>
      <c r="B110" s="195" t="s">
        <v>555</v>
      </c>
      <c r="C110" s="32">
        <v>46009</v>
      </c>
      <c r="D110" s="195">
        <v>1</v>
      </c>
      <c r="E110" s="230">
        <v>20</v>
      </c>
      <c r="F110" s="195">
        <v>1</v>
      </c>
      <c r="G110" s="365" t="s">
        <v>978</v>
      </c>
      <c r="H110" s="366"/>
      <c r="I110" s="230">
        <v>20</v>
      </c>
      <c r="J110" s="32">
        <f t="shared" si="7"/>
        <v>46009</v>
      </c>
      <c r="K110" s="196">
        <v>21518.651999999998</v>
      </c>
      <c r="L110" s="195" t="s">
        <v>16</v>
      </c>
      <c r="M110" s="195">
        <v>1</v>
      </c>
      <c r="N110" s="196">
        <v>20</v>
      </c>
      <c r="O110" s="195">
        <v>0</v>
      </c>
    </row>
    <row r="111" spans="1:15" ht="20.25" customHeight="1" x14ac:dyDescent="0.25">
      <c r="A111" s="195">
        <v>106</v>
      </c>
      <c r="B111" s="195" t="s">
        <v>555</v>
      </c>
      <c r="C111" s="32">
        <v>46009</v>
      </c>
      <c r="D111" s="195">
        <v>1</v>
      </c>
      <c r="E111" s="230">
        <v>20</v>
      </c>
      <c r="F111" s="195">
        <v>1</v>
      </c>
      <c r="G111" s="365" t="s">
        <v>978</v>
      </c>
      <c r="H111" s="366"/>
      <c r="I111" s="230">
        <v>20</v>
      </c>
      <c r="J111" s="32">
        <f t="shared" si="7"/>
        <v>46009</v>
      </c>
      <c r="K111" s="196">
        <v>21518.651999999998</v>
      </c>
      <c r="L111" s="195" t="s">
        <v>16</v>
      </c>
      <c r="M111" s="195">
        <v>1</v>
      </c>
      <c r="N111" s="196">
        <v>20</v>
      </c>
      <c r="O111" s="195">
        <v>0</v>
      </c>
    </row>
    <row r="112" spans="1:15" ht="20.25" customHeight="1" x14ac:dyDescent="0.25">
      <c r="A112" s="195">
        <v>107</v>
      </c>
      <c r="B112" s="195" t="s">
        <v>555</v>
      </c>
      <c r="C112" s="32">
        <v>46010</v>
      </c>
      <c r="D112" s="195">
        <v>1</v>
      </c>
      <c r="E112" s="230">
        <v>20</v>
      </c>
      <c r="F112" s="195">
        <v>1</v>
      </c>
      <c r="G112" s="365" t="s">
        <v>978</v>
      </c>
      <c r="H112" s="366"/>
      <c r="I112" s="230">
        <v>20</v>
      </c>
      <c r="J112" s="32">
        <f t="shared" si="7"/>
        <v>46010</v>
      </c>
      <c r="K112" s="196">
        <v>21518.651999999998</v>
      </c>
      <c r="L112" s="195" t="s">
        <v>16</v>
      </c>
      <c r="M112" s="195">
        <v>1</v>
      </c>
      <c r="N112" s="196">
        <v>20</v>
      </c>
      <c r="O112" s="195">
        <v>0</v>
      </c>
    </row>
    <row r="113" spans="1:15" ht="20.25" customHeight="1" x14ac:dyDescent="0.25">
      <c r="A113" s="195">
        <v>108</v>
      </c>
      <c r="B113" s="195" t="s">
        <v>555</v>
      </c>
      <c r="C113" s="32">
        <v>46011</v>
      </c>
      <c r="D113" s="195">
        <v>1</v>
      </c>
      <c r="E113" s="230">
        <v>20</v>
      </c>
      <c r="F113" s="195">
        <f>D113</f>
        <v>1</v>
      </c>
      <c r="G113" s="365" t="s">
        <v>978</v>
      </c>
      <c r="H113" s="366"/>
      <c r="I113" s="230">
        <f>E113</f>
        <v>20</v>
      </c>
      <c r="J113" s="32">
        <f t="shared" si="7"/>
        <v>46011</v>
      </c>
      <c r="K113" s="196">
        <v>21518.651999999998</v>
      </c>
      <c r="L113" s="195" t="s">
        <v>16</v>
      </c>
      <c r="M113" s="195">
        <f>F113</f>
        <v>1</v>
      </c>
      <c r="N113" s="196">
        <f>I113</f>
        <v>20</v>
      </c>
      <c r="O113" s="195">
        <v>0</v>
      </c>
    </row>
    <row r="114" spans="1:15" ht="20.25" customHeight="1" x14ac:dyDescent="0.25">
      <c r="A114" s="195">
        <v>109</v>
      </c>
      <c r="B114" s="195" t="s">
        <v>555</v>
      </c>
      <c r="C114" s="32">
        <v>46013</v>
      </c>
      <c r="D114" s="195">
        <v>1</v>
      </c>
      <c r="E114" s="230">
        <v>20</v>
      </c>
      <c r="F114" s="195">
        <f>D114</f>
        <v>1</v>
      </c>
      <c r="G114" s="365" t="s">
        <v>978</v>
      </c>
      <c r="H114" s="366"/>
      <c r="I114" s="230">
        <f>E114</f>
        <v>20</v>
      </c>
      <c r="J114" s="32">
        <f t="shared" si="7"/>
        <v>46013</v>
      </c>
      <c r="K114" s="196">
        <v>21518.651999999998</v>
      </c>
      <c r="L114" s="195" t="s">
        <v>16</v>
      </c>
      <c r="M114" s="195">
        <f>F114</f>
        <v>1</v>
      </c>
      <c r="N114" s="196">
        <f>I114</f>
        <v>20</v>
      </c>
      <c r="O114" s="195">
        <v>0</v>
      </c>
    </row>
    <row r="115" spans="1:15" ht="20.25" customHeight="1" x14ac:dyDescent="0.25">
      <c r="A115" s="195">
        <v>110</v>
      </c>
      <c r="B115" s="195" t="s">
        <v>555</v>
      </c>
      <c r="C115" s="32">
        <v>46017</v>
      </c>
      <c r="D115" s="195">
        <v>1</v>
      </c>
      <c r="E115" s="230">
        <v>20</v>
      </c>
      <c r="F115" s="195">
        <f>D115</f>
        <v>1</v>
      </c>
      <c r="G115" s="365" t="s">
        <v>978</v>
      </c>
      <c r="H115" s="366"/>
      <c r="I115" s="230">
        <f>E115</f>
        <v>20</v>
      </c>
      <c r="J115" s="32">
        <f t="shared" si="7"/>
        <v>46017</v>
      </c>
      <c r="K115" s="196">
        <v>21518.651999999998</v>
      </c>
      <c r="L115" s="195" t="s">
        <v>16</v>
      </c>
      <c r="M115" s="195">
        <f>F115</f>
        <v>1</v>
      </c>
      <c r="N115" s="196">
        <f>I115</f>
        <v>20</v>
      </c>
      <c r="O115" s="195">
        <v>0</v>
      </c>
    </row>
  </sheetData>
  <autoFilter ref="A5:P115"/>
  <mergeCells count="116">
    <mergeCell ref="G115:H115"/>
    <mergeCell ref="G105:H105"/>
    <mergeCell ref="G106:H106"/>
    <mergeCell ref="G107:H107"/>
    <mergeCell ref="G108:H108"/>
    <mergeCell ref="G109:H109"/>
    <mergeCell ref="G110:H110"/>
    <mergeCell ref="G99:H99"/>
    <mergeCell ref="G100:H100"/>
    <mergeCell ref="G101:H101"/>
    <mergeCell ref="G102:H102"/>
    <mergeCell ref="G103:H103"/>
    <mergeCell ref="G104:H104"/>
    <mergeCell ref="G111:H111"/>
    <mergeCell ref="G112:H112"/>
    <mergeCell ref="G113:H113"/>
    <mergeCell ref="G114:H114"/>
    <mergeCell ref="G88:H88"/>
    <mergeCell ref="G89:H89"/>
    <mergeCell ref="G90:H90"/>
    <mergeCell ref="G91:H91"/>
    <mergeCell ref="G97:H97"/>
    <mergeCell ref="G98:H98"/>
    <mergeCell ref="G82:H82"/>
    <mergeCell ref="G83:H83"/>
    <mergeCell ref="G84:H84"/>
    <mergeCell ref="G85:H85"/>
    <mergeCell ref="G86:H86"/>
    <mergeCell ref="G87:H87"/>
    <mergeCell ref="G92:H92"/>
    <mergeCell ref="G93:H93"/>
    <mergeCell ref="G94:H94"/>
    <mergeCell ref="G95:H95"/>
    <mergeCell ref="G96:H96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69:H69"/>
    <mergeCell ref="G67:H67"/>
    <mergeCell ref="G68:H68"/>
    <mergeCell ref="G61:H61"/>
    <mergeCell ref="G62:H62"/>
    <mergeCell ref="G63:H63"/>
    <mergeCell ref="G64:H64"/>
    <mergeCell ref="G65:H65"/>
    <mergeCell ref="G66:H66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43:H43"/>
    <mergeCell ref="G44:H44"/>
    <mergeCell ref="G45:H45"/>
    <mergeCell ref="G46:H46"/>
    <mergeCell ref="G47:H47"/>
    <mergeCell ref="G48:H48"/>
    <mergeCell ref="G37:H37"/>
    <mergeCell ref="G38:H38"/>
    <mergeCell ref="G39:H39"/>
    <mergeCell ref="G40:H40"/>
    <mergeCell ref="G41:H41"/>
    <mergeCell ref="G42:H42"/>
    <mergeCell ref="G34:H34"/>
    <mergeCell ref="G35:H35"/>
    <mergeCell ref="G36:H36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A1:O1"/>
    <mergeCell ref="A3:A4"/>
    <mergeCell ref="B3:B4"/>
    <mergeCell ref="C3:E3"/>
    <mergeCell ref="F3:L3"/>
    <mergeCell ref="M3:O3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C6:C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activeCell="V3" sqref="V3"/>
    </sheetView>
  </sheetViews>
  <sheetFormatPr defaultRowHeight="15" x14ac:dyDescent="0.25"/>
  <sheetData>
    <row r="1" spans="1:21" ht="210.75" thickBot="1" x14ac:dyDescent="0.3">
      <c r="A1" s="179" t="s">
        <v>382</v>
      </c>
      <c r="B1" s="180" t="s">
        <v>359</v>
      </c>
      <c r="C1" s="180" t="s">
        <v>360</v>
      </c>
      <c r="D1" s="181"/>
      <c r="E1" s="181"/>
      <c r="F1" s="180" t="s">
        <v>383</v>
      </c>
      <c r="G1" s="180" t="s">
        <v>347</v>
      </c>
      <c r="H1" s="180" t="s">
        <v>348</v>
      </c>
      <c r="I1" s="180" t="s">
        <v>349</v>
      </c>
      <c r="J1" s="180" t="s">
        <v>350</v>
      </c>
      <c r="K1" s="181"/>
      <c r="L1" s="180" t="s">
        <v>384</v>
      </c>
      <c r="M1" s="180" t="s">
        <v>352</v>
      </c>
      <c r="N1" s="180" t="s">
        <v>353</v>
      </c>
      <c r="O1" s="180" t="s">
        <v>354</v>
      </c>
      <c r="P1" s="180" t="s">
        <v>355</v>
      </c>
      <c r="Q1" s="180" t="s">
        <v>356</v>
      </c>
      <c r="R1" s="180" t="s">
        <v>355</v>
      </c>
      <c r="S1" s="181"/>
      <c r="T1" s="180" t="s">
        <v>356</v>
      </c>
      <c r="U1" s="180" t="s">
        <v>357</v>
      </c>
    </row>
    <row r="2" spans="1:21" ht="210.75" thickBot="1" x14ac:dyDescent="0.3">
      <c r="A2" s="182" t="s">
        <v>385</v>
      </c>
      <c r="B2" s="177" t="s">
        <v>359</v>
      </c>
      <c r="C2" s="177" t="s">
        <v>360</v>
      </c>
      <c r="D2" s="178"/>
      <c r="E2" s="178"/>
      <c r="F2" s="177" t="s">
        <v>346</v>
      </c>
      <c r="G2" s="177" t="s">
        <v>347</v>
      </c>
      <c r="H2" s="177" t="s">
        <v>348</v>
      </c>
      <c r="I2" s="177" t="s">
        <v>349</v>
      </c>
      <c r="J2" s="177" t="s">
        <v>350</v>
      </c>
      <c r="K2" s="178"/>
      <c r="L2" s="177" t="s">
        <v>351</v>
      </c>
      <c r="M2" s="177" t="s">
        <v>352</v>
      </c>
      <c r="N2" s="177" t="s">
        <v>353</v>
      </c>
      <c r="O2" s="177" t="s">
        <v>354</v>
      </c>
      <c r="P2" s="177" t="s">
        <v>355</v>
      </c>
      <c r="Q2" s="177" t="s">
        <v>356</v>
      </c>
      <c r="R2" s="177" t="s">
        <v>355</v>
      </c>
      <c r="S2" s="178"/>
      <c r="T2" s="177" t="s">
        <v>356</v>
      </c>
      <c r="U2" s="177" t="s">
        <v>357</v>
      </c>
    </row>
    <row r="3" spans="1:21" ht="210.75" thickBot="1" x14ac:dyDescent="0.3">
      <c r="A3" s="179" t="s">
        <v>358</v>
      </c>
      <c r="B3" s="180" t="s">
        <v>359</v>
      </c>
      <c r="C3" s="180" t="s">
        <v>360</v>
      </c>
      <c r="D3" s="181"/>
      <c r="E3" s="181"/>
      <c r="F3" s="180" t="s">
        <v>361</v>
      </c>
      <c r="G3" s="180" t="s">
        <v>347</v>
      </c>
      <c r="H3" s="180" t="s">
        <v>348</v>
      </c>
      <c r="I3" s="180" t="s">
        <v>349</v>
      </c>
      <c r="J3" s="180" t="s">
        <v>350</v>
      </c>
      <c r="K3" s="181"/>
      <c r="L3" s="180" t="s">
        <v>362</v>
      </c>
      <c r="M3" s="180" t="s">
        <v>352</v>
      </c>
      <c r="N3" s="180" t="s">
        <v>353</v>
      </c>
      <c r="O3" s="180" t="s">
        <v>363</v>
      </c>
      <c r="P3" s="180" t="s">
        <v>355</v>
      </c>
      <c r="Q3" s="180" t="s">
        <v>356</v>
      </c>
      <c r="R3" s="180" t="s">
        <v>355</v>
      </c>
      <c r="S3" s="181"/>
      <c r="T3" s="180" t="s">
        <v>356</v>
      </c>
      <c r="U3" s="180" t="s">
        <v>357</v>
      </c>
    </row>
    <row r="4" spans="1:21" ht="210.75" thickBot="1" x14ac:dyDescent="0.3">
      <c r="A4" s="182" t="s">
        <v>364</v>
      </c>
      <c r="B4" s="177" t="s">
        <v>359</v>
      </c>
      <c r="C4" s="177" t="s">
        <v>360</v>
      </c>
      <c r="D4" s="178"/>
      <c r="E4" s="178"/>
      <c r="F4" s="177" t="s">
        <v>365</v>
      </c>
      <c r="G4" s="177" t="s">
        <v>347</v>
      </c>
      <c r="H4" s="177" t="s">
        <v>348</v>
      </c>
      <c r="I4" s="177" t="s">
        <v>349</v>
      </c>
      <c r="J4" s="177" t="s">
        <v>350</v>
      </c>
      <c r="K4" s="178"/>
      <c r="L4" s="177" t="s">
        <v>366</v>
      </c>
      <c r="M4" s="177" t="s">
        <v>352</v>
      </c>
      <c r="N4" s="177" t="s">
        <v>353</v>
      </c>
      <c r="O4" s="177" t="s">
        <v>367</v>
      </c>
      <c r="P4" s="177" t="s">
        <v>355</v>
      </c>
      <c r="Q4" s="177" t="s">
        <v>356</v>
      </c>
      <c r="R4" s="177" t="s">
        <v>355</v>
      </c>
      <c r="S4" s="178"/>
      <c r="T4" s="177" t="s">
        <v>356</v>
      </c>
      <c r="U4" s="177" t="s">
        <v>357</v>
      </c>
    </row>
    <row r="5" spans="1:21" ht="210.75" thickBot="1" x14ac:dyDescent="0.3">
      <c r="A5" s="179" t="s">
        <v>368</v>
      </c>
      <c r="B5" s="180" t="s">
        <v>359</v>
      </c>
      <c r="C5" s="180" t="s">
        <v>360</v>
      </c>
      <c r="D5" s="181"/>
      <c r="E5" s="181"/>
      <c r="F5" s="180" t="s">
        <v>369</v>
      </c>
      <c r="G5" s="180" t="s">
        <v>347</v>
      </c>
      <c r="H5" s="180" t="s">
        <v>348</v>
      </c>
      <c r="I5" s="180" t="s">
        <v>349</v>
      </c>
      <c r="J5" s="180" t="s">
        <v>350</v>
      </c>
      <c r="K5" s="181"/>
      <c r="L5" s="180" t="s">
        <v>370</v>
      </c>
      <c r="M5" s="180" t="s">
        <v>352</v>
      </c>
      <c r="N5" s="180" t="s">
        <v>353</v>
      </c>
      <c r="O5" s="180" t="s">
        <v>371</v>
      </c>
      <c r="P5" s="180" t="s">
        <v>355</v>
      </c>
      <c r="Q5" s="180" t="s">
        <v>356</v>
      </c>
      <c r="R5" s="180" t="s">
        <v>355</v>
      </c>
      <c r="S5" s="181"/>
      <c r="T5" s="180" t="s">
        <v>356</v>
      </c>
      <c r="U5" s="180" t="s">
        <v>357</v>
      </c>
    </row>
    <row r="6" spans="1:21" ht="210.75" thickBot="1" x14ac:dyDescent="0.3">
      <c r="A6" s="182" t="s">
        <v>372</v>
      </c>
      <c r="B6" s="177" t="s">
        <v>359</v>
      </c>
      <c r="C6" s="177" t="s">
        <v>360</v>
      </c>
      <c r="D6" s="178"/>
      <c r="E6" s="178"/>
      <c r="F6" s="177" t="s">
        <v>373</v>
      </c>
      <c r="G6" s="177" t="s">
        <v>347</v>
      </c>
      <c r="H6" s="177" t="s">
        <v>348</v>
      </c>
      <c r="I6" s="177" t="s">
        <v>349</v>
      </c>
      <c r="J6" s="177" t="s">
        <v>350</v>
      </c>
      <c r="K6" s="178"/>
      <c r="L6" s="177" t="s">
        <v>374</v>
      </c>
      <c r="M6" s="177" t="s">
        <v>352</v>
      </c>
      <c r="N6" s="177" t="s">
        <v>353</v>
      </c>
      <c r="O6" s="177" t="s">
        <v>375</v>
      </c>
      <c r="P6" s="177" t="s">
        <v>355</v>
      </c>
      <c r="Q6" s="177" t="s">
        <v>356</v>
      </c>
      <c r="R6" s="177" t="s">
        <v>355</v>
      </c>
      <c r="S6" s="178"/>
      <c r="T6" s="177" t="s">
        <v>356</v>
      </c>
      <c r="U6" s="177" t="s">
        <v>357</v>
      </c>
    </row>
    <row r="7" spans="1:21" ht="210.75" thickBot="1" x14ac:dyDescent="0.3">
      <c r="A7" s="179" t="s">
        <v>376</v>
      </c>
      <c r="B7" s="180" t="s">
        <v>359</v>
      </c>
      <c r="C7" s="180" t="s">
        <v>360</v>
      </c>
      <c r="D7" s="181"/>
      <c r="E7" s="181"/>
      <c r="F7" s="180" t="s">
        <v>377</v>
      </c>
      <c r="G7" s="180" t="s">
        <v>347</v>
      </c>
      <c r="H7" s="180" t="s">
        <v>348</v>
      </c>
      <c r="I7" s="180" t="s">
        <v>349</v>
      </c>
      <c r="J7" s="180" t="s">
        <v>350</v>
      </c>
      <c r="K7" s="181"/>
      <c r="L7" s="180" t="s">
        <v>378</v>
      </c>
      <c r="M7" s="180" t="s">
        <v>352</v>
      </c>
      <c r="N7" s="180" t="s">
        <v>353</v>
      </c>
      <c r="O7" s="180" t="s">
        <v>379</v>
      </c>
      <c r="P7" s="180" t="s">
        <v>355</v>
      </c>
      <c r="Q7" s="180" t="s">
        <v>356</v>
      </c>
      <c r="R7" s="180" t="s">
        <v>355</v>
      </c>
      <c r="S7" s="181"/>
      <c r="T7" s="180" t="s">
        <v>356</v>
      </c>
      <c r="U7" s="180" t="s">
        <v>357</v>
      </c>
    </row>
    <row r="8" spans="1:21" ht="210.75" thickBot="1" x14ac:dyDescent="0.3">
      <c r="A8" s="182" t="s">
        <v>380</v>
      </c>
      <c r="B8" s="177" t="s">
        <v>359</v>
      </c>
      <c r="C8" s="177" t="s">
        <v>360</v>
      </c>
      <c r="D8" s="178"/>
      <c r="E8" s="178"/>
      <c r="F8" s="177" t="s">
        <v>381</v>
      </c>
      <c r="G8" s="177" t="s">
        <v>347</v>
      </c>
      <c r="H8" s="177" t="s">
        <v>348</v>
      </c>
      <c r="I8" s="177" t="s">
        <v>349</v>
      </c>
      <c r="J8" s="177" t="s">
        <v>350</v>
      </c>
      <c r="K8" s="178"/>
      <c r="L8" s="177" t="s">
        <v>386</v>
      </c>
      <c r="M8" s="177" t="s">
        <v>352</v>
      </c>
      <c r="N8" s="177" t="s">
        <v>353</v>
      </c>
      <c r="O8" s="177" t="s">
        <v>387</v>
      </c>
      <c r="P8" s="177" t="s">
        <v>355</v>
      </c>
      <c r="Q8" s="177" t="s">
        <v>356</v>
      </c>
      <c r="R8" s="177" t="s">
        <v>355</v>
      </c>
      <c r="S8" s="178"/>
      <c r="T8" s="177"/>
      <c r="U8" s="176"/>
    </row>
  </sheetData>
  <hyperlinks>
    <hyperlink ref="B1" r:id="rId1" display="http://10.225.96.16:8080/dcInTable.do?mode=filterView&amp;visibleChBoxDeletedHidden=true&amp;entityClassId=491831042&amp;visibleChBoxArchivedHidden=true&amp;filterSessKey=dc_in_received_note&amp;visibleChBoxTakenNoteHidden=true"/>
    <hyperlink ref="C1" r:id="rId2" display="http://10.225.96.16:8080/dcInTable.do?mode=filterView&amp;visibleChBoxDeletedHidden=true&amp;entityClassId=491831042&amp;visibleChBoxArchivedHidden=true&amp;filterSessKey=dc_in_received_note&amp;visibleChBoxTakenNoteHidden=true"/>
    <hyperlink ref="F1" r:id="rId3" display="http://10.225.96.16:8080/dcInTable.do?mode=filterView&amp;visibleChBoxDeletedHidden=true&amp;entityClassId=491831042&amp;visibleChBoxArchivedHidden=true&amp;filterSessKey=dc_in_received_note&amp;visibleChBoxTakenNoteHidden=true"/>
    <hyperlink ref="G1" r:id="rId4" display="http://10.225.96.16:8080/dcInTable.do?mode=filterView&amp;visibleChBoxDeletedHidden=true&amp;entityClassId=491831042&amp;visibleChBoxArchivedHidden=true&amp;filterSessKey=dc_in_received_note&amp;visibleChBoxTakenNoteHidden=true"/>
    <hyperlink ref="H1" r:id="rId5" display="http://10.225.96.16:8080/dcInTable.do?mode=filterView&amp;visibleChBoxDeletedHidden=true&amp;entityClassId=491831042&amp;visibleChBoxArchivedHidden=true&amp;filterSessKey=dc_in_received_note&amp;visibleChBoxTakenNoteHidden=true"/>
    <hyperlink ref="I1" r:id="rId6" display="http://10.225.96.16:8080/dcInTable.do?mode=filterView&amp;visibleChBoxDeletedHidden=true&amp;entityClassId=491831042&amp;visibleChBoxArchivedHidden=true&amp;filterSessKey=dc_in_received_note&amp;visibleChBoxTakenNoteHidden=true"/>
    <hyperlink ref="J1" r:id="rId7" display="http://10.225.96.16:8080/dcInTable.do?mode=filterView&amp;visibleChBoxDeletedHidden=true&amp;entityClassId=491831042&amp;visibleChBoxArchivedHidden=true&amp;filterSessKey=dc_in_received_note&amp;visibleChBoxTakenNoteHidden=true"/>
    <hyperlink ref="L1" r:id="rId8" display="http://10.225.96.16:8080/dcInTable.do?mode=filterView&amp;visibleChBoxDeletedHidden=true&amp;entityClassId=491831042&amp;visibleChBoxArchivedHidden=true&amp;filterSessKey=dc_in_received_note&amp;visibleChBoxTakenNoteHidden=true"/>
    <hyperlink ref="M1" r:id="rId9" display="http://10.225.96.16:8080/dcInTable.do?mode=filterView&amp;visibleChBoxDeletedHidden=true&amp;entityClassId=491831042&amp;visibleChBoxArchivedHidden=true&amp;filterSessKey=dc_in_received_note&amp;visibleChBoxTakenNoteHidden=true"/>
    <hyperlink ref="N1" r:id="rId10" display="http://10.225.96.16:8080/dcInTable.do?mode=filterView&amp;visibleChBoxDeletedHidden=true&amp;entityClassId=491831042&amp;visibleChBoxArchivedHidden=true&amp;filterSessKey=dc_in_received_note&amp;visibleChBoxTakenNoteHidden=true"/>
    <hyperlink ref="O1" r:id="rId11" display="http://10.225.96.16:8080/dcInTable.do?mode=filterView&amp;visibleChBoxDeletedHidden=true&amp;entityClassId=491831042&amp;visibleChBoxArchivedHidden=true&amp;filterSessKey=dc_in_received_note&amp;visibleChBoxTakenNoteHidden=true"/>
    <hyperlink ref="P1" r:id="rId12" display="http://10.225.96.16:8080/dcInTable.do?mode=filterView&amp;visibleChBoxDeletedHidden=true&amp;entityClassId=491831042&amp;visibleChBoxArchivedHidden=true&amp;filterSessKey=dc_in_received_note&amp;visibleChBoxTakenNoteHidden=true"/>
    <hyperlink ref="Q1" r:id="rId13" display="http://10.225.96.16:8080/dcInTable.do?mode=filterView&amp;visibleChBoxDeletedHidden=true&amp;entityClassId=491831042&amp;visibleChBoxArchivedHidden=true&amp;filterSessKey=dc_in_received_note&amp;visibleChBoxTakenNoteHidden=true"/>
    <hyperlink ref="R1" r:id="rId14" display="http://10.225.96.16:8080/dcInTable.do?mode=filterView&amp;visibleChBoxDeletedHidden=true&amp;entityClassId=491831042&amp;visibleChBoxArchivedHidden=true&amp;filterSessKey=dc_in_received_note&amp;visibleChBoxTakenNoteHidden=true"/>
    <hyperlink ref="T1" r:id="rId15" display="http://10.225.96.16:8080/dcInTable.do?mode=filterView&amp;visibleChBoxDeletedHidden=true&amp;entityClassId=491831042&amp;visibleChBoxArchivedHidden=true&amp;filterSessKey=dc_in_received_note&amp;visibleChBoxTakenNoteHidden=true"/>
    <hyperlink ref="U1" r:id="rId16" display="http://10.225.96.16:8080/dcInTable.do?mode=filterView&amp;visibleChBoxDeletedHidden=true&amp;entityClassId=491831042&amp;visibleChBoxArchivedHidden=true&amp;filterSessKey=dc_in_received_note&amp;visibleChBoxTakenNoteHidden=true"/>
    <hyperlink ref="B2" r:id="rId17" display="http://10.225.96.16:8080/dcInTable.do?mode=filterView&amp;visibleChBoxDeletedHidden=true&amp;entityClassId=491831042&amp;visibleChBoxArchivedHidden=true&amp;filterSessKey=dc_in_received_note&amp;visibleChBoxTakenNoteHidden=true"/>
    <hyperlink ref="C2" r:id="rId18" display="http://10.225.96.16:8080/dcInTable.do?mode=filterView&amp;visibleChBoxDeletedHidden=true&amp;entityClassId=491831042&amp;visibleChBoxArchivedHidden=true&amp;filterSessKey=dc_in_received_note&amp;visibleChBoxTakenNoteHidden=true"/>
    <hyperlink ref="F2" r:id="rId19" display="http://10.225.96.16:8080/dcInTable.do?mode=filterView&amp;visibleChBoxDeletedHidden=true&amp;entityClassId=491831042&amp;visibleChBoxArchivedHidden=true&amp;filterSessKey=dc_in_received_note&amp;visibleChBoxTakenNoteHidden=true"/>
    <hyperlink ref="G2" r:id="rId20" display="http://10.225.96.16:8080/dcInTable.do?mode=filterView&amp;visibleChBoxDeletedHidden=true&amp;entityClassId=491831042&amp;visibleChBoxArchivedHidden=true&amp;filterSessKey=dc_in_received_note&amp;visibleChBoxTakenNoteHidden=true"/>
    <hyperlink ref="H2" r:id="rId21" display="http://10.225.96.16:8080/dcInTable.do?mode=filterView&amp;visibleChBoxDeletedHidden=true&amp;entityClassId=491831042&amp;visibleChBoxArchivedHidden=true&amp;filterSessKey=dc_in_received_note&amp;visibleChBoxTakenNoteHidden=true"/>
    <hyperlink ref="I2" r:id="rId22" display="http://10.225.96.16:8080/dcInTable.do?mode=filterView&amp;visibleChBoxDeletedHidden=true&amp;entityClassId=491831042&amp;visibleChBoxArchivedHidden=true&amp;filterSessKey=dc_in_received_note&amp;visibleChBoxTakenNoteHidden=true"/>
    <hyperlink ref="J2" r:id="rId23" display="http://10.225.96.16:8080/dcInTable.do?mode=filterView&amp;visibleChBoxDeletedHidden=true&amp;entityClassId=491831042&amp;visibleChBoxArchivedHidden=true&amp;filterSessKey=dc_in_received_note&amp;visibleChBoxTakenNoteHidden=true"/>
    <hyperlink ref="L2" r:id="rId24" display="http://10.225.96.16:8080/dcInTable.do?mode=filterView&amp;visibleChBoxDeletedHidden=true&amp;entityClassId=491831042&amp;visibleChBoxArchivedHidden=true&amp;filterSessKey=dc_in_received_note&amp;visibleChBoxTakenNoteHidden=true"/>
    <hyperlink ref="M2" r:id="rId25" display="http://10.225.96.16:8080/dcInTable.do?mode=filterView&amp;visibleChBoxDeletedHidden=true&amp;entityClassId=491831042&amp;visibleChBoxArchivedHidden=true&amp;filterSessKey=dc_in_received_note&amp;visibleChBoxTakenNoteHidden=true"/>
    <hyperlink ref="N2" r:id="rId26" display="http://10.225.96.16:8080/dcInTable.do?mode=filterView&amp;visibleChBoxDeletedHidden=true&amp;entityClassId=491831042&amp;visibleChBoxArchivedHidden=true&amp;filterSessKey=dc_in_received_note&amp;visibleChBoxTakenNoteHidden=true"/>
    <hyperlink ref="O2" r:id="rId27" display="http://10.225.96.16:8080/dcInTable.do?mode=filterView&amp;visibleChBoxDeletedHidden=true&amp;entityClassId=491831042&amp;visibleChBoxArchivedHidden=true&amp;filterSessKey=dc_in_received_note&amp;visibleChBoxTakenNoteHidden=true"/>
    <hyperlink ref="P2" r:id="rId28" display="http://10.225.96.16:8080/dcInTable.do?mode=filterView&amp;visibleChBoxDeletedHidden=true&amp;entityClassId=491831042&amp;visibleChBoxArchivedHidden=true&amp;filterSessKey=dc_in_received_note&amp;visibleChBoxTakenNoteHidden=true"/>
    <hyperlink ref="Q2" r:id="rId29" display="http://10.225.96.16:8080/dcInTable.do?mode=filterView&amp;visibleChBoxDeletedHidden=true&amp;entityClassId=491831042&amp;visibleChBoxArchivedHidden=true&amp;filterSessKey=dc_in_received_note&amp;visibleChBoxTakenNoteHidden=true"/>
    <hyperlink ref="R2" r:id="rId30" display="http://10.225.96.16:8080/dcInTable.do?mode=filterView&amp;visibleChBoxDeletedHidden=true&amp;entityClassId=491831042&amp;visibleChBoxArchivedHidden=true&amp;filterSessKey=dc_in_received_note&amp;visibleChBoxTakenNoteHidden=true"/>
    <hyperlink ref="T2" r:id="rId31" display="http://10.225.96.16:8080/dcInTable.do?mode=filterView&amp;visibleChBoxDeletedHidden=true&amp;entityClassId=491831042&amp;visibleChBoxArchivedHidden=true&amp;filterSessKey=dc_in_received_note&amp;visibleChBoxTakenNoteHidden=true"/>
    <hyperlink ref="U2" r:id="rId32" display="http://10.225.96.16:8080/dcInTable.do?mode=filterView&amp;visibleChBoxDeletedHidden=true&amp;entityClassId=491831042&amp;visibleChBoxArchivedHidden=true&amp;filterSessKey=dc_in_received_note&amp;visibleChBoxTakenNoteHidden=true"/>
    <hyperlink ref="B3" r:id="rId33" display="http://10.225.96.16:8080/dcInTable.do?mode=filterView&amp;visibleChBoxDeletedHidden=true&amp;entityClassId=491831042&amp;visibleChBoxArchivedHidden=true&amp;filterSessKey=dc_in_received_note&amp;visibleChBoxTakenNoteHidden=true"/>
    <hyperlink ref="C3" r:id="rId34" display="http://10.225.96.16:8080/dcInTable.do?mode=filterView&amp;visibleChBoxDeletedHidden=true&amp;entityClassId=491831042&amp;visibleChBoxArchivedHidden=true&amp;filterSessKey=dc_in_received_note&amp;visibleChBoxTakenNoteHidden=true"/>
    <hyperlink ref="F3" r:id="rId35" display="http://10.225.96.16:8080/dcInTable.do?mode=filterView&amp;visibleChBoxDeletedHidden=true&amp;entityClassId=491831042&amp;visibleChBoxArchivedHidden=true&amp;filterSessKey=dc_in_received_note&amp;visibleChBoxTakenNoteHidden=true"/>
    <hyperlink ref="G3" r:id="rId36" display="http://10.225.96.16:8080/dcInTable.do?mode=filterView&amp;visibleChBoxDeletedHidden=true&amp;entityClassId=491831042&amp;visibleChBoxArchivedHidden=true&amp;filterSessKey=dc_in_received_note&amp;visibleChBoxTakenNoteHidden=true"/>
    <hyperlink ref="H3" r:id="rId37" display="http://10.225.96.16:8080/dcInTable.do?mode=filterView&amp;visibleChBoxDeletedHidden=true&amp;entityClassId=491831042&amp;visibleChBoxArchivedHidden=true&amp;filterSessKey=dc_in_received_note&amp;visibleChBoxTakenNoteHidden=true"/>
    <hyperlink ref="I3" r:id="rId38" display="http://10.225.96.16:8080/dcInTable.do?mode=filterView&amp;visibleChBoxDeletedHidden=true&amp;entityClassId=491831042&amp;visibleChBoxArchivedHidden=true&amp;filterSessKey=dc_in_received_note&amp;visibleChBoxTakenNoteHidden=true"/>
    <hyperlink ref="J3" r:id="rId39" display="http://10.225.96.16:8080/dcInTable.do?mode=filterView&amp;visibleChBoxDeletedHidden=true&amp;entityClassId=491831042&amp;visibleChBoxArchivedHidden=true&amp;filterSessKey=dc_in_received_note&amp;visibleChBoxTakenNoteHidden=true"/>
    <hyperlink ref="L3" r:id="rId40" display="http://10.225.96.16:8080/dcInTable.do?mode=filterView&amp;visibleChBoxDeletedHidden=true&amp;entityClassId=491831042&amp;visibleChBoxArchivedHidden=true&amp;filterSessKey=dc_in_received_note&amp;visibleChBoxTakenNoteHidden=true"/>
    <hyperlink ref="M3" r:id="rId41" display="http://10.225.96.16:8080/dcInTable.do?mode=filterView&amp;visibleChBoxDeletedHidden=true&amp;entityClassId=491831042&amp;visibleChBoxArchivedHidden=true&amp;filterSessKey=dc_in_received_note&amp;visibleChBoxTakenNoteHidden=true"/>
    <hyperlink ref="N3" r:id="rId42" display="http://10.225.96.16:8080/dcInTable.do?mode=filterView&amp;visibleChBoxDeletedHidden=true&amp;entityClassId=491831042&amp;visibleChBoxArchivedHidden=true&amp;filterSessKey=dc_in_received_note&amp;visibleChBoxTakenNoteHidden=true"/>
    <hyperlink ref="O3" r:id="rId43" display="http://10.225.96.16:8080/dcInTable.do?mode=filterView&amp;visibleChBoxDeletedHidden=true&amp;entityClassId=491831042&amp;visibleChBoxArchivedHidden=true&amp;filterSessKey=dc_in_received_note&amp;visibleChBoxTakenNoteHidden=true"/>
    <hyperlink ref="P3" r:id="rId44" display="http://10.225.96.16:8080/dcInTable.do?mode=filterView&amp;visibleChBoxDeletedHidden=true&amp;entityClassId=491831042&amp;visibleChBoxArchivedHidden=true&amp;filterSessKey=dc_in_received_note&amp;visibleChBoxTakenNoteHidden=true"/>
    <hyperlink ref="Q3" r:id="rId45" display="http://10.225.96.16:8080/dcInTable.do?mode=filterView&amp;visibleChBoxDeletedHidden=true&amp;entityClassId=491831042&amp;visibleChBoxArchivedHidden=true&amp;filterSessKey=dc_in_received_note&amp;visibleChBoxTakenNoteHidden=true"/>
    <hyperlink ref="R3" r:id="rId46" display="http://10.225.96.16:8080/dcInTable.do?mode=filterView&amp;visibleChBoxDeletedHidden=true&amp;entityClassId=491831042&amp;visibleChBoxArchivedHidden=true&amp;filterSessKey=dc_in_received_note&amp;visibleChBoxTakenNoteHidden=true"/>
    <hyperlink ref="T3" r:id="rId47" display="http://10.225.96.16:8080/dcInTable.do?mode=filterView&amp;visibleChBoxDeletedHidden=true&amp;entityClassId=491831042&amp;visibleChBoxArchivedHidden=true&amp;filterSessKey=dc_in_received_note&amp;visibleChBoxTakenNoteHidden=true"/>
    <hyperlink ref="U3" r:id="rId48" display="http://10.225.96.16:8080/dcInTable.do?mode=filterView&amp;visibleChBoxDeletedHidden=true&amp;entityClassId=491831042&amp;visibleChBoxArchivedHidden=true&amp;filterSessKey=dc_in_received_note&amp;visibleChBoxTakenNoteHidden=true"/>
    <hyperlink ref="B4" r:id="rId49" display="http://10.225.96.16:8080/dcInTable.do?mode=filterView&amp;visibleChBoxDeletedHidden=true&amp;entityClassId=491831042&amp;visibleChBoxArchivedHidden=true&amp;filterSessKey=dc_in_received_note&amp;visibleChBoxTakenNoteHidden=true"/>
    <hyperlink ref="C4" r:id="rId50" display="http://10.225.96.16:8080/dcInTable.do?mode=filterView&amp;visibleChBoxDeletedHidden=true&amp;entityClassId=491831042&amp;visibleChBoxArchivedHidden=true&amp;filterSessKey=dc_in_received_note&amp;visibleChBoxTakenNoteHidden=true"/>
    <hyperlink ref="F4" r:id="rId51" display="http://10.225.96.16:8080/dcInTable.do?mode=filterView&amp;visibleChBoxDeletedHidden=true&amp;entityClassId=491831042&amp;visibleChBoxArchivedHidden=true&amp;filterSessKey=dc_in_received_note&amp;visibleChBoxTakenNoteHidden=true"/>
    <hyperlink ref="G4" r:id="rId52" display="http://10.225.96.16:8080/dcInTable.do?mode=filterView&amp;visibleChBoxDeletedHidden=true&amp;entityClassId=491831042&amp;visibleChBoxArchivedHidden=true&amp;filterSessKey=dc_in_received_note&amp;visibleChBoxTakenNoteHidden=true"/>
    <hyperlink ref="H4" r:id="rId53" display="http://10.225.96.16:8080/dcInTable.do?mode=filterView&amp;visibleChBoxDeletedHidden=true&amp;entityClassId=491831042&amp;visibleChBoxArchivedHidden=true&amp;filterSessKey=dc_in_received_note&amp;visibleChBoxTakenNoteHidden=true"/>
    <hyperlink ref="I4" r:id="rId54" display="http://10.225.96.16:8080/dcInTable.do?mode=filterView&amp;visibleChBoxDeletedHidden=true&amp;entityClassId=491831042&amp;visibleChBoxArchivedHidden=true&amp;filterSessKey=dc_in_received_note&amp;visibleChBoxTakenNoteHidden=true"/>
    <hyperlink ref="J4" r:id="rId55" display="http://10.225.96.16:8080/dcInTable.do?mode=filterView&amp;visibleChBoxDeletedHidden=true&amp;entityClassId=491831042&amp;visibleChBoxArchivedHidden=true&amp;filterSessKey=dc_in_received_note&amp;visibleChBoxTakenNoteHidden=true"/>
    <hyperlink ref="L4" r:id="rId56" display="http://10.225.96.16:8080/dcInTable.do?mode=filterView&amp;visibleChBoxDeletedHidden=true&amp;entityClassId=491831042&amp;visibleChBoxArchivedHidden=true&amp;filterSessKey=dc_in_received_note&amp;visibleChBoxTakenNoteHidden=true"/>
    <hyperlink ref="M4" r:id="rId57" display="http://10.225.96.16:8080/dcInTable.do?mode=filterView&amp;visibleChBoxDeletedHidden=true&amp;entityClassId=491831042&amp;visibleChBoxArchivedHidden=true&amp;filterSessKey=dc_in_received_note&amp;visibleChBoxTakenNoteHidden=true"/>
    <hyperlink ref="N4" r:id="rId58" display="http://10.225.96.16:8080/dcInTable.do?mode=filterView&amp;visibleChBoxDeletedHidden=true&amp;entityClassId=491831042&amp;visibleChBoxArchivedHidden=true&amp;filterSessKey=dc_in_received_note&amp;visibleChBoxTakenNoteHidden=true"/>
    <hyperlink ref="O4" r:id="rId59" display="http://10.225.96.16:8080/dcInTable.do?mode=filterView&amp;visibleChBoxDeletedHidden=true&amp;entityClassId=491831042&amp;visibleChBoxArchivedHidden=true&amp;filterSessKey=dc_in_received_note&amp;visibleChBoxTakenNoteHidden=true"/>
    <hyperlink ref="P4" r:id="rId60" display="http://10.225.96.16:8080/dcInTable.do?mode=filterView&amp;visibleChBoxDeletedHidden=true&amp;entityClassId=491831042&amp;visibleChBoxArchivedHidden=true&amp;filterSessKey=dc_in_received_note&amp;visibleChBoxTakenNoteHidden=true"/>
    <hyperlink ref="Q4" r:id="rId61" display="http://10.225.96.16:8080/dcInTable.do?mode=filterView&amp;visibleChBoxDeletedHidden=true&amp;entityClassId=491831042&amp;visibleChBoxArchivedHidden=true&amp;filterSessKey=dc_in_received_note&amp;visibleChBoxTakenNoteHidden=true"/>
    <hyperlink ref="R4" r:id="rId62" display="http://10.225.96.16:8080/dcInTable.do?mode=filterView&amp;visibleChBoxDeletedHidden=true&amp;entityClassId=491831042&amp;visibleChBoxArchivedHidden=true&amp;filterSessKey=dc_in_received_note&amp;visibleChBoxTakenNoteHidden=true"/>
    <hyperlink ref="T4" r:id="rId63" display="http://10.225.96.16:8080/dcInTable.do?mode=filterView&amp;visibleChBoxDeletedHidden=true&amp;entityClassId=491831042&amp;visibleChBoxArchivedHidden=true&amp;filterSessKey=dc_in_received_note&amp;visibleChBoxTakenNoteHidden=true"/>
    <hyperlink ref="U4" r:id="rId64" display="http://10.225.96.16:8080/dcInTable.do?mode=filterView&amp;visibleChBoxDeletedHidden=true&amp;entityClassId=491831042&amp;visibleChBoxArchivedHidden=true&amp;filterSessKey=dc_in_received_note&amp;visibleChBoxTakenNoteHidden=true"/>
    <hyperlink ref="B5" r:id="rId65" display="http://10.225.96.16:8080/dcInTable.do?mode=filterView&amp;visibleChBoxDeletedHidden=true&amp;entityClassId=491831042&amp;visibleChBoxArchivedHidden=true&amp;filterSessKey=dc_in_received_note&amp;visibleChBoxTakenNoteHidden=true"/>
    <hyperlink ref="C5" r:id="rId66" display="http://10.225.96.16:8080/dcInTable.do?mode=filterView&amp;visibleChBoxDeletedHidden=true&amp;entityClassId=491831042&amp;visibleChBoxArchivedHidden=true&amp;filterSessKey=dc_in_received_note&amp;visibleChBoxTakenNoteHidden=true"/>
    <hyperlink ref="F5" r:id="rId67" display="http://10.225.96.16:8080/dcInTable.do?mode=filterView&amp;visibleChBoxDeletedHidden=true&amp;entityClassId=491831042&amp;visibleChBoxArchivedHidden=true&amp;filterSessKey=dc_in_received_note&amp;visibleChBoxTakenNoteHidden=true"/>
    <hyperlink ref="G5" r:id="rId68" display="http://10.225.96.16:8080/dcInTable.do?mode=filterView&amp;visibleChBoxDeletedHidden=true&amp;entityClassId=491831042&amp;visibleChBoxArchivedHidden=true&amp;filterSessKey=dc_in_received_note&amp;visibleChBoxTakenNoteHidden=true"/>
    <hyperlink ref="H5" r:id="rId69" display="http://10.225.96.16:8080/dcInTable.do?mode=filterView&amp;visibleChBoxDeletedHidden=true&amp;entityClassId=491831042&amp;visibleChBoxArchivedHidden=true&amp;filterSessKey=dc_in_received_note&amp;visibleChBoxTakenNoteHidden=true"/>
    <hyperlink ref="I5" r:id="rId70" display="http://10.225.96.16:8080/dcInTable.do?mode=filterView&amp;visibleChBoxDeletedHidden=true&amp;entityClassId=491831042&amp;visibleChBoxArchivedHidden=true&amp;filterSessKey=dc_in_received_note&amp;visibleChBoxTakenNoteHidden=true"/>
    <hyperlink ref="J5" r:id="rId71" display="http://10.225.96.16:8080/dcInTable.do?mode=filterView&amp;visibleChBoxDeletedHidden=true&amp;entityClassId=491831042&amp;visibleChBoxArchivedHidden=true&amp;filterSessKey=dc_in_received_note&amp;visibleChBoxTakenNoteHidden=true"/>
    <hyperlink ref="L5" r:id="rId72" display="http://10.225.96.16:8080/dcInTable.do?mode=filterView&amp;visibleChBoxDeletedHidden=true&amp;entityClassId=491831042&amp;visibleChBoxArchivedHidden=true&amp;filterSessKey=dc_in_received_note&amp;visibleChBoxTakenNoteHidden=true"/>
    <hyperlink ref="M5" r:id="rId73" display="http://10.225.96.16:8080/dcInTable.do?mode=filterView&amp;visibleChBoxDeletedHidden=true&amp;entityClassId=491831042&amp;visibleChBoxArchivedHidden=true&amp;filterSessKey=dc_in_received_note&amp;visibleChBoxTakenNoteHidden=true"/>
    <hyperlink ref="N5" r:id="rId74" display="http://10.225.96.16:8080/dcInTable.do?mode=filterView&amp;visibleChBoxDeletedHidden=true&amp;entityClassId=491831042&amp;visibleChBoxArchivedHidden=true&amp;filterSessKey=dc_in_received_note&amp;visibleChBoxTakenNoteHidden=true"/>
    <hyperlink ref="O5" r:id="rId75" display="http://10.225.96.16:8080/dcInTable.do?mode=filterView&amp;visibleChBoxDeletedHidden=true&amp;entityClassId=491831042&amp;visibleChBoxArchivedHidden=true&amp;filterSessKey=dc_in_received_note&amp;visibleChBoxTakenNoteHidden=true"/>
    <hyperlink ref="P5" r:id="rId76" display="http://10.225.96.16:8080/dcInTable.do?mode=filterView&amp;visibleChBoxDeletedHidden=true&amp;entityClassId=491831042&amp;visibleChBoxArchivedHidden=true&amp;filterSessKey=dc_in_received_note&amp;visibleChBoxTakenNoteHidden=true"/>
    <hyperlink ref="Q5" r:id="rId77" display="http://10.225.96.16:8080/dcInTable.do?mode=filterView&amp;visibleChBoxDeletedHidden=true&amp;entityClassId=491831042&amp;visibleChBoxArchivedHidden=true&amp;filterSessKey=dc_in_received_note&amp;visibleChBoxTakenNoteHidden=true"/>
    <hyperlink ref="R5" r:id="rId78" display="http://10.225.96.16:8080/dcInTable.do?mode=filterView&amp;visibleChBoxDeletedHidden=true&amp;entityClassId=491831042&amp;visibleChBoxArchivedHidden=true&amp;filterSessKey=dc_in_received_note&amp;visibleChBoxTakenNoteHidden=true"/>
    <hyperlink ref="T5" r:id="rId79" display="http://10.225.96.16:8080/dcInTable.do?mode=filterView&amp;visibleChBoxDeletedHidden=true&amp;entityClassId=491831042&amp;visibleChBoxArchivedHidden=true&amp;filterSessKey=dc_in_received_note&amp;visibleChBoxTakenNoteHidden=true"/>
    <hyperlink ref="U5" r:id="rId80" display="http://10.225.96.16:8080/dcInTable.do?mode=filterView&amp;visibleChBoxDeletedHidden=true&amp;entityClassId=491831042&amp;visibleChBoxArchivedHidden=true&amp;filterSessKey=dc_in_received_note&amp;visibleChBoxTakenNoteHidden=true"/>
    <hyperlink ref="B6" r:id="rId81" display="http://10.225.96.16:8080/dcInTable.do?mode=filterView&amp;visibleChBoxDeletedHidden=true&amp;entityClassId=491831042&amp;visibleChBoxArchivedHidden=true&amp;filterSessKey=dc_in_received_note&amp;visibleChBoxTakenNoteHidden=true"/>
    <hyperlink ref="C6" r:id="rId82" display="http://10.225.96.16:8080/dcInTable.do?mode=filterView&amp;visibleChBoxDeletedHidden=true&amp;entityClassId=491831042&amp;visibleChBoxArchivedHidden=true&amp;filterSessKey=dc_in_received_note&amp;visibleChBoxTakenNoteHidden=true"/>
    <hyperlink ref="F6" r:id="rId83" display="http://10.225.96.16:8080/dcInTable.do?mode=filterView&amp;visibleChBoxDeletedHidden=true&amp;entityClassId=491831042&amp;visibleChBoxArchivedHidden=true&amp;filterSessKey=dc_in_received_note&amp;visibleChBoxTakenNoteHidden=true"/>
    <hyperlink ref="G6" r:id="rId84" display="http://10.225.96.16:8080/dcInTable.do?mode=filterView&amp;visibleChBoxDeletedHidden=true&amp;entityClassId=491831042&amp;visibleChBoxArchivedHidden=true&amp;filterSessKey=dc_in_received_note&amp;visibleChBoxTakenNoteHidden=true"/>
    <hyperlink ref="H6" r:id="rId85" display="http://10.225.96.16:8080/dcInTable.do?mode=filterView&amp;visibleChBoxDeletedHidden=true&amp;entityClassId=491831042&amp;visibleChBoxArchivedHidden=true&amp;filterSessKey=dc_in_received_note&amp;visibleChBoxTakenNoteHidden=true"/>
    <hyperlink ref="I6" r:id="rId86" display="http://10.225.96.16:8080/dcInTable.do?mode=filterView&amp;visibleChBoxDeletedHidden=true&amp;entityClassId=491831042&amp;visibleChBoxArchivedHidden=true&amp;filterSessKey=dc_in_received_note&amp;visibleChBoxTakenNoteHidden=true"/>
    <hyperlink ref="J6" r:id="rId87" display="http://10.225.96.16:8080/dcInTable.do?mode=filterView&amp;visibleChBoxDeletedHidden=true&amp;entityClassId=491831042&amp;visibleChBoxArchivedHidden=true&amp;filterSessKey=dc_in_received_note&amp;visibleChBoxTakenNoteHidden=true"/>
    <hyperlink ref="L6" r:id="rId88" display="http://10.225.96.16:8080/dcInTable.do?mode=filterView&amp;visibleChBoxDeletedHidden=true&amp;entityClassId=491831042&amp;visibleChBoxArchivedHidden=true&amp;filterSessKey=dc_in_received_note&amp;visibleChBoxTakenNoteHidden=true"/>
    <hyperlink ref="M6" r:id="rId89" display="http://10.225.96.16:8080/dcInTable.do?mode=filterView&amp;visibleChBoxDeletedHidden=true&amp;entityClassId=491831042&amp;visibleChBoxArchivedHidden=true&amp;filterSessKey=dc_in_received_note&amp;visibleChBoxTakenNoteHidden=true"/>
    <hyperlink ref="N6" r:id="rId90" display="http://10.225.96.16:8080/dcInTable.do?mode=filterView&amp;visibleChBoxDeletedHidden=true&amp;entityClassId=491831042&amp;visibleChBoxArchivedHidden=true&amp;filterSessKey=dc_in_received_note&amp;visibleChBoxTakenNoteHidden=true"/>
    <hyperlink ref="O6" r:id="rId91" display="http://10.225.96.16:8080/dcInTable.do?mode=filterView&amp;visibleChBoxDeletedHidden=true&amp;entityClassId=491831042&amp;visibleChBoxArchivedHidden=true&amp;filterSessKey=dc_in_received_note&amp;visibleChBoxTakenNoteHidden=true"/>
    <hyperlink ref="P6" r:id="rId92" display="http://10.225.96.16:8080/dcInTable.do?mode=filterView&amp;visibleChBoxDeletedHidden=true&amp;entityClassId=491831042&amp;visibleChBoxArchivedHidden=true&amp;filterSessKey=dc_in_received_note&amp;visibleChBoxTakenNoteHidden=true"/>
    <hyperlink ref="Q6" r:id="rId93" display="http://10.225.96.16:8080/dcInTable.do?mode=filterView&amp;visibleChBoxDeletedHidden=true&amp;entityClassId=491831042&amp;visibleChBoxArchivedHidden=true&amp;filterSessKey=dc_in_received_note&amp;visibleChBoxTakenNoteHidden=true"/>
    <hyperlink ref="R6" r:id="rId94" display="http://10.225.96.16:8080/dcInTable.do?mode=filterView&amp;visibleChBoxDeletedHidden=true&amp;entityClassId=491831042&amp;visibleChBoxArchivedHidden=true&amp;filterSessKey=dc_in_received_note&amp;visibleChBoxTakenNoteHidden=true"/>
    <hyperlink ref="T6" r:id="rId95" display="http://10.225.96.16:8080/dcInTable.do?mode=filterView&amp;visibleChBoxDeletedHidden=true&amp;entityClassId=491831042&amp;visibleChBoxArchivedHidden=true&amp;filterSessKey=dc_in_received_note&amp;visibleChBoxTakenNoteHidden=true"/>
    <hyperlink ref="U6" r:id="rId96" display="http://10.225.96.16:8080/dcInTable.do?mode=filterView&amp;visibleChBoxDeletedHidden=true&amp;entityClassId=491831042&amp;visibleChBoxArchivedHidden=true&amp;filterSessKey=dc_in_received_note&amp;visibleChBoxTakenNoteHidden=true"/>
    <hyperlink ref="B7" r:id="rId97" display="http://10.225.96.16:8080/dcInTable.do?mode=filterView&amp;visibleChBoxDeletedHidden=true&amp;entityClassId=491831042&amp;visibleChBoxArchivedHidden=true&amp;filterSessKey=dc_in_received_note&amp;visibleChBoxTakenNoteHidden=true"/>
    <hyperlink ref="C7" r:id="rId98" display="http://10.225.96.16:8080/dcInTable.do?mode=filterView&amp;visibleChBoxDeletedHidden=true&amp;entityClassId=491831042&amp;visibleChBoxArchivedHidden=true&amp;filterSessKey=dc_in_received_note&amp;visibleChBoxTakenNoteHidden=true"/>
    <hyperlink ref="F7" r:id="rId99" display="http://10.225.96.16:8080/dcInTable.do?mode=filterView&amp;visibleChBoxDeletedHidden=true&amp;entityClassId=491831042&amp;visibleChBoxArchivedHidden=true&amp;filterSessKey=dc_in_received_note&amp;visibleChBoxTakenNoteHidden=true"/>
    <hyperlink ref="G7" r:id="rId100" display="http://10.225.96.16:8080/dcInTable.do?mode=filterView&amp;visibleChBoxDeletedHidden=true&amp;entityClassId=491831042&amp;visibleChBoxArchivedHidden=true&amp;filterSessKey=dc_in_received_note&amp;visibleChBoxTakenNoteHidden=true"/>
    <hyperlink ref="H7" r:id="rId101" display="http://10.225.96.16:8080/dcInTable.do?mode=filterView&amp;visibleChBoxDeletedHidden=true&amp;entityClassId=491831042&amp;visibleChBoxArchivedHidden=true&amp;filterSessKey=dc_in_received_note&amp;visibleChBoxTakenNoteHidden=true"/>
    <hyperlink ref="I7" r:id="rId102" display="http://10.225.96.16:8080/dcInTable.do?mode=filterView&amp;visibleChBoxDeletedHidden=true&amp;entityClassId=491831042&amp;visibleChBoxArchivedHidden=true&amp;filterSessKey=dc_in_received_note&amp;visibleChBoxTakenNoteHidden=true"/>
    <hyperlink ref="J7" r:id="rId103" display="http://10.225.96.16:8080/dcInTable.do?mode=filterView&amp;visibleChBoxDeletedHidden=true&amp;entityClassId=491831042&amp;visibleChBoxArchivedHidden=true&amp;filterSessKey=dc_in_received_note&amp;visibleChBoxTakenNoteHidden=true"/>
    <hyperlink ref="L7" r:id="rId104" display="http://10.225.96.16:8080/dcInTable.do?mode=filterView&amp;visibleChBoxDeletedHidden=true&amp;entityClassId=491831042&amp;visibleChBoxArchivedHidden=true&amp;filterSessKey=dc_in_received_note&amp;visibleChBoxTakenNoteHidden=true"/>
    <hyperlink ref="M7" r:id="rId105" display="http://10.225.96.16:8080/dcInTable.do?mode=filterView&amp;visibleChBoxDeletedHidden=true&amp;entityClassId=491831042&amp;visibleChBoxArchivedHidden=true&amp;filterSessKey=dc_in_received_note&amp;visibleChBoxTakenNoteHidden=true"/>
    <hyperlink ref="N7" r:id="rId106" display="http://10.225.96.16:8080/dcInTable.do?mode=filterView&amp;visibleChBoxDeletedHidden=true&amp;entityClassId=491831042&amp;visibleChBoxArchivedHidden=true&amp;filterSessKey=dc_in_received_note&amp;visibleChBoxTakenNoteHidden=true"/>
    <hyperlink ref="O7" r:id="rId107" display="http://10.225.96.16:8080/dcInTable.do?mode=filterView&amp;visibleChBoxDeletedHidden=true&amp;entityClassId=491831042&amp;visibleChBoxArchivedHidden=true&amp;filterSessKey=dc_in_received_note&amp;visibleChBoxTakenNoteHidden=true"/>
    <hyperlink ref="P7" r:id="rId108" display="http://10.225.96.16:8080/dcInTable.do?mode=filterView&amp;visibleChBoxDeletedHidden=true&amp;entityClassId=491831042&amp;visibleChBoxArchivedHidden=true&amp;filterSessKey=dc_in_received_note&amp;visibleChBoxTakenNoteHidden=true"/>
    <hyperlink ref="Q7" r:id="rId109" display="http://10.225.96.16:8080/dcInTable.do?mode=filterView&amp;visibleChBoxDeletedHidden=true&amp;entityClassId=491831042&amp;visibleChBoxArchivedHidden=true&amp;filterSessKey=dc_in_received_note&amp;visibleChBoxTakenNoteHidden=true"/>
    <hyperlink ref="R7" r:id="rId110" display="http://10.225.96.16:8080/dcInTable.do?mode=filterView&amp;visibleChBoxDeletedHidden=true&amp;entityClassId=491831042&amp;visibleChBoxArchivedHidden=true&amp;filterSessKey=dc_in_received_note&amp;visibleChBoxTakenNoteHidden=true"/>
    <hyperlink ref="T7" r:id="rId111" display="http://10.225.96.16:8080/dcInTable.do?mode=filterView&amp;visibleChBoxDeletedHidden=true&amp;entityClassId=491831042&amp;visibleChBoxArchivedHidden=true&amp;filterSessKey=dc_in_received_note&amp;visibleChBoxTakenNoteHidden=true"/>
    <hyperlink ref="U7" r:id="rId112" display="http://10.225.96.16:8080/dcInTable.do?mode=filterView&amp;visibleChBoxDeletedHidden=true&amp;entityClassId=491831042&amp;visibleChBoxArchivedHidden=true&amp;filterSessKey=dc_in_received_note&amp;visibleChBoxTakenNoteHidden=true"/>
    <hyperlink ref="B8" r:id="rId113" display="http://10.225.96.16:8080/dcInTable.do?mode=filterView&amp;visibleChBoxDeletedHidden=true&amp;entityClassId=491831042&amp;visibleChBoxArchivedHidden=true&amp;filterSessKey=dc_in_received_note&amp;visibleChBoxTakenNoteHidden=true"/>
    <hyperlink ref="C8" r:id="rId114" display="http://10.225.96.16:8080/dcInTable.do?mode=filterView&amp;visibleChBoxDeletedHidden=true&amp;entityClassId=491831042&amp;visibleChBoxArchivedHidden=true&amp;filterSessKey=dc_in_received_note&amp;visibleChBoxTakenNoteHidden=true"/>
    <hyperlink ref="F8" r:id="rId115" display="http://10.225.96.16:8080/dcInTable.do?mode=filterView&amp;visibleChBoxDeletedHidden=true&amp;entityClassId=491831042&amp;visibleChBoxArchivedHidden=true&amp;filterSessKey=dc_in_received_note&amp;visibleChBoxTakenNoteHidden=true"/>
    <hyperlink ref="G8" r:id="rId116" display="http://10.225.96.16:8080/dcInTable.do?mode=filterView&amp;visibleChBoxDeletedHidden=true&amp;entityClassId=491831042&amp;visibleChBoxArchivedHidden=true&amp;filterSessKey=dc_in_received_note&amp;visibleChBoxTakenNoteHidden=true"/>
    <hyperlink ref="H8" r:id="rId117" display="http://10.225.96.16:8080/dcInTable.do?mode=filterView&amp;visibleChBoxDeletedHidden=true&amp;entityClassId=491831042&amp;visibleChBoxArchivedHidden=true&amp;filterSessKey=dc_in_received_note&amp;visibleChBoxTakenNoteHidden=true"/>
    <hyperlink ref="I8" r:id="rId118" display="http://10.225.96.16:8080/dcInTable.do?mode=filterView&amp;visibleChBoxDeletedHidden=true&amp;entityClassId=491831042&amp;visibleChBoxArchivedHidden=true&amp;filterSessKey=dc_in_received_note&amp;visibleChBoxTakenNoteHidden=true"/>
    <hyperlink ref="J8" r:id="rId119" display="http://10.225.96.16:8080/dcInTable.do?mode=filterView&amp;visibleChBoxDeletedHidden=true&amp;entityClassId=491831042&amp;visibleChBoxArchivedHidden=true&amp;filterSessKey=dc_in_received_note&amp;visibleChBoxTakenNoteHidden=true"/>
    <hyperlink ref="L8" r:id="rId120" display="http://10.225.96.16:8080/dcInTable.do?mode=filterView&amp;visibleChBoxDeletedHidden=true&amp;entityClassId=491831042&amp;visibleChBoxArchivedHidden=true&amp;filterSessKey=dc_in_received_note&amp;visibleChBoxTakenNoteHidden=true"/>
    <hyperlink ref="M8" r:id="rId121" display="http://10.225.96.16:8080/dcInTable.do?mode=filterView&amp;visibleChBoxDeletedHidden=true&amp;entityClassId=491831042&amp;visibleChBoxArchivedHidden=true&amp;filterSessKey=dc_in_received_note&amp;visibleChBoxTakenNoteHidden=true"/>
    <hyperlink ref="N8" r:id="rId122" display="http://10.225.96.16:8080/dcInTable.do?mode=filterView&amp;visibleChBoxDeletedHidden=true&amp;entityClassId=491831042&amp;visibleChBoxArchivedHidden=true&amp;filterSessKey=dc_in_received_note&amp;visibleChBoxTakenNoteHidden=true"/>
    <hyperlink ref="O8" r:id="rId123" display="http://10.225.96.16:8080/dcInTable.do?mode=filterView&amp;visibleChBoxDeletedHidden=true&amp;entityClassId=491831042&amp;visibleChBoxArchivedHidden=true&amp;filterSessKey=dc_in_received_note&amp;visibleChBoxTakenNoteHidden=true"/>
    <hyperlink ref="P8" r:id="rId124" display="http://10.225.96.16:8080/dcInTable.do?mode=filterView&amp;visibleChBoxDeletedHidden=true&amp;entityClassId=491831042&amp;visibleChBoxArchivedHidden=true&amp;filterSessKey=dc_in_received_note&amp;visibleChBoxTakenNoteHidden=true"/>
    <hyperlink ref="Q8" r:id="rId125" display="http://10.225.96.16:8080/dcInTable.do?mode=filterView&amp;visibleChBoxDeletedHidden=true&amp;entityClassId=491831042&amp;visibleChBoxArchivedHidden=true&amp;filterSessKey=dc_in_received_note&amp;visibleChBoxTakenNoteHidden=true"/>
    <hyperlink ref="R8" r:id="rId126" display="http://10.225.96.16:8080/dcInTable.do?mode=filterView&amp;visibleChBoxDeletedHidden=true&amp;entityClassId=491831042&amp;visibleChBoxArchivedHidden=true&amp;filterSessKey=dc_in_received_note&amp;visibleChBoxTakenNoteHidden=true"/>
    <hyperlink ref="T8" r:id="rId127" display="http://10.225.96.16:8080/dcInTable.do?mode=filterView&amp;visibleChBoxDeletedHidden=true&amp;entityClassId=491831042&amp;visibleChBoxArchivedHidden=true&amp;filterSessKey=dc_in_received_note&amp;visibleChBoxTakenNoteHidden=tru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40"/>
  <sheetViews>
    <sheetView topLeftCell="A4" zoomScale="60" zoomScaleNormal="60" workbookViewId="0">
      <pane ySplit="1" topLeftCell="A161" activePane="bottomLeft" state="frozen"/>
      <selection activeCell="A4" sqref="A4"/>
      <selection pane="bottomLeft" activeCell="B173" sqref="B173:J187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83"/>
      <c r="B2" s="85"/>
      <c r="C2" s="85"/>
      <c r="D2" s="1"/>
      <c r="E2" s="4"/>
      <c r="F2" s="47"/>
      <c r="G2" s="85"/>
      <c r="H2" s="2"/>
      <c r="I2" s="41"/>
      <c r="J2" s="1"/>
      <c r="K2" s="8"/>
      <c r="L2" s="85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85" t="s">
        <v>17</v>
      </c>
      <c r="D4" s="84" t="s">
        <v>6</v>
      </c>
      <c r="E4" s="5" t="s">
        <v>7</v>
      </c>
      <c r="F4" s="45" t="s">
        <v>6</v>
      </c>
      <c r="G4" s="84" t="s">
        <v>8</v>
      </c>
      <c r="H4" s="3" t="s">
        <v>18</v>
      </c>
      <c r="I4" s="42" t="s">
        <v>9</v>
      </c>
      <c r="J4" s="84" t="s">
        <v>10</v>
      </c>
      <c r="K4" s="45" t="s">
        <v>11</v>
      </c>
      <c r="L4" s="84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40">
        <v>44679</v>
      </c>
      <c r="D6" s="61">
        <v>1</v>
      </c>
      <c r="E6" s="48">
        <v>7</v>
      </c>
      <c r="F6" s="46">
        <f>D6</f>
        <v>1</v>
      </c>
      <c r="G6" s="81" t="s">
        <v>21</v>
      </c>
      <c r="H6" s="82"/>
      <c r="I6" s="44">
        <f t="shared" ref="I6:I69" si="0">E6</f>
        <v>7</v>
      </c>
      <c r="J6" s="19">
        <f>C6</f>
        <v>44679</v>
      </c>
      <c r="K6" s="44">
        <f>E6*665.69</f>
        <v>4659.83</v>
      </c>
      <c r="L6" s="61" t="s">
        <v>16</v>
      </c>
      <c r="M6" s="46">
        <f t="shared" ref="M6:M69" si="1">F6</f>
        <v>1</v>
      </c>
      <c r="N6" s="44">
        <f t="shared" ref="N6:N69" si="2">E6</f>
        <v>7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40">
        <v>44683</v>
      </c>
      <c r="D7" s="61">
        <v>1</v>
      </c>
      <c r="E7" s="48">
        <v>7</v>
      </c>
      <c r="F7" s="46">
        <f t="shared" ref="F7:F70" si="3">D7</f>
        <v>1</v>
      </c>
      <c r="G7" s="81" t="s">
        <v>21</v>
      </c>
      <c r="H7" s="82"/>
      <c r="I7" s="44">
        <f t="shared" si="0"/>
        <v>7</v>
      </c>
      <c r="J7" s="19">
        <f t="shared" ref="J7:J70" si="4">C7</f>
        <v>44683</v>
      </c>
      <c r="K7" s="44">
        <f t="shared" ref="K7:K70" si="5">E7*665.69</f>
        <v>4659.83</v>
      </c>
      <c r="L7" s="61" t="s">
        <v>16</v>
      </c>
      <c r="M7" s="46">
        <f t="shared" si="1"/>
        <v>1</v>
      </c>
      <c r="N7" s="44">
        <f t="shared" si="2"/>
        <v>7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40">
        <v>44687</v>
      </c>
      <c r="D8" s="61">
        <v>1</v>
      </c>
      <c r="E8" s="48">
        <v>7</v>
      </c>
      <c r="F8" s="46">
        <f t="shared" si="3"/>
        <v>1</v>
      </c>
      <c r="G8" s="81" t="s">
        <v>21</v>
      </c>
      <c r="H8" s="82"/>
      <c r="I8" s="44">
        <f t="shared" si="0"/>
        <v>7</v>
      </c>
      <c r="J8" s="19">
        <f t="shared" si="4"/>
        <v>44687</v>
      </c>
      <c r="K8" s="44">
        <f t="shared" si="5"/>
        <v>4659.83</v>
      </c>
      <c r="L8" s="61" t="s">
        <v>16</v>
      </c>
      <c r="M8" s="46">
        <f t="shared" si="1"/>
        <v>1</v>
      </c>
      <c r="N8" s="44">
        <f t="shared" si="2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40">
        <v>44692</v>
      </c>
      <c r="D9" s="61">
        <v>1</v>
      </c>
      <c r="E9" s="48">
        <v>7</v>
      </c>
      <c r="F9" s="46">
        <f t="shared" si="3"/>
        <v>1</v>
      </c>
      <c r="G9" s="81" t="s">
        <v>21</v>
      </c>
      <c r="H9" s="82"/>
      <c r="I9" s="44">
        <f t="shared" si="0"/>
        <v>7</v>
      </c>
      <c r="J9" s="19">
        <f t="shared" si="4"/>
        <v>44692</v>
      </c>
      <c r="K9" s="44">
        <f t="shared" si="5"/>
        <v>4659.83</v>
      </c>
      <c r="L9" s="61" t="s">
        <v>16</v>
      </c>
      <c r="M9" s="46">
        <f t="shared" si="1"/>
        <v>1</v>
      </c>
      <c r="N9" s="44">
        <f t="shared" si="2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40">
        <v>44692</v>
      </c>
      <c r="D10" s="61">
        <v>1</v>
      </c>
      <c r="E10" s="48">
        <v>7</v>
      </c>
      <c r="F10" s="46">
        <f t="shared" si="3"/>
        <v>1</v>
      </c>
      <c r="G10" s="81" t="s">
        <v>21</v>
      </c>
      <c r="H10" s="82"/>
      <c r="I10" s="44">
        <f t="shared" si="0"/>
        <v>7</v>
      </c>
      <c r="J10" s="19">
        <f t="shared" si="4"/>
        <v>44692</v>
      </c>
      <c r="K10" s="44">
        <f t="shared" si="5"/>
        <v>4659.83</v>
      </c>
      <c r="L10" s="61" t="s">
        <v>16</v>
      </c>
      <c r="M10" s="46">
        <f t="shared" si="1"/>
        <v>1</v>
      </c>
      <c r="N10" s="44">
        <f t="shared" si="2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40">
        <v>44695</v>
      </c>
      <c r="D11" s="61">
        <v>1</v>
      </c>
      <c r="E11" s="48">
        <v>7</v>
      </c>
      <c r="F11" s="46">
        <f t="shared" si="3"/>
        <v>1</v>
      </c>
      <c r="G11" s="81" t="s">
        <v>21</v>
      </c>
      <c r="H11" s="82"/>
      <c r="I11" s="44">
        <f t="shared" si="0"/>
        <v>7</v>
      </c>
      <c r="J11" s="19">
        <f t="shared" si="4"/>
        <v>44695</v>
      </c>
      <c r="K11" s="44">
        <f t="shared" si="5"/>
        <v>4659.83</v>
      </c>
      <c r="L11" s="61" t="s">
        <v>16</v>
      </c>
      <c r="M11" s="46">
        <f t="shared" si="1"/>
        <v>1</v>
      </c>
      <c r="N11" s="44">
        <f t="shared" si="2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40">
        <v>44698</v>
      </c>
      <c r="D12" s="61">
        <v>1</v>
      </c>
      <c r="E12" s="48">
        <v>7</v>
      </c>
      <c r="F12" s="46">
        <f t="shared" si="3"/>
        <v>1</v>
      </c>
      <c r="G12" s="81" t="s">
        <v>21</v>
      </c>
      <c r="H12" s="82"/>
      <c r="I12" s="44">
        <f t="shared" si="0"/>
        <v>7</v>
      </c>
      <c r="J12" s="19">
        <f t="shared" si="4"/>
        <v>44698</v>
      </c>
      <c r="K12" s="44">
        <f>E12*665.69</f>
        <v>4659.83</v>
      </c>
      <c r="L12" s="61" t="s">
        <v>16</v>
      </c>
      <c r="M12" s="46">
        <f t="shared" si="1"/>
        <v>1</v>
      </c>
      <c r="N12" s="44">
        <f t="shared" si="2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44703</v>
      </c>
      <c r="D13" s="61">
        <v>1</v>
      </c>
      <c r="E13" s="48">
        <v>7</v>
      </c>
      <c r="F13" s="46">
        <f t="shared" si="3"/>
        <v>1</v>
      </c>
      <c r="G13" s="81" t="s">
        <v>21</v>
      </c>
      <c r="H13" s="82"/>
      <c r="I13" s="44">
        <f t="shared" si="0"/>
        <v>7</v>
      </c>
      <c r="J13" s="19">
        <f t="shared" si="4"/>
        <v>44703</v>
      </c>
      <c r="K13" s="44">
        <f t="shared" si="5"/>
        <v>4659.83</v>
      </c>
      <c r="L13" s="61" t="s">
        <v>16</v>
      </c>
      <c r="M13" s="46">
        <f t="shared" si="1"/>
        <v>1</v>
      </c>
      <c r="N13" s="44">
        <f t="shared" si="2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44680</v>
      </c>
      <c r="D14" s="61">
        <v>1</v>
      </c>
      <c r="E14" s="48">
        <v>7</v>
      </c>
      <c r="F14" s="46">
        <f t="shared" si="3"/>
        <v>1</v>
      </c>
      <c r="G14" s="81" t="s">
        <v>21</v>
      </c>
      <c r="H14" s="82"/>
      <c r="I14" s="44">
        <f t="shared" si="0"/>
        <v>7</v>
      </c>
      <c r="J14" s="19">
        <f t="shared" si="4"/>
        <v>44680</v>
      </c>
      <c r="K14" s="44">
        <f t="shared" si="5"/>
        <v>4659.83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44698</v>
      </c>
      <c r="D15" s="61">
        <v>1</v>
      </c>
      <c r="E15" s="48">
        <v>7</v>
      </c>
      <c r="F15" s="46">
        <f t="shared" si="3"/>
        <v>1</v>
      </c>
      <c r="G15" s="81" t="s">
        <v>21</v>
      </c>
      <c r="H15" s="82"/>
      <c r="I15" s="44">
        <f t="shared" si="0"/>
        <v>7</v>
      </c>
      <c r="J15" s="19">
        <f t="shared" si="4"/>
        <v>44698</v>
      </c>
      <c r="K15" s="44">
        <f t="shared" si="5"/>
        <v>4659.83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44700</v>
      </c>
      <c r="D16" s="61">
        <v>1</v>
      </c>
      <c r="E16" s="48">
        <v>7</v>
      </c>
      <c r="F16" s="46">
        <f t="shared" si="3"/>
        <v>1</v>
      </c>
      <c r="G16" s="81" t="s">
        <v>21</v>
      </c>
      <c r="H16" s="82"/>
      <c r="I16" s="44">
        <f t="shared" si="0"/>
        <v>7</v>
      </c>
      <c r="J16" s="19">
        <f t="shared" si="4"/>
        <v>44700</v>
      </c>
      <c r="K16" s="44">
        <f t="shared" si="5"/>
        <v>4659.83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44675</v>
      </c>
      <c r="D17" s="61">
        <v>1</v>
      </c>
      <c r="E17" s="48">
        <v>7</v>
      </c>
      <c r="F17" s="46">
        <f t="shared" si="3"/>
        <v>1</v>
      </c>
      <c r="G17" s="81" t="s">
        <v>21</v>
      </c>
      <c r="H17" s="82"/>
      <c r="I17" s="44">
        <f t="shared" si="0"/>
        <v>7</v>
      </c>
      <c r="J17" s="19">
        <f t="shared" si="4"/>
        <v>44675</v>
      </c>
      <c r="K17" s="44">
        <f t="shared" si="5"/>
        <v>4659.83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43947</v>
      </c>
      <c r="D18" s="61">
        <v>1</v>
      </c>
      <c r="E18" s="48">
        <v>7</v>
      </c>
      <c r="F18" s="46">
        <f t="shared" si="3"/>
        <v>1</v>
      </c>
      <c r="G18" s="81" t="s">
        <v>21</v>
      </c>
      <c r="H18" s="82"/>
      <c r="I18" s="44">
        <f t="shared" si="0"/>
        <v>7</v>
      </c>
      <c r="J18" s="19">
        <f t="shared" si="4"/>
        <v>43947</v>
      </c>
      <c r="K18" s="44">
        <f t="shared" si="5"/>
        <v>4659.83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44680</v>
      </c>
      <c r="D19" s="61">
        <v>1</v>
      </c>
      <c r="E19" s="48">
        <v>7</v>
      </c>
      <c r="F19" s="46">
        <f t="shared" si="3"/>
        <v>1</v>
      </c>
      <c r="G19" s="81" t="s">
        <v>21</v>
      </c>
      <c r="H19" s="82"/>
      <c r="I19" s="44">
        <f t="shared" si="0"/>
        <v>7</v>
      </c>
      <c r="J19" s="19">
        <f t="shared" si="4"/>
        <v>44680</v>
      </c>
      <c r="K19" s="44">
        <f t="shared" si="5"/>
        <v>4659.83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44681</v>
      </c>
      <c r="D20" s="61">
        <v>1</v>
      </c>
      <c r="E20" s="48">
        <v>7</v>
      </c>
      <c r="F20" s="46">
        <f t="shared" si="3"/>
        <v>1</v>
      </c>
      <c r="G20" s="81" t="s">
        <v>21</v>
      </c>
      <c r="H20" s="82"/>
      <c r="I20" s="44">
        <f t="shared" si="0"/>
        <v>7</v>
      </c>
      <c r="J20" s="19">
        <f t="shared" si="4"/>
        <v>44681</v>
      </c>
      <c r="K20" s="44">
        <f t="shared" si="5"/>
        <v>4659.83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44682</v>
      </c>
      <c r="D21" s="61">
        <v>1</v>
      </c>
      <c r="E21" s="48">
        <v>7</v>
      </c>
      <c r="F21" s="46">
        <f t="shared" si="3"/>
        <v>1</v>
      </c>
      <c r="G21" s="81" t="s">
        <v>21</v>
      </c>
      <c r="H21" s="82"/>
      <c r="I21" s="44">
        <f t="shared" si="0"/>
        <v>7</v>
      </c>
      <c r="J21" s="19">
        <f t="shared" si="4"/>
        <v>44682</v>
      </c>
      <c r="K21" s="44">
        <f t="shared" si="5"/>
        <v>4659.83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44685</v>
      </c>
      <c r="D22" s="61">
        <v>1</v>
      </c>
      <c r="E22" s="48">
        <v>7</v>
      </c>
      <c r="F22" s="46">
        <f t="shared" si="3"/>
        <v>1</v>
      </c>
      <c r="G22" s="81" t="s">
        <v>21</v>
      </c>
      <c r="H22" s="82"/>
      <c r="I22" s="44">
        <f t="shared" si="0"/>
        <v>7</v>
      </c>
      <c r="J22" s="19">
        <f t="shared" si="4"/>
        <v>44685</v>
      </c>
      <c r="K22" s="44">
        <f t="shared" si="5"/>
        <v>4659.83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44685</v>
      </c>
      <c r="D23" s="61">
        <v>1</v>
      </c>
      <c r="E23" s="48">
        <v>7</v>
      </c>
      <c r="F23" s="46">
        <f t="shared" si="3"/>
        <v>1</v>
      </c>
      <c r="G23" s="81" t="s">
        <v>21</v>
      </c>
      <c r="H23" s="82"/>
      <c r="I23" s="44">
        <f t="shared" si="0"/>
        <v>7</v>
      </c>
      <c r="J23" s="19">
        <f t="shared" si="4"/>
        <v>44685</v>
      </c>
      <c r="K23" s="44">
        <f t="shared" si="5"/>
        <v>4659.83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44688</v>
      </c>
      <c r="D24" s="61">
        <v>1</v>
      </c>
      <c r="E24" s="48">
        <v>7</v>
      </c>
      <c r="F24" s="46">
        <f t="shared" si="3"/>
        <v>1</v>
      </c>
      <c r="G24" s="81" t="s">
        <v>21</v>
      </c>
      <c r="H24" s="82"/>
      <c r="I24" s="44">
        <f t="shared" si="0"/>
        <v>7</v>
      </c>
      <c r="J24" s="19">
        <f t="shared" si="4"/>
        <v>44688</v>
      </c>
      <c r="K24" s="44">
        <f t="shared" si="5"/>
        <v>4659.83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44692</v>
      </c>
      <c r="D25" s="61">
        <v>1</v>
      </c>
      <c r="E25" s="48">
        <v>7</v>
      </c>
      <c r="F25" s="46">
        <f t="shared" si="3"/>
        <v>1</v>
      </c>
      <c r="G25" s="81" t="s">
        <v>21</v>
      </c>
      <c r="H25" s="82"/>
      <c r="I25" s="44">
        <f t="shared" si="0"/>
        <v>7</v>
      </c>
      <c r="J25" s="19">
        <f t="shared" si="4"/>
        <v>44692</v>
      </c>
      <c r="K25" s="44">
        <f t="shared" si="5"/>
        <v>4659.83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44692</v>
      </c>
      <c r="D26" s="61">
        <v>1</v>
      </c>
      <c r="E26" s="48">
        <v>7</v>
      </c>
      <c r="F26" s="46">
        <f t="shared" si="3"/>
        <v>1</v>
      </c>
      <c r="G26" s="81" t="s">
        <v>21</v>
      </c>
      <c r="H26" s="82"/>
      <c r="I26" s="44">
        <f t="shared" si="0"/>
        <v>7</v>
      </c>
      <c r="J26" s="19">
        <f t="shared" si="4"/>
        <v>44692</v>
      </c>
      <c r="K26" s="44">
        <f t="shared" si="5"/>
        <v>4659.83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44693</v>
      </c>
      <c r="D27" s="61">
        <v>1</v>
      </c>
      <c r="E27" s="48">
        <v>7</v>
      </c>
      <c r="F27" s="46">
        <f t="shared" si="3"/>
        <v>1</v>
      </c>
      <c r="G27" s="81" t="s">
        <v>21</v>
      </c>
      <c r="H27" s="82"/>
      <c r="I27" s="44">
        <f t="shared" si="0"/>
        <v>7</v>
      </c>
      <c r="J27" s="19">
        <f t="shared" si="4"/>
        <v>44693</v>
      </c>
      <c r="K27" s="44">
        <f t="shared" si="5"/>
        <v>4659.83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44696</v>
      </c>
      <c r="D28" s="61">
        <v>1</v>
      </c>
      <c r="E28" s="48">
        <v>7</v>
      </c>
      <c r="F28" s="46">
        <f t="shared" si="3"/>
        <v>1</v>
      </c>
      <c r="G28" s="81" t="s">
        <v>21</v>
      </c>
      <c r="H28" s="82"/>
      <c r="I28" s="44">
        <f t="shared" si="0"/>
        <v>7</v>
      </c>
      <c r="J28" s="19">
        <f t="shared" si="4"/>
        <v>44696</v>
      </c>
      <c r="K28" s="44">
        <f t="shared" si="5"/>
        <v>4659.83</v>
      </c>
      <c r="L28" s="61" t="s">
        <v>16</v>
      </c>
      <c r="M28" s="46">
        <f t="shared" si="1"/>
        <v>1</v>
      </c>
      <c r="N28" s="44">
        <f t="shared" si="2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44697</v>
      </c>
      <c r="D29" s="61">
        <v>1</v>
      </c>
      <c r="E29" s="48">
        <v>7</v>
      </c>
      <c r="F29" s="46">
        <f t="shared" si="3"/>
        <v>1</v>
      </c>
      <c r="G29" s="81" t="s">
        <v>21</v>
      </c>
      <c r="H29" s="82"/>
      <c r="I29" s="44">
        <f t="shared" si="0"/>
        <v>7</v>
      </c>
      <c r="J29" s="19">
        <f t="shared" si="4"/>
        <v>44697</v>
      </c>
      <c r="K29" s="44">
        <f t="shared" si="5"/>
        <v>4659.83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44699</v>
      </c>
      <c r="D30" s="61">
        <v>1</v>
      </c>
      <c r="E30" s="48">
        <v>7</v>
      </c>
      <c r="F30" s="46">
        <f t="shared" si="3"/>
        <v>1</v>
      </c>
      <c r="G30" s="81" t="s">
        <v>21</v>
      </c>
      <c r="H30" s="82"/>
      <c r="I30" s="44">
        <f t="shared" si="0"/>
        <v>7</v>
      </c>
      <c r="J30" s="19">
        <f t="shared" si="4"/>
        <v>44699</v>
      </c>
      <c r="K30" s="44">
        <f t="shared" si="5"/>
        <v>4659.83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44699</v>
      </c>
      <c r="D31" s="61">
        <v>1</v>
      </c>
      <c r="E31" s="48">
        <v>7</v>
      </c>
      <c r="F31" s="46">
        <f t="shared" si="3"/>
        <v>1</v>
      </c>
      <c r="G31" s="81" t="s">
        <v>21</v>
      </c>
      <c r="H31" s="82"/>
      <c r="I31" s="44">
        <f t="shared" si="0"/>
        <v>7</v>
      </c>
      <c r="J31" s="19">
        <f t="shared" si="4"/>
        <v>44699</v>
      </c>
      <c r="K31" s="44">
        <f t="shared" si="5"/>
        <v>4659.83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44701</v>
      </c>
      <c r="D32" s="61">
        <v>1</v>
      </c>
      <c r="E32" s="48">
        <v>7</v>
      </c>
      <c r="F32" s="46">
        <f t="shared" si="3"/>
        <v>1</v>
      </c>
      <c r="G32" s="81" t="s">
        <v>21</v>
      </c>
      <c r="H32" s="82"/>
      <c r="I32" s="44">
        <f t="shared" si="0"/>
        <v>7</v>
      </c>
      <c r="J32" s="19">
        <f t="shared" si="4"/>
        <v>44701</v>
      </c>
      <c r="K32" s="44">
        <f t="shared" si="5"/>
        <v>4659.83</v>
      </c>
      <c r="L32" s="61" t="s">
        <v>16</v>
      </c>
      <c r="M32" s="46">
        <f t="shared" si="1"/>
        <v>1</v>
      </c>
      <c r="N32" s="44">
        <f t="shared" si="2"/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44702</v>
      </c>
      <c r="D33" s="61">
        <v>1</v>
      </c>
      <c r="E33" s="48">
        <v>7</v>
      </c>
      <c r="F33" s="46">
        <f t="shared" si="3"/>
        <v>1</v>
      </c>
      <c r="G33" s="81" t="s">
        <v>21</v>
      </c>
      <c r="H33" s="82"/>
      <c r="I33" s="44">
        <f t="shared" si="0"/>
        <v>7</v>
      </c>
      <c r="J33" s="19">
        <f t="shared" si="4"/>
        <v>44702</v>
      </c>
      <c r="K33" s="44">
        <f t="shared" si="5"/>
        <v>4659.83</v>
      </c>
      <c r="L33" s="61" t="s">
        <v>16</v>
      </c>
      <c r="M33" s="46">
        <f t="shared" si="1"/>
        <v>1</v>
      </c>
      <c r="N33" s="44">
        <f t="shared" si="2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44702</v>
      </c>
      <c r="D34" s="61">
        <v>1</v>
      </c>
      <c r="E34" s="48">
        <v>7</v>
      </c>
      <c r="F34" s="46">
        <f t="shared" si="3"/>
        <v>1</v>
      </c>
      <c r="G34" s="81" t="s">
        <v>21</v>
      </c>
      <c r="H34" s="82"/>
      <c r="I34" s="44">
        <f t="shared" si="0"/>
        <v>7</v>
      </c>
      <c r="J34" s="19">
        <f t="shared" si="4"/>
        <v>44702</v>
      </c>
      <c r="K34" s="44">
        <f t="shared" si="5"/>
        <v>4659.83</v>
      </c>
      <c r="L34" s="61" t="s">
        <v>16</v>
      </c>
      <c r="M34" s="46">
        <f t="shared" si="1"/>
        <v>1</v>
      </c>
      <c r="N34" s="44">
        <f t="shared" si="2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44703</v>
      </c>
      <c r="D35" s="61">
        <v>1</v>
      </c>
      <c r="E35" s="48">
        <v>7</v>
      </c>
      <c r="F35" s="46">
        <f t="shared" si="3"/>
        <v>1</v>
      </c>
      <c r="G35" s="81" t="s">
        <v>21</v>
      </c>
      <c r="H35" s="82"/>
      <c r="I35" s="44">
        <f t="shared" si="0"/>
        <v>7</v>
      </c>
      <c r="J35" s="19">
        <f t="shared" si="4"/>
        <v>44703</v>
      </c>
      <c r="K35" s="44">
        <f t="shared" si="5"/>
        <v>4659.83</v>
      </c>
      <c r="L35" s="61" t="s">
        <v>16</v>
      </c>
      <c r="M35" s="46">
        <f t="shared" si="1"/>
        <v>1</v>
      </c>
      <c r="N35" s="44">
        <f t="shared" si="2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 t="s">
        <v>117</v>
      </c>
      <c r="D36" s="61">
        <v>1</v>
      </c>
      <c r="E36" s="48">
        <v>7</v>
      </c>
      <c r="F36" s="46">
        <f t="shared" si="3"/>
        <v>1</v>
      </c>
      <c r="G36" s="81" t="s">
        <v>21</v>
      </c>
      <c r="H36" s="82"/>
      <c r="I36" s="44">
        <f t="shared" si="0"/>
        <v>7</v>
      </c>
      <c r="J36" s="19" t="str">
        <f t="shared" si="4"/>
        <v>25.05.200</v>
      </c>
      <c r="K36" s="44">
        <f t="shared" si="5"/>
        <v>4659.83</v>
      </c>
      <c r="L36" s="61" t="s">
        <v>16</v>
      </c>
      <c r="M36" s="46">
        <f t="shared" si="1"/>
        <v>1</v>
      </c>
      <c r="N36" s="44">
        <f t="shared" si="2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44692.6875</v>
      </c>
      <c r="D37" s="61">
        <v>1</v>
      </c>
      <c r="E37" s="48">
        <v>7</v>
      </c>
      <c r="F37" s="46">
        <f t="shared" si="3"/>
        <v>1</v>
      </c>
      <c r="G37" s="81" t="s">
        <v>21</v>
      </c>
      <c r="H37" s="82"/>
      <c r="I37" s="44">
        <f t="shared" si="0"/>
        <v>7</v>
      </c>
      <c r="J37" s="19">
        <f t="shared" si="4"/>
        <v>44692.6875</v>
      </c>
      <c r="K37" s="44">
        <f t="shared" si="5"/>
        <v>4659.83</v>
      </c>
      <c r="L37" s="61" t="s">
        <v>16</v>
      </c>
      <c r="M37" s="46">
        <f t="shared" si="1"/>
        <v>1</v>
      </c>
      <c r="N37" s="44">
        <f t="shared" si="2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44702.8125</v>
      </c>
      <c r="D38" s="56">
        <v>1</v>
      </c>
      <c r="E38" s="48">
        <v>7</v>
      </c>
      <c r="F38" s="50">
        <f t="shared" si="3"/>
        <v>1</v>
      </c>
      <c r="G38" s="81" t="s">
        <v>21</v>
      </c>
      <c r="H38" s="82"/>
      <c r="I38" s="44">
        <f t="shared" si="0"/>
        <v>7</v>
      </c>
      <c r="J38" s="19">
        <f t="shared" si="4"/>
        <v>44702.8125</v>
      </c>
      <c r="K38" s="44">
        <f t="shared" si="5"/>
        <v>4659.83</v>
      </c>
      <c r="L38" s="61" t="s">
        <v>16</v>
      </c>
      <c r="M38" s="46">
        <f t="shared" si="1"/>
        <v>1</v>
      </c>
      <c r="N38" s="44">
        <f t="shared" si="2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44703.548611111109</v>
      </c>
      <c r="D39" s="61">
        <v>1</v>
      </c>
      <c r="E39" s="48">
        <v>7</v>
      </c>
      <c r="F39" s="46">
        <f t="shared" si="3"/>
        <v>1</v>
      </c>
      <c r="G39" s="81" t="s">
        <v>21</v>
      </c>
      <c r="H39" s="82"/>
      <c r="I39" s="44">
        <f t="shared" si="0"/>
        <v>7</v>
      </c>
      <c r="J39" s="19">
        <f t="shared" si="4"/>
        <v>44703.548611111109</v>
      </c>
      <c r="K39" s="44">
        <f t="shared" si="5"/>
        <v>4659.83</v>
      </c>
      <c r="L39" s="61" t="s">
        <v>16</v>
      </c>
      <c r="M39" s="46">
        <f t="shared" si="1"/>
        <v>1</v>
      </c>
      <c r="N39" s="44">
        <f t="shared" si="2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44677.180555555555</v>
      </c>
      <c r="D40" s="61">
        <v>1</v>
      </c>
      <c r="E40" s="49">
        <v>7</v>
      </c>
      <c r="F40" s="46">
        <f t="shared" si="3"/>
        <v>1</v>
      </c>
      <c r="G40" s="81" t="s">
        <v>21</v>
      </c>
      <c r="H40" s="82"/>
      <c r="I40" s="44">
        <f t="shared" si="0"/>
        <v>7</v>
      </c>
      <c r="J40" s="19">
        <f t="shared" si="4"/>
        <v>44677.180555555555</v>
      </c>
      <c r="K40" s="44">
        <f t="shared" si="5"/>
        <v>4659.83</v>
      </c>
      <c r="L40" s="61" t="s">
        <v>16</v>
      </c>
      <c r="M40" s="46">
        <f t="shared" si="1"/>
        <v>1</v>
      </c>
      <c r="N40" s="44">
        <f t="shared" si="2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44677.25</v>
      </c>
      <c r="D41" s="61">
        <v>1</v>
      </c>
      <c r="E41" s="49">
        <v>7</v>
      </c>
      <c r="F41" s="46">
        <f t="shared" si="3"/>
        <v>1</v>
      </c>
      <c r="G41" s="81" t="s">
        <v>21</v>
      </c>
      <c r="H41" s="82"/>
      <c r="I41" s="44">
        <f t="shared" si="0"/>
        <v>7</v>
      </c>
      <c r="J41" s="19">
        <f t="shared" si="4"/>
        <v>44677.25</v>
      </c>
      <c r="K41" s="44">
        <f t="shared" si="5"/>
        <v>4659.83</v>
      </c>
      <c r="L41" s="61" t="s">
        <v>16</v>
      </c>
      <c r="M41" s="46">
        <f t="shared" si="1"/>
        <v>1</v>
      </c>
      <c r="N41" s="44">
        <f t="shared" si="2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44679.111111111109</v>
      </c>
      <c r="D42" s="61">
        <v>1</v>
      </c>
      <c r="E42" s="49">
        <v>7</v>
      </c>
      <c r="F42" s="46">
        <f t="shared" si="3"/>
        <v>1</v>
      </c>
      <c r="G42" s="81" t="s">
        <v>21</v>
      </c>
      <c r="H42" s="82"/>
      <c r="I42" s="44">
        <f t="shared" si="0"/>
        <v>7</v>
      </c>
      <c r="J42" s="19">
        <f t="shared" si="4"/>
        <v>44679.111111111109</v>
      </c>
      <c r="K42" s="44">
        <f t="shared" si="5"/>
        <v>4659.83</v>
      </c>
      <c r="L42" s="61" t="s">
        <v>16</v>
      </c>
      <c r="M42" s="46">
        <f t="shared" si="1"/>
        <v>1</v>
      </c>
      <c r="N42" s="44">
        <f t="shared" si="2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44679.806250000001</v>
      </c>
      <c r="D43" s="61">
        <v>1</v>
      </c>
      <c r="E43" s="49">
        <v>7</v>
      </c>
      <c r="F43" s="46">
        <f t="shared" si="3"/>
        <v>1</v>
      </c>
      <c r="G43" s="81" t="s">
        <v>21</v>
      </c>
      <c r="H43" s="82"/>
      <c r="I43" s="44">
        <f t="shared" si="0"/>
        <v>7</v>
      </c>
      <c r="J43" s="19">
        <f t="shared" si="4"/>
        <v>44679.806250000001</v>
      </c>
      <c r="K43" s="44">
        <f t="shared" si="5"/>
        <v>4659.83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44681.854166666664</v>
      </c>
      <c r="D44" s="61">
        <v>1</v>
      </c>
      <c r="E44" s="49">
        <v>7</v>
      </c>
      <c r="F44" s="46">
        <f t="shared" si="3"/>
        <v>1</v>
      </c>
      <c r="G44" s="81" t="s">
        <v>21</v>
      </c>
      <c r="H44" s="82"/>
      <c r="I44" s="44">
        <f t="shared" si="0"/>
        <v>7</v>
      </c>
      <c r="J44" s="19">
        <f t="shared" si="4"/>
        <v>44681.854166666664</v>
      </c>
      <c r="K44" s="44">
        <f t="shared" si="5"/>
        <v>4659.83</v>
      </c>
      <c r="L44" s="61" t="s">
        <v>16</v>
      </c>
      <c r="M44" s="46">
        <f t="shared" si="1"/>
        <v>1</v>
      </c>
      <c r="N44" s="44">
        <f t="shared" si="2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44681.729166666664</v>
      </c>
      <c r="D45" s="61">
        <v>1</v>
      </c>
      <c r="E45" s="49">
        <v>7</v>
      </c>
      <c r="F45" s="46">
        <f t="shared" si="3"/>
        <v>1</v>
      </c>
      <c r="G45" s="81" t="s">
        <v>21</v>
      </c>
      <c r="H45" s="82"/>
      <c r="I45" s="44">
        <f t="shared" si="0"/>
        <v>7</v>
      </c>
      <c r="J45" s="19">
        <f t="shared" si="4"/>
        <v>44681.729166666664</v>
      </c>
      <c r="K45" s="44">
        <f t="shared" si="5"/>
        <v>4659.83</v>
      </c>
      <c r="L45" s="61" t="s">
        <v>16</v>
      </c>
      <c r="M45" s="46">
        <f t="shared" si="1"/>
        <v>1</v>
      </c>
      <c r="N45" s="44">
        <f t="shared" si="2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44681.614583333336</v>
      </c>
      <c r="D46" s="61">
        <v>1</v>
      </c>
      <c r="E46" s="49">
        <v>7</v>
      </c>
      <c r="F46" s="46">
        <f t="shared" si="3"/>
        <v>1</v>
      </c>
      <c r="G46" s="81" t="s">
        <v>21</v>
      </c>
      <c r="H46" s="82"/>
      <c r="I46" s="44">
        <f t="shared" si="0"/>
        <v>7</v>
      </c>
      <c r="J46" s="19">
        <f t="shared" si="4"/>
        <v>44681.614583333336</v>
      </c>
      <c r="K46" s="44">
        <f t="shared" si="5"/>
        <v>4659.83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44681.78125</v>
      </c>
      <c r="D47" s="61">
        <v>1</v>
      </c>
      <c r="E47" s="49">
        <v>7</v>
      </c>
      <c r="F47" s="46">
        <f t="shared" si="3"/>
        <v>1</v>
      </c>
      <c r="G47" s="81" t="s">
        <v>21</v>
      </c>
      <c r="H47" s="82"/>
      <c r="I47" s="44">
        <f t="shared" si="0"/>
        <v>7</v>
      </c>
      <c r="J47" s="19">
        <f t="shared" si="4"/>
        <v>44681.78125</v>
      </c>
      <c r="K47" s="44">
        <f t="shared" si="5"/>
        <v>4659.83</v>
      </c>
      <c r="L47" s="61" t="s">
        <v>16</v>
      </c>
      <c r="M47" s="46">
        <f t="shared" si="1"/>
        <v>1</v>
      </c>
      <c r="N47" s="44">
        <f t="shared" si="2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44683.229166666664</v>
      </c>
      <c r="D48" s="61">
        <v>1</v>
      </c>
      <c r="E48" s="49">
        <v>7</v>
      </c>
      <c r="F48" s="46">
        <f t="shared" si="3"/>
        <v>1</v>
      </c>
      <c r="G48" s="81" t="s">
        <v>21</v>
      </c>
      <c r="H48" s="82"/>
      <c r="I48" s="44">
        <f t="shared" si="0"/>
        <v>7</v>
      </c>
      <c r="J48" s="19">
        <f t="shared" si="4"/>
        <v>44683.229166666664</v>
      </c>
      <c r="K48" s="44">
        <f t="shared" si="5"/>
        <v>4659.83</v>
      </c>
      <c r="L48" s="61" t="s">
        <v>16</v>
      </c>
      <c r="M48" s="46">
        <f t="shared" si="1"/>
        <v>1</v>
      </c>
      <c r="N48" s="44">
        <f t="shared" si="2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44683.71875</v>
      </c>
      <c r="D49" s="61">
        <v>1</v>
      </c>
      <c r="E49" s="49">
        <v>7</v>
      </c>
      <c r="F49" s="46">
        <f t="shared" si="3"/>
        <v>1</v>
      </c>
      <c r="G49" s="81" t="s">
        <v>21</v>
      </c>
      <c r="H49" s="82"/>
      <c r="I49" s="44">
        <f t="shared" si="0"/>
        <v>7</v>
      </c>
      <c r="J49" s="19">
        <f t="shared" si="4"/>
        <v>44683.71875</v>
      </c>
      <c r="K49" s="44">
        <f t="shared" si="5"/>
        <v>4659.83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44683.447916666664</v>
      </c>
      <c r="D50" s="61">
        <v>1</v>
      </c>
      <c r="E50" s="49">
        <v>7</v>
      </c>
      <c r="F50" s="46">
        <f t="shared" si="3"/>
        <v>1</v>
      </c>
      <c r="G50" s="81" t="s">
        <v>21</v>
      </c>
      <c r="H50" s="82"/>
      <c r="I50" s="44">
        <f t="shared" si="0"/>
        <v>7</v>
      </c>
      <c r="J50" s="19">
        <f t="shared" si="4"/>
        <v>44683.447916666664</v>
      </c>
      <c r="K50" s="44">
        <f t="shared" si="5"/>
        <v>4659.83</v>
      </c>
      <c r="L50" s="61" t="s">
        <v>16</v>
      </c>
      <c r="M50" s="46">
        <f t="shared" si="1"/>
        <v>1</v>
      </c>
      <c r="N50" s="44">
        <f t="shared" si="2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44684.270833333336</v>
      </c>
      <c r="D51" s="61">
        <v>1</v>
      </c>
      <c r="E51" s="49">
        <v>7</v>
      </c>
      <c r="F51" s="46">
        <f t="shared" si="3"/>
        <v>1</v>
      </c>
      <c r="G51" s="81" t="s">
        <v>21</v>
      </c>
      <c r="H51" s="82"/>
      <c r="I51" s="44">
        <f t="shared" si="0"/>
        <v>7</v>
      </c>
      <c r="J51" s="19">
        <f t="shared" si="4"/>
        <v>44684.270833333336</v>
      </c>
      <c r="K51" s="44">
        <f t="shared" si="5"/>
        <v>4659.83</v>
      </c>
      <c r="L51" s="61" t="s">
        <v>16</v>
      </c>
      <c r="M51" s="46">
        <f t="shared" si="1"/>
        <v>1</v>
      </c>
      <c r="N51" s="44">
        <f t="shared" si="2"/>
        <v>7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44684.625</v>
      </c>
      <c r="D52" s="61">
        <v>1</v>
      </c>
      <c r="E52" s="49">
        <v>7</v>
      </c>
      <c r="F52" s="46">
        <f t="shared" si="3"/>
        <v>1</v>
      </c>
      <c r="G52" s="81" t="s">
        <v>21</v>
      </c>
      <c r="H52" s="82"/>
      <c r="I52" s="44">
        <f t="shared" si="0"/>
        <v>7</v>
      </c>
      <c r="J52" s="19">
        <f t="shared" si="4"/>
        <v>44684.625</v>
      </c>
      <c r="K52" s="44">
        <f t="shared" si="5"/>
        <v>4659.83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44666.8125</v>
      </c>
      <c r="D53" s="61">
        <v>1</v>
      </c>
      <c r="E53" s="49">
        <v>7</v>
      </c>
      <c r="F53" s="46">
        <f t="shared" si="3"/>
        <v>1</v>
      </c>
      <c r="G53" s="81" t="s">
        <v>21</v>
      </c>
      <c r="H53" s="82"/>
      <c r="I53" s="44">
        <f t="shared" si="0"/>
        <v>7</v>
      </c>
      <c r="J53" s="19">
        <f t="shared" si="4"/>
        <v>44666.8125</v>
      </c>
      <c r="K53" s="44">
        <f t="shared" si="5"/>
        <v>4659.83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22">
        <v>44668.840277777781</v>
      </c>
      <c r="D54" s="61">
        <v>1</v>
      </c>
      <c r="E54" s="49">
        <v>7</v>
      </c>
      <c r="F54" s="46">
        <f t="shared" si="3"/>
        <v>1</v>
      </c>
      <c r="G54" s="81" t="s">
        <v>21</v>
      </c>
      <c r="H54" s="82"/>
      <c r="I54" s="44">
        <f t="shared" si="0"/>
        <v>7</v>
      </c>
      <c r="J54" s="19">
        <f t="shared" si="4"/>
        <v>44668.840277777781</v>
      </c>
      <c r="K54" s="44">
        <f t="shared" si="5"/>
        <v>4659.83</v>
      </c>
      <c r="L54" s="61" t="s">
        <v>16</v>
      </c>
      <c r="M54" s="46">
        <f t="shared" si="1"/>
        <v>1</v>
      </c>
      <c r="N54" s="44">
        <f t="shared" si="2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22">
        <v>44673.729166666664</v>
      </c>
      <c r="D55" s="61">
        <v>1</v>
      </c>
      <c r="E55" s="49">
        <v>7</v>
      </c>
      <c r="F55" s="46">
        <f t="shared" si="3"/>
        <v>1</v>
      </c>
      <c r="G55" s="81" t="s">
        <v>21</v>
      </c>
      <c r="H55" s="82"/>
      <c r="I55" s="44">
        <f t="shared" si="0"/>
        <v>7</v>
      </c>
      <c r="J55" s="19">
        <f t="shared" si="4"/>
        <v>44673.729166666664</v>
      </c>
      <c r="K55" s="44">
        <f t="shared" si="5"/>
        <v>4659.83</v>
      </c>
      <c r="L55" s="61" t="s">
        <v>16</v>
      </c>
      <c r="M55" s="46">
        <f t="shared" si="1"/>
        <v>1</v>
      </c>
      <c r="N55" s="44">
        <f t="shared" si="2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22">
        <v>44685.527777777781</v>
      </c>
      <c r="D56" s="61">
        <v>1</v>
      </c>
      <c r="E56" s="49">
        <v>7</v>
      </c>
      <c r="F56" s="46">
        <f t="shared" si="3"/>
        <v>1</v>
      </c>
      <c r="G56" s="81" t="s">
        <v>21</v>
      </c>
      <c r="H56" s="82"/>
      <c r="I56" s="44">
        <f t="shared" si="0"/>
        <v>7</v>
      </c>
      <c r="J56" s="19">
        <f t="shared" si="4"/>
        <v>44685.527777777781</v>
      </c>
      <c r="K56" s="44">
        <f t="shared" si="5"/>
        <v>4659.83</v>
      </c>
      <c r="L56" s="61" t="s">
        <v>16</v>
      </c>
      <c r="M56" s="46">
        <f t="shared" si="1"/>
        <v>1</v>
      </c>
      <c r="N56" s="44">
        <f t="shared" si="2"/>
        <v>7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22">
        <v>44685.666666666664</v>
      </c>
      <c r="D57" s="61">
        <v>1</v>
      </c>
      <c r="E57" s="49">
        <v>7</v>
      </c>
      <c r="F57" s="46">
        <f t="shared" si="3"/>
        <v>1</v>
      </c>
      <c r="G57" s="81" t="s">
        <v>21</v>
      </c>
      <c r="H57" s="82"/>
      <c r="I57" s="44">
        <f t="shared" si="0"/>
        <v>7</v>
      </c>
      <c r="J57" s="19">
        <f t="shared" si="4"/>
        <v>44685.666666666664</v>
      </c>
      <c r="K57" s="44">
        <f t="shared" si="5"/>
        <v>4659.83</v>
      </c>
      <c r="L57" s="61" t="s">
        <v>16</v>
      </c>
      <c r="M57" s="46">
        <f t="shared" si="1"/>
        <v>1</v>
      </c>
      <c r="N57" s="44">
        <f t="shared" si="2"/>
        <v>7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22">
        <v>44685.770833333336</v>
      </c>
      <c r="D58" s="61">
        <v>1</v>
      </c>
      <c r="E58" s="49">
        <v>7</v>
      </c>
      <c r="F58" s="46">
        <f t="shared" si="3"/>
        <v>1</v>
      </c>
      <c r="G58" s="81" t="s">
        <v>21</v>
      </c>
      <c r="H58" s="82"/>
      <c r="I58" s="44">
        <f t="shared" si="0"/>
        <v>7</v>
      </c>
      <c r="J58" s="19">
        <f t="shared" si="4"/>
        <v>44685.770833333336</v>
      </c>
      <c r="K58" s="44">
        <f t="shared" si="5"/>
        <v>4659.83</v>
      </c>
      <c r="L58" s="61" t="s">
        <v>16</v>
      </c>
      <c r="M58" s="46">
        <f t="shared" si="1"/>
        <v>1</v>
      </c>
      <c r="N58" s="44">
        <f t="shared" si="2"/>
        <v>7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22">
        <v>44686.55</v>
      </c>
      <c r="D59" s="61">
        <v>1</v>
      </c>
      <c r="E59" s="49">
        <v>7</v>
      </c>
      <c r="F59" s="46">
        <f t="shared" si="3"/>
        <v>1</v>
      </c>
      <c r="G59" s="81" t="s">
        <v>21</v>
      </c>
      <c r="H59" s="82"/>
      <c r="I59" s="44">
        <f t="shared" si="0"/>
        <v>7</v>
      </c>
      <c r="J59" s="19">
        <f t="shared" si="4"/>
        <v>44686.55</v>
      </c>
      <c r="K59" s="44">
        <f t="shared" si="5"/>
        <v>4659.83</v>
      </c>
      <c r="L59" s="61" t="s">
        <v>16</v>
      </c>
      <c r="M59" s="46">
        <f t="shared" si="1"/>
        <v>1</v>
      </c>
      <c r="N59" s="44">
        <f t="shared" si="2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22">
        <v>44686.786111111112</v>
      </c>
      <c r="D60" s="61">
        <v>1</v>
      </c>
      <c r="E60" s="49">
        <v>7</v>
      </c>
      <c r="F60" s="46">
        <f t="shared" si="3"/>
        <v>1</v>
      </c>
      <c r="G60" s="81" t="s">
        <v>21</v>
      </c>
      <c r="H60" s="82"/>
      <c r="I60" s="44">
        <f t="shared" si="0"/>
        <v>7</v>
      </c>
      <c r="J60" s="19">
        <f t="shared" si="4"/>
        <v>44686.786111111112</v>
      </c>
      <c r="K60" s="44">
        <f t="shared" si="5"/>
        <v>4659.83</v>
      </c>
      <c r="L60" s="61" t="s">
        <v>16</v>
      </c>
      <c r="M60" s="46">
        <f t="shared" si="1"/>
        <v>1</v>
      </c>
      <c r="N60" s="44">
        <f t="shared" si="2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22">
        <v>44686.888888888891</v>
      </c>
      <c r="D61" s="61">
        <v>1</v>
      </c>
      <c r="E61" s="49">
        <v>7</v>
      </c>
      <c r="F61" s="46">
        <f t="shared" si="3"/>
        <v>1</v>
      </c>
      <c r="G61" s="81" t="s">
        <v>21</v>
      </c>
      <c r="H61" s="82"/>
      <c r="I61" s="44">
        <f t="shared" si="0"/>
        <v>7</v>
      </c>
      <c r="J61" s="20">
        <f t="shared" si="4"/>
        <v>44686.888888888891</v>
      </c>
      <c r="K61" s="44">
        <f t="shared" si="5"/>
        <v>4659.83</v>
      </c>
      <c r="L61" s="61" t="s">
        <v>16</v>
      </c>
      <c r="M61" s="46">
        <f t="shared" si="1"/>
        <v>1</v>
      </c>
      <c r="N61" s="44">
        <f t="shared" si="2"/>
        <v>7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22">
        <v>44686.958333333336</v>
      </c>
      <c r="D62" s="61">
        <v>1</v>
      </c>
      <c r="E62" s="49">
        <v>7</v>
      </c>
      <c r="F62" s="46">
        <f t="shared" si="3"/>
        <v>1</v>
      </c>
      <c r="G62" s="81" t="s">
        <v>21</v>
      </c>
      <c r="H62" s="82"/>
      <c r="I62" s="44">
        <f t="shared" si="0"/>
        <v>7</v>
      </c>
      <c r="J62" s="20">
        <f t="shared" si="4"/>
        <v>44686.958333333336</v>
      </c>
      <c r="K62" s="44">
        <f t="shared" si="5"/>
        <v>4659.83</v>
      </c>
      <c r="L62" s="61" t="s">
        <v>16</v>
      </c>
      <c r="M62" s="46">
        <f t="shared" si="1"/>
        <v>1</v>
      </c>
      <c r="N62" s="44">
        <f t="shared" si="2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22">
        <v>44687.665972222225</v>
      </c>
      <c r="D63" s="61">
        <v>1</v>
      </c>
      <c r="E63" s="49">
        <v>7</v>
      </c>
      <c r="F63" s="46">
        <f t="shared" si="3"/>
        <v>1</v>
      </c>
      <c r="G63" s="81" t="s">
        <v>21</v>
      </c>
      <c r="H63" s="82"/>
      <c r="I63" s="44">
        <f t="shared" si="0"/>
        <v>7</v>
      </c>
      <c r="J63" s="20">
        <f t="shared" si="4"/>
        <v>44687.665972222225</v>
      </c>
      <c r="K63" s="44">
        <f t="shared" si="5"/>
        <v>4659.83</v>
      </c>
      <c r="L63" s="61" t="s">
        <v>16</v>
      </c>
      <c r="M63" s="46">
        <f t="shared" si="1"/>
        <v>1</v>
      </c>
      <c r="N63" s="44">
        <f t="shared" si="2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22">
        <v>44687.76458333333</v>
      </c>
      <c r="D64" s="61">
        <v>1</v>
      </c>
      <c r="E64" s="49">
        <v>7</v>
      </c>
      <c r="F64" s="46">
        <f t="shared" si="3"/>
        <v>1</v>
      </c>
      <c r="G64" s="81" t="s">
        <v>21</v>
      </c>
      <c r="H64" s="82"/>
      <c r="I64" s="44">
        <f t="shared" si="0"/>
        <v>7</v>
      </c>
      <c r="J64" s="20">
        <f t="shared" si="4"/>
        <v>44687.76458333333</v>
      </c>
      <c r="K64" s="44">
        <f t="shared" si="5"/>
        <v>4659.83</v>
      </c>
      <c r="L64" s="61" t="s">
        <v>16</v>
      </c>
      <c r="M64" s="46">
        <f t="shared" si="1"/>
        <v>1</v>
      </c>
      <c r="N64" s="44">
        <f t="shared" si="2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22">
        <v>44688.65625</v>
      </c>
      <c r="D65" s="61">
        <v>1</v>
      </c>
      <c r="E65" s="49">
        <v>7</v>
      </c>
      <c r="F65" s="46">
        <f t="shared" si="3"/>
        <v>1</v>
      </c>
      <c r="G65" s="81" t="s">
        <v>21</v>
      </c>
      <c r="H65" s="82"/>
      <c r="I65" s="44">
        <f t="shared" si="0"/>
        <v>7</v>
      </c>
      <c r="J65" s="20">
        <f t="shared" si="4"/>
        <v>44688.65625</v>
      </c>
      <c r="K65" s="44">
        <f t="shared" si="5"/>
        <v>4659.83</v>
      </c>
      <c r="L65" s="61" t="s">
        <v>16</v>
      </c>
      <c r="M65" s="46">
        <f t="shared" si="1"/>
        <v>1</v>
      </c>
      <c r="N65" s="44">
        <f t="shared" si="2"/>
        <v>7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2">
        <v>44688.697916666664</v>
      </c>
      <c r="D66" s="61">
        <v>1</v>
      </c>
      <c r="E66" s="49">
        <v>7</v>
      </c>
      <c r="F66" s="46">
        <f t="shared" si="3"/>
        <v>1</v>
      </c>
      <c r="G66" s="81" t="s">
        <v>21</v>
      </c>
      <c r="H66" s="82"/>
      <c r="I66" s="44">
        <f t="shared" si="0"/>
        <v>7</v>
      </c>
      <c r="J66" s="20">
        <f t="shared" si="4"/>
        <v>44688.697916666664</v>
      </c>
      <c r="K66" s="44">
        <f t="shared" si="5"/>
        <v>4659.83</v>
      </c>
      <c r="L66" s="61" t="s">
        <v>16</v>
      </c>
      <c r="M66" s="46">
        <f t="shared" si="1"/>
        <v>1</v>
      </c>
      <c r="N66" s="44">
        <f t="shared" si="2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2">
        <v>44689.416666666664</v>
      </c>
      <c r="D67" s="61">
        <v>1</v>
      </c>
      <c r="E67" s="49">
        <v>7</v>
      </c>
      <c r="F67" s="46">
        <f t="shared" si="3"/>
        <v>1</v>
      </c>
      <c r="G67" s="81" t="s">
        <v>21</v>
      </c>
      <c r="H67" s="82"/>
      <c r="I67" s="44">
        <f t="shared" si="0"/>
        <v>7</v>
      </c>
      <c r="J67" s="20">
        <f t="shared" si="4"/>
        <v>44689.416666666664</v>
      </c>
      <c r="K67" s="44">
        <f t="shared" si="5"/>
        <v>4659.83</v>
      </c>
      <c r="L67" s="61" t="s">
        <v>16</v>
      </c>
      <c r="M67" s="46">
        <f t="shared" si="1"/>
        <v>1</v>
      </c>
      <c r="N67" s="44">
        <f t="shared" si="2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2">
        <v>44690.614583333336</v>
      </c>
      <c r="D68" s="61">
        <v>1</v>
      </c>
      <c r="E68" s="49">
        <v>7</v>
      </c>
      <c r="F68" s="46">
        <f t="shared" si="3"/>
        <v>1</v>
      </c>
      <c r="G68" s="81" t="s">
        <v>21</v>
      </c>
      <c r="H68" s="82"/>
      <c r="I68" s="44">
        <f t="shared" si="0"/>
        <v>7</v>
      </c>
      <c r="J68" s="20">
        <f t="shared" si="4"/>
        <v>44690.614583333336</v>
      </c>
      <c r="K68" s="44">
        <f t="shared" si="5"/>
        <v>4659.83</v>
      </c>
      <c r="L68" s="61" t="s">
        <v>16</v>
      </c>
      <c r="M68" s="46">
        <f t="shared" si="1"/>
        <v>1</v>
      </c>
      <c r="N68" s="44">
        <f t="shared" si="2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2">
        <v>44691.472222222219</v>
      </c>
      <c r="D69" s="61">
        <v>1</v>
      </c>
      <c r="E69" s="49">
        <v>7</v>
      </c>
      <c r="F69" s="46">
        <f t="shared" si="3"/>
        <v>1</v>
      </c>
      <c r="G69" s="81" t="s">
        <v>21</v>
      </c>
      <c r="H69" s="82"/>
      <c r="I69" s="44">
        <f t="shared" si="0"/>
        <v>7</v>
      </c>
      <c r="J69" s="20">
        <f t="shared" si="4"/>
        <v>44691.472222222219</v>
      </c>
      <c r="K69" s="44">
        <f t="shared" si="5"/>
        <v>4659.83</v>
      </c>
      <c r="L69" s="61" t="s">
        <v>16</v>
      </c>
      <c r="M69" s="46">
        <f t="shared" si="1"/>
        <v>1</v>
      </c>
      <c r="N69" s="44">
        <f t="shared" si="2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44691.75</v>
      </c>
      <c r="D70" s="61">
        <v>1</v>
      </c>
      <c r="E70" s="49">
        <v>7</v>
      </c>
      <c r="F70" s="46">
        <f t="shared" si="3"/>
        <v>1</v>
      </c>
      <c r="G70" s="81" t="s">
        <v>21</v>
      </c>
      <c r="H70" s="82"/>
      <c r="I70" s="44">
        <f t="shared" ref="I70:I133" si="6">E70</f>
        <v>7</v>
      </c>
      <c r="J70" s="20">
        <f t="shared" si="4"/>
        <v>44691.75</v>
      </c>
      <c r="K70" s="44">
        <f t="shared" si="5"/>
        <v>4659.83</v>
      </c>
      <c r="L70" s="61" t="s">
        <v>16</v>
      </c>
      <c r="M70" s="46">
        <f t="shared" ref="M70:M133" si="7">F70</f>
        <v>1</v>
      </c>
      <c r="N70" s="44">
        <f t="shared" ref="N70:N133" si="8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44692.076388888891</v>
      </c>
      <c r="D71" s="61">
        <v>1</v>
      </c>
      <c r="E71" s="49">
        <v>7</v>
      </c>
      <c r="F71" s="46">
        <f t="shared" ref="F71:F134" si="9">D71</f>
        <v>1</v>
      </c>
      <c r="G71" s="81" t="s">
        <v>21</v>
      </c>
      <c r="H71" s="82"/>
      <c r="I71" s="44">
        <f t="shared" si="6"/>
        <v>7</v>
      </c>
      <c r="J71" s="20">
        <f t="shared" ref="J71:J134" si="10">C71</f>
        <v>44692.076388888891</v>
      </c>
      <c r="K71" s="44">
        <f t="shared" ref="K71:K134" si="11">E71*665.69</f>
        <v>4659.83</v>
      </c>
      <c r="L71" s="61" t="s">
        <v>16</v>
      </c>
      <c r="M71" s="46">
        <f t="shared" si="7"/>
        <v>1</v>
      </c>
      <c r="N71" s="44">
        <f t="shared" si="8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44692.704861111109</v>
      </c>
      <c r="D72" s="61">
        <v>1</v>
      </c>
      <c r="E72" s="49">
        <v>7</v>
      </c>
      <c r="F72" s="46">
        <f t="shared" si="9"/>
        <v>1</v>
      </c>
      <c r="G72" s="81" t="s">
        <v>21</v>
      </c>
      <c r="H72" s="82"/>
      <c r="I72" s="44">
        <f t="shared" si="6"/>
        <v>7</v>
      </c>
      <c r="J72" s="20">
        <f t="shared" si="10"/>
        <v>44692.704861111109</v>
      </c>
      <c r="K72" s="44">
        <f t="shared" si="11"/>
        <v>4659.83</v>
      </c>
      <c r="L72" s="61" t="s">
        <v>16</v>
      </c>
      <c r="M72" s="46">
        <f t="shared" si="7"/>
        <v>1</v>
      </c>
      <c r="N72" s="44">
        <f t="shared" si="8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44692.993055555555</v>
      </c>
      <c r="D73" s="61">
        <v>1</v>
      </c>
      <c r="E73" s="49">
        <v>7</v>
      </c>
      <c r="F73" s="46">
        <f t="shared" si="9"/>
        <v>1</v>
      </c>
      <c r="G73" s="81" t="s">
        <v>21</v>
      </c>
      <c r="H73" s="82"/>
      <c r="I73" s="44">
        <f t="shared" si="6"/>
        <v>7</v>
      </c>
      <c r="J73" s="20">
        <f t="shared" si="10"/>
        <v>44692.993055555555</v>
      </c>
      <c r="K73" s="44">
        <f t="shared" si="11"/>
        <v>4659.83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44693.125</v>
      </c>
      <c r="D74" s="61">
        <v>1</v>
      </c>
      <c r="E74" s="49">
        <v>7</v>
      </c>
      <c r="F74" s="46">
        <f t="shared" si="9"/>
        <v>1</v>
      </c>
      <c r="G74" s="81" t="s">
        <v>21</v>
      </c>
      <c r="H74" s="82"/>
      <c r="I74" s="44">
        <f t="shared" si="6"/>
        <v>7</v>
      </c>
      <c r="J74" s="20">
        <f t="shared" si="10"/>
        <v>44693.125</v>
      </c>
      <c r="K74" s="44">
        <f t="shared" si="11"/>
        <v>4659.83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44693.277777777781</v>
      </c>
      <c r="D75" s="61">
        <v>1</v>
      </c>
      <c r="E75" s="49">
        <v>7</v>
      </c>
      <c r="F75" s="46">
        <f t="shared" si="9"/>
        <v>1</v>
      </c>
      <c r="G75" s="81" t="s">
        <v>21</v>
      </c>
      <c r="H75" s="82"/>
      <c r="I75" s="44">
        <f t="shared" si="6"/>
        <v>7</v>
      </c>
      <c r="J75" s="20">
        <f t="shared" si="10"/>
        <v>44693.277777777781</v>
      </c>
      <c r="K75" s="44">
        <f t="shared" si="11"/>
        <v>4659.83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44693.430555555555</v>
      </c>
      <c r="D76" s="61">
        <v>1</v>
      </c>
      <c r="E76" s="49">
        <v>7</v>
      </c>
      <c r="F76" s="46">
        <f t="shared" si="9"/>
        <v>1</v>
      </c>
      <c r="G76" s="81" t="s">
        <v>21</v>
      </c>
      <c r="H76" s="82"/>
      <c r="I76" s="44">
        <f t="shared" si="6"/>
        <v>7</v>
      </c>
      <c r="J76" s="20">
        <f t="shared" si="10"/>
        <v>44693.430555555555</v>
      </c>
      <c r="K76" s="44">
        <f t="shared" si="11"/>
        <v>4659.83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2">
        <v>44693.493055555555</v>
      </c>
      <c r="D77" s="61">
        <v>1</v>
      </c>
      <c r="E77" s="49">
        <v>7</v>
      </c>
      <c r="F77" s="46">
        <f t="shared" si="9"/>
        <v>1</v>
      </c>
      <c r="G77" s="81" t="s">
        <v>21</v>
      </c>
      <c r="H77" s="82"/>
      <c r="I77" s="44">
        <f t="shared" si="6"/>
        <v>7</v>
      </c>
      <c r="J77" s="20">
        <f t="shared" si="10"/>
        <v>44693.493055555555</v>
      </c>
      <c r="K77" s="44">
        <f t="shared" si="11"/>
        <v>4659.83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2">
        <v>44693.583333333336</v>
      </c>
      <c r="D78" s="61">
        <v>1</v>
      </c>
      <c r="E78" s="49">
        <v>7</v>
      </c>
      <c r="F78" s="46">
        <f t="shared" si="9"/>
        <v>1</v>
      </c>
      <c r="G78" s="81" t="s">
        <v>21</v>
      </c>
      <c r="H78" s="82"/>
      <c r="I78" s="44">
        <f t="shared" si="6"/>
        <v>7</v>
      </c>
      <c r="J78" s="20">
        <f t="shared" si="10"/>
        <v>44693.583333333336</v>
      </c>
      <c r="K78" s="44">
        <f t="shared" si="11"/>
        <v>4659.83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2">
        <v>44693.770833333336</v>
      </c>
      <c r="D79" s="61">
        <v>1</v>
      </c>
      <c r="E79" s="49">
        <v>7</v>
      </c>
      <c r="F79" s="46">
        <f t="shared" si="9"/>
        <v>1</v>
      </c>
      <c r="G79" s="81" t="s">
        <v>21</v>
      </c>
      <c r="H79" s="82"/>
      <c r="I79" s="44">
        <f t="shared" si="6"/>
        <v>7</v>
      </c>
      <c r="J79" s="20">
        <f t="shared" si="10"/>
        <v>44693.770833333336</v>
      </c>
      <c r="K79" s="44">
        <f t="shared" si="11"/>
        <v>4659.83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2">
        <v>44694.60833333333</v>
      </c>
      <c r="D80" s="61">
        <v>1</v>
      </c>
      <c r="E80" s="49">
        <v>7</v>
      </c>
      <c r="F80" s="46">
        <f t="shared" si="9"/>
        <v>1</v>
      </c>
      <c r="G80" s="81" t="s">
        <v>21</v>
      </c>
      <c r="H80" s="82"/>
      <c r="I80" s="44">
        <f t="shared" si="6"/>
        <v>7</v>
      </c>
      <c r="J80" s="20">
        <f t="shared" si="10"/>
        <v>44694.60833333333</v>
      </c>
      <c r="K80" s="44">
        <f t="shared" si="11"/>
        <v>4659.83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2">
        <v>44694.68472222222</v>
      </c>
      <c r="D81" s="61">
        <v>1</v>
      </c>
      <c r="E81" s="49">
        <v>7</v>
      </c>
      <c r="F81" s="46">
        <f t="shared" si="9"/>
        <v>1</v>
      </c>
      <c r="G81" s="81" t="s">
        <v>21</v>
      </c>
      <c r="H81" s="82"/>
      <c r="I81" s="44">
        <f t="shared" si="6"/>
        <v>7</v>
      </c>
      <c r="J81" s="20">
        <f t="shared" si="10"/>
        <v>44694.68472222222</v>
      </c>
      <c r="K81" s="44">
        <f t="shared" si="11"/>
        <v>4659.83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2">
        <v>44695.145833333336</v>
      </c>
      <c r="D82" s="61">
        <v>1</v>
      </c>
      <c r="E82" s="49">
        <v>7</v>
      </c>
      <c r="F82" s="46">
        <f t="shared" si="9"/>
        <v>1</v>
      </c>
      <c r="G82" s="81" t="s">
        <v>21</v>
      </c>
      <c r="H82" s="82"/>
      <c r="I82" s="44">
        <f t="shared" si="6"/>
        <v>7</v>
      </c>
      <c r="J82" s="20">
        <f t="shared" si="10"/>
        <v>44695.145833333336</v>
      </c>
      <c r="K82" s="44">
        <f t="shared" si="11"/>
        <v>4659.83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2">
        <v>44695.536805555559</v>
      </c>
      <c r="D83" s="61">
        <v>1</v>
      </c>
      <c r="E83" s="49">
        <v>7</v>
      </c>
      <c r="F83" s="46">
        <f t="shared" si="9"/>
        <v>1</v>
      </c>
      <c r="G83" s="81" t="s">
        <v>21</v>
      </c>
      <c r="H83" s="82"/>
      <c r="I83" s="44">
        <f t="shared" si="6"/>
        <v>7</v>
      </c>
      <c r="J83" s="20">
        <f t="shared" si="10"/>
        <v>44695.536805555559</v>
      </c>
      <c r="K83" s="44">
        <f t="shared" si="11"/>
        <v>4659.83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2">
        <v>44696.645833333336</v>
      </c>
      <c r="D84" s="61">
        <v>1</v>
      </c>
      <c r="E84" s="49">
        <v>7</v>
      </c>
      <c r="F84" s="46">
        <f t="shared" si="9"/>
        <v>1</v>
      </c>
      <c r="G84" s="81" t="s">
        <v>21</v>
      </c>
      <c r="H84" s="82"/>
      <c r="I84" s="44">
        <f t="shared" si="6"/>
        <v>7</v>
      </c>
      <c r="J84" s="20">
        <f t="shared" si="10"/>
        <v>44696.645833333336</v>
      </c>
      <c r="K84" s="44">
        <f t="shared" si="11"/>
        <v>4659.83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2">
        <v>44696.770833333336</v>
      </c>
      <c r="D85" s="61">
        <v>1</v>
      </c>
      <c r="E85" s="49">
        <v>7</v>
      </c>
      <c r="F85" s="46">
        <f t="shared" si="9"/>
        <v>1</v>
      </c>
      <c r="G85" s="81" t="s">
        <v>21</v>
      </c>
      <c r="H85" s="82"/>
      <c r="I85" s="44">
        <f t="shared" si="6"/>
        <v>7</v>
      </c>
      <c r="J85" s="20">
        <f t="shared" si="10"/>
        <v>44696.770833333336</v>
      </c>
      <c r="K85" s="44">
        <f t="shared" si="11"/>
        <v>4659.83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2">
        <v>44697.087500000001</v>
      </c>
      <c r="D86" s="61">
        <v>1</v>
      </c>
      <c r="E86" s="49">
        <v>7</v>
      </c>
      <c r="F86" s="46">
        <f t="shared" si="9"/>
        <v>1</v>
      </c>
      <c r="G86" s="81" t="s">
        <v>21</v>
      </c>
      <c r="H86" s="82"/>
      <c r="I86" s="44">
        <f t="shared" si="6"/>
        <v>7</v>
      </c>
      <c r="J86" s="20">
        <f t="shared" si="10"/>
        <v>44697.087500000001</v>
      </c>
      <c r="K86" s="44">
        <f t="shared" si="11"/>
        <v>4659.83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2">
        <v>44697.286111111112</v>
      </c>
      <c r="D87" s="61">
        <v>1</v>
      </c>
      <c r="E87" s="49">
        <v>7</v>
      </c>
      <c r="F87" s="46">
        <f t="shared" si="9"/>
        <v>1</v>
      </c>
      <c r="G87" s="81" t="s">
        <v>21</v>
      </c>
      <c r="H87" s="82"/>
      <c r="I87" s="44">
        <f t="shared" si="6"/>
        <v>7</v>
      </c>
      <c r="J87" s="20">
        <f t="shared" si="10"/>
        <v>44697.286111111112</v>
      </c>
      <c r="K87" s="44">
        <f t="shared" si="11"/>
        <v>4659.83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2">
        <v>44697.65625</v>
      </c>
      <c r="D88" s="61">
        <v>1</v>
      </c>
      <c r="E88" s="49">
        <v>7</v>
      </c>
      <c r="F88" s="46">
        <f t="shared" si="9"/>
        <v>1</v>
      </c>
      <c r="G88" s="81" t="s">
        <v>21</v>
      </c>
      <c r="H88" s="82"/>
      <c r="I88" s="44">
        <f t="shared" si="6"/>
        <v>7</v>
      </c>
      <c r="J88" s="20">
        <f t="shared" si="10"/>
        <v>44697.65625</v>
      </c>
      <c r="K88" s="44">
        <f t="shared" si="11"/>
        <v>4659.83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2">
        <v>44698.081944444442</v>
      </c>
      <c r="D89" s="61">
        <v>1</v>
      </c>
      <c r="E89" s="49">
        <v>7</v>
      </c>
      <c r="F89" s="46">
        <f t="shared" si="9"/>
        <v>1</v>
      </c>
      <c r="G89" s="81" t="s">
        <v>21</v>
      </c>
      <c r="H89" s="82"/>
      <c r="I89" s="44">
        <f t="shared" si="6"/>
        <v>7</v>
      </c>
      <c r="J89" s="20">
        <f t="shared" si="10"/>
        <v>44698.081944444442</v>
      </c>
      <c r="K89" s="44">
        <f t="shared" si="11"/>
        <v>4659.83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2">
        <v>44698.909722222219</v>
      </c>
      <c r="D90" s="61">
        <v>1</v>
      </c>
      <c r="E90" s="49">
        <v>7</v>
      </c>
      <c r="F90" s="46">
        <f t="shared" si="9"/>
        <v>1</v>
      </c>
      <c r="G90" s="81" t="s">
        <v>21</v>
      </c>
      <c r="H90" s="82"/>
      <c r="I90" s="44">
        <f t="shared" si="6"/>
        <v>7</v>
      </c>
      <c r="J90" s="20">
        <f t="shared" si="10"/>
        <v>44698.909722222219</v>
      </c>
      <c r="K90" s="44">
        <f t="shared" si="11"/>
        <v>4659.83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2">
        <v>44699.118055555555</v>
      </c>
      <c r="D91" s="61">
        <v>1</v>
      </c>
      <c r="E91" s="49">
        <v>7</v>
      </c>
      <c r="F91" s="46">
        <f t="shared" si="9"/>
        <v>1</v>
      </c>
      <c r="G91" s="81" t="s">
        <v>21</v>
      </c>
      <c r="H91" s="82"/>
      <c r="I91" s="44">
        <f t="shared" si="6"/>
        <v>7</v>
      </c>
      <c r="J91" s="20">
        <f t="shared" si="10"/>
        <v>44699.118055555555</v>
      </c>
      <c r="K91" s="44">
        <f t="shared" si="11"/>
        <v>4659.83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2">
        <v>44699.180555555555</v>
      </c>
      <c r="D92" s="61">
        <v>1</v>
      </c>
      <c r="E92" s="49">
        <v>7</v>
      </c>
      <c r="F92" s="46">
        <f t="shared" si="9"/>
        <v>1</v>
      </c>
      <c r="G92" s="81" t="s">
        <v>21</v>
      </c>
      <c r="H92" s="82"/>
      <c r="I92" s="44">
        <f t="shared" si="6"/>
        <v>7</v>
      </c>
      <c r="J92" s="20">
        <f t="shared" si="10"/>
        <v>44699.180555555555</v>
      </c>
      <c r="K92" s="44">
        <f t="shared" si="11"/>
        <v>4659.83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2">
        <v>44699.072916666664</v>
      </c>
      <c r="D93" s="61">
        <v>1</v>
      </c>
      <c r="E93" s="49">
        <v>7</v>
      </c>
      <c r="F93" s="46">
        <f t="shared" si="9"/>
        <v>1</v>
      </c>
      <c r="G93" s="81" t="s">
        <v>21</v>
      </c>
      <c r="H93" s="82"/>
      <c r="I93" s="44">
        <f t="shared" si="6"/>
        <v>7</v>
      </c>
      <c r="J93" s="20">
        <f t="shared" si="10"/>
        <v>44699.072916666664</v>
      </c>
      <c r="K93" s="44">
        <f t="shared" si="11"/>
        <v>4659.83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2">
        <v>44699.71875</v>
      </c>
      <c r="D94" s="61">
        <v>1</v>
      </c>
      <c r="E94" s="49">
        <v>7</v>
      </c>
      <c r="F94" s="46">
        <f t="shared" si="9"/>
        <v>1</v>
      </c>
      <c r="G94" s="81" t="s">
        <v>21</v>
      </c>
      <c r="H94" s="82"/>
      <c r="I94" s="44">
        <f t="shared" si="6"/>
        <v>7</v>
      </c>
      <c r="J94" s="20">
        <f t="shared" si="10"/>
        <v>44699.71875</v>
      </c>
      <c r="K94" s="44">
        <f t="shared" si="11"/>
        <v>4659.83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2">
        <v>44700.111111111109</v>
      </c>
      <c r="D95" s="61">
        <v>1</v>
      </c>
      <c r="E95" s="49">
        <v>7</v>
      </c>
      <c r="F95" s="46">
        <f t="shared" si="9"/>
        <v>1</v>
      </c>
      <c r="G95" s="81" t="s">
        <v>21</v>
      </c>
      <c r="H95" s="82"/>
      <c r="I95" s="44">
        <f t="shared" si="6"/>
        <v>7</v>
      </c>
      <c r="J95" s="20">
        <f t="shared" si="10"/>
        <v>44700.111111111109</v>
      </c>
      <c r="K95" s="44">
        <f t="shared" si="11"/>
        <v>4659.83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2">
        <v>44701.013888888891</v>
      </c>
      <c r="D96" s="61">
        <v>1</v>
      </c>
      <c r="E96" s="49">
        <v>7</v>
      </c>
      <c r="F96" s="46">
        <f t="shared" si="9"/>
        <v>1</v>
      </c>
      <c r="G96" s="81" t="s">
        <v>21</v>
      </c>
      <c r="H96" s="64"/>
      <c r="I96" s="44">
        <f t="shared" si="6"/>
        <v>7</v>
      </c>
      <c r="J96" s="20">
        <f t="shared" si="10"/>
        <v>44701.013888888891</v>
      </c>
      <c r="K96" s="44">
        <f t="shared" si="11"/>
        <v>4659.83</v>
      </c>
      <c r="L96" s="61" t="s">
        <v>16</v>
      </c>
      <c r="M96" s="46">
        <f t="shared" si="7"/>
        <v>1</v>
      </c>
      <c r="N96" s="44">
        <f t="shared" si="8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2">
        <v>44703.979166666664</v>
      </c>
      <c r="D97" s="61">
        <v>1</v>
      </c>
      <c r="E97" s="49">
        <v>7</v>
      </c>
      <c r="F97" s="46">
        <f t="shared" si="9"/>
        <v>1</v>
      </c>
      <c r="G97" s="81" t="s">
        <v>21</v>
      </c>
      <c r="H97" s="64"/>
      <c r="I97" s="44">
        <f t="shared" si="6"/>
        <v>7</v>
      </c>
      <c r="J97" s="20">
        <f t="shared" si="10"/>
        <v>44703.979166666664</v>
      </c>
      <c r="K97" s="44">
        <f t="shared" si="11"/>
        <v>4659.83</v>
      </c>
      <c r="L97" s="61" t="s">
        <v>16</v>
      </c>
      <c r="M97" s="46">
        <f t="shared" si="7"/>
        <v>1</v>
      </c>
      <c r="N97" s="44">
        <f t="shared" si="8"/>
        <v>7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2">
        <v>44704.770833333336</v>
      </c>
      <c r="D98" s="61">
        <v>1</v>
      </c>
      <c r="E98" s="49">
        <v>7</v>
      </c>
      <c r="F98" s="46">
        <f t="shared" si="9"/>
        <v>1</v>
      </c>
      <c r="G98" s="81" t="s">
        <v>21</v>
      </c>
      <c r="H98" s="64"/>
      <c r="I98" s="44">
        <f t="shared" si="6"/>
        <v>7</v>
      </c>
      <c r="J98" s="20">
        <f t="shared" si="10"/>
        <v>44704.770833333336</v>
      </c>
      <c r="K98" s="44">
        <f t="shared" si="11"/>
        <v>4659.83</v>
      </c>
      <c r="L98" s="61" t="s">
        <v>16</v>
      </c>
      <c r="M98" s="46">
        <f t="shared" si="7"/>
        <v>1</v>
      </c>
      <c r="N98" s="44">
        <f t="shared" si="8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2">
        <v>44704.995833333334</v>
      </c>
      <c r="D99" s="61">
        <v>1</v>
      </c>
      <c r="E99" s="49">
        <v>7</v>
      </c>
      <c r="F99" s="46">
        <f t="shared" si="9"/>
        <v>1</v>
      </c>
      <c r="G99" s="81" t="s">
        <v>21</v>
      </c>
      <c r="H99" s="64"/>
      <c r="I99" s="44">
        <f t="shared" si="6"/>
        <v>7</v>
      </c>
      <c r="J99" s="20">
        <f t="shared" si="10"/>
        <v>44704.995833333334</v>
      </c>
      <c r="K99" s="44">
        <f t="shared" si="11"/>
        <v>4659.83</v>
      </c>
      <c r="L99" s="61" t="s">
        <v>16</v>
      </c>
      <c r="M99" s="46">
        <f t="shared" si="7"/>
        <v>1</v>
      </c>
      <c r="N99" s="44">
        <f t="shared" si="8"/>
        <v>7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2">
        <v>44679</v>
      </c>
      <c r="D100" s="61">
        <v>1</v>
      </c>
      <c r="E100" s="49">
        <v>7</v>
      </c>
      <c r="F100" s="46">
        <f t="shared" si="9"/>
        <v>1</v>
      </c>
      <c r="G100" s="81" t="s">
        <v>21</v>
      </c>
      <c r="H100" s="64"/>
      <c r="I100" s="44">
        <f t="shared" si="6"/>
        <v>7</v>
      </c>
      <c r="J100" s="20">
        <f t="shared" si="10"/>
        <v>44679</v>
      </c>
      <c r="K100" s="44">
        <f t="shared" si="11"/>
        <v>4659.83</v>
      </c>
      <c r="L100" s="61" t="s">
        <v>16</v>
      </c>
      <c r="M100" s="46">
        <f t="shared" si="7"/>
        <v>1</v>
      </c>
      <c r="N100" s="44">
        <f t="shared" si="8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22">
        <v>44680</v>
      </c>
      <c r="D101" s="61">
        <v>1</v>
      </c>
      <c r="E101" s="49">
        <v>7</v>
      </c>
      <c r="F101" s="46">
        <f t="shared" si="9"/>
        <v>1</v>
      </c>
      <c r="G101" s="81" t="s">
        <v>21</v>
      </c>
      <c r="H101" s="64"/>
      <c r="I101" s="44">
        <f t="shared" si="6"/>
        <v>7</v>
      </c>
      <c r="J101" s="20">
        <f t="shared" si="10"/>
        <v>44680</v>
      </c>
      <c r="K101" s="44">
        <f t="shared" si="11"/>
        <v>4659.83</v>
      </c>
      <c r="L101" s="61" t="s">
        <v>16</v>
      </c>
      <c r="M101" s="46">
        <f t="shared" si="7"/>
        <v>1</v>
      </c>
      <c r="N101" s="44">
        <f t="shared" si="8"/>
        <v>7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22">
        <v>44679</v>
      </c>
      <c r="D102" s="61">
        <v>1</v>
      </c>
      <c r="E102" s="49">
        <v>7</v>
      </c>
      <c r="F102" s="46">
        <f t="shared" si="9"/>
        <v>1</v>
      </c>
      <c r="G102" s="81" t="s">
        <v>21</v>
      </c>
      <c r="H102" s="64"/>
      <c r="I102" s="44">
        <f t="shared" si="6"/>
        <v>7</v>
      </c>
      <c r="J102" s="20">
        <f t="shared" si="10"/>
        <v>44679</v>
      </c>
      <c r="K102" s="44">
        <f t="shared" si="11"/>
        <v>4659.83</v>
      </c>
      <c r="L102" s="61" t="s">
        <v>16</v>
      </c>
      <c r="M102" s="46">
        <f t="shared" si="7"/>
        <v>1</v>
      </c>
      <c r="N102" s="44">
        <f t="shared" si="8"/>
        <v>7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22">
        <v>44679</v>
      </c>
      <c r="D103" s="61">
        <v>1</v>
      </c>
      <c r="E103" s="49">
        <v>7</v>
      </c>
      <c r="F103" s="46">
        <f t="shared" si="9"/>
        <v>1</v>
      </c>
      <c r="G103" s="81" t="s">
        <v>21</v>
      </c>
      <c r="H103" s="64"/>
      <c r="I103" s="44">
        <f t="shared" si="6"/>
        <v>7</v>
      </c>
      <c r="J103" s="20">
        <f t="shared" si="10"/>
        <v>44679</v>
      </c>
      <c r="K103" s="44">
        <f t="shared" si="11"/>
        <v>4659.83</v>
      </c>
      <c r="L103" s="61" t="s">
        <v>16</v>
      </c>
      <c r="M103" s="46">
        <f t="shared" si="7"/>
        <v>1</v>
      </c>
      <c r="N103" s="44">
        <f t="shared" si="8"/>
        <v>7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22">
        <v>44683</v>
      </c>
      <c r="D104" s="61">
        <v>1</v>
      </c>
      <c r="E104" s="49">
        <v>7</v>
      </c>
      <c r="F104" s="46">
        <f t="shared" si="9"/>
        <v>1</v>
      </c>
      <c r="G104" s="81" t="s">
        <v>21</v>
      </c>
      <c r="H104" s="64"/>
      <c r="I104" s="44">
        <f t="shared" si="6"/>
        <v>7</v>
      </c>
      <c r="J104" s="20">
        <f t="shared" si="10"/>
        <v>44683</v>
      </c>
      <c r="K104" s="44">
        <f t="shared" si="11"/>
        <v>4659.83</v>
      </c>
      <c r="L104" s="61" t="s">
        <v>16</v>
      </c>
      <c r="M104" s="46">
        <f t="shared" si="7"/>
        <v>1</v>
      </c>
      <c r="N104" s="44">
        <f t="shared" si="8"/>
        <v>7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22">
        <v>44681</v>
      </c>
      <c r="D105" s="61">
        <v>1</v>
      </c>
      <c r="E105" s="49">
        <v>7</v>
      </c>
      <c r="F105" s="46">
        <f t="shared" si="9"/>
        <v>1</v>
      </c>
      <c r="G105" s="81" t="s">
        <v>21</v>
      </c>
      <c r="H105" s="64"/>
      <c r="I105" s="44">
        <f t="shared" si="6"/>
        <v>7</v>
      </c>
      <c r="J105" s="20">
        <f t="shared" si="10"/>
        <v>44681</v>
      </c>
      <c r="K105" s="44">
        <f t="shared" si="11"/>
        <v>4659.83</v>
      </c>
      <c r="L105" s="61" t="s">
        <v>16</v>
      </c>
      <c r="M105" s="46">
        <f t="shared" si="7"/>
        <v>1</v>
      </c>
      <c r="N105" s="44">
        <f t="shared" si="8"/>
        <v>7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22">
        <v>44683</v>
      </c>
      <c r="D106" s="61">
        <v>1</v>
      </c>
      <c r="E106" s="49">
        <v>7</v>
      </c>
      <c r="F106" s="46">
        <f t="shared" si="9"/>
        <v>1</v>
      </c>
      <c r="G106" s="81" t="s">
        <v>21</v>
      </c>
      <c r="H106" s="64"/>
      <c r="I106" s="44">
        <f t="shared" si="6"/>
        <v>7</v>
      </c>
      <c r="J106" s="20">
        <f t="shared" si="10"/>
        <v>44683</v>
      </c>
      <c r="K106" s="44">
        <f t="shared" si="11"/>
        <v>4659.83</v>
      </c>
      <c r="L106" s="61" t="s">
        <v>16</v>
      </c>
      <c r="M106" s="46">
        <f t="shared" si="7"/>
        <v>1</v>
      </c>
      <c r="N106" s="44">
        <f t="shared" si="8"/>
        <v>7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22">
        <v>44681</v>
      </c>
      <c r="D107" s="61">
        <v>1</v>
      </c>
      <c r="E107" s="49">
        <v>7</v>
      </c>
      <c r="F107" s="46">
        <f t="shared" si="9"/>
        <v>1</v>
      </c>
      <c r="G107" s="81" t="s">
        <v>21</v>
      </c>
      <c r="H107" s="64"/>
      <c r="I107" s="44">
        <f t="shared" si="6"/>
        <v>7</v>
      </c>
      <c r="J107" s="20">
        <f t="shared" si="10"/>
        <v>44681</v>
      </c>
      <c r="K107" s="44">
        <f t="shared" si="11"/>
        <v>4659.83</v>
      </c>
      <c r="L107" s="61" t="s">
        <v>16</v>
      </c>
      <c r="M107" s="46">
        <f t="shared" si="7"/>
        <v>1</v>
      </c>
      <c r="N107" s="44">
        <f t="shared" si="8"/>
        <v>7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22">
        <v>44690</v>
      </c>
      <c r="D108" s="61">
        <v>1</v>
      </c>
      <c r="E108" s="49">
        <v>7</v>
      </c>
      <c r="F108" s="46">
        <f t="shared" si="9"/>
        <v>1</v>
      </c>
      <c r="G108" s="81" t="s">
        <v>21</v>
      </c>
      <c r="H108" s="64"/>
      <c r="I108" s="44">
        <f t="shared" si="6"/>
        <v>7</v>
      </c>
      <c r="J108" s="20">
        <f t="shared" si="10"/>
        <v>44690</v>
      </c>
      <c r="K108" s="44">
        <f t="shared" si="11"/>
        <v>4659.83</v>
      </c>
      <c r="L108" s="61" t="s">
        <v>16</v>
      </c>
      <c r="M108" s="46">
        <f t="shared" si="7"/>
        <v>1</v>
      </c>
      <c r="N108" s="44">
        <f t="shared" si="8"/>
        <v>7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22">
        <v>44682</v>
      </c>
      <c r="D109" s="61">
        <v>1</v>
      </c>
      <c r="E109" s="49">
        <v>7</v>
      </c>
      <c r="F109" s="46">
        <f t="shared" si="9"/>
        <v>1</v>
      </c>
      <c r="G109" s="81" t="s">
        <v>21</v>
      </c>
      <c r="H109" s="64"/>
      <c r="I109" s="44">
        <f t="shared" si="6"/>
        <v>7</v>
      </c>
      <c r="J109" s="20">
        <f t="shared" si="10"/>
        <v>44682</v>
      </c>
      <c r="K109" s="44">
        <f t="shared" si="11"/>
        <v>4659.83</v>
      </c>
      <c r="L109" s="61" t="s">
        <v>16</v>
      </c>
      <c r="M109" s="46">
        <f t="shared" si="7"/>
        <v>1</v>
      </c>
      <c r="N109" s="44">
        <f t="shared" si="8"/>
        <v>7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22">
        <v>44685</v>
      </c>
      <c r="D110" s="61">
        <v>1</v>
      </c>
      <c r="E110" s="49">
        <v>7</v>
      </c>
      <c r="F110" s="46">
        <f t="shared" si="9"/>
        <v>1</v>
      </c>
      <c r="G110" s="81" t="s">
        <v>21</v>
      </c>
      <c r="H110" s="64"/>
      <c r="I110" s="44">
        <f t="shared" si="6"/>
        <v>7</v>
      </c>
      <c r="J110" s="20">
        <f t="shared" si="10"/>
        <v>44685</v>
      </c>
      <c r="K110" s="44">
        <f t="shared" si="11"/>
        <v>4659.83</v>
      </c>
      <c r="L110" s="61" t="s">
        <v>16</v>
      </c>
      <c r="M110" s="46">
        <f t="shared" si="7"/>
        <v>1</v>
      </c>
      <c r="N110" s="44">
        <f t="shared" si="8"/>
        <v>7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22">
        <v>44683</v>
      </c>
      <c r="D111" s="61">
        <v>1</v>
      </c>
      <c r="E111" s="49">
        <v>7</v>
      </c>
      <c r="F111" s="46">
        <f t="shared" si="9"/>
        <v>1</v>
      </c>
      <c r="G111" s="81" t="s">
        <v>21</v>
      </c>
      <c r="H111" s="64"/>
      <c r="I111" s="44">
        <f t="shared" si="6"/>
        <v>7</v>
      </c>
      <c r="J111" s="20">
        <f t="shared" si="10"/>
        <v>44683</v>
      </c>
      <c r="K111" s="44">
        <f t="shared" si="11"/>
        <v>4659.83</v>
      </c>
      <c r="L111" s="61" t="s">
        <v>16</v>
      </c>
      <c r="M111" s="46">
        <f t="shared" si="7"/>
        <v>1</v>
      </c>
      <c r="N111" s="44">
        <f t="shared" si="8"/>
        <v>7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22">
        <v>44686</v>
      </c>
      <c r="D112" s="61">
        <v>1</v>
      </c>
      <c r="E112" s="49">
        <v>7</v>
      </c>
      <c r="F112" s="46">
        <f t="shared" si="9"/>
        <v>1</v>
      </c>
      <c r="G112" s="81" t="s">
        <v>21</v>
      </c>
      <c r="H112" s="64"/>
      <c r="I112" s="44">
        <f t="shared" si="6"/>
        <v>7</v>
      </c>
      <c r="J112" s="20">
        <f t="shared" si="10"/>
        <v>44686</v>
      </c>
      <c r="K112" s="44">
        <f t="shared" si="11"/>
        <v>4659.83</v>
      </c>
      <c r="L112" s="61" t="s">
        <v>16</v>
      </c>
      <c r="M112" s="46">
        <f t="shared" si="7"/>
        <v>1</v>
      </c>
      <c r="N112" s="44">
        <f t="shared" si="8"/>
        <v>7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22">
        <v>44688</v>
      </c>
      <c r="D113" s="61">
        <v>1</v>
      </c>
      <c r="E113" s="49">
        <v>7</v>
      </c>
      <c r="F113" s="46">
        <f t="shared" si="9"/>
        <v>1</v>
      </c>
      <c r="G113" s="81" t="s">
        <v>21</v>
      </c>
      <c r="H113" s="64"/>
      <c r="I113" s="44">
        <f t="shared" si="6"/>
        <v>7</v>
      </c>
      <c r="J113" s="20">
        <f t="shared" si="10"/>
        <v>44688</v>
      </c>
      <c r="K113" s="44">
        <f t="shared" si="11"/>
        <v>4659.83</v>
      </c>
      <c r="L113" s="61" t="s">
        <v>16</v>
      </c>
      <c r="M113" s="46">
        <f t="shared" si="7"/>
        <v>1</v>
      </c>
      <c r="N113" s="44">
        <f t="shared" si="8"/>
        <v>7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22">
        <v>44687</v>
      </c>
      <c r="D114" s="61">
        <v>1</v>
      </c>
      <c r="E114" s="49">
        <v>7</v>
      </c>
      <c r="F114" s="46">
        <f t="shared" si="9"/>
        <v>1</v>
      </c>
      <c r="G114" s="81" t="s">
        <v>21</v>
      </c>
      <c r="H114" s="64"/>
      <c r="I114" s="44">
        <f t="shared" si="6"/>
        <v>7</v>
      </c>
      <c r="J114" s="20">
        <f t="shared" si="10"/>
        <v>44687</v>
      </c>
      <c r="K114" s="44">
        <f t="shared" si="11"/>
        <v>4659.83</v>
      </c>
      <c r="L114" s="61" t="s">
        <v>16</v>
      </c>
      <c r="M114" s="46">
        <f t="shared" si="7"/>
        <v>1</v>
      </c>
      <c r="N114" s="44">
        <f t="shared" si="8"/>
        <v>7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22">
        <v>44690</v>
      </c>
      <c r="D115" s="61">
        <v>1</v>
      </c>
      <c r="E115" s="49">
        <v>7</v>
      </c>
      <c r="F115" s="46">
        <f t="shared" si="9"/>
        <v>1</v>
      </c>
      <c r="G115" s="81" t="s">
        <v>21</v>
      </c>
      <c r="H115" s="64"/>
      <c r="I115" s="44">
        <f t="shared" si="6"/>
        <v>7</v>
      </c>
      <c r="J115" s="20">
        <f t="shared" si="10"/>
        <v>44690</v>
      </c>
      <c r="K115" s="44">
        <f t="shared" si="11"/>
        <v>4659.83</v>
      </c>
      <c r="L115" s="61" t="s">
        <v>16</v>
      </c>
      <c r="M115" s="46">
        <f t="shared" si="7"/>
        <v>1</v>
      </c>
      <c r="N115" s="44">
        <f t="shared" si="8"/>
        <v>7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22">
        <v>44690</v>
      </c>
      <c r="D116" s="61">
        <v>1</v>
      </c>
      <c r="E116" s="49">
        <v>7</v>
      </c>
      <c r="F116" s="46">
        <f t="shared" si="9"/>
        <v>1</v>
      </c>
      <c r="G116" s="81" t="s">
        <v>21</v>
      </c>
      <c r="H116" s="64"/>
      <c r="I116" s="44">
        <f t="shared" si="6"/>
        <v>7</v>
      </c>
      <c r="J116" s="20">
        <f t="shared" si="10"/>
        <v>44690</v>
      </c>
      <c r="K116" s="44">
        <f t="shared" si="11"/>
        <v>4659.83</v>
      </c>
      <c r="L116" s="61" t="s">
        <v>16</v>
      </c>
      <c r="M116" s="46">
        <f t="shared" si="7"/>
        <v>1</v>
      </c>
      <c r="N116" s="44">
        <f t="shared" si="8"/>
        <v>7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22">
        <v>44691</v>
      </c>
      <c r="D117" s="61">
        <v>1</v>
      </c>
      <c r="E117" s="49">
        <v>7</v>
      </c>
      <c r="F117" s="46">
        <f t="shared" si="9"/>
        <v>1</v>
      </c>
      <c r="G117" s="81" t="s">
        <v>21</v>
      </c>
      <c r="H117" s="64"/>
      <c r="I117" s="44">
        <f t="shared" si="6"/>
        <v>7</v>
      </c>
      <c r="J117" s="20">
        <f t="shared" si="10"/>
        <v>44691</v>
      </c>
      <c r="K117" s="44">
        <f t="shared" si="11"/>
        <v>4659.83</v>
      </c>
      <c r="L117" s="61" t="s">
        <v>16</v>
      </c>
      <c r="M117" s="46">
        <f t="shared" si="7"/>
        <v>1</v>
      </c>
      <c r="N117" s="44">
        <f t="shared" si="8"/>
        <v>7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22">
        <v>44692</v>
      </c>
      <c r="D118" s="61">
        <v>1</v>
      </c>
      <c r="E118" s="49">
        <v>7</v>
      </c>
      <c r="F118" s="46">
        <f t="shared" si="9"/>
        <v>1</v>
      </c>
      <c r="G118" s="81" t="s">
        <v>21</v>
      </c>
      <c r="H118" s="64"/>
      <c r="I118" s="44">
        <f t="shared" si="6"/>
        <v>7</v>
      </c>
      <c r="J118" s="20">
        <f t="shared" si="10"/>
        <v>44692</v>
      </c>
      <c r="K118" s="44">
        <f t="shared" si="11"/>
        <v>4659.83</v>
      </c>
      <c r="L118" s="61" t="s">
        <v>16</v>
      </c>
      <c r="M118" s="46">
        <f t="shared" si="7"/>
        <v>1</v>
      </c>
      <c r="N118" s="44">
        <f t="shared" si="8"/>
        <v>7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22">
        <v>44693</v>
      </c>
      <c r="D119" s="61">
        <v>1</v>
      </c>
      <c r="E119" s="49">
        <v>7</v>
      </c>
      <c r="F119" s="46">
        <f t="shared" si="9"/>
        <v>1</v>
      </c>
      <c r="G119" s="81" t="s">
        <v>21</v>
      </c>
      <c r="H119" s="64"/>
      <c r="I119" s="44">
        <f t="shared" si="6"/>
        <v>7</v>
      </c>
      <c r="J119" s="20">
        <f t="shared" si="10"/>
        <v>44693</v>
      </c>
      <c r="K119" s="44">
        <f t="shared" si="11"/>
        <v>4659.83</v>
      </c>
      <c r="L119" s="61" t="s">
        <v>16</v>
      </c>
      <c r="M119" s="46">
        <f t="shared" si="7"/>
        <v>1</v>
      </c>
      <c r="N119" s="44">
        <f t="shared" si="8"/>
        <v>7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22">
        <v>44696</v>
      </c>
      <c r="D120" s="61">
        <v>1</v>
      </c>
      <c r="E120" s="49">
        <v>7</v>
      </c>
      <c r="F120" s="46">
        <f t="shared" si="9"/>
        <v>1</v>
      </c>
      <c r="G120" s="81" t="s">
        <v>21</v>
      </c>
      <c r="H120" s="64"/>
      <c r="I120" s="44">
        <f t="shared" si="6"/>
        <v>7</v>
      </c>
      <c r="J120" s="20">
        <f t="shared" si="10"/>
        <v>44696</v>
      </c>
      <c r="K120" s="44">
        <f t="shared" si="11"/>
        <v>4659.83</v>
      </c>
      <c r="L120" s="61" t="s">
        <v>16</v>
      </c>
      <c r="M120" s="46">
        <f t="shared" si="7"/>
        <v>1</v>
      </c>
      <c r="N120" s="44">
        <f t="shared" si="8"/>
        <v>7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22">
        <v>44694</v>
      </c>
      <c r="D121" s="61">
        <v>1</v>
      </c>
      <c r="E121" s="49">
        <v>7</v>
      </c>
      <c r="F121" s="46">
        <f t="shared" si="9"/>
        <v>1</v>
      </c>
      <c r="G121" s="81" t="s">
        <v>21</v>
      </c>
      <c r="H121" s="64"/>
      <c r="I121" s="44">
        <f t="shared" si="6"/>
        <v>7</v>
      </c>
      <c r="J121" s="20">
        <f t="shared" si="10"/>
        <v>44694</v>
      </c>
      <c r="K121" s="44">
        <f t="shared" si="11"/>
        <v>4659.83</v>
      </c>
      <c r="L121" s="61" t="s">
        <v>16</v>
      </c>
      <c r="M121" s="46">
        <f t="shared" si="7"/>
        <v>1</v>
      </c>
      <c r="N121" s="44">
        <f t="shared" si="8"/>
        <v>7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22">
        <v>44694</v>
      </c>
      <c r="D122" s="61">
        <v>1</v>
      </c>
      <c r="E122" s="49">
        <v>7</v>
      </c>
      <c r="F122" s="46">
        <f t="shared" si="9"/>
        <v>1</v>
      </c>
      <c r="G122" s="81" t="s">
        <v>21</v>
      </c>
      <c r="H122" s="64"/>
      <c r="I122" s="44">
        <f t="shared" si="6"/>
        <v>7</v>
      </c>
      <c r="J122" s="20">
        <f t="shared" si="10"/>
        <v>44694</v>
      </c>
      <c r="K122" s="44">
        <f t="shared" si="11"/>
        <v>4659.83</v>
      </c>
      <c r="L122" s="61" t="s">
        <v>16</v>
      </c>
      <c r="M122" s="46">
        <f t="shared" si="7"/>
        <v>1</v>
      </c>
      <c r="N122" s="44">
        <f t="shared" si="8"/>
        <v>7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22">
        <v>44694</v>
      </c>
      <c r="D123" s="61">
        <v>1</v>
      </c>
      <c r="E123" s="49">
        <v>7</v>
      </c>
      <c r="F123" s="46">
        <f t="shared" si="9"/>
        <v>1</v>
      </c>
      <c r="G123" s="81" t="s">
        <v>21</v>
      </c>
      <c r="H123" s="64"/>
      <c r="I123" s="44">
        <f t="shared" si="6"/>
        <v>7</v>
      </c>
      <c r="J123" s="20">
        <f t="shared" si="10"/>
        <v>44694</v>
      </c>
      <c r="K123" s="44">
        <f t="shared" si="11"/>
        <v>4659.83</v>
      </c>
      <c r="L123" s="61" t="s">
        <v>16</v>
      </c>
      <c r="M123" s="46">
        <f t="shared" si="7"/>
        <v>1</v>
      </c>
      <c r="N123" s="44">
        <f t="shared" si="8"/>
        <v>7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22">
        <v>44696</v>
      </c>
      <c r="D124" s="61">
        <v>1</v>
      </c>
      <c r="E124" s="49">
        <v>7</v>
      </c>
      <c r="F124" s="46">
        <f t="shared" si="9"/>
        <v>1</v>
      </c>
      <c r="G124" s="81" t="s">
        <v>21</v>
      </c>
      <c r="H124" s="64"/>
      <c r="I124" s="44">
        <f t="shared" si="6"/>
        <v>7</v>
      </c>
      <c r="J124" s="20">
        <f t="shared" si="10"/>
        <v>44696</v>
      </c>
      <c r="K124" s="44">
        <f t="shared" si="11"/>
        <v>4659.83</v>
      </c>
      <c r="L124" s="61" t="s">
        <v>16</v>
      </c>
      <c r="M124" s="46">
        <f t="shared" si="7"/>
        <v>1</v>
      </c>
      <c r="N124" s="44">
        <f t="shared" si="8"/>
        <v>7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22">
        <v>44695</v>
      </c>
      <c r="D125" s="61">
        <v>1</v>
      </c>
      <c r="E125" s="49">
        <v>7</v>
      </c>
      <c r="F125" s="46">
        <f t="shared" si="9"/>
        <v>1</v>
      </c>
      <c r="G125" s="81" t="s">
        <v>21</v>
      </c>
      <c r="H125" s="64"/>
      <c r="I125" s="44">
        <f t="shared" si="6"/>
        <v>7</v>
      </c>
      <c r="J125" s="20">
        <f t="shared" si="10"/>
        <v>44695</v>
      </c>
      <c r="K125" s="44">
        <f t="shared" si="11"/>
        <v>4659.83</v>
      </c>
      <c r="L125" s="61" t="s">
        <v>16</v>
      </c>
      <c r="M125" s="46">
        <f t="shared" si="7"/>
        <v>1</v>
      </c>
      <c r="N125" s="44">
        <f t="shared" si="8"/>
        <v>7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22">
        <v>44696</v>
      </c>
      <c r="D126" s="61">
        <v>1</v>
      </c>
      <c r="E126" s="49">
        <v>7</v>
      </c>
      <c r="F126" s="46">
        <f t="shared" si="9"/>
        <v>1</v>
      </c>
      <c r="G126" s="81" t="s">
        <v>21</v>
      </c>
      <c r="H126" s="64"/>
      <c r="I126" s="44">
        <f t="shared" si="6"/>
        <v>7</v>
      </c>
      <c r="J126" s="20">
        <f t="shared" si="10"/>
        <v>44696</v>
      </c>
      <c r="K126" s="44">
        <f t="shared" si="11"/>
        <v>4659.83</v>
      </c>
      <c r="L126" s="61" t="s">
        <v>16</v>
      </c>
      <c r="M126" s="46">
        <f t="shared" si="7"/>
        <v>1</v>
      </c>
      <c r="N126" s="44">
        <f t="shared" si="8"/>
        <v>7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22">
        <v>44697</v>
      </c>
      <c r="D127" s="61">
        <v>1</v>
      </c>
      <c r="E127" s="49">
        <v>7</v>
      </c>
      <c r="F127" s="46">
        <f t="shared" si="9"/>
        <v>1</v>
      </c>
      <c r="G127" s="81" t="s">
        <v>21</v>
      </c>
      <c r="H127" s="64"/>
      <c r="I127" s="44">
        <f t="shared" si="6"/>
        <v>7</v>
      </c>
      <c r="J127" s="20">
        <f t="shared" si="10"/>
        <v>44697</v>
      </c>
      <c r="K127" s="44">
        <f t="shared" si="11"/>
        <v>4659.83</v>
      </c>
      <c r="L127" s="61" t="s">
        <v>16</v>
      </c>
      <c r="M127" s="46">
        <f t="shared" si="7"/>
        <v>1</v>
      </c>
      <c r="N127" s="44">
        <f t="shared" si="8"/>
        <v>7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22">
        <v>44698</v>
      </c>
      <c r="D128" s="61">
        <v>1</v>
      </c>
      <c r="E128" s="49">
        <v>7</v>
      </c>
      <c r="F128" s="46">
        <f t="shared" si="9"/>
        <v>1</v>
      </c>
      <c r="G128" s="81" t="s">
        <v>21</v>
      </c>
      <c r="H128" s="64"/>
      <c r="I128" s="44">
        <f t="shared" si="6"/>
        <v>7</v>
      </c>
      <c r="J128" s="20">
        <f t="shared" si="10"/>
        <v>44698</v>
      </c>
      <c r="K128" s="44">
        <f t="shared" si="11"/>
        <v>4659.83</v>
      </c>
      <c r="L128" s="61" t="s">
        <v>16</v>
      </c>
      <c r="M128" s="46">
        <f t="shared" si="7"/>
        <v>1</v>
      </c>
      <c r="N128" s="44">
        <f t="shared" si="8"/>
        <v>7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22">
        <v>44698</v>
      </c>
      <c r="D129" s="61">
        <v>1</v>
      </c>
      <c r="E129" s="49">
        <v>7</v>
      </c>
      <c r="F129" s="46">
        <f t="shared" si="9"/>
        <v>1</v>
      </c>
      <c r="G129" s="81" t="s">
        <v>21</v>
      </c>
      <c r="H129" s="64"/>
      <c r="I129" s="44">
        <f t="shared" si="6"/>
        <v>7</v>
      </c>
      <c r="J129" s="20">
        <f t="shared" si="10"/>
        <v>44698</v>
      </c>
      <c r="K129" s="44">
        <f t="shared" si="11"/>
        <v>4659.83</v>
      </c>
      <c r="L129" s="61" t="s">
        <v>16</v>
      </c>
      <c r="M129" s="46">
        <f t="shared" si="7"/>
        <v>1</v>
      </c>
      <c r="N129" s="44">
        <f t="shared" si="8"/>
        <v>7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22">
        <v>44699</v>
      </c>
      <c r="D130" s="61">
        <v>1</v>
      </c>
      <c r="E130" s="49">
        <v>7</v>
      </c>
      <c r="F130" s="46">
        <f t="shared" si="9"/>
        <v>1</v>
      </c>
      <c r="G130" s="81" t="s">
        <v>21</v>
      </c>
      <c r="H130" s="64"/>
      <c r="I130" s="44">
        <f t="shared" si="6"/>
        <v>7</v>
      </c>
      <c r="J130" s="20">
        <f t="shared" si="10"/>
        <v>44699</v>
      </c>
      <c r="K130" s="44">
        <f t="shared" si="11"/>
        <v>4659.83</v>
      </c>
      <c r="L130" s="61" t="s">
        <v>16</v>
      </c>
      <c r="M130" s="46">
        <f t="shared" si="7"/>
        <v>1</v>
      </c>
      <c r="N130" s="44">
        <f t="shared" si="8"/>
        <v>7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22">
        <v>44700</v>
      </c>
      <c r="D131" s="61">
        <v>1</v>
      </c>
      <c r="E131" s="49">
        <v>7</v>
      </c>
      <c r="F131" s="46">
        <f t="shared" si="9"/>
        <v>1</v>
      </c>
      <c r="G131" s="81" t="s">
        <v>21</v>
      </c>
      <c r="H131" s="64"/>
      <c r="I131" s="44">
        <f t="shared" si="6"/>
        <v>7</v>
      </c>
      <c r="J131" s="20">
        <f t="shared" si="10"/>
        <v>44700</v>
      </c>
      <c r="K131" s="44">
        <f t="shared" si="11"/>
        <v>4659.83</v>
      </c>
      <c r="L131" s="61" t="s">
        <v>16</v>
      </c>
      <c r="M131" s="46">
        <f t="shared" si="7"/>
        <v>1</v>
      </c>
      <c r="N131" s="44">
        <f t="shared" si="8"/>
        <v>7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22">
        <v>44702</v>
      </c>
      <c r="D132" s="61">
        <v>1</v>
      </c>
      <c r="E132" s="49">
        <v>7</v>
      </c>
      <c r="F132" s="46">
        <f t="shared" si="9"/>
        <v>1</v>
      </c>
      <c r="G132" s="81" t="s">
        <v>21</v>
      </c>
      <c r="H132" s="64"/>
      <c r="I132" s="44">
        <f t="shared" si="6"/>
        <v>7</v>
      </c>
      <c r="J132" s="20">
        <f t="shared" si="10"/>
        <v>44702</v>
      </c>
      <c r="K132" s="44">
        <f t="shared" si="11"/>
        <v>4659.83</v>
      </c>
      <c r="L132" s="61" t="s">
        <v>16</v>
      </c>
      <c r="M132" s="46">
        <f t="shared" si="7"/>
        <v>1</v>
      </c>
      <c r="N132" s="44">
        <f t="shared" si="8"/>
        <v>7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22">
        <v>44704</v>
      </c>
      <c r="D133" s="61">
        <v>1</v>
      </c>
      <c r="E133" s="49">
        <v>7</v>
      </c>
      <c r="F133" s="46">
        <f t="shared" si="9"/>
        <v>1</v>
      </c>
      <c r="G133" s="81" t="s">
        <v>21</v>
      </c>
      <c r="H133" s="64"/>
      <c r="I133" s="44">
        <f t="shared" si="6"/>
        <v>7</v>
      </c>
      <c r="J133" s="20">
        <f t="shared" si="10"/>
        <v>44704</v>
      </c>
      <c r="K133" s="44">
        <f t="shared" si="11"/>
        <v>4659.83</v>
      </c>
      <c r="L133" s="61" t="s">
        <v>16</v>
      </c>
      <c r="M133" s="46">
        <f t="shared" si="7"/>
        <v>1</v>
      </c>
      <c r="N133" s="44">
        <f t="shared" si="8"/>
        <v>7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20</v>
      </c>
      <c r="C134" s="22">
        <v>44676</v>
      </c>
      <c r="D134" s="61">
        <v>1</v>
      </c>
      <c r="E134" s="49">
        <v>12</v>
      </c>
      <c r="F134" s="46">
        <f t="shared" si="9"/>
        <v>1</v>
      </c>
      <c r="G134" s="81" t="s">
        <v>22</v>
      </c>
      <c r="H134" s="64"/>
      <c r="I134" s="44">
        <f t="shared" ref="I134:I187" si="12">E134</f>
        <v>12</v>
      </c>
      <c r="J134" s="20">
        <f t="shared" si="10"/>
        <v>44676</v>
      </c>
      <c r="K134" s="44">
        <f t="shared" si="11"/>
        <v>7988.2800000000007</v>
      </c>
      <c r="L134" s="61" t="s">
        <v>16</v>
      </c>
      <c r="M134" s="46">
        <f t="shared" ref="M134:M187" si="13">F134</f>
        <v>1</v>
      </c>
      <c r="N134" s="44">
        <f t="shared" ref="N134:N187" si="14">E134</f>
        <v>12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20</v>
      </c>
      <c r="C135" s="22">
        <v>44676</v>
      </c>
      <c r="D135" s="61">
        <v>1</v>
      </c>
      <c r="E135" s="49">
        <v>12</v>
      </c>
      <c r="F135" s="46">
        <f t="shared" ref="F135:F187" si="15">D135</f>
        <v>1</v>
      </c>
      <c r="G135" s="81" t="s">
        <v>22</v>
      </c>
      <c r="H135" s="64"/>
      <c r="I135" s="44">
        <f t="shared" si="12"/>
        <v>12</v>
      </c>
      <c r="J135" s="20">
        <f t="shared" ref="J135:J172" si="16">C135</f>
        <v>44676</v>
      </c>
      <c r="K135" s="44">
        <f t="shared" ref="K135:K172" si="17">E135*665.69</f>
        <v>7988.2800000000007</v>
      </c>
      <c r="L135" s="61" t="s">
        <v>16</v>
      </c>
      <c r="M135" s="46">
        <f t="shared" si="13"/>
        <v>1</v>
      </c>
      <c r="N135" s="44">
        <f t="shared" si="14"/>
        <v>12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20</v>
      </c>
      <c r="C136" s="22">
        <v>44676</v>
      </c>
      <c r="D136" s="61">
        <v>1</v>
      </c>
      <c r="E136" s="49">
        <v>12</v>
      </c>
      <c r="F136" s="46">
        <f t="shared" si="15"/>
        <v>1</v>
      </c>
      <c r="G136" s="81" t="s">
        <v>22</v>
      </c>
      <c r="H136" s="64"/>
      <c r="I136" s="44">
        <f t="shared" si="12"/>
        <v>12</v>
      </c>
      <c r="J136" s="20">
        <f t="shared" si="16"/>
        <v>44676</v>
      </c>
      <c r="K136" s="44">
        <f t="shared" si="17"/>
        <v>7988.2800000000007</v>
      </c>
      <c r="L136" s="61" t="s">
        <v>16</v>
      </c>
      <c r="M136" s="46">
        <f t="shared" si="13"/>
        <v>1</v>
      </c>
      <c r="N136" s="44">
        <f t="shared" si="14"/>
        <v>12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20</v>
      </c>
      <c r="C137" s="22">
        <v>44677</v>
      </c>
      <c r="D137" s="61">
        <v>1</v>
      </c>
      <c r="E137" s="49">
        <v>12</v>
      </c>
      <c r="F137" s="46">
        <f t="shared" si="15"/>
        <v>1</v>
      </c>
      <c r="G137" s="81" t="s">
        <v>22</v>
      </c>
      <c r="H137" s="64"/>
      <c r="I137" s="44">
        <f t="shared" si="12"/>
        <v>12</v>
      </c>
      <c r="J137" s="20">
        <f t="shared" si="16"/>
        <v>44677</v>
      </c>
      <c r="K137" s="44">
        <f t="shared" si="17"/>
        <v>7988.2800000000007</v>
      </c>
      <c r="L137" s="61" t="s">
        <v>16</v>
      </c>
      <c r="M137" s="46">
        <f t="shared" si="13"/>
        <v>1</v>
      </c>
      <c r="N137" s="44">
        <f t="shared" si="14"/>
        <v>12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20</v>
      </c>
      <c r="C138" s="22">
        <v>44677</v>
      </c>
      <c r="D138" s="61">
        <v>1</v>
      </c>
      <c r="E138" s="49">
        <v>12</v>
      </c>
      <c r="F138" s="46">
        <f t="shared" si="15"/>
        <v>1</v>
      </c>
      <c r="G138" s="81" t="s">
        <v>22</v>
      </c>
      <c r="H138" s="64"/>
      <c r="I138" s="44">
        <f t="shared" si="12"/>
        <v>12</v>
      </c>
      <c r="J138" s="20">
        <f t="shared" si="16"/>
        <v>44677</v>
      </c>
      <c r="K138" s="44">
        <f t="shared" si="17"/>
        <v>7988.2800000000007</v>
      </c>
      <c r="L138" s="61" t="s">
        <v>16</v>
      </c>
      <c r="M138" s="46">
        <f t="shared" si="13"/>
        <v>1</v>
      </c>
      <c r="N138" s="44">
        <f t="shared" si="14"/>
        <v>12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20</v>
      </c>
      <c r="C139" s="22">
        <v>44681</v>
      </c>
      <c r="D139" s="61">
        <v>1</v>
      </c>
      <c r="E139" s="49">
        <v>12</v>
      </c>
      <c r="F139" s="46">
        <f t="shared" si="15"/>
        <v>1</v>
      </c>
      <c r="G139" s="81" t="s">
        <v>22</v>
      </c>
      <c r="H139" s="64"/>
      <c r="I139" s="44">
        <f t="shared" si="12"/>
        <v>12</v>
      </c>
      <c r="J139" s="20">
        <f t="shared" si="16"/>
        <v>44681</v>
      </c>
      <c r="K139" s="44">
        <f t="shared" si="17"/>
        <v>7988.2800000000007</v>
      </c>
      <c r="L139" s="61" t="s">
        <v>16</v>
      </c>
      <c r="M139" s="46">
        <f t="shared" si="13"/>
        <v>1</v>
      </c>
      <c r="N139" s="44">
        <f t="shared" si="14"/>
        <v>12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20</v>
      </c>
      <c r="C140" s="22">
        <v>44683</v>
      </c>
      <c r="D140" s="61">
        <v>1</v>
      </c>
      <c r="E140" s="49">
        <v>10</v>
      </c>
      <c r="F140" s="46">
        <f t="shared" si="15"/>
        <v>1</v>
      </c>
      <c r="G140" s="81" t="s">
        <v>22</v>
      </c>
      <c r="H140" s="64"/>
      <c r="I140" s="44">
        <f t="shared" si="12"/>
        <v>10</v>
      </c>
      <c r="J140" s="20">
        <f t="shared" si="16"/>
        <v>44683</v>
      </c>
      <c r="K140" s="44">
        <f t="shared" si="17"/>
        <v>6656.9000000000005</v>
      </c>
      <c r="L140" s="61" t="s">
        <v>16</v>
      </c>
      <c r="M140" s="46">
        <f t="shared" si="13"/>
        <v>1</v>
      </c>
      <c r="N140" s="44">
        <f t="shared" si="14"/>
        <v>10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20</v>
      </c>
      <c r="C141" s="22">
        <v>44684</v>
      </c>
      <c r="D141" s="61">
        <v>1</v>
      </c>
      <c r="E141" s="49">
        <v>10</v>
      </c>
      <c r="F141" s="46">
        <f t="shared" si="15"/>
        <v>1</v>
      </c>
      <c r="G141" s="81" t="s">
        <v>22</v>
      </c>
      <c r="H141" s="64"/>
      <c r="I141" s="44">
        <f t="shared" si="12"/>
        <v>10</v>
      </c>
      <c r="J141" s="20">
        <f t="shared" si="16"/>
        <v>44684</v>
      </c>
      <c r="K141" s="44">
        <f t="shared" si="17"/>
        <v>6656.9000000000005</v>
      </c>
      <c r="L141" s="61" t="s">
        <v>16</v>
      </c>
      <c r="M141" s="46">
        <f t="shared" si="13"/>
        <v>1</v>
      </c>
      <c r="N141" s="44">
        <f t="shared" si="14"/>
        <v>10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20</v>
      </c>
      <c r="C142" s="22">
        <v>44685</v>
      </c>
      <c r="D142" s="61">
        <v>1</v>
      </c>
      <c r="E142" s="49">
        <v>10</v>
      </c>
      <c r="F142" s="46">
        <f t="shared" si="15"/>
        <v>1</v>
      </c>
      <c r="G142" s="81" t="s">
        <v>22</v>
      </c>
      <c r="H142" s="64"/>
      <c r="I142" s="44">
        <f t="shared" si="12"/>
        <v>10</v>
      </c>
      <c r="J142" s="20">
        <f t="shared" si="16"/>
        <v>44685</v>
      </c>
      <c r="K142" s="44">
        <f t="shared" si="17"/>
        <v>6656.9000000000005</v>
      </c>
      <c r="L142" s="61" t="s">
        <v>16</v>
      </c>
      <c r="M142" s="46">
        <f t="shared" si="13"/>
        <v>1</v>
      </c>
      <c r="N142" s="44">
        <f t="shared" si="14"/>
        <v>10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20</v>
      </c>
      <c r="C143" s="22">
        <v>44686</v>
      </c>
      <c r="D143" s="61">
        <v>1</v>
      </c>
      <c r="E143" s="49">
        <v>10</v>
      </c>
      <c r="F143" s="46">
        <f t="shared" si="15"/>
        <v>1</v>
      </c>
      <c r="G143" s="81" t="s">
        <v>22</v>
      </c>
      <c r="H143" s="64"/>
      <c r="I143" s="44">
        <f t="shared" si="12"/>
        <v>10</v>
      </c>
      <c r="J143" s="20">
        <f t="shared" si="16"/>
        <v>44686</v>
      </c>
      <c r="K143" s="44">
        <f t="shared" si="17"/>
        <v>6656.9000000000005</v>
      </c>
      <c r="L143" s="61" t="s">
        <v>16</v>
      </c>
      <c r="M143" s="46">
        <f t="shared" si="13"/>
        <v>1</v>
      </c>
      <c r="N143" s="44">
        <f t="shared" si="14"/>
        <v>10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20</v>
      </c>
      <c r="C144" s="22">
        <v>44689</v>
      </c>
      <c r="D144" s="61">
        <v>1</v>
      </c>
      <c r="E144" s="49">
        <v>10</v>
      </c>
      <c r="F144" s="46">
        <f t="shared" si="15"/>
        <v>1</v>
      </c>
      <c r="G144" s="81" t="s">
        <v>22</v>
      </c>
      <c r="H144" s="64"/>
      <c r="I144" s="44">
        <f t="shared" si="12"/>
        <v>10</v>
      </c>
      <c r="J144" s="20">
        <f t="shared" si="16"/>
        <v>44689</v>
      </c>
      <c r="K144" s="44">
        <f t="shared" si="17"/>
        <v>6656.9000000000005</v>
      </c>
      <c r="L144" s="61" t="s">
        <v>16</v>
      </c>
      <c r="M144" s="46">
        <f t="shared" si="13"/>
        <v>1</v>
      </c>
      <c r="N144" s="44">
        <f t="shared" si="14"/>
        <v>10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20</v>
      </c>
      <c r="C145" s="22">
        <v>44689</v>
      </c>
      <c r="D145" s="61">
        <v>1</v>
      </c>
      <c r="E145" s="49">
        <v>10</v>
      </c>
      <c r="F145" s="46">
        <f t="shared" si="15"/>
        <v>1</v>
      </c>
      <c r="G145" s="81" t="s">
        <v>22</v>
      </c>
      <c r="H145" s="64"/>
      <c r="I145" s="44">
        <f t="shared" si="12"/>
        <v>10</v>
      </c>
      <c r="J145" s="20">
        <f t="shared" si="16"/>
        <v>44689</v>
      </c>
      <c r="K145" s="44">
        <f t="shared" si="17"/>
        <v>6656.9000000000005</v>
      </c>
      <c r="L145" s="61" t="s">
        <v>16</v>
      </c>
      <c r="M145" s="46">
        <f t="shared" si="13"/>
        <v>1</v>
      </c>
      <c r="N145" s="44">
        <f t="shared" si="14"/>
        <v>10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20</v>
      </c>
      <c r="C146" s="22">
        <v>44690</v>
      </c>
      <c r="D146" s="61">
        <v>1</v>
      </c>
      <c r="E146" s="49">
        <v>10</v>
      </c>
      <c r="F146" s="46">
        <f t="shared" si="15"/>
        <v>1</v>
      </c>
      <c r="G146" s="81" t="s">
        <v>22</v>
      </c>
      <c r="H146" s="64"/>
      <c r="I146" s="44">
        <f t="shared" si="12"/>
        <v>10</v>
      </c>
      <c r="J146" s="20">
        <f t="shared" si="16"/>
        <v>44690</v>
      </c>
      <c r="K146" s="44">
        <f t="shared" si="17"/>
        <v>6656.9000000000005</v>
      </c>
      <c r="L146" s="61" t="s">
        <v>16</v>
      </c>
      <c r="M146" s="46">
        <f t="shared" si="13"/>
        <v>1</v>
      </c>
      <c r="N146" s="44">
        <f t="shared" si="14"/>
        <v>10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20</v>
      </c>
      <c r="C147" s="22">
        <v>44691</v>
      </c>
      <c r="D147" s="61">
        <v>1</v>
      </c>
      <c r="E147" s="49">
        <v>10</v>
      </c>
      <c r="F147" s="46">
        <f t="shared" si="15"/>
        <v>1</v>
      </c>
      <c r="G147" s="81" t="s">
        <v>22</v>
      </c>
      <c r="H147" s="64"/>
      <c r="I147" s="44">
        <f t="shared" si="12"/>
        <v>10</v>
      </c>
      <c r="J147" s="20">
        <f t="shared" si="16"/>
        <v>44691</v>
      </c>
      <c r="K147" s="44">
        <f t="shared" si="17"/>
        <v>6656.9000000000005</v>
      </c>
      <c r="L147" s="61" t="s">
        <v>16</v>
      </c>
      <c r="M147" s="46">
        <f t="shared" si="13"/>
        <v>1</v>
      </c>
      <c r="N147" s="44">
        <f t="shared" si="14"/>
        <v>10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20</v>
      </c>
      <c r="C148" s="22">
        <v>44692</v>
      </c>
      <c r="D148" s="61">
        <v>1</v>
      </c>
      <c r="E148" s="49">
        <v>10</v>
      </c>
      <c r="F148" s="46">
        <f t="shared" si="15"/>
        <v>1</v>
      </c>
      <c r="G148" s="81" t="s">
        <v>22</v>
      </c>
      <c r="H148" s="64"/>
      <c r="I148" s="44">
        <f t="shared" si="12"/>
        <v>10</v>
      </c>
      <c r="J148" s="20">
        <f t="shared" si="16"/>
        <v>44692</v>
      </c>
      <c r="K148" s="44">
        <f t="shared" si="17"/>
        <v>6656.9000000000005</v>
      </c>
      <c r="L148" s="61" t="s">
        <v>16</v>
      </c>
      <c r="M148" s="46">
        <f t="shared" si="13"/>
        <v>1</v>
      </c>
      <c r="N148" s="44">
        <f t="shared" si="14"/>
        <v>10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20</v>
      </c>
      <c r="C149" s="22">
        <v>44692</v>
      </c>
      <c r="D149" s="61">
        <v>1</v>
      </c>
      <c r="E149" s="49">
        <v>10</v>
      </c>
      <c r="F149" s="46">
        <f t="shared" si="15"/>
        <v>1</v>
      </c>
      <c r="G149" s="81" t="s">
        <v>22</v>
      </c>
      <c r="H149" s="64"/>
      <c r="I149" s="44">
        <f t="shared" si="12"/>
        <v>10</v>
      </c>
      <c r="J149" s="20">
        <f t="shared" si="16"/>
        <v>44692</v>
      </c>
      <c r="K149" s="44">
        <f t="shared" si="17"/>
        <v>6656.9000000000005</v>
      </c>
      <c r="L149" s="61" t="s">
        <v>16</v>
      </c>
      <c r="M149" s="46">
        <f t="shared" si="13"/>
        <v>1</v>
      </c>
      <c r="N149" s="44">
        <f t="shared" si="14"/>
        <v>10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20</v>
      </c>
      <c r="C150" s="22">
        <v>44693</v>
      </c>
      <c r="D150" s="61">
        <v>1</v>
      </c>
      <c r="E150" s="49">
        <v>10</v>
      </c>
      <c r="F150" s="46">
        <f t="shared" si="15"/>
        <v>1</v>
      </c>
      <c r="G150" s="81" t="s">
        <v>22</v>
      </c>
      <c r="H150" s="64"/>
      <c r="I150" s="44">
        <f t="shared" si="12"/>
        <v>10</v>
      </c>
      <c r="J150" s="20">
        <f t="shared" si="16"/>
        <v>44693</v>
      </c>
      <c r="K150" s="44">
        <f t="shared" si="17"/>
        <v>6656.9000000000005</v>
      </c>
      <c r="L150" s="61" t="s">
        <v>16</v>
      </c>
      <c r="M150" s="46">
        <f t="shared" si="13"/>
        <v>1</v>
      </c>
      <c r="N150" s="44">
        <f t="shared" si="14"/>
        <v>10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20</v>
      </c>
      <c r="C151" s="22">
        <v>44695</v>
      </c>
      <c r="D151" s="61">
        <v>1</v>
      </c>
      <c r="E151" s="49">
        <v>10</v>
      </c>
      <c r="F151" s="46">
        <f t="shared" si="15"/>
        <v>1</v>
      </c>
      <c r="G151" s="81" t="s">
        <v>22</v>
      </c>
      <c r="H151" s="64"/>
      <c r="I151" s="44">
        <f t="shared" si="12"/>
        <v>10</v>
      </c>
      <c r="J151" s="20">
        <f t="shared" si="16"/>
        <v>44695</v>
      </c>
      <c r="K151" s="44">
        <f t="shared" si="17"/>
        <v>6656.9000000000005</v>
      </c>
      <c r="L151" s="61" t="s">
        <v>16</v>
      </c>
      <c r="M151" s="46">
        <f t="shared" si="13"/>
        <v>1</v>
      </c>
      <c r="N151" s="44">
        <f t="shared" si="14"/>
        <v>10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20</v>
      </c>
      <c r="C152" s="22">
        <v>44696</v>
      </c>
      <c r="D152" s="61">
        <v>1</v>
      </c>
      <c r="E152" s="49">
        <v>10</v>
      </c>
      <c r="F152" s="46">
        <f t="shared" si="15"/>
        <v>1</v>
      </c>
      <c r="G152" s="81" t="s">
        <v>22</v>
      </c>
      <c r="H152" s="64"/>
      <c r="I152" s="44">
        <f t="shared" si="12"/>
        <v>10</v>
      </c>
      <c r="J152" s="20">
        <f t="shared" si="16"/>
        <v>44696</v>
      </c>
      <c r="K152" s="44">
        <f t="shared" si="17"/>
        <v>6656.9000000000005</v>
      </c>
      <c r="L152" s="61" t="s">
        <v>16</v>
      </c>
      <c r="M152" s="46">
        <f t="shared" si="13"/>
        <v>1</v>
      </c>
      <c r="N152" s="44">
        <f t="shared" si="14"/>
        <v>10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20</v>
      </c>
      <c r="C153" s="22">
        <v>44696</v>
      </c>
      <c r="D153" s="61">
        <v>1</v>
      </c>
      <c r="E153" s="49">
        <v>10</v>
      </c>
      <c r="F153" s="46">
        <f t="shared" si="15"/>
        <v>1</v>
      </c>
      <c r="G153" s="81" t="s">
        <v>22</v>
      </c>
      <c r="H153" s="64"/>
      <c r="I153" s="44">
        <f t="shared" si="12"/>
        <v>10</v>
      </c>
      <c r="J153" s="20">
        <f t="shared" si="16"/>
        <v>44696</v>
      </c>
      <c r="K153" s="44">
        <f t="shared" si="17"/>
        <v>6656.9000000000005</v>
      </c>
      <c r="L153" s="61" t="s">
        <v>16</v>
      </c>
      <c r="M153" s="46">
        <f t="shared" si="13"/>
        <v>1</v>
      </c>
      <c r="N153" s="44">
        <f t="shared" si="14"/>
        <v>10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20</v>
      </c>
      <c r="C154" s="22">
        <v>44700</v>
      </c>
      <c r="D154" s="61">
        <v>1</v>
      </c>
      <c r="E154" s="49">
        <v>10</v>
      </c>
      <c r="F154" s="46">
        <f t="shared" si="15"/>
        <v>1</v>
      </c>
      <c r="G154" s="81" t="s">
        <v>22</v>
      </c>
      <c r="H154" s="64"/>
      <c r="I154" s="44">
        <f t="shared" si="12"/>
        <v>10</v>
      </c>
      <c r="J154" s="20">
        <f t="shared" si="16"/>
        <v>44700</v>
      </c>
      <c r="K154" s="44">
        <f t="shared" si="17"/>
        <v>6656.9000000000005</v>
      </c>
      <c r="L154" s="61" t="s">
        <v>16</v>
      </c>
      <c r="M154" s="46">
        <f t="shared" si="13"/>
        <v>1</v>
      </c>
      <c r="N154" s="44">
        <f t="shared" si="14"/>
        <v>10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20</v>
      </c>
      <c r="C155" s="22">
        <v>44701</v>
      </c>
      <c r="D155" s="61">
        <v>1</v>
      </c>
      <c r="E155" s="49">
        <v>10</v>
      </c>
      <c r="F155" s="46">
        <f t="shared" si="15"/>
        <v>1</v>
      </c>
      <c r="G155" s="81" t="s">
        <v>22</v>
      </c>
      <c r="H155" s="81"/>
      <c r="I155" s="44">
        <f t="shared" si="12"/>
        <v>10</v>
      </c>
      <c r="J155" s="20">
        <f t="shared" si="16"/>
        <v>44701</v>
      </c>
      <c r="K155" s="44">
        <f t="shared" si="17"/>
        <v>6656.9000000000005</v>
      </c>
      <c r="L155" s="61" t="s">
        <v>16</v>
      </c>
      <c r="M155" s="46">
        <f t="shared" si="13"/>
        <v>1</v>
      </c>
      <c r="N155" s="44">
        <f t="shared" si="14"/>
        <v>10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20</v>
      </c>
      <c r="C156" s="22">
        <v>44701</v>
      </c>
      <c r="D156" s="61">
        <v>1</v>
      </c>
      <c r="E156" s="49">
        <v>10</v>
      </c>
      <c r="F156" s="46">
        <f t="shared" si="15"/>
        <v>1</v>
      </c>
      <c r="G156" s="81" t="s">
        <v>22</v>
      </c>
      <c r="H156" s="81"/>
      <c r="I156" s="44">
        <f t="shared" si="12"/>
        <v>10</v>
      </c>
      <c r="J156" s="20">
        <f t="shared" si="16"/>
        <v>44701</v>
      </c>
      <c r="K156" s="44">
        <f t="shared" si="17"/>
        <v>6656.9000000000005</v>
      </c>
      <c r="L156" s="61" t="s">
        <v>16</v>
      </c>
      <c r="M156" s="46">
        <f t="shared" si="13"/>
        <v>1</v>
      </c>
      <c r="N156" s="44">
        <f t="shared" si="14"/>
        <v>10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20</v>
      </c>
      <c r="C157" s="22">
        <v>44702</v>
      </c>
      <c r="D157" s="61">
        <v>1</v>
      </c>
      <c r="E157" s="49">
        <v>10</v>
      </c>
      <c r="F157" s="46">
        <f t="shared" si="15"/>
        <v>1</v>
      </c>
      <c r="G157" s="81" t="s">
        <v>22</v>
      </c>
      <c r="H157" s="81"/>
      <c r="I157" s="44">
        <f t="shared" si="12"/>
        <v>10</v>
      </c>
      <c r="J157" s="20">
        <f t="shared" si="16"/>
        <v>44702</v>
      </c>
      <c r="K157" s="44">
        <f t="shared" si="17"/>
        <v>6656.9000000000005</v>
      </c>
      <c r="L157" s="61" t="s">
        <v>16</v>
      </c>
      <c r="M157" s="46">
        <f t="shared" si="13"/>
        <v>1</v>
      </c>
      <c r="N157" s="44">
        <f t="shared" si="14"/>
        <v>10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20</v>
      </c>
      <c r="C158" s="19">
        <v>44703</v>
      </c>
      <c r="D158" s="61">
        <v>1</v>
      </c>
      <c r="E158" s="39">
        <v>10</v>
      </c>
      <c r="F158" s="46">
        <f t="shared" si="15"/>
        <v>1</v>
      </c>
      <c r="G158" s="81" t="s">
        <v>22</v>
      </c>
      <c r="H158" s="81"/>
      <c r="I158" s="44">
        <f t="shared" si="12"/>
        <v>10</v>
      </c>
      <c r="J158" s="20">
        <f t="shared" si="16"/>
        <v>44703</v>
      </c>
      <c r="K158" s="44">
        <f t="shared" si="17"/>
        <v>6656.9000000000005</v>
      </c>
      <c r="L158" s="61" t="s">
        <v>16</v>
      </c>
      <c r="M158" s="46">
        <f t="shared" si="13"/>
        <v>1</v>
      </c>
      <c r="N158" s="44">
        <f t="shared" si="14"/>
        <v>10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20</v>
      </c>
      <c r="C159" s="19">
        <v>44704</v>
      </c>
      <c r="D159" s="61">
        <v>1</v>
      </c>
      <c r="E159" s="39">
        <v>10</v>
      </c>
      <c r="F159" s="46">
        <f t="shared" si="15"/>
        <v>1</v>
      </c>
      <c r="G159" s="81" t="s">
        <v>22</v>
      </c>
      <c r="H159" s="81"/>
      <c r="I159" s="44">
        <f t="shared" si="12"/>
        <v>10</v>
      </c>
      <c r="J159" s="20">
        <f t="shared" si="16"/>
        <v>44704</v>
      </c>
      <c r="K159" s="44">
        <f t="shared" si="17"/>
        <v>6656.9000000000005</v>
      </c>
      <c r="L159" s="61" t="s">
        <v>16</v>
      </c>
      <c r="M159" s="46">
        <f t="shared" si="13"/>
        <v>1</v>
      </c>
      <c r="N159" s="44">
        <f t="shared" si="14"/>
        <v>10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20</v>
      </c>
      <c r="C160" s="19">
        <v>44705</v>
      </c>
      <c r="D160" s="61">
        <v>1</v>
      </c>
      <c r="E160" s="39">
        <v>10</v>
      </c>
      <c r="F160" s="46">
        <f t="shared" si="15"/>
        <v>1</v>
      </c>
      <c r="G160" s="81" t="s">
        <v>22</v>
      </c>
      <c r="H160" s="81"/>
      <c r="I160" s="44">
        <f t="shared" si="12"/>
        <v>10</v>
      </c>
      <c r="J160" s="20">
        <f t="shared" si="16"/>
        <v>44705</v>
      </c>
      <c r="K160" s="44">
        <f t="shared" si="17"/>
        <v>6656.9000000000005</v>
      </c>
      <c r="L160" s="61" t="s">
        <v>16</v>
      </c>
      <c r="M160" s="46">
        <f t="shared" si="13"/>
        <v>1</v>
      </c>
      <c r="N160" s="44">
        <f t="shared" si="14"/>
        <v>10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20</v>
      </c>
      <c r="C161" s="19">
        <v>44674</v>
      </c>
      <c r="D161" s="61">
        <v>1</v>
      </c>
      <c r="E161" s="39">
        <v>12</v>
      </c>
      <c r="F161" s="46">
        <f t="shared" si="15"/>
        <v>1</v>
      </c>
      <c r="G161" s="81" t="s">
        <v>22</v>
      </c>
      <c r="H161" s="81"/>
      <c r="I161" s="44">
        <f t="shared" si="12"/>
        <v>12</v>
      </c>
      <c r="J161" s="20">
        <f t="shared" si="16"/>
        <v>44674</v>
      </c>
      <c r="K161" s="44">
        <f t="shared" si="17"/>
        <v>7988.2800000000007</v>
      </c>
      <c r="L161" s="61" t="s">
        <v>16</v>
      </c>
      <c r="M161" s="46">
        <f t="shared" si="13"/>
        <v>1</v>
      </c>
      <c r="N161" s="44">
        <f t="shared" si="14"/>
        <v>12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20</v>
      </c>
      <c r="C162" s="19">
        <v>44674</v>
      </c>
      <c r="D162" s="61">
        <v>1</v>
      </c>
      <c r="E162" s="39">
        <v>12</v>
      </c>
      <c r="F162" s="46">
        <f t="shared" si="15"/>
        <v>1</v>
      </c>
      <c r="G162" s="81" t="s">
        <v>22</v>
      </c>
      <c r="H162" s="81"/>
      <c r="I162" s="44">
        <f t="shared" si="12"/>
        <v>12</v>
      </c>
      <c r="J162" s="20">
        <f t="shared" si="16"/>
        <v>44674</v>
      </c>
      <c r="K162" s="44">
        <f t="shared" si="17"/>
        <v>7988.2800000000007</v>
      </c>
      <c r="L162" s="61" t="s">
        <v>16</v>
      </c>
      <c r="M162" s="46">
        <f t="shared" si="13"/>
        <v>1</v>
      </c>
      <c r="N162" s="44">
        <f t="shared" si="14"/>
        <v>12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20</v>
      </c>
      <c r="C163" s="19">
        <v>44676</v>
      </c>
      <c r="D163" s="61">
        <v>1</v>
      </c>
      <c r="E163" s="39">
        <v>12</v>
      </c>
      <c r="F163" s="46">
        <f t="shared" si="15"/>
        <v>1</v>
      </c>
      <c r="G163" s="81" t="s">
        <v>22</v>
      </c>
      <c r="H163" s="81"/>
      <c r="I163" s="44">
        <f t="shared" si="12"/>
        <v>12</v>
      </c>
      <c r="J163" s="20">
        <f t="shared" si="16"/>
        <v>44676</v>
      </c>
      <c r="K163" s="44">
        <f t="shared" si="17"/>
        <v>7988.2800000000007</v>
      </c>
      <c r="L163" s="61" t="s">
        <v>16</v>
      </c>
      <c r="M163" s="46">
        <f t="shared" si="13"/>
        <v>1</v>
      </c>
      <c r="N163" s="44">
        <f t="shared" si="14"/>
        <v>12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20</v>
      </c>
      <c r="C164" s="19">
        <v>44677</v>
      </c>
      <c r="D164" s="61">
        <v>1</v>
      </c>
      <c r="E164" s="39">
        <v>12</v>
      </c>
      <c r="F164" s="46">
        <f t="shared" si="15"/>
        <v>1</v>
      </c>
      <c r="G164" s="81" t="s">
        <v>22</v>
      </c>
      <c r="H164" s="81"/>
      <c r="I164" s="44">
        <f t="shared" si="12"/>
        <v>12</v>
      </c>
      <c r="J164" s="20">
        <f t="shared" si="16"/>
        <v>44677</v>
      </c>
      <c r="K164" s="44">
        <f t="shared" si="17"/>
        <v>7988.2800000000007</v>
      </c>
      <c r="L164" s="61" t="s">
        <v>16</v>
      </c>
      <c r="M164" s="46">
        <f t="shared" si="13"/>
        <v>1</v>
      </c>
      <c r="N164" s="44">
        <f t="shared" si="14"/>
        <v>12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20</v>
      </c>
      <c r="C165" s="19">
        <v>44684</v>
      </c>
      <c r="D165" s="61">
        <v>1</v>
      </c>
      <c r="E165" s="39">
        <v>10</v>
      </c>
      <c r="F165" s="46">
        <f t="shared" si="15"/>
        <v>1</v>
      </c>
      <c r="G165" s="81" t="s">
        <v>22</v>
      </c>
      <c r="H165" s="81"/>
      <c r="I165" s="44">
        <f t="shared" si="12"/>
        <v>10</v>
      </c>
      <c r="J165" s="20">
        <f t="shared" si="16"/>
        <v>44684</v>
      </c>
      <c r="K165" s="44">
        <f t="shared" si="17"/>
        <v>6656.9000000000005</v>
      </c>
      <c r="L165" s="61" t="s">
        <v>16</v>
      </c>
      <c r="M165" s="46">
        <f t="shared" si="13"/>
        <v>1</v>
      </c>
      <c r="N165" s="44">
        <f t="shared" si="14"/>
        <v>10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20</v>
      </c>
      <c r="C166" s="19">
        <v>44685</v>
      </c>
      <c r="D166" s="61">
        <v>1</v>
      </c>
      <c r="E166" s="39">
        <v>10</v>
      </c>
      <c r="F166" s="46">
        <f t="shared" si="15"/>
        <v>1</v>
      </c>
      <c r="G166" s="81" t="s">
        <v>22</v>
      </c>
      <c r="H166" s="81"/>
      <c r="I166" s="44">
        <f t="shared" si="12"/>
        <v>10</v>
      </c>
      <c r="J166" s="20">
        <f t="shared" si="16"/>
        <v>44685</v>
      </c>
      <c r="K166" s="44">
        <f t="shared" si="17"/>
        <v>6656.9000000000005</v>
      </c>
      <c r="L166" s="61" t="s">
        <v>16</v>
      </c>
      <c r="M166" s="46">
        <f t="shared" si="13"/>
        <v>1</v>
      </c>
      <c r="N166" s="44">
        <f t="shared" si="14"/>
        <v>10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20</v>
      </c>
      <c r="C167" s="19">
        <v>44688</v>
      </c>
      <c r="D167" s="61">
        <v>1</v>
      </c>
      <c r="E167" s="39">
        <v>10</v>
      </c>
      <c r="F167" s="46">
        <f t="shared" si="15"/>
        <v>1</v>
      </c>
      <c r="G167" s="81" t="s">
        <v>22</v>
      </c>
      <c r="H167" s="81"/>
      <c r="I167" s="44">
        <f t="shared" si="12"/>
        <v>10</v>
      </c>
      <c r="J167" s="20">
        <f t="shared" si="16"/>
        <v>44688</v>
      </c>
      <c r="K167" s="44">
        <f t="shared" si="17"/>
        <v>6656.9000000000005</v>
      </c>
      <c r="L167" s="61" t="s">
        <v>16</v>
      </c>
      <c r="M167" s="46">
        <f t="shared" si="13"/>
        <v>1</v>
      </c>
      <c r="N167" s="44">
        <f t="shared" si="14"/>
        <v>10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20</v>
      </c>
      <c r="C168" s="19">
        <v>44691</v>
      </c>
      <c r="D168" s="61">
        <v>1</v>
      </c>
      <c r="E168" s="39">
        <v>10</v>
      </c>
      <c r="F168" s="46">
        <f t="shared" si="15"/>
        <v>1</v>
      </c>
      <c r="G168" s="81" t="s">
        <v>22</v>
      </c>
      <c r="H168" s="81"/>
      <c r="I168" s="44">
        <f t="shared" si="12"/>
        <v>10</v>
      </c>
      <c r="J168" s="20">
        <f t="shared" si="16"/>
        <v>44691</v>
      </c>
      <c r="K168" s="44">
        <f t="shared" si="17"/>
        <v>6656.9000000000005</v>
      </c>
      <c r="L168" s="61" t="s">
        <v>16</v>
      </c>
      <c r="M168" s="46">
        <f t="shared" si="13"/>
        <v>1</v>
      </c>
      <c r="N168" s="44">
        <f t="shared" si="14"/>
        <v>10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20</v>
      </c>
      <c r="C169" s="19">
        <v>44693</v>
      </c>
      <c r="D169" s="61">
        <v>1</v>
      </c>
      <c r="E169" s="39">
        <v>10</v>
      </c>
      <c r="F169" s="46">
        <f t="shared" si="15"/>
        <v>1</v>
      </c>
      <c r="G169" s="81" t="s">
        <v>22</v>
      </c>
      <c r="H169" s="81"/>
      <c r="I169" s="44">
        <f t="shared" si="12"/>
        <v>10</v>
      </c>
      <c r="J169" s="20">
        <f t="shared" si="16"/>
        <v>44693</v>
      </c>
      <c r="K169" s="44">
        <f t="shared" si="17"/>
        <v>6656.9000000000005</v>
      </c>
      <c r="L169" s="61" t="s">
        <v>16</v>
      </c>
      <c r="M169" s="46">
        <f t="shared" si="13"/>
        <v>1</v>
      </c>
      <c r="N169" s="44">
        <f t="shared" si="14"/>
        <v>10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20</v>
      </c>
      <c r="C170" s="19">
        <v>44694</v>
      </c>
      <c r="D170" s="61">
        <v>1</v>
      </c>
      <c r="E170" s="39">
        <v>10</v>
      </c>
      <c r="F170" s="46">
        <f t="shared" si="15"/>
        <v>1</v>
      </c>
      <c r="G170" s="81" t="s">
        <v>22</v>
      </c>
      <c r="H170" s="81"/>
      <c r="I170" s="44">
        <f t="shared" si="12"/>
        <v>10</v>
      </c>
      <c r="J170" s="19">
        <f t="shared" si="16"/>
        <v>44694</v>
      </c>
      <c r="K170" s="44">
        <f t="shared" si="17"/>
        <v>6656.9000000000005</v>
      </c>
      <c r="L170" s="61" t="s">
        <v>16</v>
      </c>
      <c r="M170" s="46">
        <f t="shared" si="13"/>
        <v>1</v>
      </c>
      <c r="N170" s="44">
        <f t="shared" si="14"/>
        <v>10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20</v>
      </c>
      <c r="C171" s="19">
        <v>44695</v>
      </c>
      <c r="D171" s="61">
        <v>1</v>
      </c>
      <c r="E171" s="39">
        <v>10</v>
      </c>
      <c r="F171" s="46">
        <f t="shared" si="15"/>
        <v>1</v>
      </c>
      <c r="G171" s="81" t="s">
        <v>22</v>
      </c>
      <c r="H171" s="81"/>
      <c r="I171" s="44">
        <f t="shared" si="12"/>
        <v>10</v>
      </c>
      <c r="J171" s="19">
        <f t="shared" si="16"/>
        <v>44695</v>
      </c>
      <c r="K171" s="44">
        <f t="shared" si="17"/>
        <v>6656.9000000000005</v>
      </c>
      <c r="L171" s="61" t="s">
        <v>16</v>
      </c>
      <c r="M171" s="46">
        <f t="shared" si="13"/>
        <v>1</v>
      </c>
      <c r="N171" s="44">
        <f t="shared" si="14"/>
        <v>10</v>
      </c>
      <c r="O171" s="46">
        <v>0</v>
      </c>
      <c r="P171" s="26"/>
    </row>
    <row r="172" spans="1:16" ht="20.25" customHeight="1" x14ac:dyDescent="0.25">
      <c r="A172" s="61">
        <v>167</v>
      </c>
      <c r="B172" s="17" t="s">
        <v>20</v>
      </c>
      <c r="C172" s="29">
        <v>44705</v>
      </c>
      <c r="D172" s="61">
        <v>1</v>
      </c>
      <c r="E172" s="16">
        <v>10</v>
      </c>
      <c r="F172" s="46">
        <f t="shared" si="15"/>
        <v>1</v>
      </c>
      <c r="G172" s="81" t="s">
        <v>22</v>
      </c>
      <c r="H172" s="81"/>
      <c r="I172" s="44">
        <f t="shared" si="12"/>
        <v>10</v>
      </c>
      <c r="J172" s="19">
        <f t="shared" si="16"/>
        <v>44705</v>
      </c>
      <c r="K172" s="44">
        <f t="shared" si="17"/>
        <v>6656.9000000000005</v>
      </c>
      <c r="L172" s="61" t="s">
        <v>16</v>
      </c>
      <c r="M172" s="46">
        <f t="shared" si="13"/>
        <v>1</v>
      </c>
      <c r="N172" s="44">
        <f t="shared" si="14"/>
        <v>10</v>
      </c>
      <c r="O172" s="46">
        <v>0</v>
      </c>
      <c r="P172" s="26"/>
    </row>
    <row r="173" spans="1:16" ht="20.25" customHeight="1" x14ac:dyDescent="0.25">
      <c r="A173" s="61">
        <v>168</v>
      </c>
      <c r="B173" s="17" t="s">
        <v>23</v>
      </c>
      <c r="C173" s="29">
        <v>44686</v>
      </c>
      <c r="D173" s="61">
        <v>1</v>
      </c>
      <c r="E173" s="16">
        <v>50</v>
      </c>
      <c r="F173" s="46">
        <f t="shared" si="15"/>
        <v>1</v>
      </c>
      <c r="G173" s="15" t="s">
        <v>119</v>
      </c>
      <c r="H173" s="23">
        <v>44693</v>
      </c>
      <c r="I173" s="44">
        <f t="shared" si="12"/>
        <v>50</v>
      </c>
      <c r="J173" s="20" t="s">
        <v>25</v>
      </c>
      <c r="K173" s="44">
        <v>39941.4</v>
      </c>
      <c r="L173" s="61" t="s">
        <v>16</v>
      </c>
      <c r="M173" s="46">
        <f t="shared" si="13"/>
        <v>1</v>
      </c>
      <c r="N173" s="44">
        <f t="shared" si="14"/>
        <v>50</v>
      </c>
      <c r="O173" s="46">
        <v>0</v>
      </c>
      <c r="P173" s="26"/>
    </row>
    <row r="174" spans="1:16" ht="20.25" customHeight="1" x14ac:dyDescent="0.25">
      <c r="A174" s="61">
        <v>169</v>
      </c>
      <c r="B174" s="17" t="s">
        <v>23</v>
      </c>
      <c r="C174" s="29">
        <v>44686</v>
      </c>
      <c r="D174" s="61">
        <v>1</v>
      </c>
      <c r="E174" s="16">
        <v>146</v>
      </c>
      <c r="F174" s="46">
        <f t="shared" si="15"/>
        <v>1</v>
      </c>
      <c r="G174" s="15" t="s">
        <v>120</v>
      </c>
      <c r="H174" s="23">
        <v>44693</v>
      </c>
      <c r="I174" s="44">
        <f t="shared" si="12"/>
        <v>146</v>
      </c>
      <c r="J174" s="29">
        <v>44698</v>
      </c>
      <c r="K174" s="44">
        <v>116628.88800000001</v>
      </c>
      <c r="L174" s="61" t="s">
        <v>16</v>
      </c>
      <c r="M174" s="46">
        <f t="shared" si="13"/>
        <v>1</v>
      </c>
      <c r="N174" s="44">
        <f t="shared" si="14"/>
        <v>146</v>
      </c>
      <c r="O174" s="46">
        <v>0</v>
      </c>
      <c r="P174" s="26"/>
    </row>
    <row r="175" spans="1:16" ht="20.25" customHeight="1" x14ac:dyDescent="0.25">
      <c r="A175" s="61">
        <v>170</v>
      </c>
      <c r="B175" s="17" t="s">
        <v>23</v>
      </c>
      <c r="C175" s="29">
        <v>44685</v>
      </c>
      <c r="D175" s="61">
        <v>1</v>
      </c>
      <c r="E175" s="16">
        <v>50</v>
      </c>
      <c r="F175" s="46">
        <f t="shared" si="15"/>
        <v>1</v>
      </c>
      <c r="G175" s="15" t="s">
        <v>121</v>
      </c>
      <c r="H175" s="23">
        <v>44697</v>
      </c>
      <c r="I175" s="44">
        <f t="shared" si="12"/>
        <v>50</v>
      </c>
      <c r="J175" s="19">
        <v>44702</v>
      </c>
      <c r="K175" s="44">
        <v>39941.4</v>
      </c>
      <c r="L175" s="61" t="s">
        <v>16</v>
      </c>
      <c r="M175" s="46">
        <f t="shared" si="13"/>
        <v>1</v>
      </c>
      <c r="N175" s="44">
        <f t="shared" si="14"/>
        <v>50</v>
      </c>
      <c r="O175" s="46">
        <v>0</v>
      </c>
      <c r="P175" s="26"/>
    </row>
    <row r="176" spans="1:16" ht="20.25" customHeight="1" x14ac:dyDescent="0.25">
      <c r="A176" s="61">
        <v>171</v>
      </c>
      <c r="B176" s="17" t="s">
        <v>23</v>
      </c>
      <c r="C176" s="29">
        <v>44685</v>
      </c>
      <c r="D176" s="61">
        <v>1</v>
      </c>
      <c r="E176" s="16">
        <v>450</v>
      </c>
      <c r="F176" s="46">
        <f t="shared" si="15"/>
        <v>1</v>
      </c>
      <c r="G176" s="15" t="s">
        <v>122</v>
      </c>
      <c r="H176" s="23">
        <v>44697</v>
      </c>
      <c r="I176" s="44">
        <f t="shared" si="12"/>
        <v>450</v>
      </c>
      <c r="J176" s="20" t="s">
        <v>25</v>
      </c>
      <c r="K176" s="44">
        <v>359472.6</v>
      </c>
      <c r="L176" s="61" t="s">
        <v>16</v>
      </c>
      <c r="M176" s="46">
        <f t="shared" si="13"/>
        <v>1</v>
      </c>
      <c r="N176" s="44">
        <f t="shared" si="14"/>
        <v>450</v>
      </c>
      <c r="O176" s="46">
        <v>0</v>
      </c>
      <c r="P176" s="26"/>
    </row>
    <row r="177" spans="1:16" ht="20.25" customHeight="1" x14ac:dyDescent="0.25">
      <c r="A177" s="61">
        <v>172</v>
      </c>
      <c r="B177" s="17" t="s">
        <v>26</v>
      </c>
      <c r="C177" s="29">
        <v>44694</v>
      </c>
      <c r="D177" s="61">
        <v>1</v>
      </c>
      <c r="E177" s="16">
        <v>23</v>
      </c>
      <c r="F177" s="46">
        <f t="shared" si="15"/>
        <v>1</v>
      </c>
      <c r="G177" s="15" t="s">
        <v>123</v>
      </c>
      <c r="H177" s="23">
        <v>44698</v>
      </c>
      <c r="I177" s="44">
        <f t="shared" si="12"/>
        <v>23</v>
      </c>
      <c r="J177" s="19">
        <v>44700</v>
      </c>
      <c r="K177" s="44">
        <v>18373.044000000002</v>
      </c>
      <c r="L177" s="61" t="s">
        <v>16</v>
      </c>
      <c r="M177" s="46">
        <f t="shared" si="13"/>
        <v>1</v>
      </c>
      <c r="N177" s="44">
        <f t="shared" si="14"/>
        <v>23</v>
      </c>
      <c r="O177" s="46">
        <v>0</v>
      </c>
      <c r="P177" s="26"/>
    </row>
    <row r="178" spans="1:16" ht="20.25" customHeight="1" x14ac:dyDescent="0.25">
      <c r="A178" s="61">
        <v>173</v>
      </c>
      <c r="B178" s="17" t="s">
        <v>118</v>
      </c>
      <c r="C178" s="29">
        <v>44692</v>
      </c>
      <c r="D178" s="61">
        <v>1</v>
      </c>
      <c r="E178" s="16">
        <v>50</v>
      </c>
      <c r="F178" s="46">
        <f t="shared" si="15"/>
        <v>1</v>
      </c>
      <c r="G178" s="15" t="s">
        <v>124</v>
      </c>
      <c r="H178" s="23">
        <v>44701</v>
      </c>
      <c r="I178" s="44">
        <f t="shared" si="12"/>
        <v>50</v>
      </c>
      <c r="J178" s="20" t="s">
        <v>25</v>
      </c>
      <c r="K178" s="44">
        <v>39941.4</v>
      </c>
      <c r="L178" s="61" t="s">
        <v>16</v>
      </c>
      <c r="M178" s="46">
        <f t="shared" si="13"/>
        <v>1</v>
      </c>
      <c r="N178" s="44">
        <f t="shared" si="14"/>
        <v>50</v>
      </c>
      <c r="O178" s="46">
        <v>0</v>
      </c>
      <c r="P178" s="26"/>
    </row>
    <row r="179" spans="1:16" ht="20.25" customHeight="1" x14ac:dyDescent="0.25">
      <c r="A179" s="61">
        <v>174</v>
      </c>
      <c r="B179" s="17" t="s">
        <v>23</v>
      </c>
      <c r="C179" s="29">
        <v>44701</v>
      </c>
      <c r="D179" s="61">
        <v>1</v>
      </c>
      <c r="E179" s="16">
        <v>30</v>
      </c>
      <c r="F179" s="46">
        <f t="shared" si="15"/>
        <v>1</v>
      </c>
      <c r="G179" s="15" t="s">
        <v>125</v>
      </c>
      <c r="H179" s="23">
        <v>44706</v>
      </c>
      <c r="I179" s="44">
        <f t="shared" si="12"/>
        <v>30</v>
      </c>
      <c r="J179" s="20" t="s">
        <v>25</v>
      </c>
      <c r="K179" s="44">
        <v>23964.84</v>
      </c>
      <c r="L179" s="61" t="s">
        <v>16</v>
      </c>
      <c r="M179" s="46">
        <f t="shared" si="13"/>
        <v>1</v>
      </c>
      <c r="N179" s="44">
        <f t="shared" si="14"/>
        <v>30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23</v>
      </c>
      <c r="C180" s="19">
        <v>44705</v>
      </c>
      <c r="D180" s="61">
        <v>1</v>
      </c>
      <c r="E180" s="24">
        <v>146</v>
      </c>
      <c r="F180" s="46">
        <f t="shared" si="15"/>
        <v>1</v>
      </c>
      <c r="G180" s="81" t="s">
        <v>126</v>
      </c>
      <c r="H180" s="19">
        <v>44706</v>
      </c>
      <c r="I180" s="44">
        <f t="shared" si="12"/>
        <v>146</v>
      </c>
      <c r="J180" s="20" t="s">
        <v>25</v>
      </c>
      <c r="K180" s="44">
        <v>116628.88800000001</v>
      </c>
      <c r="L180" s="61" t="s">
        <v>16</v>
      </c>
      <c r="M180" s="46">
        <f t="shared" si="13"/>
        <v>1</v>
      </c>
      <c r="N180" s="44">
        <f t="shared" si="14"/>
        <v>146</v>
      </c>
      <c r="O180" s="46">
        <v>0</v>
      </c>
      <c r="P180" s="26"/>
    </row>
    <row r="181" spans="1:16" ht="20.25" customHeight="1" x14ac:dyDescent="0.25">
      <c r="A181" s="61">
        <v>176</v>
      </c>
      <c r="B181" s="15" t="s">
        <v>23</v>
      </c>
      <c r="C181" s="19">
        <v>44705</v>
      </c>
      <c r="D181" s="61">
        <v>1</v>
      </c>
      <c r="E181" s="24">
        <v>50</v>
      </c>
      <c r="F181" s="46">
        <f t="shared" si="15"/>
        <v>1</v>
      </c>
      <c r="G181" s="81" t="s">
        <v>127</v>
      </c>
      <c r="H181" s="19">
        <v>44706</v>
      </c>
      <c r="I181" s="44">
        <f t="shared" si="12"/>
        <v>50</v>
      </c>
      <c r="J181" s="20" t="s">
        <v>25</v>
      </c>
      <c r="K181" s="44">
        <v>39941.4</v>
      </c>
      <c r="L181" s="61" t="s">
        <v>16</v>
      </c>
      <c r="M181" s="46">
        <f t="shared" si="13"/>
        <v>1</v>
      </c>
      <c r="N181" s="44">
        <f t="shared" si="14"/>
        <v>50</v>
      </c>
      <c r="O181" s="46">
        <v>0</v>
      </c>
      <c r="P181" s="26"/>
    </row>
    <row r="182" spans="1:16" ht="20.25" customHeight="1" x14ac:dyDescent="0.25">
      <c r="A182" s="61">
        <v>177</v>
      </c>
      <c r="B182" s="15" t="s">
        <v>23</v>
      </c>
      <c r="C182" s="19">
        <v>44701</v>
      </c>
      <c r="D182" s="61">
        <v>1</v>
      </c>
      <c r="E182" s="24">
        <v>30</v>
      </c>
      <c r="F182" s="46">
        <f t="shared" si="15"/>
        <v>1</v>
      </c>
      <c r="G182" s="81" t="s">
        <v>128</v>
      </c>
      <c r="H182" s="19">
        <v>44707</v>
      </c>
      <c r="I182" s="44">
        <f t="shared" si="12"/>
        <v>30</v>
      </c>
      <c r="J182" s="20" t="s">
        <v>25</v>
      </c>
      <c r="K182" s="44">
        <v>23964.84</v>
      </c>
      <c r="L182" s="61" t="s">
        <v>16</v>
      </c>
      <c r="M182" s="46">
        <f t="shared" si="13"/>
        <v>1</v>
      </c>
      <c r="N182" s="44">
        <f t="shared" si="14"/>
        <v>30</v>
      </c>
      <c r="O182" s="46">
        <v>0</v>
      </c>
      <c r="P182" s="26"/>
    </row>
    <row r="183" spans="1:16" ht="20.25" customHeight="1" x14ac:dyDescent="0.25">
      <c r="A183" s="61">
        <v>178</v>
      </c>
      <c r="B183" s="15" t="s">
        <v>23</v>
      </c>
      <c r="C183" s="19">
        <v>44705</v>
      </c>
      <c r="D183" s="61">
        <v>1</v>
      </c>
      <c r="E183" s="24">
        <v>50</v>
      </c>
      <c r="F183" s="46">
        <f t="shared" si="15"/>
        <v>1</v>
      </c>
      <c r="G183" s="81" t="s">
        <v>129</v>
      </c>
      <c r="H183" s="19">
        <v>44707</v>
      </c>
      <c r="I183" s="44">
        <f t="shared" si="12"/>
        <v>50</v>
      </c>
      <c r="J183" s="20" t="s">
        <v>25</v>
      </c>
      <c r="K183" s="44">
        <v>39941.4</v>
      </c>
      <c r="L183" s="61" t="s">
        <v>16</v>
      </c>
      <c r="M183" s="46">
        <f t="shared" si="13"/>
        <v>1</v>
      </c>
      <c r="N183" s="44">
        <f t="shared" si="14"/>
        <v>50</v>
      </c>
      <c r="O183" s="46">
        <v>0</v>
      </c>
      <c r="P183" s="26"/>
    </row>
    <row r="184" spans="1:16" ht="20.25" customHeight="1" x14ac:dyDescent="0.25">
      <c r="A184" s="61">
        <v>179</v>
      </c>
      <c r="B184" s="15" t="s">
        <v>23</v>
      </c>
      <c r="C184" s="19">
        <v>44705</v>
      </c>
      <c r="D184" s="61">
        <v>1</v>
      </c>
      <c r="E184" s="24">
        <v>146</v>
      </c>
      <c r="F184" s="46">
        <f t="shared" si="15"/>
        <v>1</v>
      </c>
      <c r="G184" s="81" t="s">
        <v>130</v>
      </c>
      <c r="H184" s="19">
        <v>44707</v>
      </c>
      <c r="I184" s="44">
        <f t="shared" si="12"/>
        <v>146</v>
      </c>
      <c r="J184" s="20" t="s">
        <v>25</v>
      </c>
      <c r="K184" s="44">
        <v>116628.88800000001</v>
      </c>
      <c r="L184" s="61" t="s">
        <v>16</v>
      </c>
      <c r="M184" s="46">
        <f t="shared" si="13"/>
        <v>1</v>
      </c>
      <c r="N184" s="44">
        <f t="shared" si="14"/>
        <v>146</v>
      </c>
      <c r="O184" s="46">
        <v>0</v>
      </c>
      <c r="P184" s="26"/>
    </row>
    <row r="185" spans="1:16" ht="20.25" customHeight="1" x14ac:dyDescent="0.25">
      <c r="A185" s="61">
        <v>180</v>
      </c>
      <c r="B185" s="15" t="s">
        <v>26</v>
      </c>
      <c r="C185" s="19">
        <v>44700</v>
      </c>
      <c r="D185" s="61">
        <v>1</v>
      </c>
      <c r="E185" s="24">
        <v>7</v>
      </c>
      <c r="F185" s="46">
        <f t="shared" si="15"/>
        <v>1</v>
      </c>
      <c r="G185" s="81" t="s">
        <v>131</v>
      </c>
      <c r="H185" s="19">
        <v>44708</v>
      </c>
      <c r="I185" s="44">
        <f t="shared" si="12"/>
        <v>7</v>
      </c>
      <c r="J185" s="20" t="s">
        <v>25</v>
      </c>
      <c r="K185" s="44">
        <v>5591.7959999999994</v>
      </c>
      <c r="L185" s="61" t="s">
        <v>16</v>
      </c>
      <c r="M185" s="46">
        <f t="shared" si="13"/>
        <v>1</v>
      </c>
      <c r="N185" s="44">
        <f t="shared" si="14"/>
        <v>7</v>
      </c>
      <c r="O185" s="46">
        <v>0</v>
      </c>
      <c r="P185" s="26"/>
    </row>
    <row r="186" spans="1:16" ht="20.25" customHeight="1" x14ac:dyDescent="0.25">
      <c r="A186" s="61">
        <v>181</v>
      </c>
      <c r="B186" s="15" t="s">
        <v>26</v>
      </c>
      <c r="C186" s="19">
        <v>44704</v>
      </c>
      <c r="D186" s="61">
        <v>1</v>
      </c>
      <c r="E186" s="24">
        <v>23</v>
      </c>
      <c r="F186" s="46">
        <f t="shared" si="15"/>
        <v>1</v>
      </c>
      <c r="G186" s="81" t="s">
        <v>132</v>
      </c>
      <c r="H186" s="19">
        <v>44708</v>
      </c>
      <c r="I186" s="44">
        <f t="shared" si="12"/>
        <v>23</v>
      </c>
      <c r="J186" s="20" t="s">
        <v>25</v>
      </c>
      <c r="K186" s="44">
        <v>18373.044000000002</v>
      </c>
      <c r="L186" s="61" t="s">
        <v>16</v>
      </c>
      <c r="M186" s="46">
        <f t="shared" si="13"/>
        <v>1</v>
      </c>
      <c r="N186" s="44">
        <f t="shared" si="14"/>
        <v>23</v>
      </c>
      <c r="O186" s="46">
        <v>0</v>
      </c>
      <c r="P186" s="26"/>
    </row>
    <row r="187" spans="1:16" ht="20.25" customHeight="1" x14ac:dyDescent="0.25">
      <c r="A187" s="61">
        <v>182</v>
      </c>
      <c r="B187" s="15" t="s">
        <v>26</v>
      </c>
      <c r="C187" s="19">
        <v>44700</v>
      </c>
      <c r="D187" s="61">
        <v>1</v>
      </c>
      <c r="E187" s="24">
        <v>23</v>
      </c>
      <c r="F187" s="46">
        <f t="shared" si="15"/>
        <v>1</v>
      </c>
      <c r="G187" s="81" t="s">
        <v>133</v>
      </c>
      <c r="H187" s="19">
        <v>44708</v>
      </c>
      <c r="I187" s="44">
        <f t="shared" si="12"/>
        <v>23</v>
      </c>
      <c r="J187" s="20" t="s">
        <v>25</v>
      </c>
      <c r="K187" s="44">
        <v>18373.044000000002</v>
      </c>
      <c r="L187" s="61" t="s">
        <v>16</v>
      </c>
      <c r="M187" s="46">
        <f t="shared" si="13"/>
        <v>1</v>
      </c>
      <c r="N187" s="44">
        <f t="shared" si="14"/>
        <v>23</v>
      </c>
      <c r="O187" s="46">
        <v>0</v>
      </c>
      <c r="P187" s="26"/>
    </row>
    <row r="188" spans="1:16" ht="18.75" customHeight="1" x14ac:dyDescent="0.25">
      <c r="A188" s="61"/>
      <c r="B188" s="15"/>
      <c r="C188" s="19"/>
      <c r="D188" s="61"/>
      <c r="E188" s="24"/>
      <c r="F188" s="46"/>
      <c r="G188" s="81"/>
      <c r="H188" s="81"/>
      <c r="I188" s="44"/>
      <c r="J188" s="19"/>
      <c r="K188" s="44"/>
      <c r="L188" s="61"/>
      <c r="M188" s="46"/>
      <c r="N188" s="44"/>
      <c r="O188" s="46"/>
      <c r="P188" s="26"/>
    </row>
    <row r="189" spans="1:16" ht="20.25" customHeight="1" x14ac:dyDescent="0.25">
      <c r="A189" s="61"/>
      <c r="B189" s="15"/>
      <c r="C189" s="19"/>
      <c r="D189" s="61"/>
      <c r="E189" s="24"/>
      <c r="F189" s="46"/>
      <c r="G189" s="81"/>
      <c r="H189" s="81"/>
      <c r="I189" s="44"/>
      <c r="J189" s="19"/>
      <c r="K189" s="44"/>
      <c r="L189" s="61"/>
      <c r="M189" s="46"/>
      <c r="N189" s="44"/>
      <c r="O189" s="46"/>
      <c r="P189" s="26"/>
    </row>
    <row r="190" spans="1:16" ht="20.25" customHeight="1" x14ac:dyDescent="0.25">
      <c r="A190" s="61"/>
      <c r="B190" s="15"/>
      <c r="C190" s="19"/>
      <c r="D190" s="61"/>
      <c r="E190" s="24"/>
      <c r="F190" s="46"/>
      <c r="G190" s="81"/>
      <c r="H190" s="81"/>
      <c r="I190" s="44"/>
      <c r="J190" s="19"/>
      <c r="K190" s="44"/>
      <c r="L190" s="61"/>
      <c r="M190" s="46"/>
      <c r="N190" s="44"/>
      <c r="O190" s="46"/>
      <c r="P190" s="26"/>
    </row>
    <row r="191" spans="1:16" ht="20.25" customHeight="1" x14ac:dyDescent="0.25">
      <c r="A191" s="61"/>
      <c r="B191" s="15"/>
      <c r="C191" s="19"/>
      <c r="D191" s="61"/>
      <c r="E191" s="24"/>
      <c r="F191" s="46"/>
      <c r="G191" s="81"/>
      <c r="H191" s="81"/>
      <c r="I191" s="44"/>
      <c r="J191" s="19"/>
      <c r="K191" s="44"/>
      <c r="L191" s="61"/>
      <c r="M191" s="46"/>
      <c r="N191" s="44"/>
      <c r="O191" s="46"/>
      <c r="P191" s="26"/>
    </row>
    <row r="192" spans="1:16" ht="20.25" customHeight="1" x14ac:dyDescent="0.25">
      <c r="A192" s="61"/>
      <c r="B192" s="15"/>
      <c r="C192" s="19"/>
      <c r="D192" s="61"/>
      <c r="E192" s="24"/>
      <c r="F192" s="46"/>
      <c r="G192" s="81"/>
      <c r="H192" s="81"/>
      <c r="I192" s="44"/>
      <c r="J192" s="19"/>
      <c r="K192" s="44"/>
      <c r="L192" s="61"/>
      <c r="M192" s="46"/>
      <c r="N192" s="44"/>
      <c r="O192" s="46"/>
      <c r="P192" s="26"/>
    </row>
    <row r="193" spans="1:16" ht="20.25" customHeight="1" x14ac:dyDescent="0.25">
      <c r="A193" s="61"/>
      <c r="B193" s="15"/>
      <c r="C193" s="19"/>
      <c r="D193" s="61"/>
      <c r="E193" s="24"/>
      <c r="F193" s="46"/>
      <c r="G193" s="81"/>
      <c r="H193" s="81"/>
      <c r="I193" s="44"/>
      <c r="J193" s="19"/>
      <c r="K193" s="44"/>
      <c r="L193" s="61"/>
      <c r="M193" s="46"/>
      <c r="N193" s="44"/>
      <c r="O193" s="46"/>
      <c r="P193" s="26"/>
    </row>
    <row r="194" spans="1:16" ht="20.25" customHeight="1" x14ac:dyDescent="0.25">
      <c r="A194" s="61"/>
      <c r="B194" s="15"/>
      <c r="C194" s="19"/>
      <c r="D194" s="61"/>
      <c r="E194" s="24"/>
      <c r="F194" s="46"/>
      <c r="G194" s="81"/>
      <c r="H194" s="81"/>
      <c r="I194" s="44"/>
      <c r="J194" s="19"/>
      <c r="K194" s="44"/>
      <c r="L194" s="61"/>
      <c r="M194" s="46"/>
      <c r="N194" s="44"/>
      <c r="O194" s="46"/>
      <c r="P194" s="26"/>
    </row>
    <row r="195" spans="1:16" ht="20.25" customHeight="1" x14ac:dyDescent="0.25">
      <c r="A195" s="61"/>
      <c r="B195" s="15"/>
      <c r="C195" s="19"/>
      <c r="D195" s="61"/>
      <c r="E195" s="24"/>
      <c r="F195" s="46"/>
      <c r="G195" s="81"/>
      <c r="H195" s="81"/>
      <c r="I195" s="44"/>
      <c r="J195" s="19"/>
      <c r="K195" s="44"/>
      <c r="L195" s="61"/>
      <c r="M195" s="46"/>
      <c r="N195" s="44"/>
      <c r="O195" s="46"/>
      <c r="P195" s="26"/>
    </row>
    <row r="196" spans="1:16" ht="20.25" customHeight="1" x14ac:dyDescent="0.25">
      <c r="A196" s="61"/>
      <c r="B196" s="15"/>
      <c r="C196" s="19"/>
      <c r="D196" s="61"/>
      <c r="E196" s="24"/>
      <c r="F196" s="46"/>
      <c r="G196" s="81"/>
      <c r="H196" s="81"/>
      <c r="I196" s="44"/>
      <c r="J196" s="19"/>
      <c r="K196" s="44"/>
      <c r="L196" s="61"/>
      <c r="M196" s="46"/>
      <c r="N196" s="44"/>
      <c r="O196" s="46"/>
      <c r="P196" s="26"/>
    </row>
    <row r="197" spans="1:16" ht="20.25" customHeight="1" x14ac:dyDescent="0.25">
      <c r="A197" s="61"/>
      <c r="B197" s="15"/>
      <c r="C197" s="19"/>
      <c r="D197" s="61"/>
      <c r="E197" s="24"/>
      <c r="F197" s="46"/>
      <c r="G197" s="81"/>
      <c r="H197" s="81"/>
      <c r="I197" s="44"/>
      <c r="J197" s="19"/>
      <c r="K197" s="44"/>
      <c r="L197" s="61"/>
      <c r="M197" s="46"/>
      <c r="N197" s="44"/>
      <c r="O197" s="46"/>
      <c r="P197" s="26"/>
    </row>
    <row r="198" spans="1:16" ht="20.25" customHeight="1" x14ac:dyDescent="0.25">
      <c r="A198" s="61"/>
      <c r="B198" s="15"/>
      <c r="C198" s="19"/>
      <c r="D198" s="61"/>
      <c r="E198" s="24"/>
      <c r="F198" s="46"/>
      <c r="G198" s="81"/>
      <c r="H198" s="81"/>
      <c r="I198" s="44"/>
      <c r="J198" s="19"/>
      <c r="K198" s="44"/>
      <c r="L198" s="61"/>
      <c r="M198" s="46"/>
      <c r="N198" s="44"/>
      <c r="O198" s="46"/>
      <c r="P198" s="26"/>
    </row>
    <row r="199" spans="1:16" ht="20.25" customHeight="1" x14ac:dyDescent="0.25">
      <c r="A199" s="61"/>
      <c r="B199" s="15"/>
      <c r="C199" s="19"/>
      <c r="D199" s="61"/>
      <c r="E199" s="24"/>
      <c r="F199" s="46"/>
      <c r="G199" s="81"/>
      <c r="H199" s="81"/>
      <c r="I199" s="44"/>
      <c r="J199" s="19"/>
      <c r="K199" s="44"/>
      <c r="L199" s="61"/>
      <c r="M199" s="46"/>
      <c r="N199" s="44"/>
      <c r="O199" s="46"/>
      <c r="P199" s="26"/>
    </row>
    <row r="200" spans="1:16" ht="20.25" customHeight="1" x14ac:dyDescent="0.25">
      <c r="A200" s="61"/>
      <c r="B200" s="15"/>
      <c r="C200" s="19"/>
      <c r="D200" s="61"/>
      <c r="E200" s="24"/>
      <c r="F200" s="46"/>
      <c r="G200" s="81"/>
      <c r="H200" s="81"/>
      <c r="I200" s="44"/>
      <c r="J200" s="19"/>
      <c r="K200" s="44"/>
      <c r="L200" s="61"/>
      <c r="M200" s="46"/>
      <c r="N200" s="44"/>
      <c r="O200" s="46"/>
      <c r="P200" s="26"/>
    </row>
    <row r="201" spans="1:16" ht="20.25" customHeight="1" x14ac:dyDescent="0.25">
      <c r="A201" s="61"/>
      <c r="B201" s="15"/>
      <c r="C201" s="19"/>
      <c r="D201" s="61"/>
      <c r="E201" s="24"/>
      <c r="F201" s="46"/>
      <c r="G201" s="81"/>
      <c r="H201" s="81"/>
      <c r="I201" s="44"/>
      <c r="J201" s="19"/>
      <c r="K201" s="44"/>
      <c r="L201" s="61"/>
      <c r="M201" s="46"/>
      <c r="N201" s="44"/>
      <c r="O201" s="46"/>
      <c r="P201" s="30"/>
    </row>
    <row r="202" spans="1:16" ht="20.25" customHeight="1" x14ac:dyDescent="0.25">
      <c r="A202" s="61"/>
      <c r="B202" s="15"/>
      <c r="C202" s="19"/>
      <c r="D202" s="61"/>
      <c r="E202" s="24"/>
      <c r="F202" s="46"/>
      <c r="G202" s="81"/>
      <c r="H202" s="81"/>
      <c r="I202" s="44"/>
      <c r="J202" s="19"/>
      <c r="K202" s="44"/>
      <c r="L202" s="61"/>
      <c r="M202" s="46"/>
      <c r="N202" s="44"/>
      <c r="O202" s="46"/>
      <c r="P202" s="30"/>
    </row>
    <row r="203" spans="1:16" ht="20.25" customHeight="1" x14ac:dyDescent="0.25">
      <c r="A203" s="61"/>
      <c r="B203" s="15"/>
      <c r="C203" s="19"/>
      <c r="D203" s="61"/>
      <c r="E203" s="24"/>
      <c r="F203" s="46"/>
      <c r="G203" s="81"/>
      <c r="H203" s="81"/>
      <c r="I203" s="44"/>
      <c r="J203" s="19"/>
      <c r="K203" s="44"/>
      <c r="L203" s="61"/>
      <c r="M203" s="46"/>
      <c r="N203" s="44"/>
      <c r="O203" s="46"/>
      <c r="P203" s="30"/>
    </row>
    <row r="204" spans="1:16" ht="20.25" customHeight="1" x14ac:dyDescent="0.25">
      <c r="A204" s="61"/>
      <c r="B204" s="15"/>
      <c r="C204" s="19"/>
      <c r="D204" s="61"/>
      <c r="E204" s="24"/>
      <c r="F204" s="46"/>
      <c r="G204" s="81"/>
      <c r="H204" s="81"/>
      <c r="I204" s="44"/>
      <c r="J204" s="19"/>
      <c r="K204" s="44"/>
      <c r="L204" s="61"/>
      <c r="M204" s="46"/>
      <c r="N204" s="44"/>
      <c r="O204" s="46"/>
      <c r="P204" s="30"/>
    </row>
    <row r="205" spans="1:16" ht="20.25" customHeight="1" x14ac:dyDescent="0.25">
      <c r="A205" s="61"/>
      <c r="B205" s="15"/>
      <c r="C205" s="19"/>
      <c r="D205" s="61"/>
      <c r="E205" s="24"/>
      <c r="F205" s="46"/>
      <c r="G205" s="81"/>
      <c r="H205" s="81"/>
      <c r="I205" s="44"/>
      <c r="J205" s="19"/>
      <c r="K205" s="44"/>
      <c r="L205" s="61"/>
      <c r="M205" s="46"/>
      <c r="N205" s="44"/>
      <c r="O205" s="46"/>
      <c r="P205" s="30"/>
    </row>
    <row r="206" spans="1:16" ht="20.25" customHeight="1" x14ac:dyDescent="0.25">
      <c r="A206" s="61"/>
      <c r="B206" s="15"/>
      <c r="C206" s="19"/>
      <c r="D206" s="61"/>
      <c r="E206" s="24"/>
      <c r="F206" s="46"/>
      <c r="G206" s="81"/>
      <c r="H206" s="81"/>
      <c r="I206" s="44"/>
      <c r="J206" s="19"/>
      <c r="K206" s="44"/>
      <c r="L206" s="61"/>
      <c r="M206" s="46"/>
      <c r="N206" s="44"/>
      <c r="O206" s="46"/>
      <c r="P206" s="30"/>
    </row>
    <row r="207" spans="1:16" ht="20.25" customHeight="1" x14ac:dyDescent="0.25">
      <c r="A207" s="61"/>
      <c r="B207" s="15"/>
      <c r="C207" s="19"/>
      <c r="D207" s="61"/>
      <c r="E207" s="24"/>
      <c r="F207" s="46"/>
      <c r="G207" s="35"/>
      <c r="H207" s="36"/>
      <c r="I207" s="44"/>
      <c r="J207" s="19"/>
      <c r="K207" s="44"/>
      <c r="L207" s="61"/>
      <c r="M207" s="46"/>
      <c r="N207" s="44"/>
      <c r="O207" s="46"/>
      <c r="P207" s="30"/>
    </row>
    <row r="208" spans="1:16" ht="20.25" customHeight="1" x14ac:dyDescent="0.25">
      <c r="A208" s="61"/>
      <c r="B208" s="15"/>
      <c r="C208" s="19"/>
      <c r="D208" s="61"/>
      <c r="E208" s="24"/>
      <c r="F208" s="46"/>
      <c r="G208" s="35"/>
      <c r="H208" s="36"/>
      <c r="I208" s="44"/>
      <c r="J208" s="19"/>
      <c r="K208" s="44"/>
      <c r="L208" s="61"/>
      <c r="M208" s="46"/>
      <c r="N208" s="44"/>
      <c r="O208" s="46"/>
      <c r="P208" s="30"/>
    </row>
    <row r="209" spans="1:16" ht="20.25" customHeight="1" x14ac:dyDescent="0.25">
      <c r="A209" s="61"/>
      <c r="B209" s="15"/>
      <c r="C209" s="19"/>
      <c r="D209" s="61"/>
      <c r="E209" s="24"/>
      <c r="F209" s="46"/>
      <c r="G209" s="35"/>
      <c r="H209" s="36"/>
      <c r="I209" s="44"/>
      <c r="J209" s="19"/>
      <c r="K209" s="44"/>
      <c r="L209" s="61"/>
      <c r="M209" s="46"/>
      <c r="N209" s="44"/>
      <c r="O209" s="46"/>
      <c r="P209" s="30"/>
    </row>
    <row r="210" spans="1:16" ht="20.25" customHeight="1" x14ac:dyDescent="0.25">
      <c r="A210" s="61"/>
      <c r="B210" s="15"/>
      <c r="C210" s="19"/>
      <c r="D210" s="61"/>
      <c r="E210" s="24"/>
      <c r="F210" s="46"/>
      <c r="G210" s="35"/>
      <c r="H210" s="36"/>
      <c r="I210" s="44"/>
      <c r="J210" s="19"/>
      <c r="K210" s="44"/>
      <c r="L210" s="61"/>
      <c r="M210" s="46"/>
      <c r="N210" s="44"/>
      <c r="O210" s="46"/>
      <c r="P210" s="30"/>
    </row>
    <row r="211" spans="1:16" ht="20.25" customHeight="1" x14ac:dyDescent="0.25">
      <c r="A211" s="61"/>
      <c r="B211" s="15"/>
      <c r="C211" s="19"/>
      <c r="D211" s="61"/>
      <c r="E211" s="24"/>
      <c r="F211" s="46"/>
      <c r="G211" s="35"/>
      <c r="H211" s="36"/>
      <c r="I211" s="44"/>
      <c r="J211" s="19"/>
      <c r="K211" s="44"/>
      <c r="L211" s="61"/>
      <c r="M211" s="46"/>
      <c r="N211" s="44"/>
      <c r="O211" s="46"/>
      <c r="P211" s="30"/>
    </row>
    <row r="212" spans="1:16" ht="20.25" customHeight="1" x14ac:dyDescent="0.25">
      <c r="A212" s="61"/>
      <c r="B212" s="15"/>
      <c r="C212" s="19"/>
      <c r="D212" s="61"/>
      <c r="E212" s="24"/>
      <c r="F212" s="46"/>
      <c r="G212" s="35"/>
      <c r="H212" s="36"/>
      <c r="I212" s="44"/>
      <c r="J212" s="19"/>
      <c r="K212" s="44"/>
      <c r="L212" s="61"/>
      <c r="M212" s="46"/>
      <c r="N212" s="44"/>
      <c r="O212" s="46"/>
      <c r="P212" s="30"/>
    </row>
    <row r="213" spans="1:16" ht="20.25" customHeight="1" x14ac:dyDescent="0.25">
      <c r="A213" s="61"/>
      <c r="B213" s="15"/>
      <c r="C213" s="19"/>
      <c r="D213" s="61"/>
      <c r="E213" s="24"/>
      <c r="F213" s="46"/>
      <c r="G213" s="35"/>
      <c r="H213" s="36"/>
      <c r="I213" s="44"/>
      <c r="J213" s="19"/>
      <c r="K213" s="44"/>
      <c r="L213" s="61"/>
      <c r="M213" s="46"/>
      <c r="N213" s="44"/>
      <c r="O213" s="46"/>
      <c r="P213" s="30"/>
    </row>
    <row r="214" spans="1:16" ht="20.25" customHeight="1" x14ac:dyDescent="0.25">
      <c r="A214" s="61"/>
      <c r="B214" s="15"/>
      <c r="C214" s="19"/>
      <c r="D214" s="61"/>
      <c r="E214" s="24"/>
      <c r="F214" s="46"/>
      <c r="G214" s="35"/>
      <c r="H214" s="36"/>
      <c r="I214" s="44"/>
      <c r="J214" s="19"/>
      <c r="K214" s="44"/>
      <c r="L214" s="61"/>
      <c r="M214" s="46"/>
      <c r="N214" s="44"/>
      <c r="O214" s="46"/>
      <c r="P214" s="30"/>
    </row>
    <row r="215" spans="1:16" ht="20.25" customHeight="1" x14ac:dyDescent="0.25">
      <c r="A215" s="61"/>
      <c r="B215" s="15"/>
      <c r="C215" s="19"/>
      <c r="D215" s="61"/>
      <c r="E215" s="24"/>
      <c r="F215" s="46"/>
      <c r="G215" s="35"/>
      <c r="H215" s="36"/>
      <c r="I215" s="44"/>
      <c r="J215" s="21"/>
      <c r="K215" s="44"/>
      <c r="L215" s="61"/>
      <c r="M215" s="46"/>
      <c r="N215" s="44"/>
      <c r="O215" s="46"/>
      <c r="P215" s="6"/>
    </row>
    <row r="216" spans="1:16" ht="20.25" customHeight="1" x14ac:dyDescent="0.25">
      <c r="A216" s="61"/>
      <c r="B216" s="15"/>
      <c r="C216" s="19"/>
      <c r="D216" s="61"/>
      <c r="E216" s="24"/>
      <c r="F216" s="46"/>
      <c r="G216" s="35"/>
      <c r="H216" s="36"/>
      <c r="I216" s="44"/>
      <c r="J216" s="21"/>
      <c r="K216" s="44"/>
      <c r="L216" s="61"/>
      <c r="M216" s="46"/>
      <c r="N216" s="44"/>
      <c r="O216" s="46"/>
      <c r="P216" s="6"/>
    </row>
    <row r="217" spans="1:16" ht="20.25" customHeight="1" x14ac:dyDescent="0.25">
      <c r="A217" s="61"/>
      <c r="B217" s="15"/>
      <c r="C217" s="19"/>
      <c r="D217" s="61"/>
      <c r="E217" s="24"/>
      <c r="F217" s="46"/>
      <c r="G217" s="35"/>
      <c r="H217" s="36"/>
      <c r="I217" s="44"/>
      <c r="J217" s="23"/>
      <c r="K217" s="44"/>
      <c r="L217" s="61"/>
      <c r="M217" s="46"/>
      <c r="N217" s="44"/>
      <c r="O217" s="46"/>
      <c r="P217" s="6"/>
    </row>
    <row r="218" spans="1:16" ht="20.25" customHeight="1" x14ac:dyDescent="0.25">
      <c r="A218" s="61"/>
      <c r="B218" s="15"/>
      <c r="C218" s="19"/>
      <c r="D218" s="61"/>
      <c r="E218" s="24"/>
      <c r="F218" s="46"/>
      <c r="G218" s="35"/>
      <c r="H218" s="36"/>
      <c r="I218" s="44"/>
      <c r="J218" s="23"/>
      <c r="K218" s="44"/>
      <c r="L218" s="61"/>
      <c r="M218" s="46"/>
      <c r="N218" s="44"/>
      <c r="O218" s="46"/>
      <c r="P218" s="6"/>
    </row>
    <row r="219" spans="1:16" ht="20.25" customHeight="1" x14ac:dyDescent="0.25">
      <c r="A219" s="61"/>
      <c r="B219" s="15"/>
      <c r="C219" s="19"/>
      <c r="D219" s="61"/>
      <c r="E219" s="24"/>
      <c r="F219" s="46"/>
      <c r="G219" s="35"/>
      <c r="H219" s="36"/>
      <c r="I219" s="44"/>
      <c r="J219" s="23"/>
      <c r="K219" s="44"/>
      <c r="L219" s="61"/>
      <c r="M219" s="46"/>
      <c r="N219" s="44"/>
      <c r="O219" s="46"/>
      <c r="P219" s="33"/>
    </row>
    <row r="220" spans="1:16" ht="20.25" customHeight="1" x14ac:dyDescent="0.25">
      <c r="A220" s="61"/>
      <c r="B220" s="15"/>
      <c r="C220" s="19"/>
      <c r="D220" s="61"/>
      <c r="E220" s="24"/>
      <c r="F220" s="46"/>
      <c r="G220" s="35"/>
      <c r="H220" s="36"/>
      <c r="I220" s="44"/>
      <c r="J220" s="23"/>
      <c r="K220" s="44"/>
      <c r="L220" s="61"/>
      <c r="M220" s="46"/>
      <c r="N220" s="44"/>
      <c r="O220" s="46"/>
      <c r="P220" s="33"/>
    </row>
    <row r="221" spans="1:16" ht="20.25" customHeight="1" x14ac:dyDescent="0.25">
      <c r="A221" s="61"/>
      <c r="B221" s="15"/>
      <c r="C221" s="19"/>
      <c r="D221" s="61"/>
      <c r="E221" s="24"/>
      <c r="F221" s="46"/>
      <c r="G221" s="35"/>
      <c r="H221" s="36"/>
      <c r="I221" s="44"/>
      <c r="J221" s="23"/>
      <c r="K221" s="44"/>
      <c r="L221" s="61"/>
      <c r="M221" s="46"/>
      <c r="N221" s="44"/>
      <c r="O221" s="46"/>
      <c r="P221" s="33"/>
    </row>
    <row r="222" spans="1:16" ht="20.25" customHeight="1" x14ac:dyDescent="0.25">
      <c r="A222" s="61"/>
      <c r="B222" s="15"/>
      <c r="C222" s="19"/>
      <c r="D222" s="61"/>
      <c r="E222" s="24"/>
      <c r="F222" s="46"/>
      <c r="G222" s="35"/>
      <c r="H222" s="36"/>
      <c r="I222" s="44"/>
      <c r="J222" s="23"/>
      <c r="K222" s="44"/>
      <c r="L222" s="61"/>
      <c r="M222" s="46"/>
      <c r="N222" s="44"/>
      <c r="O222" s="46"/>
      <c r="P222" s="33"/>
    </row>
    <row r="223" spans="1:16" ht="20.25" customHeight="1" x14ac:dyDescent="0.25">
      <c r="A223" s="61"/>
      <c r="B223" s="15"/>
      <c r="C223" s="19"/>
      <c r="D223" s="61"/>
      <c r="E223" s="24"/>
      <c r="F223" s="46"/>
      <c r="G223" s="35"/>
      <c r="H223" s="36"/>
      <c r="I223" s="44"/>
      <c r="J223" s="23"/>
      <c r="K223" s="44"/>
      <c r="L223" s="61"/>
      <c r="M223" s="46"/>
      <c r="N223" s="44"/>
      <c r="O223" s="46"/>
      <c r="P223" s="33"/>
    </row>
    <row r="224" spans="1:16" ht="20.25" customHeight="1" x14ac:dyDescent="0.25">
      <c r="A224" s="61"/>
      <c r="B224" s="15"/>
      <c r="C224" s="19"/>
      <c r="D224" s="61"/>
      <c r="E224" s="24"/>
      <c r="F224" s="46"/>
      <c r="G224" s="35"/>
      <c r="H224" s="36"/>
      <c r="I224" s="44"/>
      <c r="J224" s="23"/>
      <c r="K224" s="44"/>
      <c r="L224" s="61"/>
      <c r="M224" s="46"/>
      <c r="N224" s="44"/>
      <c r="O224" s="46"/>
      <c r="P224" s="33"/>
    </row>
    <row r="225" spans="1:16" ht="20.25" customHeight="1" x14ac:dyDescent="0.25">
      <c r="A225" s="61"/>
      <c r="B225" s="15"/>
      <c r="C225" s="19"/>
      <c r="D225" s="61"/>
      <c r="E225" s="24"/>
      <c r="F225" s="46"/>
      <c r="G225" s="35"/>
      <c r="H225" s="36"/>
      <c r="I225" s="44"/>
      <c r="J225" s="23"/>
      <c r="K225" s="44"/>
      <c r="L225" s="61"/>
      <c r="M225" s="46"/>
      <c r="N225" s="44"/>
      <c r="O225" s="46"/>
      <c r="P225" s="33"/>
    </row>
    <row r="226" spans="1:16" ht="20.25" customHeight="1" x14ac:dyDescent="0.25">
      <c r="A226" s="61"/>
      <c r="B226" s="15"/>
      <c r="C226" s="19"/>
      <c r="D226" s="61"/>
      <c r="E226" s="24"/>
      <c r="F226" s="46"/>
      <c r="G226" s="35"/>
      <c r="H226" s="36"/>
      <c r="I226" s="44"/>
      <c r="J226" s="23"/>
      <c r="K226" s="44"/>
      <c r="L226" s="61"/>
      <c r="M226" s="46"/>
      <c r="N226" s="44"/>
      <c r="O226" s="46"/>
      <c r="P226" s="33"/>
    </row>
    <row r="227" spans="1:16" ht="20.25" customHeight="1" x14ac:dyDescent="0.25">
      <c r="A227" s="61"/>
      <c r="B227" s="15"/>
      <c r="C227" s="19"/>
      <c r="D227" s="61"/>
      <c r="E227" s="24"/>
      <c r="F227" s="46"/>
      <c r="G227" s="35"/>
      <c r="H227" s="36"/>
      <c r="I227" s="44"/>
      <c r="J227" s="23"/>
      <c r="K227" s="44"/>
      <c r="L227" s="61"/>
      <c r="M227" s="46"/>
      <c r="N227" s="44"/>
      <c r="O227" s="46"/>
      <c r="P227" s="33"/>
    </row>
    <row r="228" spans="1:16" ht="20.25" customHeight="1" x14ac:dyDescent="0.25">
      <c r="A228" s="61"/>
      <c r="B228" s="15"/>
      <c r="C228" s="19"/>
      <c r="D228" s="61"/>
      <c r="E228" s="24"/>
      <c r="F228" s="46"/>
      <c r="G228" s="35"/>
      <c r="H228" s="38"/>
      <c r="I228" s="44"/>
      <c r="J228" s="23"/>
      <c r="K228" s="44"/>
      <c r="L228" s="61"/>
      <c r="M228" s="46"/>
      <c r="N228" s="44"/>
      <c r="O228" s="46"/>
      <c r="P228" s="33"/>
    </row>
    <row r="229" spans="1:16" ht="20.25" customHeight="1" x14ac:dyDescent="0.25">
      <c r="A229" s="61"/>
      <c r="B229" s="15"/>
      <c r="C229" s="19"/>
      <c r="D229" s="61"/>
      <c r="E229" s="24"/>
      <c r="F229" s="46"/>
      <c r="G229" s="35"/>
      <c r="H229" s="38"/>
      <c r="I229" s="44"/>
      <c r="J229" s="23"/>
      <c r="K229" s="44"/>
      <c r="L229" s="61"/>
      <c r="M229" s="46"/>
      <c r="N229" s="44"/>
      <c r="O229" s="46"/>
      <c r="P229" s="33"/>
    </row>
    <row r="230" spans="1:16" ht="20.25" customHeight="1" x14ac:dyDescent="0.25">
      <c r="A230" s="61"/>
      <c r="B230" s="15"/>
      <c r="C230" s="19"/>
      <c r="D230" s="61"/>
      <c r="E230" s="24"/>
      <c r="F230" s="46"/>
      <c r="G230" s="35"/>
      <c r="H230" s="38"/>
      <c r="I230" s="44"/>
      <c r="J230" s="23"/>
      <c r="K230" s="44"/>
      <c r="L230" s="61"/>
      <c r="M230" s="46"/>
      <c r="N230" s="44"/>
      <c r="O230" s="46"/>
      <c r="P230" s="33"/>
    </row>
    <row r="231" spans="1:16" ht="20.25" customHeight="1" x14ac:dyDescent="0.25">
      <c r="A231" s="61"/>
      <c r="B231" s="15"/>
      <c r="C231" s="19"/>
      <c r="D231" s="61"/>
      <c r="E231" s="24"/>
      <c r="F231" s="46"/>
      <c r="G231" s="35"/>
      <c r="H231" s="38"/>
      <c r="I231" s="44"/>
      <c r="J231" s="28"/>
      <c r="K231" s="44"/>
      <c r="L231" s="61"/>
      <c r="M231" s="46"/>
      <c r="N231" s="44"/>
      <c r="O231" s="46"/>
      <c r="P231" s="10"/>
    </row>
    <row r="232" spans="1:16" ht="20.25" customHeight="1" x14ac:dyDescent="0.25">
      <c r="A232" s="61"/>
      <c r="B232" s="15"/>
      <c r="C232" s="19"/>
      <c r="D232" s="61"/>
      <c r="E232" s="24"/>
      <c r="F232" s="46"/>
      <c r="G232" s="35"/>
      <c r="H232" s="38"/>
      <c r="I232" s="44"/>
      <c r="J232" s="28"/>
      <c r="K232" s="44"/>
      <c r="L232" s="61"/>
      <c r="M232" s="46"/>
      <c r="N232" s="44"/>
      <c r="O232" s="46"/>
      <c r="P232" s="10"/>
    </row>
    <row r="233" spans="1:16" ht="20.25" customHeight="1" x14ac:dyDescent="0.25">
      <c r="A233" s="61"/>
      <c r="B233" s="15"/>
      <c r="C233" s="19"/>
      <c r="D233" s="61"/>
      <c r="E233" s="24"/>
      <c r="F233" s="46"/>
      <c r="G233" s="35"/>
      <c r="H233" s="38"/>
      <c r="I233" s="44"/>
      <c r="J233" s="28"/>
      <c r="K233" s="44"/>
      <c r="L233" s="61"/>
      <c r="M233" s="46"/>
      <c r="N233" s="44"/>
      <c r="O233" s="46"/>
      <c r="P233" s="10"/>
    </row>
    <row r="234" spans="1:16" ht="20.25" customHeight="1" x14ac:dyDescent="0.25">
      <c r="A234" s="61"/>
      <c r="B234" s="15"/>
      <c r="C234" s="19"/>
      <c r="D234" s="61"/>
      <c r="E234" s="24"/>
      <c r="F234" s="46"/>
      <c r="G234" s="35"/>
      <c r="H234" s="38"/>
      <c r="I234" s="44"/>
      <c r="J234" s="28"/>
      <c r="K234" s="44"/>
      <c r="L234" s="61"/>
      <c r="M234" s="46"/>
      <c r="N234" s="44"/>
      <c r="O234" s="46"/>
      <c r="P234" s="10"/>
    </row>
    <row r="235" spans="1:16" ht="20.25" customHeight="1" x14ac:dyDescent="0.25">
      <c r="A235" s="61"/>
      <c r="B235" s="15"/>
      <c r="C235" s="19"/>
      <c r="D235" s="61"/>
      <c r="E235" s="24"/>
      <c r="F235" s="46"/>
      <c r="G235" s="35"/>
      <c r="H235" s="38"/>
      <c r="I235" s="44"/>
      <c r="J235" s="28"/>
      <c r="K235" s="44"/>
      <c r="L235" s="61"/>
      <c r="M235" s="46"/>
      <c r="N235" s="44"/>
      <c r="O235" s="46"/>
      <c r="P235" s="10"/>
    </row>
    <row r="236" spans="1:16" ht="20.25" customHeight="1" x14ac:dyDescent="0.25">
      <c r="A236" s="61"/>
      <c r="B236" s="15"/>
      <c r="C236" s="19"/>
      <c r="D236" s="61"/>
      <c r="E236" s="24"/>
      <c r="F236" s="46"/>
      <c r="G236" s="35"/>
      <c r="H236" s="38"/>
      <c r="I236" s="44"/>
      <c r="J236" s="28"/>
      <c r="K236" s="44"/>
      <c r="L236" s="61"/>
      <c r="M236" s="46"/>
      <c r="N236" s="44"/>
      <c r="O236" s="46"/>
      <c r="P236" s="10"/>
    </row>
    <row r="237" spans="1:16" ht="20.25" customHeight="1" x14ac:dyDescent="0.25">
      <c r="A237" s="61"/>
      <c r="B237" s="15"/>
      <c r="C237" s="19"/>
      <c r="D237" s="61"/>
      <c r="E237" s="24"/>
      <c r="F237" s="46"/>
      <c r="G237" s="35"/>
      <c r="H237" s="38"/>
      <c r="I237" s="44"/>
      <c r="J237" s="28"/>
      <c r="K237" s="44"/>
      <c r="L237" s="61"/>
      <c r="M237" s="46"/>
      <c r="N237" s="44"/>
      <c r="O237" s="46"/>
      <c r="P237" s="10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8"/>
      <c r="I238" s="44"/>
      <c r="J238" s="28"/>
      <c r="K238" s="44"/>
      <c r="L238" s="61"/>
      <c r="M238" s="46"/>
      <c r="N238" s="44"/>
      <c r="O238" s="46"/>
      <c r="P238" s="10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8"/>
      <c r="I239" s="44"/>
      <c r="J239" s="28"/>
      <c r="K239" s="44"/>
      <c r="L239" s="61"/>
      <c r="M239" s="46"/>
      <c r="N239" s="44"/>
      <c r="O239" s="46"/>
      <c r="P239" s="10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8"/>
      <c r="I240" s="44"/>
      <c r="J240" s="28"/>
      <c r="K240" s="44"/>
      <c r="L240" s="61"/>
      <c r="M240" s="46"/>
      <c r="N240" s="44"/>
      <c r="O240" s="46"/>
      <c r="P240" s="10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8"/>
      <c r="I241" s="44"/>
      <c r="J241" s="28"/>
      <c r="K241" s="44"/>
      <c r="L241" s="61"/>
      <c r="M241" s="46"/>
      <c r="N241" s="44"/>
      <c r="O241" s="46"/>
      <c r="P241" s="10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7"/>
      <c r="I242" s="44"/>
      <c r="J242" s="28"/>
      <c r="K242" s="44"/>
      <c r="L242" s="61"/>
      <c r="M242" s="46"/>
      <c r="N242" s="44"/>
      <c r="O242" s="46"/>
      <c r="P242" s="10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7"/>
      <c r="I243" s="44"/>
      <c r="J243" s="28"/>
      <c r="K243" s="44"/>
      <c r="L243" s="61"/>
      <c r="M243" s="46"/>
      <c r="N243" s="44"/>
      <c r="O243" s="46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44"/>
      <c r="H244" s="345"/>
      <c r="I244" s="44"/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44"/>
      <c r="H245" s="345"/>
      <c r="I245" s="44"/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44"/>
      <c r="H246" s="345"/>
      <c r="I246" s="44"/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44"/>
      <c r="H247" s="345"/>
      <c r="I247" s="44"/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44"/>
      <c r="H248" s="345"/>
      <c r="I248" s="44"/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44"/>
      <c r="H249" s="345"/>
      <c r="I249" s="44"/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44"/>
      <c r="H250" s="345"/>
      <c r="I250" s="44"/>
      <c r="J250" s="21"/>
      <c r="K250" s="44"/>
      <c r="L250" s="61"/>
      <c r="M250" s="46"/>
      <c r="N250" s="44"/>
      <c r="O250" s="46"/>
      <c r="P250" s="27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44"/>
      <c r="H251" s="345"/>
      <c r="I251" s="44"/>
      <c r="J251" s="21"/>
      <c r="K251" s="44"/>
      <c r="L251" s="61"/>
      <c r="M251" s="46"/>
      <c r="N251" s="44"/>
      <c r="O251" s="46"/>
      <c r="P251" s="27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44"/>
      <c r="H252" s="345"/>
      <c r="I252" s="44"/>
      <c r="J252" s="21"/>
      <c r="K252" s="44"/>
      <c r="L252" s="61"/>
      <c r="M252" s="46"/>
      <c r="N252" s="44"/>
      <c r="O252" s="46"/>
      <c r="P252" s="27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44"/>
      <c r="H253" s="345"/>
      <c r="I253" s="44"/>
      <c r="J253" s="21"/>
      <c r="K253" s="44"/>
      <c r="L253" s="61"/>
      <c r="M253" s="46"/>
      <c r="N253" s="44"/>
      <c r="O253" s="46"/>
      <c r="P253" s="27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44"/>
      <c r="H254" s="345"/>
      <c r="I254" s="44"/>
      <c r="J254" s="21"/>
      <c r="K254" s="44"/>
      <c r="L254" s="61"/>
      <c r="M254" s="46"/>
      <c r="N254" s="44"/>
      <c r="O254" s="46"/>
      <c r="P254" s="27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44"/>
      <c r="H255" s="345"/>
      <c r="I255" s="44"/>
      <c r="J255" s="21"/>
      <c r="K255" s="44"/>
      <c r="L255" s="61"/>
      <c r="M255" s="46"/>
      <c r="N255" s="44"/>
      <c r="O255" s="46"/>
      <c r="P255" s="27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44"/>
      <c r="H256" s="345"/>
      <c r="I256" s="44"/>
      <c r="J256" s="21"/>
      <c r="K256" s="44"/>
      <c r="L256" s="61"/>
      <c r="M256" s="46"/>
      <c r="N256" s="44"/>
      <c r="O256" s="46"/>
      <c r="P256" s="27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44"/>
      <c r="H257" s="345"/>
      <c r="I257" s="44"/>
      <c r="J257" s="21"/>
      <c r="K257" s="44"/>
      <c r="L257" s="61"/>
      <c r="M257" s="46"/>
      <c r="N257" s="44"/>
      <c r="O257" s="46"/>
      <c r="P257" s="27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44"/>
      <c r="H258" s="345"/>
      <c r="I258" s="44"/>
      <c r="J258" s="21"/>
      <c r="K258" s="44"/>
      <c r="L258" s="61"/>
      <c r="M258" s="46"/>
      <c r="N258" s="44"/>
      <c r="O258" s="46"/>
      <c r="P258" s="27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44"/>
      <c r="H259" s="345"/>
      <c r="I259" s="44"/>
      <c r="J259" s="21"/>
      <c r="K259" s="44"/>
      <c r="L259" s="61"/>
      <c r="M259" s="46"/>
      <c r="N259" s="44"/>
      <c r="O259" s="46"/>
      <c r="P259" s="27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44"/>
      <c r="H260" s="345"/>
      <c r="I260" s="44"/>
      <c r="J260" s="21"/>
      <c r="K260" s="44"/>
      <c r="L260" s="61"/>
      <c r="M260" s="46"/>
      <c r="N260" s="44"/>
      <c r="O260" s="46"/>
      <c r="P260" s="27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44"/>
      <c r="H261" s="345"/>
      <c r="I261" s="44"/>
      <c r="J261" s="21"/>
      <c r="K261" s="44"/>
      <c r="L261" s="61"/>
      <c r="M261" s="46"/>
      <c r="N261" s="44"/>
      <c r="O261" s="46"/>
      <c r="P261" s="27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44"/>
      <c r="H262" s="345"/>
      <c r="I262" s="44"/>
      <c r="J262" s="21"/>
      <c r="K262" s="44"/>
      <c r="L262" s="61"/>
      <c r="M262" s="46"/>
      <c r="N262" s="44"/>
      <c r="O262" s="46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44"/>
      <c r="H263" s="345"/>
      <c r="I263" s="44"/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44"/>
      <c r="H264" s="345"/>
      <c r="I264" s="44"/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44"/>
      <c r="H265" s="345"/>
      <c r="I265" s="44"/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44"/>
      <c r="H266" s="345"/>
      <c r="I266" s="44"/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44"/>
      <c r="H267" s="345"/>
      <c r="I267" s="44"/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44"/>
      <c r="H268" s="345"/>
      <c r="I268" s="44"/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44"/>
      <c r="H269" s="345"/>
      <c r="I269" s="44"/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44"/>
      <c r="H270" s="345"/>
      <c r="I270" s="44"/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44"/>
      <c r="H271" s="345"/>
      <c r="I271" s="44"/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44"/>
      <c r="H272" s="345"/>
      <c r="I272" s="44"/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44"/>
      <c r="H273" s="345"/>
      <c r="I273" s="44"/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44"/>
      <c r="H274" s="345"/>
      <c r="I274" s="44"/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81"/>
      <c r="H275" s="82"/>
      <c r="I275" s="44"/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81"/>
      <c r="H276" s="82"/>
      <c r="I276" s="44"/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44"/>
      <c r="H277" s="345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44"/>
      <c r="H278" s="345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44"/>
      <c r="H279" s="345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81"/>
      <c r="H280" s="82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81"/>
      <c r="H282" s="82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61"/>
      <c r="H286" s="23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61"/>
      <c r="H287" s="23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61"/>
      <c r="H288" s="23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61"/>
      <c r="H289" s="23"/>
      <c r="I289" s="44"/>
      <c r="J289" s="32"/>
      <c r="K289" s="44"/>
      <c r="L289" s="61"/>
      <c r="M289" s="46"/>
      <c r="N289" s="44"/>
      <c r="O289" s="46"/>
      <c r="P289" s="34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61"/>
      <c r="H290" s="23"/>
      <c r="I290" s="44"/>
      <c r="J290" s="32"/>
      <c r="K290" s="44"/>
      <c r="L290" s="61"/>
      <c r="M290" s="46"/>
      <c r="N290" s="44"/>
      <c r="O290" s="46"/>
      <c r="P290" s="34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61"/>
      <c r="H291" s="23"/>
      <c r="I291" s="44"/>
      <c r="J291" s="32"/>
      <c r="K291" s="44"/>
      <c r="L291" s="61"/>
      <c r="M291" s="46"/>
      <c r="N291" s="44"/>
      <c r="O291" s="46"/>
      <c r="P291" s="34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61"/>
      <c r="H292" s="23"/>
      <c r="I292" s="44"/>
      <c r="J292" s="32"/>
      <c r="K292" s="44"/>
      <c r="L292" s="61"/>
      <c r="M292" s="46"/>
      <c r="N292" s="44"/>
      <c r="O292" s="46"/>
      <c r="P292" s="34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61"/>
      <c r="H293" s="23"/>
      <c r="I293" s="44"/>
      <c r="J293" s="32"/>
      <c r="K293" s="44"/>
      <c r="L293" s="61"/>
      <c r="M293" s="46"/>
      <c r="N293" s="44"/>
      <c r="O293" s="46"/>
      <c r="P293" s="34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61"/>
      <c r="H294" s="23"/>
      <c r="I294" s="44"/>
      <c r="J294" s="32"/>
      <c r="K294" s="44"/>
      <c r="L294" s="61"/>
      <c r="M294" s="46"/>
      <c r="N294" s="44"/>
      <c r="O294" s="46"/>
      <c r="P294" s="34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61"/>
      <c r="H295" s="23"/>
      <c r="I295" s="44"/>
      <c r="J295" s="32"/>
      <c r="K295" s="44"/>
      <c r="L295" s="61"/>
      <c r="M295" s="46"/>
      <c r="N295" s="44"/>
      <c r="O295" s="46"/>
      <c r="P295" s="34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61"/>
      <c r="H296" s="23"/>
      <c r="I296" s="44"/>
      <c r="J296" s="32"/>
      <c r="K296" s="44"/>
      <c r="L296" s="61"/>
      <c r="M296" s="46"/>
      <c r="N296" s="44"/>
      <c r="O296" s="46"/>
      <c r="P296" s="34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61"/>
      <c r="H297" s="23"/>
      <c r="I297" s="44"/>
      <c r="J297" s="32"/>
      <c r="K297" s="44"/>
      <c r="L297" s="61"/>
      <c r="M297" s="46"/>
      <c r="N297" s="44"/>
      <c r="O297" s="46"/>
      <c r="P297" s="34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/>
      <c r="J298" s="32"/>
      <c r="K298" s="44"/>
      <c r="L298" s="61"/>
      <c r="M298" s="46"/>
      <c r="N298" s="44"/>
      <c r="O298" s="46"/>
      <c r="P298" s="34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7"/>
      <c r="C303" s="29"/>
      <c r="D303" s="61"/>
      <c r="E303" s="16"/>
      <c r="F303" s="46"/>
      <c r="G303" s="61"/>
      <c r="H303" s="23"/>
      <c r="I303" s="44"/>
      <c r="J303" s="23"/>
      <c r="K303" s="44"/>
      <c r="L303" s="61"/>
      <c r="M303" s="46"/>
      <c r="N303" s="44"/>
      <c r="O303" s="46"/>
      <c r="P303" s="15"/>
    </row>
    <row r="304" spans="1:16" ht="20.25" customHeight="1" x14ac:dyDescent="0.25">
      <c r="A304" s="61"/>
      <c r="B304" s="17"/>
      <c r="C304" s="29"/>
      <c r="D304" s="61"/>
      <c r="E304" s="16"/>
      <c r="F304" s="46"/>
      <c r="G304" s="61"/>
      <c r="H304" s="23"/>
      <c r="I304" s="44"/>
      <c r="J304" s="23"/>
      <c r="K304" s="44"/>
      <c r="L304" s="61"/>
      <c r="M304" s="46"/>
      <c r="N304" s="44"/>
      <c r="O304" s="46"/>
      <c r="P304" s="15"/>
    </row>
    <row r="305" spans="1:16" ht="20.25" customHeight="1" x14ac:dyDescent="0.25">
      <c r="A305" s="61"/>
      <c r="B305" s="17"/>
      <c r="C305" s="29"/>
      <c r="D305" s="61"/>
      <c r="E305" s="16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15"/>
    </row>
    <row r="306" spans="1:16" ht="20.25" customHeight="1" x14ac:dyDescent="0.25">
      <c r="A306" s="61"/>
      <c r="B306" s="17"/>
      <c r="C306" s="29"/>
      <c r="D306" s="61"/>
      <c r="E306" s="16"/>
      <c r="F306" s="46"/>
      <c r="G306" s="61"/>
      <c r="H306" s="23"/>
      <c r="I306" s="44"/>
      <c r="J306" s="23"/>
      <c r="K306" s="44"/>
      <c r="L306" s="61"/>
      <c r="M306" s="46"/>
      <c r="N306" s="44"/>
      <c r="O306" s="46"/>
      <c r="P306" s="15"/>
    </row>
    <row r="307" spans="1:16" ht="20.25" customHeight="1" x14ac:dyDescent="0.25">
      <c r="A307" s="61"/>
      <c r="B307" s="17"/>
      <c r="C307" s="29"/>
      <c r="D307" s="61"/>
      <c r="E307" s="16"/>
      <c r="F307" s="46"/>
      <c r="G307" s="61"/>
      <c r="H307" s="23"/>
      <c r="I307" s="44"/>
      <c r="J307" s="23"/>
      <c r="K307" s="44"/>
      <c r="L307" s="61"/>
      <c r="M307" s="46"/>
      <c r="N307" s="44"/>
      <c r="O307" s="46"/>
      <c r="P307" s="15"/>
    </row>
    <row r="308" spans="1:16" ht="20.25" customHeight="1" x14ac:dyDescent="0.25">
      <c r="A308" s="61"/>
      <c r="B308" s="17"/>
      <c r="C308" s="29"/>
      <c r="D308" s="61"/>
      <c r="E308" s="13"/>
      <c r="F308" s="46"/>
      <c r="G308" s="18"/>
      <c r="H308" s="23"/>
      <c r="I308" s="44"/>
      <c r="J308" s="23"/>
      <c r="K308" s="44"/>
      <c r="L308" s="61"/>
      <c r="M308" s="46"/>
      <c r="N308" s="44"/>
      <c r="O308" s="46"/>
      <c r="P308" s="14"/>
    </row>
    <row r="309" spans="1:16" ht="20.25" customHeight="1" x14ac:dyDescent="0.25">
      <c r="A309" s="61"/>
      <c r="B309" s="17"/>
      <c r="C309" s="29"/>
      <c r="D309" s="61"/>
      <c r="E309" s="13"/>
      <c r="F309" s="46"/>
      <c r="G309" s="18"/>
      <c r="H309" s="23"/>
      <c r="I309" s="44"/>
      <c r="J309" s="23"/>
      <c r="K309" s="44"/>
      <c r="L309" s="61"/>
      <c r="M309" s="46"/>
      <c r="N309" s="44"/>
      <c r="O309" s="46"/>
      <c r="P309" s="14"/>
    </row>
    <row r="310" spans="1:16" ht="20.25" customHeight="1" x14ac:dyDescent="0.25">
      <c r="A310" s="61"/>
      <c r="B310" s="17"/>
      <c r="C310" s="29"/>
      <c r="D310" s="61"/>
      <c r="E310" s="13"/>
      <c r="F310" s="46"/>
      <c r="G310" s="18"/>
      <c r="H310" s="23"/>
      <c r="I310" s="44"/>
      <c r="J310" s="23"/>
      <c r="K310" s="44"/>
      <c r="L310" s="61"/>
      <c r="M310" s="46"/>
      <c r="N310" s="44"/>
      <c r="O310" s="46"/>
      <c r="P310" s="14"/>
    </row>
    <row r="311" spans="1:16" ht="20.25" customHeight="1" x14ac:dyDescent="0.25">
      <c r="A311" s="61"/>
      <c r="B311" s="17"/>
      <c r="C311" s="29"/>
      <c r="D311" s="61"/>
      <c r="E311" s="13"/>
      <c r="F311" s="46"/>
      <c r="G311" s="18"/>
      <c r="H311" s="23"/>
      <c r="I311" s="44"/>
      <c r="J311" s="23"/>
      <c r="K311" s="44"/>
      <c r="L311" s="61"/>
      <c r="M311" s="46"/>
      <c r="N311" s="44"/>
      <c r="O311" s="46"/>
      <c r="P311" s="14"/>
    </row>
    <row r="312" spans="1:16" ht="20.25" customHeight="1" x14ac:dyDescent="0.25">
      <c r="A312" s="61"/>
      <c r="B312" s="17"/>
      <c r="C312" s="29"/>
      <c r="D312" s="61"/>
      <c r="E312" s="13"/>
      <c r="F312" s="46"/>
      <c r="G312" s="18"/>
      <c r="H312" s="23"/>
      <c r="I312" s="44"/>
      <c r="J312" s="23"/>
      <c r="K312" s="44"/>
      <c r="L312" s="61"/>
      <c r="M312" s="46"/>
      <c r="N312" s="44"/>
      <c r="O312" s="46"/>
      <c r="P312" s="14"/>
    </row>
    <row r="313" spans="1:16" ht="20.25" customHeight="1" x14ac:dyDescent="0.25">
      <c r="A313" s="61"/>
      <c r="B313" s="17"/>
      <c r="C313" s="29"/>
      <c r="D313" s="61"/>
      <c r="E313" s="13"/>
      <c r="F313" s="46"/>
      <c r="G313" s="18"/>
      <c r="H313" s="23"/>
      <c r="I313" s="44"/>
      <c r="J313" s="23"/>
      <c r="K313" s="44"/>
      <c r="L313" s="61"/>
      <c r="M313" s="46"/>
      <c r="N313" s="44"/>
      <c r="O313" s="46"/>
      <c r="P313" s="14"/>
    </row>
    <row r="314" spans="1:16" ht="20.25" customHeight="1" x14ac:dyDescent="0.25">
      <c r="A314" s="61"/>
      <c r="B314" s="17"/>
      <c r="C314" s="29"/>
      <c r="D314" s="61"/>
      <c r="E314" s="16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15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32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32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32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32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6"/>
      <c r="F320" s="46"/>
      <c r="G320" s="61"/>
      <c r="H320" s="23"/>
      <c r="I320" s="44"/>
      <c r="J320" s="32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3"/>
      <c r="D321" s="61"/>
      <c r="E321" s="16"/>
      <c r="F321" s="46"/>
      <c r="G321" s="61"/>
      <c r="H321" s="23"/>
      <c r="I321" s="44"/>
      <c r="J321" s="23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7"/>
      <c r="C322" s="23"/>
      <c r="D322" s="61"/>
      <c r="E322" s="16"/>
      <c r="F322" s="46"/>
      <c r="G322" s="61"/>
      <c r="H322" s="23"/>
      <c r="I322" s="44"/>
      <c r="J322" s="23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7"/>
      <c r="C323" s="23"/>
      <c r="D323" s="61"/>
      <c r="E323" s="16"/>
      <c r="F323" s="46"/>
      <c r="G323" s="61"/>
      <c r="H323" s="23"/>
      <c r="I323" s="44"/>
      <c r="J323" s="23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7"/>
      <c r="C324" s="23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3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23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23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23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23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23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23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9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31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9"/>
      <c r="D336" s="61"/>
      <c r="E336" s="16"/>
      <c r="F336" s="46"/>
      <c r="G336" s="61"/>
      <c r="H336" s="23"/>
      <c r="I336" s="44"/>
      <c r="J336" s="29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29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31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31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</sheetData>
  <autoFilter ref="A6:P166"/>
  <mergeCells count="44">
    <mergeCell ref="G284:H284"/>
    <mergeCell ref="G285:H285"/>
    <mergeCell ref="G274:H274"/>
    <mergeCell ref="G277:H277"/>
    <mergeCell ref="G278:H278"/>
    <mergeCell ref="G279:H279"/>
    <mergeCell ref="G281:H281"/>
    <mergeCell ref="G283:H283"/>
    <mergeCell ref="G273:H273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61:H261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49:H249"/>
    <mergeCell ref="A1:O1"/>
    <mergeCell ref="A3:A4"/>
    <mergeCell ref="B3:B4"/>
    <mergeCell ref="C3:E3"/>
    <mergeCell ref="F3:L3"/>
    <mergeCell ref="M3:O3"/>
    <mergeCell ref="G244:H244"/>
    <mergeCell ref="G245:H245"/>
    <mergeCell ref="G246:H246"/>
    <mergeCell ref="G247:H247"/>
    <mergeCell ref="G248:H248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0:J172 J174:J175 J177 J188:J20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40"/>
  <sheetViews>
    <sheetView topLeftCell="A4" zoomScale="60" zoomScaleNormal="60" workbookViewId="0">
      <pane ySplit="1" topLeftCell="A190" activePane="bottomLeft" state="frozen"/>
      <selection activeCell="A4" sqref="A4"/>
      <selection pane="bottomLeft" activeCell="J216" sqref="J216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88"/>
      <c r="B2" s="90"/>
      <c r="C2" s="90"/>
      <c r="D2" s="1"/>
      <c r="E2" s="4"/>
      <c r="F2" s="47"/>
      <c r="G2" s="90"/>
      <c r="H2" s="2"/>
      <c r="I2" s="41"/>
      <c r="J2" s="1"/>
      <c r="K2" s="8"/>
      <c r="L2" s="90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90" t="s">
        <v>17</v>
      </c>
      <c r="D4" s="89" t="s">
        <v>6</v>
      </c>
      <c r="E4" s="5" t="s">
        <v>7</v>
      </c>
      <c r="F4" s="45" t="s">
        <v>6</v>
      </c>
      <c r="G4" s="89" t="s">
        <v>8</v>
      </c>
      <c r="H4" s="3" t="s">
        <v>18</v>
      </c>
      <c r="I4" s="42" t="s">
        <v>9</v>
      </c>
      <c r="J4" s="89" t="s">
        <v>10</v>
      </c>
      <c r="K4" s="45" t="s">
        <v>11</v>
      </c>
      <c r="L4" s="89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40">
        <v>44708</v>
      </c>
      <c r="D6" s="61">
        <v>1</v>
      </c>
      <c r="E6" s="48">
        <v>7</v>
      </c>
      <c r="F6" s="46">
        <f>D6</f>
        <v>1</v>
      </c>
      <c r="G6" s="86" t="s">
        <v>21</v>
      </c>
      <c r="H6" s="87"/>
      <c r="I6" s="44">
        <f t="shared" ref="I6:I69" si="0">E6</f>
        <v>7</v>
      </c>
      <c r="J6" s="19">
        <f>C6</f>
        <v>44708</v>
      </c>
      <c r="K6" s="44">
        <f>E6*665.69</f>
        <v>4659.83</v>
      </c>
      <c r="L6" s="61" t="s">
        <v>16</v>
      </c>
      <c r="M6" s="46">
        <f t="shared" ref="M6:M69" si="1">F6</f>
        <v>1</v>
      </c>
      <c r="N6" s="44">
        <f t="shared" ref="N6:N69" si="2">E6</f>
        <v>7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40">
        <v>44713</v>
      </c>
      <c r="D7" s="61">
        <v>1</v>
      </c>
      <c r="E7" s="48">
        <v>7</v>
      </c>
      <c r="F7" s="46">
        <f t="shared" ref="F7:F70" si="3">D7</f>
        <v>1</v>
      </c>
      <c r="G7" s="86" t="s">
        <v>21</v>
      </c>
      <c r="H7" s="87"/>
      <c r="I7" s="44">
        <f t="shared" si="0"/>
        <v>7</v>
      </c>
      <c r="J7" s="19">
        <f t="shared" ref="J7:J70" si="4">C7</f>
        <v>44713</v>
      </c>
      <c r="K7" s="44">
        <f t="shared" ref="K7:K70" si="5">E7*665.69</f>
        <v>4659.83</v>
      </c>
      <c r="L7" s="61" t="s">
        <v>16</v>
      </c>
      <c r="M7" s="46">
        <f t="shared" si="1"/>
        <v>1</v>
      </c>
      <c r="N7" s="44">
        <f t="shared" si="2"/>
        <v>7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40">
        <v>44716</v>
      </c>
      <c r="D8" s="61">
        <v>1</v>
      </c>
      <c r="E8" s="48">
        <v>7</v>
      </c>
      <c r="F8" s="46">
        <f t="shared" si="3"/>
        <v>1</v>
      </c>
      <c r="G8" s="86" t="s">
        <v>21</v>
      </c>
      <c r="H8" s="87"/>
      <c r="I8" s="44">
        <f t="shared" si="0"/>
        <v>7</v>
      </c>
      <c r="J8" s="19">
        <f t="shared" si="4"/>
        <v>44716</v>
      </c>
      <c r="K8" s="44">
        <f t="shared" si="5"/>
        <v>4659.83</v>
      </c>
      <c r="L8" s="61" t="s">
        <v>16</v>
      </c>
      <c r="M8" s="46">
        <f t="shared" si="1"/>
        <v>1</v>
      </c>
      <c r="N8" s="44">
        <f t="shared" si="2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40">
        <v>44718</v>
      </c>
      <c r="D9" s="61">
        <v>1</v>
      </c>
      <c r="E9" s="48">
        <v>7</v>
      </c>
      <c r="F9" s="46">
        <f t="shared" si="3"/>
        <v>1</v>
      </c>
      <c r="G9" s="86" t="s">
        <v>21</v>
      </c>
      <c r="H9" s="87"/>
      <c r="I9" s="44">
        <f t="shared" si="0"/>
        <v>7</v>
      </c>
      <c r="J9" s="19">
        <f t="shared" si="4"/>
        <v>44718</v>
      </c>
      <c r="K9" s="44">
        <f t="shared" si="5"/>
        <v>4659.83</v>
      </c>
      <c r="L9" s="61" t="s">
        <v>16</v>
      </c>
      <c r="M9" s="46">
        <f t="shared" si="1"/>
        <v>1</v>
      </c>
      <c r="N9" s="44">
        <f t="shared" si="2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40">
        <v>44721</v>
      </c>
      <c r="D10" s="61">
        <v>1</v>
      </c>
      <c r="E10" s="48">
        <v>7</v>
      </c>
      <c r="F10" s="46">
        <f t="shared" si="3"/>
        <v>1</v>
      </c>
      <c r="G10" s="86" t="s">
        <v>21</v>
      </c>
      <c r="H10" s="87"/>
      <c r="I10" s="44">
        <f t="shared" si="0"/>
        <v>7</v>
      </c>
      <c r="J10" s="19">
        <f t="shared" si="4"/>
        <v>44721</v>
      </c>
      <c r="K10" s="44">
        <f t="shared" si="5"/>
        <v>4659.83</v>
      </c>
      <c r="L10" s="61" t="s">
        <v>16</v>
      </c>
      <c r="M10" s="46">
        <f t="shared" si="1"/>
        <v>1</v>
      </c>
      <c r="N10" s="44">
        <f t="shared" si="2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40">
        <v>44726</v>
      </c>
      <c r="D11" s="61">
        <v>1</v>
      </c>
      <c r="E11" s="48">
        <v>7</v>
      </c>
      <c r="F11" s="46">
        <f t="shared" si="3"/>
        <v>1</v>
      </c>
      <c r="G11" s="86" t="s">
        <v>21</v>
      </c>
      <c r="H11" s="87"/>
      <c r="I11" s="44">
        <f t="shared" si="0"/>
        <v>7</v>
      </c>
      <c r="J11" s="19">
        <f t="shared" si="4"/>
        <v>44726</v>
      </c>
      <c r="K11" s="44">
        <f t="shared" si="5"/>
        <v>4659.83</v>
      </c>
      <c r="L11" s="61" t="s">
        <v>16</v>
      </c>
      <c r="M11" s="46">
        <f t="shared" si="1"/>
        <v>1</v>
      </c>
      <c r="N11" s="44">
        <f t="shared" si="2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40">
        <v>44731</v>
      </c>
      <c r="D12" s="61">
        <v>1</v>
      </c>
      <c r="E12" s="48">
        <v>7</v>
      </c>
      <c r="F12" s="46">
        <f t="shared" si="3"/>
        <v>1</v>
      </c>
      <c r="G12" s="86" t="s">
        <v>21</v>
      </c>
      <c r="H12" s="87"/>
      <c r="I12" s="44">
        <f t="shared" si="0"/>
        <v>7</v>
      </c>
      <c r="J12" s="19">
        <f t="shared" si="4"/>
        <v>44731</v>
      </c>
      <c r="K12" s="44">
        <f>E12*665.69</f>
        <v>4659.83</v>
      </c>
      <c r="L12" s="61" t="s">
        <v>16</v>
      </c>
      <c r="M12" s="46">
        <f t="shared" si="1"/>
        <v>1</v>
      </c>
      <c r="N12" s="44">
        <f t="shared" si="2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44732</v>
      </c>
      <c r="D13" s="61">
        <v>1</v>
      </c>
      <c r="E13" s="48">
        <v>7</v>
      </c>
      <c r="F13" s="46">
        <f t="shared" si="3"/>
        <v>1</v>
      </c>
      <c r="G13" s="86" t="s">
        <v>21</v>
      </c>
      <c r="H13" s="87"/>
      <c r="I13" s="44">
        <f t="shared" si="0"/>
        <v>7</v>
      </c>
      <c r="J13" s="19">
        <f t="shared" si="4"/>
        <v>44732</v>
      </c>
      <c r="K13" s="44">
        <f t="shared" si="5"/>
        <v>4659.83</v>
      </c>
      <c r="L13" s="61" t="s">
        <v>16</v>
      </c>
      <c r="M13" s="46">
        <f t="shared" si="1"/>
        <v>1</v>
      </c>
      <c r="N13" s="44">
        <f t="shared" si="2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44735</v>
      </c>
      <c r="D14" s="61">
        <v>1</v>
      </c>
      <c r="E14" s="48">
        <v>7</v>
      </c>
      <c r="F14" s="46">
        <f t="shared" si="3"/>
        <v>1</v>
      </c>
      <c r="G14" s="86" t="s">
        <v>21</v>
      </c>
      <c r="H14" s="87"/>
      <c r="I14" s="44">
        <f t="shared" si="0"/>
        <v>7</v>
      </c>
      <c r="J14" s="19">
        <f t="shared" si="4"/>
        <v>44735</v>
      </c>
      <c r="K14" s="44">
        <f t="shared" si="5"/>
        <v>4659.83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44737</v>
      </c>
      <c r="D15" s="61">
        <v>1</v>
      </c>
      <c r="E15" s="48">
        <v>7</v>
      </c>
      <c r="F15" s="46">
        <f t="shared" si="3"/>
        <v>1</v>
      </c>
      <c r="G15" s="86" t="s">
        <v>21</v>
      </c>
      <c r="H15" s="87"/>
      <c r="I15" s="44">
        <f t="shared" si="0"/>
        <v>7</v>
      </c>
      <c r="J15" s="19">
        <f t="shared" si="4"/>
        <v>44737</v>
      </c>
      <c r="K15" s="44">
        <f t="shared" si="5"/>
        <v>4659.83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44726</v>
      </c>
      <c r="D16" s="61">
        <v>1</v>
      </c>
      <c r="E16" s="48">
        <v>7</v>
      </c>
      <c r="F16" s="46">
        <f t="shared" si="3"/>
        <v>1</v>
      </c>
      <c r="G16" s="86" t="s">
        <v>21</v>
      </c>
      <c r="H16" s="87"/>
      <c r="I16" s="44">
        <f t="shared" si="0"/>
        <v>7</v>
      </c>
      <c r="J16" s="19">
        <f t="shared" si="4"/>
        <v>44726</v>
      </c>
      <c r="K16" s="44">
        <f t="shared" si="5"/>
        <v>4659.83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44728</v>
      </c>
      <c r="D17" s="61">
        <v>1</v>
      </c>
      <c r="E17" s="48">
        <v>7</v>
      </c>
      <c r="F17" s="46">
        <f t="shared" si="3"/>
        <v>1</v>
      </c>
      <c r="G17" s="86" t="s">
        <v>21</v>
      </c>
      <c r="H17" s="87"/>
      <c r="I17" s="44">
        <f t="shared" si="0"/>
        <v>7</v>
      </c>
      <c r="J17" s="19">
        <f t="shared" si="4"/>
        <v>44728</v>
      </c>
      <c r="K17" s="44">
        <f t="shared" si="5"/>
        <v>4659.83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44732</v>
      </c>
      <c r="D18" s="61">
        <v>1</v>
      </c>
      <c r="E18" s="48">
        <v>7</v>
      </c>
      <c r="F18" s="46">
        <f t="shared" si="3"/>
        <v>1</v>
      </c>
      <c r="G18" s="86" t="s">
        <v>21</v>
      </c>
      <c r="H18" s="87"/>
      <c r="I18" s="44">
        <f t="shared" si="0"/>
        <v>7</v>
      </c>
      <c r="J18" s="19">
        <f t="shared" si="4"/>
        <v>44732</v>
      </c>
      <c r="K18" s="44">
        <f t="shared" si="5"/>
        <v>4659.83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44735</v>
      </c>
      <c r="D19" s="61">
        <v>1</v>
      </c>
      <c r="E19" s="48">
        <v>7</v>
      </c>
      <c r="F19" s="46">
        <f t="shared" si="3"/>
        <v>1</v>
      </c>
      <c r="G19" s="86" t="s">
        <v>21</v>
      </c>
      <c r="H19" s="87"/>
      <c r="I19" s="44">
        <f t="shared" si="0"/>
        <v>7</v>
      </c>
      <c r="J19" s="19">
        <f t="shared" si="4"/>
        <v>44735</v>
      </c>
      <c r="K19" s="44">
        <f t="shared" si="5"/>
        <v>4659.83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44737</v>
      </c>
      <c r="D20" s="61">
        <v>1</v>
      </c>
      <c r="E20" s="48">
        <v>7</v>
      </c>
      <c r="F20" s="46">
        <f t="shared" si="3"/>
        <v>1</v>
      </c>
      <c r="G20" s="86" t="s">
        <v>21</v>
      </c>
      <c r="H20" s="87"/>
      <c r="I20" s="44">
        <f t="shared" si="0"/>
        <v>7</v>
      </c>
      <c r="J20" s="19">
        <f t="shared" si="4"/>
        <v>44737</v>
      </c>
      <c r="K20" s="44">
        <f t="shared" si="5"/>
        <v>4659.83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44707</v>
      </c>
      <c r="D21" s="61">
        <v>1</v>
      </c>
      <c r="E21" s="48">
        <v>7</v>
      </c>
      <c r="F21" s="46">
        <f t="shared" si="3"/>
        <v>1</v>
      </c>
      <c r="G21" s="86" t="s">
        <v>21</v>
      </c>
      <c r="H21" s="87"/>
      <c r="I21" s="44">
        <f t="shared" si="0"/>
        <v>7</v>
      </c>
      <c r="J21" s="19">
        <f t="shared" si="4"/>
        <v>44707</v>
      </c>
      <c r="K21" s="44">
        <f t="shared" si="5"/>
        <v>4659.83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44721</v>
      </c>
      <c r="D22" s="61">
        <v>1</v>
      </c>
      <c r="E22" s="48">
        <v>7</v>
      </c>
      <c r="F22" s="46">
        <f t="shared" si="3"/>
        <v>1</v>
      </c>
      <c r="G22" s="86" t="s">
        <v>21</v>
      </c>
      <c r="H22" s="87"/>
      <c r="I22" s="44">
        <f t="shared" si="0"/>
        <v>7</v>
      </c>
      <c r="J22" s="19">
        <f t="shared" si="4"/>
        <v>44721</v>
      </c>
      <c r="K22" s="44">
        <f t="shared" si="5"/>
        <v>4659.83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44709</v>
      </c>
      <c r="D23" s="61">
        <v>1</v>
      </c>
      <c r="E23" s="48">
        <v>7</v>
      </c>
      <c r="F23" s="46">
        <f t="shared" si="3"/>
        <v>1</v>
      </c>
      <c r="G23" s="86" t="s">
        <v>21</v>
      </c>
      <c r="H23" s="87"/>
      <c r="I23" s="44">
        <f t="shared" si="0"/>
        <v>7</v>
      </c>
      <c r="J23" s="19">
        <f t="shared" si="4"/>
        <v>44709</v>
      </c>
      <c r="K23" s="44">
        <f t="shared" si="5"/>
        <v>4659.83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44712</v>
      </c>
      <c r="D24" s="61">
        <v>1</v>
      </c>
      <c r="E24" s="48">
        <v>7</v>
      </c>
      <c r="F24" s="46">
        <f t="shared" si="3"/>
        <v>1</v>
      </c>
      <c r="G24" s="86" t="s">
        <v>21</v>
      </c>
      <c r="H24" s="87"/>
      <c r="I24" s="44">
        <f t="shared" si="0"/>
        <v>7</v>
      </c>
      <c r="J24" s="19">
        <f t="shared" si="4"/>
        <v>44712</v>
      </c>
      <c r="K24" s="44">
        <f t="shared" si="5"/>
        <v>4659.83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44709</v>
      </c>
      <c r="D25" s="61">
        <v>1</v>
      </c>
      <c r="E25" s="48">
        <v>7</v>
      </c>
      <c r="F25" s="46">
        <f t="shared" si="3"/>
        <v>1</v>
      </c>
      <c r="G25" s="86" t="s">
        <v>21</v>
      </c>
      <c r="H25" s="87"/>
      <c r="I25" s="44">
        <f t="shared" si="0"/>
        <v>7</v>
      </c>
      <c r="J25" s="19">
        <f t="shared" si="4"/>
        <v>44709</v>
      </c>
      <c r="K25" s="44">
        <f t="shared" si="5"/>
        <v>4659.83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44720</v>
      </c>
      <c r="D26" s="61">
        <v>1</v>
      </c>
      <c r="E26" s="48">
        <v>7</v>
      </c>
      <c r="F26" s="46">
        <f t="shared" si="3"/>
        <v>1</v>
      </c>
      <c r="G26" s="86" t="s">
        <v>21</v>
      </c>
      <c r="H26" s="87"/>
      <c r="I26" s="44">
        <f t="shared" si="0"/>
        <v>7</v>
      </c>
      <c r="J26" s="19">
        <f t="shared" si="4"/>
        <v>44720</v>
      </c>
      <c r="K26" s="44">
        <f t="shared" si="5"/>
        <v>4659.83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44713</v>
      </c>
      <c r="D27" s="61">
        <v>1</v>
      </c>
      <c r="E27" s="48">
        <v>7</v>
      </c>
      <c r="F27" s="46">
        <f t="shared" si="3"/>
        <v>1</v>
      </c>
      <c r="G27" s="86" t="s">
        <v>21</v>
      </c>
      <c r="H27" s="87"/>
      <c r="I27" s="44">
        <f t="shared" si="0"/>
        <v>7</v>
      </c>
      <c r="J27" s="19">
        <f t="shared" si="4"/>
        <v>44713</v>
      </c>
      <c r="K27" s="44">
        <f t="shared" si="5"/>
        <v>4659.83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44713</v>
      </c>
      <c r="D28" s="61">
        <v>1</v>
      </c>
      <c r="E28" s="48">
        <v>7</v>
      </c>
      <c r="F28" s="46">
        <f t="shared" si="3"/>
        <v>1</v>
      </c>
      <c r="G28" s="86" t="s">
        <v>21</v>
      </c>
      <c r="H28" s="87"/>
      <c r="I28" s="44">
        <f t="shared" si="0"/>
        <v>7</v>
      </c>
      <c r="J28" s="19">
        <f t="shared" si="4"/>
        <v>44713</v>
      </c>
      <c r="K28" s="44">
        <f t="shared" si="5"/>
        <v>4659.83</v>
      </c>
      <c r="L28" s="61" t="s">
        <v>16</v>
      </c>
      <c r="M28" s="46">
        <f t="shared" si="1"/>
        <v>1</v>
      </c>
      <c r="N28" s="44">
        <f t="shared" si="2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44715</v>
      </c>
      <c r="D29" s="61">
        <v>1</v>
      </c>
      <c r="E29" s="48">
        <v>7</v>
      </c>
      <c r="F29" s="46">
        <f t="shared" si="3"/>
        <v>1</v>
      </c>
      <c r="G29" s="86" t="s">
        <v>21</v>
      </c>
      <c r="H29" s="87"/>
      <c r="I29" s="44">
        <f t="shared" si="0"/>
        <v>7</v>
      </c>
      <c r="J29" s="19">
        <f t="shared" si="4"/>
        <v>44715</v>
      </c>
      <c r="K29" s="44">
        <f t="shared" si="5"/>
        <v>4659.83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44713</v>
      </c>
      <c r="D30" s="61">
        <v>1</v>
      </c>
      <c r="E30" s="48">
        <v>7</v>
      </c>
      <c r="F30" s="46">
        <f t="shared" si="3"/>
        <v>1</v>
      </c>
      <c r="G30" s="86" t="s">
        <v>21</v>
      </c>
      <c r="H30" s="87"/>
      <c r="I30" s="44">
        <f t="shared" si="0"/>
        <v>7</v>
      </c>
      <c r="J30" s="19">
        <f t="shared" si="4"/>
        <v>44713</v>
      </c>
      <c r="K30" s="44">
        <f t="shared" si="5"/>
        <v>4659.83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44715</v>
      </c>
      <c r="D31" s="61">
        <v>1</v>
      </c>
      <c r="E31" s="48">
        <v>7</v>
      </c>
      <c r="F31" s="46">
        <f t="shared" si="3"/>
        <v>1</v>
      </c>
      <c r="G31" s="86" t="s">
        <v>21</v>
      </c>
      <c r="H31" s="87"/>
      <c r="I31" s="44">
        <f t="shared" si="0"/>
        <v>7</v>
      </c>
      <c r="J31" s="19">
        <f t="shared" si="4"/>
        <v>44715</v>
      </c>
      <c r="K31" s="44">
        <f t="shared" si="5"/>
        <v>4659.83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44715</v>
      </c>
      <c r="D32" s="61">
        <v>1</v>
      </c>
      <c r="E32" s="48">
        <v>7</v>
      </c>
      <c r="F32" s="46">
        <f t="shared" si="3"/>
        <v>1</v>
      </c>
      <c r="G32" s="86" t="s">
        <v>21</v>
      </c>
      <c r="H32" s="87"/>
      <c r="I32" s="44">
        <f t="shared" si="0"/>
        <v>7</v>
      </c>
      <c r="J32" s="19">
        <f t="shared" si="4"/>
        <v>44715</v>
      </c>
      <c r="K32" s="44">
        <f t="shared" si="5"/>
        <v>4659.83</v>
      </c>
      <c r="L32" s="61" t="s">
        <v>16</v>
      </c>
      <c r="M32" s="46">
        <f t="shared" si="1"/>
        <v>1</v>
      </c>
      <c r="N32" s="44">
        <f t="shared" si="2"/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44717</v>
      </c>
      <c r="D33" s="61">
        <v>1</v>
      </c>
      <c r="E33" s="48">
        <v>7</v>
      </c>
      <c r="F33" s="46">
        <f t="shared" si="3"/>
        <v>1</v>
      </c>
      <c r="G33" s="86" t="s">
        <v>21</v>
      </c>
      <c r="H33" s="87"/>
      <c r="I33" s="44">
        <f t="shared" si="0"/>
        <v>7</v>
      </c>
      <c r="J33" s="19">
        <f t="shared" si="4"/>
        <v>44717</v>
      </c>
      <c r="K33" s="44">
        <f t="shared" si="5"/>
        <v>4659.83</v>
      </c>
      <c r="L33" s="61" t="s">
        <v>16</v>
      </c>
      <c r="M33" s="46">
        <f t="shared" si="1"/>
        <v>1</v>
      </c>
      <c r="N33" s="44">
        <f t="shared" si="2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44720</v>
      </c>
      <c r="D34" s="61">
        <v>1</v>
      </c>
      <c r="E34" s="48">
        <v>7</v>
      </c>
      <c r="F34" s="46">
        <f t="shared" si="3"/>
        <v>1</v>
      </c>
      <c r="G34" s="86" t="s">
        <v>21</v>
      </c>
      <c r="H34" s="87"/>
      <c r="I34" s="44">
        <f t="shared" si="0"/>
        <v>7</v>
      </c>
      <c r="J34" s="19">
        <f t="shared" si="4"/>
        <v>44720</v>
      </c>
      <c r="K34" s="44">
        <f t="shared" si="5"/>
        <v>4659.83</v>
      </c>
      <c r="L34" s="61" t="s">
        <v>16</v>
      </c>
      <c r="M34" s="46">
        <f t="shared" si="1"/>
        <v>1</v>
      </c>
      <c r="N34" s="44">
        <f t="shared" si="2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44719</v>
      </c>
      <c r="D35" s="61">
        <v>1</v>
      </c>
      <c r="E35" s="48">
        <v>7</v>
      </c>
      <c r="F35" s="46">
        <f t="shared" si="3"/>
        <v>1</v>
      </c>
      <c r="G35" s="86" t="s">
        <v>21</v>
      </c>
      <c r="H35" s="87"/>
      <c r="I35" s="44">
        <f t="shared" si="0"/>
        <v>7</v>
      </c>
      <c r="J35" s="19">
        <f t="shared" si="4"/>
        <v>44719</v>
      </c>
      <c r="K35" s="44">
        <f t="shared" si="5"/>
        <v>4659.83</v>
      </c>
      <c r="L35" s="61" t="s">
        <v>16</v>
      </c>
      <c r="M35" s="46">
        <f t="shared" si="1"/>
        <v>1</v>
      </c>
      <c r="N35" s="44">
        <f t="shared" si="2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44719</v>
      </c>
      <c r="D36" s="61">
        <v>1</v>
      </c>
      <c r="E36" s="48">
        <v>7</v>
      </c>
      <c r="F36" s="46">
        <f t="shared" si="3"/>
        <v>1</v>
      </c>
      <c r="G36" s="86" t="s">
        <v>21</v>
      </c>
      <c r="H36" s="87"/>
      <c r="I36" s="44">
        <f t="shared" si="0"/>
        <v>7</v>
      </c>
      <c r="J36" s="19">
        <f t="shared" si="4"/>
        <v>44719</v>
      </c>
      <c r="K36" s="44">
        <f t="shared" si="5"/>
        <v>4659.83</v>
      </c>
      <c r="L36" s="61" t="s">
        <v>16</v>
      </c>
      <c r="M36" s="46">
        <f t="shared" si="1"/>
        <v>1</v>
      </c>
      <c r="N36" s="44">
        <f t="shared" si="2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44720</v>
      </c>
      <c r="D37" s="61">
        <v>1</v>
      </c>
      <c r="E37" s="48">
        <v>7</v>
      </c>
      <c r="F37" s="46">
        <f t="shared" si="3"/>
        <v>1</v>
      </c>
      <c r="G37" s="86" t="s">
        <v>21</v>
      </c>
      <c r="H37" s="87"/>
      <c r="I37" s="44">
        <f t="shared" si="0"/>
        <v>7</v>
      </c>
      <c r="J37" s="19">
        <f t="shared" si="4"/>
        <v>44720</v>
      </c>
      <c r="K37" s="44">
        <f t="shared" si="5"/>
        <v>4659.83</v>
      </c>
      <c r="L37" s="61" t="s">
        <v>16</v>
      </c>
      <c r="M37" s="46">
        <f t="shared" si="1"/>
        <v>1</v>
      </c>
      <c r="N37" s="44">
        <f t="shared" si="2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44721</v>
      </c>
      <c r="D38" s="56">
        <v>1</v>
      </c>
      <c r="E38" s="48">
        <v>7</v>
      </c>
      <c r="F38" s="50">
        <f t="shared" si="3"/>
        <v>1</v>
      </c>
      <c r="G38" s="86" t="s">
        <v>21</v>
      </c>
      <c r="H38" s="87"/>
      <c r="I38" s="44">
        <f t="shared" si="0"/>
        <v>7</v>
      </c>
      <c r="J38" s="19">
        <f t="shared" si="4"/>
        <v>44721</v>
      </c>
      <c r="K38" s="44">
        <f t="shared" si="5"/>
        <v>4659.83</v>
      </c>
      <c r="L38" s="61" t="s">
        <v>16</v>
      </c>
      <c r="M38" s="46">
        <f t="shared" si="1"/>
        <v>1</v>
      </c>
      <c r="N38" s="44">
        <f t="shared" si="2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44722</v>
      </c>
      <c r="D39" s="61">
        <v>1</v>
      </c>
      <c r="E39" s="48">
        <v>7</v>
      </c>
      <c r="F39" s="46">
        <f t="shared" si="3"/>
        <v>1</v>
      </c>
      <c r="G39" s="86" t="s">
        <v>21</v>
      </c>
      <c r="H39" s="87"/>
      <c r="I39" s="44">
        <f t="shared" si="0"/>
        <v>7</v>
      </c>
      <c r="J39" s="19">
        <f t="shared" si="4"/>
        <v>44722</v>
      </c>
      <c r="K39" s="44">
        <f t="shared" si="5"/>
        <v>4659.83</v>
      </c>
      <c r="L39" s="61" t="s">
        <v>16</v>
      </c>
      <c r="M39" s="46">
        <f t="shared" si="1"/>
        <v>1</v>
      </c>
      <c r="N39" s="44">
        <f t="shared" si="2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44722</v>
      </c>
      <c r="D40" s="61">
        <v>1</v>
      </c>
      <c r="E40" s="49">
        <v>7</v>
      </c>
      <c r="F40" s="46">
        <f t="shared" si="3"/>
        <v>1</v>
      </c>
      <c r="G40" s="86" t="s">
        <v>21</v>
      </c>
      <c r="H40" s="87"/>
      <c r="I40" s="44">
        <f t="shared" si="0"/>
        <v>7</v>
      </c>
      <c r="J40" s="19">
        <f t="shared" si="4"/>
        <v>44722</v>
      </c>
      <c r="K40" s="44">
        <f t="shared" si="5"/>
        <v>4659.83</v>
      </c>
      <c r="L40" s="61" t="s">
        <v>16</v>
      </c>
      <c r="M40" s="46">
        <f t="shared" si="1"/>
        <v>1</v>
      </c>
      <c r="N40" s="44">
        <f t="shared" si="2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44723</v>
      </c>
      <c r="D41" s="61">
        <v>1</v>
      </c>
      <c r="E41" s="49">
        <v>7</v>
      </c>
      <c r="F41" s="46">
        <f t="shared" si="3"/>
        <v>1</v>
      </c>
      <c r="G41" s="86" t="s">
        <v>21</v>
      </c>
      <c r="H41" s="87"/>
      <c r="I41" s="44">
        <f t="shared" si="0"/>
        <v>7</v>
      </c>
      <c r="J41" s="19">
        <f t="shared" si="4"/>
        <v>44723</v>
      </c>
      <c r="K41" s="44">
        <f t="shared" si="5"/>
        <v>4659.83</v>
      </c>
      <c r="L41" s="61" t="s">
        <v>16</v>
      </c>
      <c r="M41" s="46">
        <f t="shared" si="1"/>
        <v>1</v>
      </c>
      <c r="N41" s="44">
        <f t="shared" si="2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44724</v>
      </c>
      <c r="D42" s="61">
        <v>1</v>
      </c>
      <c r="E42" s="49">
        <v>7</v>
      </c>
      <c r="F42" s="46">
        <f t="shared" si="3"/>
        <v>1</v>
      </c>
      <c r="G42" s="86" t="s">
        <v>21</v>
      </c>
      <c r="H42" s="87"/>
      <c r="I42" s="44">
        <f t="shared" si="0"/>
        <v>7</v>
      </c>
      <c r="J42" s="19">
        <f t="shared" si="4"/>
        <v>44724</v>
      </c>
      <c r="K42" s="44">
        <f t="shared" si="5"/>
        <v>4659.83</v>
      </c>
      <c r="L42" s="61" t="s">
        <v>16</v>
      </c>
      <c r="M42" s="46">
        <f t="shared" si="1"/>
        <v>1</v>
      </c>
      <c r="N42" s="44">
        <f t="shared" si="2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44724</v>
      </c>
      <c r="D43" s="61">
        <v>1</v>
      </c>
      <c r="E43" s="49">
        <v>7</v>
      </c>
      <c r="F43" s="46">
        <f t="shared" si="3"/>
        <v>1</v>
      </c>
      <c r="G43" s="86" t="s">
        <v>21</v>
      </c>
      <c r="H43" s="87"/>
      <c r="I43" s="44">
        <f t="shared" si="0"/>
        <v>7</v>
      </c>
      <c r="J43" s="19">
        <f t="shared" si="4"/>
        <v>44724</v>
      </c>
      <c r="K43" s="44">
        <f t="shared" si="5"/>
        <v>4659.83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44725</v>
      </c>
      <c r="D44" s="61">
        <v>1</v>
      </c>
      <c r="E44" s="49">
        <v>7</v>
      </c>
      <c r="F44" s="46">
        <f t="shared" si="3"/>
        <v>1</v>
      </c>
      <c r="G44" s="86" t="s">
        <v>21</v>
      </c>
      <c r="H44" s="87"/>
      <c r="I44" s="44">
        <f t="shared" si="0"/>
        <v>7</v>
      </c>
      <c r="J44" s="19">
        <f t="shared" si="4"/>
        <v>44725</v>
      </c>
      <c r="K44" s="44">
        <f t="shared" si="5"/>
        <v>4659.83</v>
      </c>
      <c r="L44" s="61" t="s">
        <v>16</v>
      </c>
      <c r="M44" s="46">
        <f t="shared" si="1"/>
        <v>1</v>
      </c>
      <c r="N44" s="44">
        <f t="shared" si="2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44727</v>
      </c>
      <c r="D45" s="61">
        <v>1</v>
      </c>
      <c r="E45" s="49">
        <v>7</v>
      </c>
      <c r="F45" s="46">
        <f t="shared" si="3"/>
        <v>1</v>
      </c>
      <c r="G45" s="86" t="s">
        <v>21</v>
      </c>
      <c r="H45" s="87"/>
      <c r="I45" s="44">
        <f t="shared" si="0"/>
        <v>7</v>
      </c>
      <c r="J45" s="19">
        <f t="shared" si="4"/>
        <v>44727</v>
      </c>
      <c r="K45" s="44">
        <f t="shared" si="5"/>
        <v>4659.83</v>
      </c>
      <c r="L45" s="61" t="s">
        <v>16</v>
      </c>
      <c r="M45" s="46">
        <f t="shared" si="1"/>
        <v>1</v>
      </c>
      <c r="N45" s="44">
        <f t="shared" si="2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44725</v>
      </c>
      <c r="D46" s="61">
        <v>1</v>
      </c>
      <c r="E46" s="49">
        <v>7</v>
      </c>
      <c r="F46" s="46">
        <f t="shared" si="3"/>
        <v>1</v>
      </c>
      <c r="G46" s="86" t="s">
        <v>21</v>
      </c>
      <c r="H46" s="87"/>
      <c r="I46" s="44">
        <f t="shared" si="0"/>
        <v>7</v>
      </c>
      <c r="J46" s="19">
        <f t="shared" si="4"/>
        <v>44725</v>
      </c>
      <c r="K46" s="44">
        <f t="shared" si="5"/>
        <v>4659.83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44727</v>
      </c>
      <c r="D47" s="61">
        <v>1</v>
      </c>
      <c r="E47" s="49">
        <v>7</v>
      </c>
      <c r="F47" s="46">
        <f t="shared" si="3"/>
        <v>1</v>
      </c>
      <c r="G47" s="86" t="s">
        <v>21</v>
      </c>
      <c r="H47" s="87"/>
      <c r="I47" s="44">
        <f t="shared" si="0"/>
        <v>7</v>
      </c>
      <c r="J47" s="19">
        <f t="shared" si="4"/>
        <v>44727</v>
      </c>
      <c r="K47" s="44">
        <f t="shared" si="5"/>
        <v>4659.83</v>
      </c>
      <c r="L47" s="61" t="s">
        <v>16</v>
      </c>
      <c r="M47" s="46">
        <f t="shared" si="1"/>
        <v>1</v>
      </c>
      <c r="N47" s="44">
        <f t="shared" si="2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44726</v>
      </c>
      <c r="D48" s="61">
        <v>1</v>
      </c>
      <c r="E48" s="49">
        <v>7</v>
      </c>
      <c r="F48" s="46">
        <f t="shared" si="3"/>
        <v>1</v>
      </c>
      <c r="G48" s="86" t="s">
        <v>21</v>
      </c>
      <c r="H48" s="87"/>
      <c r="I48" s="44">
        <f t="shared" si="0"/>
        <v>7</v>
      </c>
      <c r="J48" s="19">
        <f t="shared" si="4"/>
        <v>44726</v>
      </c>
      <c r="K48" s="44">
        <f t="shared" si="5"/>
        <v>4659.83</v>
      </c>
      <c r="L48" s="61" t="s">
        <v>16</v>
      </c>
      <c r="M48" s="46">
        <f t="shared" si="1"/>
        <v>1</v>
      </c>
      <c r="N48" s="44">
        <f t="shared" si="2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44728</v>
      </c>
      <c r="D49" s="61">
        <v>1</v>
      </c>
      <c r="E49" s="49">
        <v>7</v>
      </c>
      <c r="F49" s="46">
        <f t="shared" si="3"/>
        <v>1</v>
      </c>
      <c r="G49" s="86" t="s">
        <v>21</v>
      </c>
      <c r="H49" s="87"/>
      <c r="I49" s="44">
        <f t="shared" si="0"/>
        <v>7</v>
      </c>
      <c r="J49" s="19">
        <f t="shared" si="4"/>
        <v>44728</v>
      </c>
      <c r="K49" s="44">
        <f t="shared" si="5"/>
        <v>4659.83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44726</v>
      </c>
      <c r="D50" s="61">
        <v>1</v>
      </c>
      <c r="E50" s="49">
        <v>7</v>
      </c>
      <c r="F50" s="46">
        <f t="shared" si="3"/>
        <v>1</v>
      </c>
      <c r="G50" s="86" t="s">
        <v>21</v>
      </c>
      <c r="H50" s="87"/>
      <c r="I50" s="44">
        <f t="shared" si="0"/>
        <v>7</v>
      </c>
      <c r="J50" s="19">
        <f t="shared" si="4"/>
        <v>44726</v>
      </c>
      <c r="K50" s="44">
        <f t="shared" si="5"/>
        <v>4659.83</v>
      </c>
      <c r="L50" s="61" t="s">
        <v>16</v>
      </c>
      <c r="M50" s="46">
        <f t="shared" si="1"/>
        <v>1</v>
      </c>
      <c r="N50" s="44">
        <f t="shared" si="2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44729</v>
      </c>
      <c r="D51" s="61">
        <v>1</v>
      </c>
      <c r="E51" s="49">
        <v>7</v>
      </c>
      <c r="F51" s="46">
        <f t="shared" si="3"/>
        <v>1</v>
      </c>
      <c r="G51" s="86" t="s">
        <v>21</v>
      </c>
      <c r="H51" s="87"/>
      <c r="I51" s="44">
        <f t="shared" si="0"/>
        <v>7</v>
      </c>
      <c r="J51" s="19">
        <f t="shared" si="4"/>
        <v>44729</v>
      </c>
      <c r="K51" s="44">
        <f t="shared" si="5"/>
        <v>4659.83</v>
      </c>
      <c r="L51" s="61" t="s">
        <v>16</v>
      </c>
      <c r="M51" s="46">
        <f t="shared" si="1"/>
        <v>1</v>
      </c>
      <c r="N51" s="44">
        <f t="shared" si="2"/>
        <v>7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44729</v>
      </c>
      <c r="D52" s="61">
        <v>1</v>
      </c>
      <c r="E52" s="49">
        <v>7</v>
      </c>
      <c r="F52" s="46">
        <f t="shared" si="3"/>
        <v>1</v>
      </c>
      <c r="G52" s="86" t="s">
        <v>21</v>
      </c>
      <c r="H52" s="87"/>
      <c r="I52" s="44">
        <f t="shared" si="0"/>
        <v>7</v>
      </c>
      <c r="J52" s="19">
        <f t="shared" si="4"/>
        <v>44729</v>
      </c>
      <c r="K52" s="44">
        <f t="shared" si="5"/>
        <v>4659.83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44730</v>
      </c>
      <c r="D53" s="61">
        <v>1</v>
      </c>
      <c r="E53" s="49">
        <v>7</v>
      </c>
      <c r="F53" s="46">
        <f t="shared" si="3"/>
        <v>1</v>
      </c>
      <c r="G53" s="86" t="s">
        <v>21</v>
      </c>
      <c r="H53" s="87"/>
      <c r="I53" s="44">
        <f t="shared" si="0"/>
        <v>7</v>
      </c>
      <c r="J53" s="19">
        <f t="shared" si="4"/>
        <v>44730</v>
      </c>
      <c r="K53" s="44">
        <f t="shared" si="5"/>
        <v>4659.83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22">
        <v>44730</v>
      </c>
      <c r="D54" s="61">
        <v>1</v>
      </c>
      <c r="E54" s="49">
        <v>7</v>
      </c>
      <c r="F54" s="46">
        <f t="shared" si="3"/>
        <v>1</v>
      </c>
      <c r="G54" s="86" t="s">
        <v>21</v>
      </c>
      <c r="H54" s="87"/>
      <c r="I54" s="44">
        <f t="shared" si="0"/>
        <v>7</v>
      </c>
      <c r="J54" s="19">
        <f t="shared" si="4"/>
        <v>44730</v>
      </c>
      <c r="K54" s="44">
        <f t="shared" si="5"/>
        <v>4659.83</v>
      </c>
      <c r="L54" s="61" t="s">
        <v>16</v>
      </c>
      <c r="M54" s="46">
        <f t="shared" si="1"/>
        <v>1</v>
      </c>
      <c r="N54" s="44">
        <f t="shared" si="2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22">
        <v>44731</v>
      </c>
      <c r="D55" s="61">
        <v>1</v>
      </c>
      <c r="E55" s="49">
        <v>7</v>
      </c>
      <c r="F55" s="46">
        <f t="shared" si="3"/>
        <v>1</v>
      </c>
      <c r="G55" s="86" t="s">
        <v>21</v>
      </c>
      <c r="H55" s="87"/>
      <c r="I55" s="44">
        <f t="shared" si="0"/>
        <v>7</v>
      </c>
      <c r="J55" s="19">
        <f t="shared" si="4"/>
        <v>44731</v>
      </c>
      <c r="K55" s="44">
        <f t="shared" si="5"/>
        <v>4659.83</v>
      </c>
      <c r="L55" s="61" t="s">
        <v>16</v>
      </c>
      <c r="M55" s="46">
        <f t="shared" si="1"/>
        <v>1</v>
      </c>
      <c r="N55" s="44">
        <f t="shared" si="2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22">
        <v>44731</v>
      </c>
      <c r="D56" s="61">
        <v>1</v>
      </c>
      <c r="E56" s="49">
        <v>7</v>
      </c>
      <c r="F56" s="46">
        <f t="shared" si="3"/>
        <v>1</v>
      </c>
      <c r="G56" s="86" t="s">
        <v>21</v>
      </c>
      <c r="H56" s="87"/>
      <c r="I56" s="44">
        <f t="shared" si="0"/>
        <v>7</v>
      </c>
      <c r="J56" s="19">
        <f t="shared" si="4"/>
        <v>44731</v>
      </c>
      <c r="K56" s="44">
        <f t="shared" si="5"/>
        <v>4659.83</v>
      </c>
      <c r="L56" s="61" t="s">
        <v>16</v>
      </c>
      <c r="M56" s="46">
        <f t="shared" si="1"/>
        <v>1</v>
      </c>
      <c r="N56" s="44">
        <f t="shared" si="2"/>
        <v>7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22">
        <v>44732</v>
      </c>
      <c r="D57" s="61">
        <v>1</v>
      </c>
      <c r="E57" s="49">
        <v>7</v>
      </c>
      <c r="F57" s="46">
        <f t="shared" si="3"/>
        <v>1</v>
      </c>
      <c r="G57" s="86" t="s">
        <v>21</v>
      </c>
      <c r="H57" s="87"/>
      <c r="I57" s="44">
        <f t="shared" si="0"/>
        <v>7</v>
      </c>
      <c r="J57" s="19">
        <f t="shared" si="4"/>
        <v>44732</v>
      </c>
      <c r="K57" s="44">
        <f t="shared" si="5"/>
        <v>4659.83</v>
      </c>
      <c r="L57" s="61" t="s">
        <v>16</v>
      </c>
      <c r="M57" s="46">
        <f t="shared" si="1"/>
        <v>1</v>
      </c>
      <c r="N57" s="44">
        <f t="shared" si="2"/>
        <v>7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22">
        <v>44732</v>
      </c>
      <c r="D58" s="61">
        <v>1</v>
      </c>
      <c r="E58" s="49">
        <v>7</v>
      </c>
      <c r="F58" s="46">
        <f t="shared" si="3"/>
        <v>1</v>
      </c>
      <c r="G58" s="86" t="s">
        <v>21</v>
      </c>
      <c r="H58" s="87"/>
      <c r="I58" s="44">
        <f t="shared" si="0"/>
        <v>7</v>
      </c>
      <c r="J58" s="19">
        <f t="shared" si="4"/>
        <v>44732</v>
      </c>
      <c r="K58" s="44">
        <f t="shared" si="5"/>
        <v>4659.83</v>
      </c>
      <c r="L58" s="61" t="s">
        <v>16</v>
      </c>
      <c r="M58" s="46">
        <f t="shared" si="1"/>
        <v>1</v>
      </c>
      <c r="N58" s="44">
        <f t="shared" si="2"/>
        <v>7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22">
        <v>44735</v>
      </c>
      <c r="D59" s="61">
        <v>1</v>
      </c>
      <c r="E59" s="49">
        <v>7</v>
      </c>
      <c r="F59" s="46">
        <f t="shared" si="3"/>
        <v>1</v>
      </c>
      <c r="G59" s="86" t="s">
        <v>21</v>
      </c>
      <c r="H59" s="87"/>
      <c r="I59" s="44">
        <f t="shared" si="0"/>
        <v>7</v>
      </c>
      <c r="J59" s="19">
        <f t="shared" si="4"/>
        <v>44735</v>
      </c>
      <c r="K59" s="44">
        <f t="shared" si="5"/>
        <v>4659.83</v>
      </c>
      <c r="L59" s="61" t="s">
        <v>16</v>
      </c>
      <c r="M59" s="46">
        <f t="shared" si="1"/>
        <v>1</v>
      </c>
      <c r="N59" s="44">
        <f t="shared" si="2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22">
        <v>44735</v>
      </c>
      <c r="D60" s="61">
        <v>1</v>
      </c>
      <c r="E60" s="49">
        <v>7</v>
      </c>
      <c r="F60" s="46">
        <f t="shared" si="3"/>
        <v>1</v>
      </c>
      <c r="G60" s="86" t="s">
        <v>21</v>
      </c>
      <c r="H60" s="87"/>
      <c r="I60" s="44">
        <f t="shared" si="0"/>
        <v>7</v>
      </c>
      <c r="J60" s="19">
        <f t="shared" si="4"/>
        <v>44735</v>
      </c>
      <c r="K60" s="44">
        <f t="shared" si="5"/>
        <v>4659.83</v>
      </c>
      <c r="L60" s="61" t="s">
        <v>16</v>
      </c>
      <c r="M60" s="46">
        <f t="shared" si="1"/>
        <v>1</v>
      </c>
      <c r="N60" s="44">
        <f t="shared" si="2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22">
        <v>44734</v>
      </c>
      <c r="D61" s="61">
        <v>1</v>
      </c>
      <c r="E61" s="49">
        <v>7</v>
      </c>
      <c r="F61" s="46">
        <f t="shared" si="3"/>
        <v>1</v>
      </c>
      <c r="G61" s="86" t="s">
        <v>21</v>
      </c>
      <c r="H61" s="87"/>
      <c r="I61" s="44">
        <f t="shared" si="0"/>
        <v>7</v>
      </c>
      <c r="J61" s="20">
        <f t="shared" si="4"/>
        <v>44734</v>
      </c>
      <c r="K61" s="44">
        <f t="shared" si="5"/>
        <v>4659.83</v>
      </c>
      <c r="L61" s="61" t="s">
        <v>16</v>
      </c>
      <c r="M61" s="46">
        <f t="shared" si="1"/>
        <v>1</v>
      </c>
      <c r="N61" s="44">
        <f t="shared" si="2"/>
        <v>7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22">
        <v>44736</v>
      </c>
      <c r="D62" s="61">
        <v>1</v>
      </c>
      <c r="E62" s="49">
        <v>7</v>
      </c>
      <c r="F62" s="46">
        <f t="shared" si="3"/>
        <v>1</v>
      </c>
      <c r="G62" s="86" t="s">
        <v>21</v>
      </c>
      <c r="H62" s="87"/>
      <c r="I62" s="44">
        <f t="shared" si="0"/>
        <v>7</v>
      </c>
      <c r="J62" s="20">
        <f t="shared" si="4"/>
        <v>44736</v>
      </c>
      <c r="K62" s="44">
        <f t="shared" si="5"/>
        <v>4659.83</v>
      </c>
      <c r="L62" s="61" t="s">
        <v>16</v>
      </c>
      <c r="M62" s="46">
        <f t="shared" si="1"/>
        <v>1</v>
      </c>
      <c r="N62" s="44">
        <f t="shared" si="2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22">
        <v>44736</v>
      </c>
      <c r="D63" s="61">
        <v>1</v>
      </c>
      <c r="E63" s="49">
        <v>7</v>
      </c>
      <c r="F63" s="46">
        <f t="shared" si="3"/>
        <v>1</v>
      </c>
      <c r="G63" s="86" t="s">
        <v>21</v>
      </c>
      <c r="H63" s="87"/>
      <c r="I63" s="44">
        <f t="shared" si="0"/>
        <v>7</v>
      </c>
      <c r="J63" s="20">
        <f t="shared" si="4"/>
        <v>44736</v>
      </c>
      <c r="K63" s="44">
        <f t="shared" si="5"/>
        <v>4659.83</v>
      </c>
      <c r="L63" s="61" t="s">
        <v>16</v>
      </c>
      <c r="M63" s="46">
        <f t="shared" si="1"/>
        <v>1</v>
      </c>
      <c r="N63" s="44">
        <f t="shared" si="2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22">
        <v>44708</v>
      </c>
      <c r="D64" s="61">
        <v>1</v>
      </c>
      <c r="E64" s="49">
        <v>7</v>
      </c>
      <c r="F64" s="46">
        <f t="shared" si="3"/>
        <v>1</v>
      </c>
      <c r="G64" s="86" t="s">
        <v>21</v>
      </c>
      <c r="H64" s="87"/>
      <c r="I64" s="44">
        <f t="shared" si="0"/>
        <v>7</v>
      </c>
      <c r="J64" s="20">
        <f t="shared" si="4"/>
        <v>44708</v>
      </c>
      <c r="K64" s="44">
        <f t="shared" si="5"/>
        <v>4659.83</v>
      </c>
      <c r="L64" s="61" t="s">
        <v>16</v>
      </c>
      <c r="M64" s="46">
        <f t="shared" si="1"/>
        <v>1</v>
      </c>
      <c r="N64" s="44">
        <f t="shared" si="2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22">
        <v>44712</v>
      </c>
      <c r="D65" s="61">
        <v>1</v>
      </c>
      <c r="E65" s="49">
        <v>7</v>
      </c>
      <c r="F65" s="46">
        <f t="shared" si="3"/>
        <v>1</v>
      </c>
      <c r="G65" s="86" t="s">
        <v>21</v>
      </c>
      <c r="H65" s="87"/>
      <c r="I65" s="44">
        <f t="shared" si="0"/>
        <v>7</v>
      </c>
      <c r="J65" s="20">
        <f t="shared" si="4"/>
        <v>44712</v>
      </c>
      <c r="K65" s="44">
        <f t="shared" si="5"/>
        <v>4659.83</v>
      </c>
      <c r="L65" s="61" t="s">
        <v>16</v>
      </c>
      <c r="M65" s="46">
        <f t="shared" si="1"/>
        <v>1</v>
      </c>
      <c r="N65" s="44">
        <f t="shared" si="2"/>
        <v>7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2">
        <v>44714</v>
      </c>
      <c r="D66" s="61">
        <v>1</v>
      </c>
      <c r="E66" s="49">
        <v>7</v>
      </c>
      <c r="F66" s="46">
        <f t="shared" si="3"/>
        <v>1</v>
      </c>
      <c r="G66" s="86" t="s">
        <v>21</v>
      </c>
      <c r="H66" s="87"/>
      <c r="I66" s="44">
        <f t="shared" si="0"/>
        <v>7</v>
      </c>
      <c r="J66" s="20">
        <f t="shared" si="4"/>
        <v>44714</v>
      </c>
      <c r="K66" s="44">
        <f t="shared" si="5"/>
        <v>4659.83</v>
      </c>
      <c r="L66" s="61" t="s">
        <v>16</v>
      </c>
      <c r="M66" s="46">
        <f t="shared" si="1"/>
        <v>1</v>
      </c>
      <c r="N66" s="44">
        <f t="shared" si="2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2">
        <v>44727</v>
      </c>
      <c r="D67" s="61">
        <v>1</v>
      </c>
      <c r="E67" s="49">
        <v>7</v>
      </c>
      <c r="F67" s="46">
        <f t="shared" si="3"/>
        <v>1</v>
      </c>
      <c r="G67" s="86" t="s">
        <v>21</v>
      </c>
      <c r="H67" s="87"/>
      <c r="I67" s="44">
        <f t="shared" si="0"/>
        <v>7</v>
      </c>
      <c r="J67" s="20">
        <f t="shared" si="4"/>
        <v>44727</v>
      </c>
      <c r="K67" s="44">
        <f t="shared" si="5"/>
        <v>4659.83</v>
      </c>
      <c r="L67" s="61" t="s">
        <v>16</v>
      </c>
      <c r="M67" s="46">
        <f t="shared" si="1"/>
        <v>1</v>
      </c>
      <c r="N67" s="44">
        <f t="shared" si="2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2">
        <v>44730</v>
      </c>
      <c r="D68" s="61">
        <v>1</v>
      </c>
      <c r="E68" s="49">
        <v>7</v>
      </c>
      <c r="F68" s="46">
        <f t="shared" si="3"/>
        <v>1</v>
      </c>
      <c r="G68" s="86" t="s">
        <v>21</v>
      </c>
      <c r="H68" s="87"/>
      <c r="I68" s="44">
        <f t="shared" si="0"/>
        <v>7</v>
      </c>
      <c r="J68" s="20">
        <f t="shared" si="4"/>
        <v>44730</v>
      </c>
      <c r="K68" s="44">
        <f t="shared" si="5"/>
        <v>4659.83</v>
      </c>
      <c r="L68" s="61" t="s">
        <v>16</v>
      </c>
      <c r="M68" s="46">
        <f t="shared" si="1"/>
        <v>1</v>
      </c>
      <c r="N68" s="44">
        <f t="shared" si="2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2">
        <v>44732</v>
      </c>
      <c r="D69" s="61">
        <v>1</v>
      </c>
      <c r="E69" s="49">
        <v>7</v>
      </c>
      <c r="F69" s="46">
        <f t="shared" si="3"/>
        <v>1</v>
      </c>
      <c r="G69" s="86" t="s">
        <v>21</v>
      </c>
      <c r="H69" s="87"/>
      <c r="I69" s="44">
        <f t="shared" si="0"/>
        <v>7</v>
      </c>
      <c r="J69" s="20">
        <f t="shared" si="4"/>
        <v>44732</v>
      </c>
      <c r="K69" s="44">
        <f t="shared" si="5"/>
        <v>4659.83</v>
      </c>
      <c r="L69" s="61" t="s">
        <v>16</v>
      </c>
      <c r="M69" s="46">
        <f t="shared" si="1"/>
        <v>1</v>
      </c>
      <c r="N69" s="44">
        <f t="shared" si="2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44711</v>
      </c>
      <c r="D70" s="61">
        <v>1</v>
      </c>
      <c r="E70" s="49">
        <v>7</v>
      </c>
      <c r="F70" s="46">
        <f t="shared" si="3"/>
        <v>1</v>
      </c>
      <c r="G70" s="86" t="s">
        <v>21</v>
      </c>
      <c r="H70" s="87"/>
      <c r="I70" s="44">
        <f t="shared" ref="I70:I133" si="6">E70</f>
        <v>7</v>
      </c>
      <c r="J70" s="20">
        <f t="shared" si="4"/>
        <v>44711</v>
      </c>
      <c r="K70" s="44">
        <f t="shared" si="5"/>
        <v>4659.83</v>
      </c>
      <c r="L70" s="61" t="s">
        <v>16</v>
      </c>
      <c r="M70" s="46">
        <f t="shared" ref="M70:M133" si="7">F70</f>
        <v>1</v>
      </c>
      <c r="N70" s="44">
        <f t="shared" ref="N70:N133" si="8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44715</v>
      </c>
      <c r="D71" s="61">
        <v>1</v>
      </c>
      <c r="E71" s="49">
        <v>7</v>
      </c>
      <c r="F71" s="46">
        <f t="shared" ref="F71:F134" si="9">D71</f>
        <v>1</v>
      </c>
      <c r="G71" s="86" t="s">
        <v>21</v>
      </c>
      <c r="H71" s="87"/>
      <c r="I71" s="44">
        <f t="shared" si="6"/>
        <v>7</v>
      </c>
      <c r="J71" s="20">
        <f t="shared" ref="J71:J134" si="10">C71</f>
        <v>44715</v>
      </c>
      <c r="K71" s="44">
        <f t="shared" ref="K71:K134" si="11">E71*665.69</f>
        <v>4659.83</v>
      </c>
      <c r="L71" s="61" t="s">
        <v>16</v>
      </c>
      <c r="M71" s="46">
        <f t="shared" si="7"/>
        <v>1</v>
      </c>
      <c r="N71" s="44">
        <f t="shared" si="8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44719</v>
      </c>
      <c r="D72" s="61">
        <v>1</v>
      </c>
      <c r="E72" s="49">
        <v>7</v>
      </c>
      <c r="F72" s="46">
        <f t="shared" si="9"/>
        <v>1</v>
      </c>
      <c r="G72" s="86" t="s">
        <v>21</v>
      </c>
      <c r="H72" s="87"/>
      <c r="I72" s="44">
        <f t="shared" si="6"/>
        <v>7</v>
      </c>
      <c r="J72" s="20">
        <f t="shared" si="10"/>
        <v>44719</v>
      </c>
      <c r="K72" s="44">
        <f t="shared" si="11"/>
        <v>4659.83</v>
      </c>
      <c r="L72" s="61" t="s">
        <v>16</v>
      </c>
      <c r="M72" s="46">
        <f t="shared" si="7"/>
        <v>1</v>
      </c>
      <c r="N72" s="44">
        <f t="shared" si="8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44723</v>
      </c>
      <c r="D73" s="61">
        <v>1</v>
      </c>
      <c r="E73" s="49">
        <v>7</v>
      </c>
      <c r="F73" s="46">
        <f t="shared" si="9"/>
        <v>1</v>
      </c>
      <c r="G73" s="86" t="s">
        <v>21</v>
      </c>
      <c r="H73" s="87"/>
      <c r="I73" s="44">
        <f t="shared" si="6"/>
        <v>7</v>
      </c>
      <c r="J73" s="20">
        <f t="shared" si="10"/>
        <v>44723</v>
      </c>
      <c r="K73" s="44">
        <f t="shared" si="11"/>
        <v>4659.83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44726</v>
      </c>
      <c r="D74" s="61">
        <v>1</v>
      </c>
      <c r="E74" s="49">
        <v>7</v>
      </c>
      <c r="F74" s="46">
        <f t="shared" si="9"/>
        <v>1</v>
      </c>
      <c r="G74" s="86" t="s">
        <v>21</v>
      </c>
      <c r="H74" s="87"/>
      <c r="I74" s="44">
        <f t="shared" si="6"/>
        <v>7</v>
      </c>
      <c r="J74" s="20">
        <f t="shared" si="10"/>
        <v>44726</v>
      </c>
      <c r="K74" s="44">
        <f t="shared" si="11"/>
        <v>4659.83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44733</v>
      </c>
      <c r="D75" s="61">
        <v>1</v>
      </c>
      <c r="E75" s="49">
        <v>7</v>
      </c>
      <c r="F75" s="46">
        <f t="shared" si="9"/>
        <v>1</v>
      </c>
      <c r="G75" s="86" t="s">
        <v>21</v>
      </c>
      <c r="H75" s="87"/>
      <c r="I75" s="44">
        <f t="shared" si="6"/>
        <v>7</v>
      </c>
      <c r="J75" s="20">
        <f t="shared" si="10"/>
        <v>44733</v>
      </c>
      <c r="K75" s="44">
        <f t="shared" si="11"/>
        <v>4659.83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44709</v>
      </c>
      <c r="D76" s="61">
        <v>1</v>
      </c>
      <c r="E76" s="49">
        <v>7</v>
      </c>
      <c r="F76" s="46">
        <f t="shared" si="9"/>
        <v>1</v>
      </c>
      <c r="G76" s="86" t="s">
        <v>21</v>
      </c>
      <c r="H76" s="87"/>
      <c r="I76" s="44">
        <f t="shared" si="6"/>
        <v>7</v>
      </c>
      <c r="J76" s="20">
        <f t="shared" si="10"/>
        <v>44709</v>
      </c>
      <c r="K76" s="44">
        <f t="shared" si="11"/>
        <v>4659.83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2">
        <v>44713</v>
      </c>
      <c r="D77" s="61">
        <v>1</v>
      </c>
      <c r="E77" s="49">
        <v>7</v>
      </c>
      <c r="F77" s="46">
        <f t="shared" si="9"/>
        <v>1</v>
      </c>
      <c r="G77" s="86" t="s">
        <v>21</v>
      </c>
      <c r="H77" s="87"/>
      <c r="I77" s="44">
        <f t="shared" si="6"/>
        <v>7</v>
      </c>
      <c r="J77" s="20">
        <f t="shared" si="10"/>
        <v>44713</v>
      </c>
      <c r="K77" s="44">
        <f t="shared" si="11"/>
        <v>4659.83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2">
        <v>44722</v>
      </c>
      <c r="D78" s="61">
        <v>1</v>
      </c>
      <c r="E78" s="49">
        <v>7</v>
      </c>
      <c r="F78" s="46">
        <f t="shared" si="9"/>
        <v>1</v>
      </c>
      <c r="G78" s="86" t="s">
        <v>21</v>
      </c>
      <c r="H78" s="87"/>
      <c r="I78" s="44">
        <f t="shared" si="6"/>
        <v>7</v>
      </c>
      <c r="J78" s="20">
        <f t="shared" si="10"/>
        <v>44722</v>
      </c>
      <c r="K78" s="44">
        <f t="shared" si="11"/>
        <v>4659.83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2">
        <v>44726</v>
      </c>
      <c r="D79" s="61">
        <v>1</v>
      </c>
      <c r="E79" s="49">
        <v>7</v>
      </c>
      <c r="F79" s="46">
        <f t="shared" si="9"/>
        <v>1</v>
      </c>
      <c r="G79" s="86" t="s">
        <v>21</v>
      </c>
      <c r="H79" s="87"/>
      <c r="I79" s="44">
        <f t="shared" si="6"/>
        <v>7</v>
      </c>
      <c r="J79" s="20">
        <f t="shared" si="10"/>
        <v>44726</v>
      </c>
      <c r="K79" s="44">
        <f t="shared" si="11"/>
        <v>4659.83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2">
        <v>44729</v>
      </c>
      <c r="D80" s="61">
        <v>1</v>
      </c>
      <c r="E80" s="49">
        <v>7</v>
      </c>
      <c r="F80" s="46">
        <f t="shared" si="9"/>
        <v>1</v>
      </c>
      <c r="G80" s="86" t="s">
        <v>21</v>
      </c>
      <c r="H80" s="87"/>
      <c r="I80" s="44">
        <f t="shared" si="6"/>
        <v>7</v>
      </c>
      <c r="J80" s="20">
        <f t="shared" si="10"/>
        <v>44729</v>
      </c>
      <c r="K80" s="44">
        <f t="shared" si="11"/>
        <v>4659.83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2">
        <v>44731</v>
      </c>
      <c r="D81" s="61">
        <v>1</v>
      </c>
      <c r="E81" s="49">
        <v>7</v>
      </c>
      <c r="F81" s="46">
        <f t="shared" si="9"/>
        <v>1</v>
      </c>
      <c r="G81" s="86" t="s">
        <v>21</v>
      </c>
      <c r="H81" s="87"/>
      <c r="I81" s="44">
        <f t="shared" si="6"/>
        <v>7</v>
      </c>
      <c r="J81" s="20">
        <f t="shared" si="10"/>
        <v>44731</v>
      </c>
      <c r="K81" s="44">
        <f t="shared" si="11"/>
        <v>4659.83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2">
        <v>44733</v>
      </c>
      <c r="D82" s="61">
        <v>1</v>
      </c>
      <c r="E82" s="49">
        <v>7</v>
      </c>
      <c r="F82" s="46">
        <f t="shared" si="9"/>
        <v>1</v>
      </c>
      <c r="G82" s="86" t="s">
        <v>21</v>
      </c>
      <c r="H82" s="87"/>
      <c r="I82" s="44">
        <f t="shared" si="6"/>
        <v>7</v>
      </c>
      <c r="J82" s="20">
        <f t="shared" si="10"/>
        <v>44733</v>
      </c>
      <c r="K82" s="44">
        <f t="shared" si="11"/>
        <v>4659.83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2">
        <v>44707.309027777781</v>
      </c>
      <c r="D83" s="61">
        <v>1</v>
      </c>
      <c r="E83" s="49">
        <v>7</v>
      </c>
      <c r="F83" s="46">
        <f t="shared" si="9"/>
        <v>1</v>
      </c>
      <c r="G83" s="86" t="s">
        <v>21</v>
      </c>
      <c r="H83" s="87"/>
      <c r="I83" s="44">
        <f t="shared" si="6"/>
        <v>7</v>
      </c>
      <c r="J83" s="20">
        <f t="shared" si="10"/>
        <v>44707.309027777781</v>
      </c>
      <c r="K83" s="44">
        <f t="shared" si="11"/>
        <v>4659.83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2">
        <v>44709.979166666664</v>
      </c>
      <c r="D84" s="61">
        <v>1</v>
      </c>
      <c r="E84" s="49">
        <v>7</v>
      </c>
      <c r="F84" s="46">
        <f t="shared" si="9"/>
        <v>1</v>
      </c>
      <c r="G84" s="86" t="s">
        <v>21</v>
      </c>
      <c r="H84" s="87"/>
      <c r="I84" s="44">
        <f t="shared" si="6"/>
        <v>7</v>
      </c>
      <c r="J84" s="20">
        <f t="shared" si="10"/>
        <v>44709.979166666664</v>
      </c>
      <c r="K84" s="44">
        <f t="shared" si="11"/>
        <v>4659.83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2">
        <v>44710.291666666664</v>
      </c>
      <c r="D85" s="61">
        <v>1</v>
      </c>
      <c r="E85" s="49">
        <v>7</v>
      </c>
      <c r="F85" s="46">
        <f t="shared" si="9"/>
        <v>1</v>
      </c>
      <c r="G85" s="86" t="s">
        <v>21</v>
      </c>
      <c r="H85" s="87"/>
      <c r="I85" s="44">
        <f t="shared" si="6"/>
        <v>7</v>
      </c>
      <c r="J85" s="20">
        <f t="shared" si="10"/>
        <v>44710.291666666664</v>
      </c>
      <c r="K85" s="44">
        <f t="shared" si="11"/>
        <v>4659.83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2">
        <v>44712.909722222219</v>
      </c>
      <c r="D86" s="61">
        <v>1</v>
      </c>
      <c r="E86" s="49">
        <v>7</v>
      </c>
      <c r="F86" s="46">
        <f t="shared" si="9"/>
        <v>1</v>
      </c>
      <c r="G86" s="86" t="s">
        <v>21</v>
      </c>
      <c r="H86" s="87"/>
      <c r="I86" s="44">
        <f t="shared" si="6"/>
        <v>7</v>
      </c>
      <c r="J86" s="20">
        <f t="shared" si="10"/>
        <v>44712.909722222219</v>
      </c>
      <c r="K86" s="44">
        <f t="shared" si="11"/>
        <v>4659.83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2">
        <v>44715.701388888891</v>
      </c>
      <c r="D87" s="61">
        <v>1</v>
      </c>
      <c r="E87" s="49">
        <v>7</v>
      </c>
      <c r="F87" s="46">
        <f t="shared" si="9"/>
        <v>1</v>
      </c>
      <c r="G87" s="86" t="s">
        <v>21</v>
      </c>
      <c r="H87" s="87"/>
      <c r="I87" s="44">
        <f t="shared" si="6"/>
        <v>7</v>
      </c>
      <c r="J87" s="20">
        <f t="shared" si="10"/>
        <v>44715.701388888891</v>
      </c>
      <c r="K87" s="44">
        <f t="shared" si="11"/>
        <v>4659.83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2">
        <v>44719.75</v>
      </c>
      <c r="D88" s="61">
        <v>1</v>
      </c>
      <c r="E88" s="49">
        <v>7</v>
      </c>
      <c r="F88" s="46">
        <f t="shared" si="9"/>
        <v>1</v>
      </c>
      <c r="G88" s="86" t="s">
        <v>21</v>
      </c>
      <c r="H88" s="87"/>
      <c r="I88" s="44">
        <f t="shared" si="6"/>
        <v>7</v>
      </c>
      <c r="J88" s="20">
        <f t="shared" si="10"/>
        <v>44719.75</v>
      </c>
      <c r="K88" s="44">
        <f t="shared" si="11"/>
        <v>4659.83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2">
        <v>44725.916666666664</v>
      </c>
      <c r="D89" s="61">
        <v>1</v>
      </c>
      <c r="E89" s="49">
        <v>7</v>
      </c>
      <c r="F89" s="46">
        <f t="shared" si="9"/>
        <v>1</v>
      </c>
      <c r="G89" s="86" t="s">
        <v>21</v>
      </c>
      <c r="H89" s="87"/>
      <c r="I89" s="44">
        <f t="shared" si="6"/>
        <v>7</v>
      </c>
      <c r="J89" s="20">
        <f t="shared" si="10"/>
        <v>44725.916666666664</v>
      </c>
      <c r="K89" s="44">
        <f t="shared" si="11"/>
        <v>4659.83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2">
        <v>44728.916666666664</v>
      </c>
      <c r="D90" s="61">
        <v>1</v>
      </c>
      <c r="E90" s="49">
        <v>7</v>
      </c>
      <c r="F90" s="46">
        <f t="shared" si="9"/>
        <v>1</v>
      </c>
      <c r="G90" s="86" t="s">
        <v>21</v>
      </c>
      <c r="H90" s="87"/>
      <c r="I90" s="44">
        <f t="shared" si="6"/>
        <v>7</v>
      </c>
      <c r="J90" s="20">
        <f t="shared" si="10"/>
        <v>44728.916666666664</v>
      </c>
      <c r="K90" s="44">
        <f t="shared" si="11"/>
        <v>4659.83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2">
        <v>44732.875</v>
      </c>
      <c r="D91" s="61">
        <v>1</v>
      </c>
      <c r="E91" s="49">
        <v>7</v>
      </c>
      <c r="F91" s="46">
        <f t="shared" si="9"/>
        <v>1</v>
      </c>
      <c r="G91" s="86" t="s">
        <v>21</v>
      </c>
      <c r="H91" s="87"/>
      <c r="I91" s="44">
        <f t="shared" si="6"/>
        <v>7</v>
      </c>
      <c r="J91" s="20">
        <f t="shared" si="10"/>
        <v>44732.875</v>
      </c>
      <c r="K91" s="44">
        <f t="shared" si="11"/>
        <v>4659.83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2">
        <v>44706.9375</v>
      </c>
      <c r="D92" s="61">
        <v>1</v>
      </c>
      <c r="E92" s="49">
        <v>7</v>
      </c>
      <c r="F92" s="46">
        <f t="shared" si="9"/>
        <v>1</v>
      </c>
      <c r="G92" s="86" t="s">
        <v>21</v>
      </c>
      <c r="H92" s="87"/>
      <c r="I92" s="44">
        <f t="shared" si="6"/>
        <v>7</v>
      </c>
      <c r="J92" s="20">
        <f t="shared" si="10"/>
        <v>44706.9375</v>
      </c>
      <c r="K92" s="44">
        <f t="shared" si="11"/>
        <v>4659.83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2">
        <v>44706.708333333336</v>
      </c>
      <c r="D93" s="61">
        <v>1</v>
      </c>
      <c r="E93" s="49">
        <v>7</v>
      </c>
      <c r="F93" s="46">
        <f t="shared" si="9"/>
        <v>1</v>
      </c>
      <c r="G93" s="86" t="s">
        <v>21</v>
      </c>
      <c r="H93" s="87"/>
      <c r="I93" s="44">
        <f t="shared" si="6"/>
        <v>7</v>
      </c>
      <c r="J93" s="20">
        <f t="shared" si="10"/>
        <v>44706.708333333336</v>
      </c>
      <c r="K93" s="44">
        <f t="shared" si="11"/>
        <v>4659.83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2">
        <v>44707.9375</v>
      </c>
      <c r="D94" s="61">
        <v>1</v>
      </c>
      <c r="E94" s="49">
        <v>7</v>
      </c>
      <c r="F94" s="46">
        <f t="shared" si="9"/>
        <v>1</v>
      </c>
      <c r="G94" s="86" t="s">
        <v>21</v>
      </c>
      <c r="H94" s="87"/>
      <c r="I94" s="44">
        <f t="shared" si="6"/>
        <v>7</v>
      </c>
      <c r="J94" s="20">
        <f t="shared" si="10"/>
        <v>44707.9375</v>
      </c>
      <c r="K94" s="44">
        <f t="shared" si="11"/>
        <v>4659.83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2">
        <v>44707.958333333336</v>
      </c>
      <c r="D95" s="61">
        <v>1</v>
      </c>
      <c r="E95" s="49">
        <v>7</v>
      </c>
      <c r="F95" s="46">
        <f t="shared" si="9"/>
        <v>1</v>
      </c>
      <c r="G95" s="86" t="s">
        <v>21</v>
      </c>
      <c r="H95" s="87"/>
      <c r="I95" s="44">
        <f t="shared" si="6"/>
        <v>7</v>
      </c>
      <c r="J95" s="20">
        <f t="shared" si="10"/>
        <v>44707.958333333336</v>
      </c>
      <c r="K95" s="44">
        <f t="shared" si="11"/>
        <v>4659.83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2">
        <v>44707.996527777781</v>
      </c>
      <c r="D96" s="61">
        <v>1</v>
      </c>
      <c r="E96" s="49">
        <v>7</v>
      </c>
      <c r="F96" s="46">
        <f t="shared" si="9"/>
        <v>1</v>
      </c>
      <c r="G96" s="86" t="s">
        <v>21</v>
      </c>
      <c r="H96" s="64"/>
      <c r="I96" s="44">
        <f t="shared" si="6"/>
        <v>7</v>
      </c>
      <c r="J96" s="20">
        <f t="shared" si="10"/>
        <v>44707.996527777781</v>
      </c>
      <c r="K96" s="44">
        <f t="shared" si="11"/>
        <v>4659.83</v>
      </c>
      <c r="L96" s="61" t="s">
        <v>16</v>
      </c>
      <c r="M96" s="46">
        <f t="shared" si="7"/>
        <v>1</v>
      </c>
      <c r="N96" s="44">
        <f t="shared" si="8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2">
        <v>44708.152777777781</v>
      </c>
      <c r="D97" s="61">
        <v>1</v>
      </c>
      <c r="E97" s="49">
        <v>7</v>
      </c>
      <c r="F97" s="46">
        <f t="shared" si="9"/>
        <v>1</v>
      </c>
      <c r="G97" s="86" t="s">
        <v>21</v>
      </c>
      <c r="H97" s="64"/>
      <c r="I97" s="44">
        <f t="shared" si="6"/>
        <v>7</v>
      </c>
      <c r="J97" s="20">
        <f t="shared" si="10"/>
        <v>44708.152777777781</v>
      </c>
      <c r="K97" s="44">
        <f t="shared" si="11"/>
        <v>4659.83</v>
      </c>
      <c r="L97" s="61" t="s">
        <v>16</v>
      </c>
      <c r="M97" s="46">
        <f t="shared" si="7"/>
        <v>1</v>
      </c>
      <c r="N97" s="44">
        <f t="shared" si="8"/>
        <v>7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2">
        <v>44709.958333333336</v>
      </c>
      <c r="D98" s="61">
        <v>1</v>
      </c>
      <c r="E98" s="49">
        <v>7</v>
      </c>
      <c r="F98" s="46">
        <f t="shared" si="9"/>
        <v>1</v>
      </c>
      <c r="G98" s="86" t="s">
        <v>21</v>
      </c>
      <c r="H98" s="64"/>
      <c r="I98" s="44">
        <f t="shared" si="6"/>
        <v>7</v>
      </c>
      <c r="J98" s="20">
        <f t="shared" si="10"/>
        <v>44709.958333333336</v>
      </c>
      <c r="K98" s="44">
        <f t="shared" si="11"/>
        <v>4659.83</v>
      </c>
      <c r="L98" s="61" t="s">
        <v>16</v>
      </c>
      <c r="M98" s="46">
        <f t="shared" si="7"/>
        <v>1</v>
      </c>
      <c r="N98" s="44">
        <f t="shared" si="8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2">
        <v>44710.013888888891</v>
      </c>
      <c r="D99" s="61">
        <v>1</v>
      </c>
      <c r="E99" s="49">
        <v>7</v>
      </c>
      <c r="F99" s="46">
        <f t="shared" si="9"/>
        <v>1</v>
      </c>
      <c r="G99" s="86" t="s">
        <v>21</v>
      </c>
      <c r="H99" s="64"/>
      <c r="I99" s="44">
        <f t="shared" si="6"/>
        <v>7</v>
      </c>
      <c r="J99" s="20">
        <f t="shared" si="10"/>
        <v>44710.013888888891</v>
      </c>
      <c r="K99" s="44">
        <f t="shared" si="11"/>
        <v>4659.83</v>
      </c>
      <c r="L99" s="61" t="s">
        <v>16</v>
      </c>
      <c r="M99" s="46">
        <f t="shared" si="7"/>
        <v>1</v>
      </c>
      <c r="N99" s="44">
        <f t="shared" si="8"/>
        <v>7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2">
        <v>44710.495833333334</v>
      </c>
      <c r="D100" s="61">
        <v>1</v>
      </c>
      <c r="E100" s="49">
        <v>7</v>
      </c>
      <c r="F100" s="46">
        <f t="shared" si="9"/>
        <v>1</v>
      </c>
      <c r="G100" s="86" t="s">
        <v>21</v>
      </c>
      <c r="H100" s="64"/>
      <c r="I100" s="44">
        <f t="shared" si="6"/>
        <v>7</v>
      </c>
      <c r="J100" s="20">
        <f t="shared" si="10"/>
        <v>44710.495833333334</v>
      </c>
      <c r="K100" s="44">
        <f t="shared" si="11"/>
        <v>4659.83</v>
      </c>
      <c r="L100" s="61" t="s">
        <v>16</v>
      </c>
      <c r="M100" s="46">
        <f t="shared" si="7"/>
        <v>1</v>
      </c>
      <c r="N100" s="44">
        <f t="shared" si="8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22">
        <v>44710.811805555553</v>
      </c>
      <c r="D101" s="61">
        <v>1</v>
      </c>
      <c r="E101" s="49">
        <v>7</v>
      </c>
      <c r="F101" s="46">
        <f t="shared" si="9"/>
        <v>1</v>
      </c>
      <c r="G101" s="86" t="s">
        <v>21</v>
      </c>
      <c r="H101" s="64"/>
      <c r="I101" s="44">
        <f t="shared" si="6"/>
        <v>7</v>
      </c>
      <c r="J101" s="20">
        <f t="shared" si="10"/>
        <v>44710.811805555553</v>
      </c>
      <c r="K101" s="44">
        <f t="shared" si="11"/>
        <v>4659.83</v>
      </c>
      <c r="L101" s="61" t="s">
        <v>16</v>
      </c>
      <c r="M101" s="46">
        <f t="shared" si="7"/>
        <v>1</v>
      </c>
      <c r="N101" s="44">
        <f t="shared" si="8"/>
        <v>7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22">
        <v>44711.796527777777</v>
      </c>
      <c r="D102" s="61">
        <v>1</v>
      </c>
      <c r="E102" s="49">
        <v>7</v>
      </c>
      <c r="F102" s="46">
        <f t="shared" si="9"/>
        <v>1</v>
      </c>
      <c r="G102" s="86" t="s">
        <v>21</v>
      </c>
      <c r="H102" s="64"/>
      <c r="I102" s="44">
        <f t="shared" si="6"/>
        <v>7</v>
      </c>
      <c r="J102" s="20">
        <f t="shared" si="10"/>
        <v>44711.796527777777</v>
      </c>
      <c r="K102" s="44">
        <f t="shared" si="11"/>
        <v>4659.83</v>
      </c>
      <c r="L102" s="61" t="s">
        <v>16</v>
      </c>
      <c r="M102" s="46">
        <f t="shared" si="7"/>
        <v>1</v>
      </c>
      <c r="N102" s="44">
        <f t="shared" si="8"/>
        <v>7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22">
        <v>44711.895833333336</v>
      </c>
      <c r="D103" s="61">
        <v>1</v>
      </c>
      <c r="E103" s="49">
        <v>7</v>
      </c>
      <c r="F103" s="46">
        <f t="shared" si="9"/>
        <v>1</v>
      </c>
      <c r="G103" s="86" t="s">
        <v>21</v>
      </c>
      <c r="H103" s="64"/>
      <c r="I103" s="44">
        <f t="shared" si="6"/>
        <v>7</v>
      </c>
      <c r="J103" s="20">
        <f t="shared" si="10"/>
        <v>44711.895833333336</v>
      </c>
      <c r="K103" s="44">
        <f t="shared" si="11"/>
        <v>4659.83</v>
      </c>
      <c r="L103" s="61" t="s">
        <v>16</v>
      </c>
      <c r="M103" s="46">
        <f t="shared" si="7"/>
        <v>1</v>
      </c>
      <c r="N103" s="44">
        <f t="shared" si="8"/>
        <v>7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22">
        <v>44712.6875</v>
      </c>
      <c r="D104" s="61">
        <v>1</v>
      </c>
      <c r="E104" s="49">
        <v>7</v>
      </c>
      <c r="F104" s="46">
        <f t="shared" si="9"/>
        <v>1</v>
      </c>
      <c r="G104" s="86" t="s">
        <v>21</v>
      </c>
      <c r="H104" s="64"/>
      <c r="I104" s="44">
        <f t="shared" si="6"/>
        <v>7</v>
      </c>
      <c r="J104" s="20">
        <f t="shared" si="10"/>
        <v>44712.6875</v>
      </c>
      <c r="K104" s="44">
        <f t="shared" si="11"/>
        <v>4659.83</v>
      </c>
      <c r="L104" s="61" t="s">
        <v>16</v>
      </c>
      <c r="M104" s="46">
        <f t="shared" si="7"/>
        <v>1</v>
      </c>
      <c r="N104" s="44">
        <f t="shared" si="8"/>
        <v>7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22">
        <v>44712.576388888891</v>
      </c>
      <c r="D105" s="61">
        <v>1</v>
      </c>
      <c r="E105" s="49">
        <v>7</v>
      </c>
      <c r="F105" s="46">
        <f t="shared" si="9"/>
        <v>1</v>
      </c>
      <c r="G105" s="86" t="s">
        <v>21</v>
      </c>
      <c r="H105" s="64"/>
      <c r="I105" s="44">
        <f t="shared" si="6"/>
        <v>7</v>
      </c>
      <c r="J105" s="20">
        <f t="shared" si="10"/>
        <v>44712.576388888891</v>
      </c>
      <c r="K105" s="44">
        <f t="shared" si="11"/>
        <v>4659.83</v>
      </c>
      <c r="L105" s="61" t="s">
        <v>16</v>
      </c>
      <c r="M105" s="46">
        <f t="shared" si="7"/>
        <v>1</v>
      </c>
      <c r="N105" s="44">
        <f t="shared" si="8"/>
        <v>7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22">
        <v>44712.625</v>
      </c>
      <c r="D106" s="61">
        <v>1</v>
      </c>
      <c r="E106" s="49">
        <v>7</v>
      </c>
      <c r="F106" s="46">
        <f t="shared" si="9"/>
        <v>1</v>
      </c>
      <c r="G106" s="86" t="s">
        <v>21</v>
      </c>
      <c r="H106" s="64"/>
      <c r="I106" s="44">
        <f t="shared" si="6"/>
        <v>7</v>
      </c>
      <c r="J106" s="20">
        <f t="shared" si="10"/>
        <v>44712.625</v>
      </c>
      <c r="K106" s="44">
        <f t="shared" si="11"/>
        <v>4659.83</v>
      </c>
      <c r="L106" s="61" t="s">
        <v>16</v>
      </c>
      <c r="M106" s="46">
        <f t="shared" si="7"/>
        <v>1</v>
      </c>
      <c r="N106" s="44">
        <f t="shared" si="8"/>
        <v>7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22">
        <v>44713.094444444447</v>
      </c>
      <c r="D107" s="61">
        <v>1</v>
      </c>
      <c r="E107" s="49">
        <v>7</v>
      </c>
      <c r="F107" s="46">
        <f t="shared" si="9"/>
        <v>1</v>
      </c>
      <c r="G107" s="86" t="s">
        <v>21</v>
      </c>
      <c r="H107" s="64"/>
      <c r="I107" s="44">
        <f t="shared" si="6"/>
        <v>7</v>
      </c>
      <c r="J107" s="20">
        <f t="shared" si="10"/>
        <v>44713.094444444447</v>
      </c>
      <c r="K107" s="44">
        <f t="shared" si="11"/>
        <v>4659.83</v>
      </c>
      <c r="L107" s="61" t="s">
        <v>16</v>
      </c>
      <c r="M107" s="46">
        <f t="shared" si="7"/>
        <v>1</v>
      </c>
      <c r="N107" s="44">
        <f t="shared" si="8"/>
        <v>7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22">
        <v>44713.174305555556</v>
      </c>
      <c r="D108" s="61">
        <v>1</v>
      </c>
      <c r="E108" s="49">
        <v>7</v>
      </c>
      <c r="F108" s="46">
        <f t="shared" si="9"/>
        <v>1</v>
      </c>
      <c r="G108" s="86" t="s">
        <v>21</v>
      </c>
      <c r="H108" s="64"/>
      <c r="I108" s="44">
        <f t="shared" si="6"/>
        <v>7</v>
      </c>
      <c r="J108" s="20">
        <f t="shared" si="10"/>
        <v>44713.174305555556</v>
      </c>
      <c r="K108" s="44">
        <f t="shared" si="11"/>
        <v>4659.83</v>
      </c>
      <c r="L108" s="61" t="s">
        <v>16</v>
      </c>
      <c r="M108" s="46">
        <f t="shared" si="7"/>
        <v>1</v>
      </c>
      <c r="N108" s="44">
        <f t="shared" si="8"/>
        <v>7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22">
        <v>44713.301388888889</v>
      </c>
      <c r="D109" s="61">
        <v>1</v>
      </c>
      <c r="E109" s="49">
        <v>7</v>
      </c>
      <c r="F109" s="46">
        <f t="shared" si="9"/>
        <v>1</v>
      </c>
      <c r="G109" s="86" t="s">
        <v>21</v>
      </c>
      <c r="H109" s="64"/>
      <c r="I109" s="44">
        <f t="shared" si="6"/>
        <v>7</v>
      </c>
      <c r="J109" s="20">
        <f t="shared" si="10"/>
        <v>44713.301388888889</v>
      </c>
      <c r="K109" s="44">
        <f t="shared" si="11"/>
        <v>4659.83</v>
      </c>
      <c r="L109" s="61" t="s">
        <v>16</v>
      </c>
      <c r="M109" s="46">
        <f t="shared" si="7"/>
        <v>1</v>
      </c>
      <c r="N109" s="44">
        <f t="shared" si="8"/>
        <v>7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22">
        <v>44713.613194444442</v>
      </c>
      <c r="D110" s="61">
        <v>1</v>
      </c>
      <c r="E110" s="49">
        <v>7</v>
      </c>
      <c r="F110" s="46">
        <f t="shared" si="9"/>
        <v>1</v>
      </c>
      <c r="G110" s="86" t="s">
        <v>21</v>
      </c>
      <c r="H110" s="64"/>
      <c r="I110" s="44">
        <f t="shared" si="6"/>
        <v>7</v>
      </c>
      <c r="J110" s="20">
        <f t="shared" si="10"/>
        <v>44713.613194444442</v>
      </c>
      <c r="K110" s="44">
        <f t="shared" si="11"/>
        <v>4659.83</v>
      </c>
      <c r="L110" s="61" t="s">
        <v>16</v>
      </c>
      <c r="M110" s="46">
        <f t="shared" si="7"/>
        <v>1</v>
      </c>
      <c r="N110" s="44">
        <f t="shared" si="8"/>
        <v>7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22">
        <v>44713.743055555555</v>
      </c>
      <c r="D111" s="61">
        <v>1</v>
      </c>
      <c r="E111" s="49">
        <v>7</v>
      </c>
      <c r="F111" s="46">
        <f t="shared" si="9"/>
        <v>1</v>
      </c>
      <c r="G111" s="86" t="s">
        <v>21</v>
      </c>
      <c r="H111" s="64"/>
      <c r="I111" s="44">
        <f t="shared" si="6"/>
        <v>7</v>
      </c>
      <c r="J111" s="20">
        <f t="shared" si="10"/>
        <v>44713.743055555555</v>
      </c>
      <c r="K111" s="44">
        <f t="shared" si="11"/>
        <v>4659.83</v>
      </c>
      <c r="L111" s="61" t="s">
        <v>16</v>
      </c>
      <c r="M111" s="46">
        <f t="shared" si="7"/>
        <v>1</v>
      </c>
      <c r="N111" s="44">
        <f t="shared" si="8"/>
        <v>7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22">
        <v>44713.990972222222</v>
      </c>
      <c r="D112" s="61">
        <v>1</v>
      </c>
      <c r="E112" s="49">
        <v>7</v>
      </c>
      <c r="F112" s="46">
        <f t="shared" si="9"/>
        <v>1</v>
      </c>
      <c r="G112" s="86" t="s">
        <v>21</v>
      </c>
      <c r="H112" s="64"/>
      <c r="I112" s="44">
        <f t="shared" si="6"/>
        <v>7</v>
      </c>
      <c r="J112" s="20">
        <f t="shared" si="10"/>
        <v>44713.990972222222</v>
      </c>
      <c r="K112" s="44">
        <f t="shared" si="11"/>
        <v>4659.83</v>
      </c>
      <c r="L112" s="61" t="s">
        <v>16</v>
      </c>
      <c r="M112" s="46">
        <f t="shared" si="7"/>
        <v>1</v>
      </c>
      <c r="N112" s="44">
        <f t="shared" si="8"/>
        <v>7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22">
        <v>44714.132638888892</v>
      </c>
      <c r="D113" s="61">
        <v>1</v>
      </c>
      <c r="E113" s="49">
        <v>7</v>
      </c>
      <c r="F113" s="46">
        <f t="shared" si="9"/>
        <v>1</v>
      </c>
      <c r="G113" s="86" t="s">
        <v>21</v>
      </c>
      <c r="H113" s="64"/>
      <c r="I113" s="44">
        <f t="shared" si="6"/>
        <v>7</v>
      </c>
      <c r="J113" s="20">
        <f t="shared" si="10"/>
        <v>44714.132638888892</v>
      </c>
      <c r="K113" s="44">
        <f t="shared" si="11"/>
        <v>4659.83</v>
      </c>
      <c r="L113" s="61" t="s">
        <v>16</v>
      </c>
      <c r="M113" s="46">
        <f t="shared" si="7"/>
        <v>1</v>
      </c>
      <c r="N113" s="44">
        <f t="shared" si="8"/>
        <v>7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22">
        <v>44714.301388888889</v>
      </c>
      <c r="D114" s="61">
        <v>1</v>
      </c>
      <c r="E114" s="49">
        <v>7</v>
      </c>
      <c r="F114" s="46">
        <f t="shared" si="9"/>
        <v>1</v>
      </c>
      <c r="G114" s="86" t="s">
        <v>21</v>
      </c>
      <c r="H114" s="64"/>
      <c r="I114" s="44">
        <f t="shared" si="6"/>
        <v>7</v>
      </c>
      <c r="J114" s="20">
        <f t="shared" si="10"/>
        <v>44714.301388888889</v>
      </c>
      <c r="K114" s="44">
        <f t="shared" si="11"/>
        <v>4659.83</v>
      </c>
      <c r="L114" s="61" t="s">
        <v>16</v>
      </c>
      <c r="M114" s="46">
        <f t="shared" si="7"/>
        <v>1</v>
      </c>
      <c r="N114" s="44">
        <f t="shared" si="8"/>
        <v>7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22">
        <v>44714.951388888891</v>
      </c>
      <c r="D115" s="61">
        <v>1</v>
      </c>
      <c r="E115" s="49">
        <v>7</v>
      </c>
      <c r="F115" s="46">
        <f t="shared" si="9"/>
        <v>1</v>
      </c>
      <c r="G115" s="86" t="s">
        <v>21</v>
      </c>
      <c r="H115" s="64"/>
      <c r="I115" s="44">
        <f t="shared" si="6"/>
        <v>7</v>
      </c>
      <c r="J115" s="20">
        <f t="shared" si="10"/>
        <v>44714.951388888891</v>
      </c>
      <c r="K115" s="44">
        <f t="shared" si="11"/>
        <v>4659.83</v>
      </c>
      <c r="L115" s="61" t="s">
        <v>16</v>
      </c>
      <c r="M115" s="46">
        <f t="shared" si="7"/>
        <v>1</v>
      </c>
      <c r="N115" s="44">
        <f t="shared" si="8"/>
        <v>7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22">
        <v>44714.979166666664</v>
      </c>
      <c r="D116" s="61">
        <v>1</v>
      </c>
      <c r="E116" s="49">
        <v>7</v>
      </c>
      <c r="F116" s="46">
        <f t="shared" si="9"/>
        <v>1</v>
      </c>
      <c r="G116" s="86" t="s">
        <v>21</v>
      </c>
      <c r="H116" s="64"/>
      <c r="I116" s="44">
        <f t="shared" si="6"/>
        <v>7</v>
      </c>
      <c r="J116" s="20">
        <f t="shared" si="10"/>
        <v>44714.979166666664</v>
      </c>
      <c r="K116" s="44">
        <f t="shared" si="11"/>
        <v>4659.83</v>
      </c>
      <c r="L116" s="61" t="s">
        <v>16</v>
      </c>
      <c r="M116" s="46">
        <f t="shared" si="7"/>
        <v>1</v>
      </c>
      <c r="N116" s="44">
        <f t="shared" si="8"/>
        <v>7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22">
        <v>44715.638888888891</v>
      </c>
      <c r="D117" s="61">
        <v>1</v>
      </c>
      <c r="E117" s="49">
        <v>7</v>
      </c>
      <c r="F117" s="46">
        <f t="shared" si="9"/>
        <v>1</v>
      </c>
      <c r="G117" s="86" t="s">
        <v>21</v>
      </c>
      <c r="H117" s="64"/>
      <c r="I117" s="44">
        <f t="shared" si="6"/>
        <v>7</v>
      </c>
      <c r="J117" s="20">
        <f t="shared" si="10"/>
        <v>44715.638888888891</v>
      </c>
      <c r="K117" s="44">
        <f t="shared" si="11"/>
        <v>4659.83</v>
      </c>
      <c r="L117" s="61" t="s">
        <v>16</v>
      </c>
      <c r="M117" s="46">
        <f t="shared" si="7"/>
        <v>1</v>
      </c>
      <c r="N117" s="44">
        <f t="shared" si="8"/>
        <v>7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22">
        <v>44716.184027777781</v>
      </c>
      <c r="D118" s="61">
        <v>1</v>
      </c>
      <c r="E118" s="49">
        <v>7</v>
      </c>
      <c r="F118" s="46">
        <f t="shared" si="9"/>
        <v>1</v>
      </c>
      <c r="G118" s="86" t="s">
        <v>21</v>
      </c>
      <c r="H118" s="64"/>
      <c r="I118" s="44">
        <f t="shared" si="6"/>
        <v>7</v>
      </c>
      <c r="J118" s="20">
        <f t="shared" si="10"/>
        <v>44716.184027777781</v>
      </c>
      <c r="K118" s="44">
        <f t="shared" si="11"/>
        <v>4659.83</v>
      </c>
      <c r="L118" s="61" t="s">
        <v>16</v>
      </c>
      <c r="M118" s="46">
        <f t="shared" si="7"/>
        <v>1</v>
      </c>
      <c r="N118" s="44">
        <f t="shared" si="8"/>
        <v>7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22">
        <v>44716.5</v>
      </c>
      <c r="D119" s="61">
        <v>1</v>
      </c>
      <c r="E119" s="49">
        <v>7</v>
      </c>
      <c r="F119" s="46">
        <f t="shared" si="9"/>
        <v>1</v>
      </c>
      <c r="G119" s="86" t="s">
        <v>21</v>
      </c>
      <c r="H119" s="64"/>
      <c r="I119" s="44">
        <f t="shared" si="6"/>
        <v>7</v>
      </c>
      <c r="J119" s="20">
        <f t="shared" si="10"/>
        <v>44716.5</v>
      </c>
      <c r="K119" s="44">
        <f t="shared" si="11"/>
        <v>4659.83</v>
      </c>
      <c r="L119" s="61" t="s">
        <v>16</v>
      </c>
      <c r="M119" s="46">
        <f t="shared" si="7"/>
        <v>1</v>
      </c>
      <c r="N119" s="44">
        <f t="shared" si="8"/>
        <v>7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22">
        <v>44716.763888888891</v>
      </c>
      <c r="D120" s="61">
        <v>1</v>
      </c>
      <c r="E120" s="49">
        <v>7</v>
      </c>
      <c r="F120" s="46">
        <f t="shared" si="9"/>
        <v>1</v>
      </c>
      <c r="G120" s="86" t="s">
        <v>21</v>
      </c>
      <c r="H120" s="64"/>
      <c r="I120" s="44">
        <f t="shared" si="6"/>
        <v>7</v>
      </c>
      <c r="J120" s="20">
        <f t="shared" si="10"/>
        <v>44716.763888888891</v>
      </c>
      <c r="K120" s="44">
        <f t="shared" si="11"/>
        <v>4659.83</v>
      </c>
      <c r="L120" s="61" t="s">
        <v>16</v>
      </c>
      <c r="M120" s="46">
        <f t="shared" si="7"/>
        <v>1</v>
      </c>
      <c r="N120" s="44">
        <f t="shared" si="8"/>
        <v>7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22">
        <v>44717.097222222219</v>
      </c>
      <c r="D121" s="61">
        <v>1</v>
      </c>
      <c r="E121" s="49">
        <v>7</v>
      </c>
      <c r="F121" s="46">
        <f t="shared" si="9"/>
        <v>1</v>
      </c>
      <c r="G121" s="86" t="s">
        <v>21</v>
      </c>
      <c r="H121" s="64"/>
      <c r="I121" s="44">
        <f t="shared" si="6"/>
        <v>7</v>
      </c>
      <c r="J121" s="20">
        <f t="shared" si="10"/>
        <v>44717.097222222219</v>
      </c>
      <c r="K121" s="44">
        <f t="shared" si="11"/>
        <v>4659.83</v>
      </c>
      <c r="L121" s="61" t="s">
        <v>16</v>
      </c>
      <c r="M121" s="46">
        <f t="shared" si="7"/>
        <v>1</v>
      </c>
      <c r="N121" s="44">
        <f t="shared" si="8"/>
        <v>7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22">
        <v>44717.944444444445</v>
      </c>
      <c r="D122" s="61">
        <v>1</v>
      </c>
      <c r="E122" s="49">
        <v>7</v>
      </c>
      <c r="F122" s="46">
        <f t="shared" si="9"/>
        <v>1</v>
      </c>
      <c r="G122" s="86" t="s">
        <v>21</v>
      </c>
      <c r="H122" s="64"/>
      <c r="I122" s="44">
        <f t="shared" si="6"/>
        <v>7</v>
      </c>
      <c r="J122" s="20">
        <f t="shared" si="10"/>
        <v>44717.944444444445</v>
      </c>
      <c r="K122" s="44">
        <f t="shared" si="11"/>
        <v>4659.83</v>
      </c>
      <c r="L122" s="61" t="s">
        <v>16</v>
      </c>
      <c r="M122" s="46">
        <f t="shared" si="7"/>
        <v>1</v>
      </c>
      <c r="N122" s="44">
        <f t="shared" si="8"/>
        <v>7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22">
        <v>44717.75</v>
      </c>
      <c r="D123" s="61">
        <v>1</v>
      </c>
      <c r="E123" s="49">
        <v>7</v>
      </c>
      <c r="F123" s="46">
        <f t="shared" si="9"/>
        <v>1</v>
      </c>
      <c r="G123" s="86" t="s">
        <v>21</v>
      </c>
      <c r="H123" s="64"/>
      <c r="I123" s="44">
        <f t="shared" si="6"/>
        <v>7</v>
      </c>
      <c r="J123" s="20">
        <f t="shared" si="10"/>
        <v>44717.75</v>
      </c>
      <c r="K123" s="44">
        <f t="shared" si="11"/>
        <v>4659.83</v>
      </c>
      <c r="L123" s="61" t="s">
        <v>16</v>
      </c>
      <c r="M123" s="46">
        <f t="shared" si="7"/>
        <v>1</v>
      </c>
      <c r="N123" s="44">
        <f t="shared" si="8"/>
        <v>7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22">
        <v>44718.492361111108</v>
      </c>
      <c r="D124" s="61">
        <v>1</v>
      </c>
      <c r="E124" s="49">
        <v>7</v>
      </c>
      <c r="F124" s="46">
        <f t="shared" si="9"/>
        <v>1</v>
      </c>
      <c r="G124" s="86" t="s">
        <v>21</v>
      </c>
      <c r="H124" s="64"/>
      <c r="I124" s="44">
        <f t="shared" si="6"/>
        <v>7</v>
      </c>
      <c r="J124" s="20">
        <f t="shared" si="10"/>
        <v>44718.492361111108</v>
      </c>
      <c r="K124" s="44">
        <f t="shared" si="11"/>
        <v>4659.83</v>
      </c>
      <c r="L124" s="61" t="s">
        <v>16</v>
      </c>
      <c r="M124" s="46">
        <f t="shared" si="7"/>
        <v>1</v>
      </c>
      <c r="N124" s="44">
        <f t="shared" si="8"/>
        <v>7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22">
        <v>44718.727083333331</v>
      </c>
      <c r="D125" s="61">
        <v>1</v>
      </c>
      <c r="E125" s="49">
        <v>7</v>
      </c>
      <c r="F125" s="46">
        <f t="shared" si="9"/>
        <v>1</v>
      </c>
      <c r="G125" s="86" t="s">
        <v>21</v>
      </c>
      <c r="H125" s="64"/>
      <c r="I125" s="44">
        <f t="shared" si="6"/>
        <v>7</v>
      </c>
      <c r="J125" s="20">
        <f t="shared" si="10"/>
        <v>44718.727083333331</v>
      </c>
      <c r="K125" s="44">
        <f t="shared" si="11"/>
        <v>4659.83</v>
      </c>
      <c r="L125" s="61" t="s">
        <v>16</v>
      </c>
      <c r="M125" s="46">
        <f t="shared" si="7"/>
        <v>1</v>
      </c>
      <c r="N125" s="44">
        <f t="shared" si="8"/>
        <v>7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22">
        <v>44718.888888888891</v>
      </c>
      <c r="D126" s="61">
        <v>1</v>
      </c>
      <c r="E126" s="49">
        <v>7</v>
      </c>
      <c r="F126" s="46">
        <f t="shared" si="9"/>
        <v>1</v>
      </c>
      <c r="G126" s="86" t="s">
        <v>21</v>
      </c>
      <c r="H126" s="64"/>
      <c r="I126" s="44">
        <f t="shared" si="6"/>
        <v>7</v>
      </c>
      <c r="J126" s="20">
        <f t="shared" si="10"/>
        <v>44718.888888888891</v>
      </c>
      <c r="K126" s="44">
        <f t="shared" si="11"/>
        <v>4659.83</v>
      </c>
      <c r="L126" s="61" t="s">
        <v>16</v>
      </c>
      <c r="M126" s="46">
        <f t="shared" si="7"/>
        <v>1</v>
      </c>
      <c r="N126" s="44">
        <f t="shared" si="8"/>
        <v>7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22">
        <v>44719.069444444445</v>
      </c>
      <c r="D127" s="61">
        <v>1</v>
      </c>
      <c r="E127" s="49">
        <v>7</v>
      </c>
      <c r="F127" s="46">
        <f t="shared" si="9"/>
        <v>1</v>
      </c>
      <c r="G127" s="86" t="s">
        <v>21</v>
      </c>
      <c r="H127" s="64"/>
      <c r="I127" s="44">
        <f t="shared" si="6"/>
        <v>7</v>
      </c>
      <c r="J127" s="20">
        <f t="shared" si="10"/>
        <v>44719.069444444445</v>
      </c>
      <c r="K127" s="44">
        <f t="shared" si="11"/>
        <v>4659.83</v>
      </c>
      <c r="L127" s="61" t="s">
        <v>16</v>
      </c>
      <c r="M127" s="46">
        <f t="shared" si="7"/>
        <v>1</v>
      </c>
      <c r="N127" s="44">
        <f t="shared" si="8"/>
        <v>7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22">
        <v>44719.613194444442</v>
      </c>
      <c r="D128" s="61">
        <v>1</v>
      </c>
      <c r="E128" s="49">
        <v>7</v>
      </c>
      <c r="F128" s="46">
        <f t="shared" si="9"/>
        <v>1</v>
      </c>
      <c r="G128" s="86" t="s">
        <v>21</v>
      </c>
      <c r="H128" s="64"/>
      <c r="I128" s="44">
        <f t="shared" si="6"/>
        <v>7</v>
      </c>
      <c r="J128" s="20">
        <f t="shared" si="10"/>
        <v>44719.613194444442</v>
      </c>
      <c r="K128" s="44">
        <f t="shared" si="11"/>
        <v>4659.83</v>
      </c>
      <c r="L128" s="61" t="s">
        <v>16</v>
      </c>
      <c r="M128" s="46">
        <f t="shared" si="7"/>
        <v>1</v>
      </c>
      <c r="N128" s="44">
        <f t="shared" si="8"/>
        <v>7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22">
        <v>44719.916666666664</v>
      </c>
      <c r="D129" s="61">
        <v>1</v>
      </c>
      <c r="E129" s="49">
        <v>7</v>
      </c>
      <c r="F129" s="46">
        <f t="shared" si="9"/>
        <v>1</v>
      </c>
      <c r="G129" s="86" t="s">
        <v>21</v>
      </c>
      <c r="H129" s="64"/>
      <c r="I129" s="44">
        <f t="shared" si="6"/>
        <v>7</v>
      </c>
      <c r="J129" s="20">
        <f t="shared" si="10"/>
        <v>44719.916666666664</v>
      </c>
      <c r="K129" s="44">
        <f t="shared" si="11"/>
        <v>4659.83</v>
      </c>
      <c r="L129" s="61" t="s">
        <v>16</v>
      </c>
      <c r="M129" s="46">
        <f t="shared" si="7"/>
        <v>1</v>
      </c>
      <c r="N129" s="44">
        <f t="shared" si="8"/>
        <v>7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22">
        <v>44720.5625</v>
      </c>
      <c r="D130" s="61">
        <v>1</v>
      </c>
      <c r="E130" s="49">
        <v>7</v>
      </c>
      <c r="F130" s="46">
        <f t="shared" si="9"/>
        <v>1</v>
      </c>
      <c r="G130" s="86" t="s">
        <v>21</v>
      </c>
      <c r="H130" s="64"/>
      <c r="I130" s="44">
        <f t="shared" si="6"/>
        <v>7</v>
      </c>
      <c r="J130" s="20">
        <f t="shared" si="10"/>
        <v>44720.5625</v>
      </c>
      <c r="K130" s="44">
        <f t="shared" si="11"/>
        <v>4659.83</v>
      </c>
      <c r="L130" s="61" t="s">
        <v>16</v>
      </c>
      <c r="M130" s="46">
        <f t="shared" si="7"/>
        <v>1</v>
      </c>
      <c r="N130" s="44">
        <f t="shared" si="8"/>
        <v>7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22">
        <v>44721.666666666664</v>
      </c>
      <c r="D131" s="61">
        <v>1</v>
      </c>
      <c r="E131" s="49">
        <v>7</v>
      </c>
      <c r="F131" s="46">
        <f t="shared" si="9"/>
        <v>1</v>
      </c>
      <c r="G131" s="86" t="s">
        <v>21</v>
      </c>
      <c r="H131" s="64"/>
      <c r="I131" s="44">
        <f t="shared" si="6"/>
        <v>7</v>
      </c>
      <c r="J131" s="20">
        <f t="shared" si="10"/>
        <v>44721.666666666664</v>
      </c>
      <c r="K131" s="44">
        <f t="shared" si="11"/>
        <v>4659.83</v>
      </c>
      <c r="L131" s="61" t="s">
        <v>16</v>
      </c>
      <c r="M131" s="46">
        <f t="shared" si="7"/>
        <v>1</v>
      </c>
      <c r="N131" s="44">
        <f t="shared" si="8"/>
        <v>7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22">
        <v>44721.618055555555</v>
      </c>
      <c r="D132" s="61">
        <v>1</v>
      </c>
      <c r="E132" s="49">
        <v>7</v>
      </c>
      <c r="F132" s="46">
        <f t="shared" si="9"/>
        <v>1</v>
      </c>
      <c r="G132" s="86" t="s">
        <v>21</v>
      </c>
      <c r="H132" s="64"/>
      <c r="I132" s="44">
        <f t="shared" si="6"/>
        <v>7</v>
      </c>
      <c r="J132" s="20">
        <f t="shared" si="10"/>
        <v>44721.618055555555</v>
      </c>
      <c r="K132" s="44">
        <f t="shared" si="11"/>
        <v>4659.83</v>
      </c>
      <c r="L132" s="61" t="s">
        <v>16</v>
      </c>
      <c r="M132" s="46">
        <f t="shared" si="7"/>
        <v>1</v>
      </c>
      <c r="N132" s="44">
        <f t="shared" si="8"/>
        <v>7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22">
        <v>44721.736111111109</v>
      </c>
      <c r="D133" s="61">
        <v>1</v>
      </c>
      <c r="E133" s="49">
        <v>7</v>
      </c>
      <c r="F133" s="46">
        <f t="shared" si="9"/>
        <v>1</v>
      </c>
      <c r="G133" s="86" t="s">
        <v>21</v>
      </c>
      <c r="H133" s="64"/>
      <c r="I133" s="44">
        <f t="shared" si="6"/>
        <v>7</v>
      </c>
      <c r="J133" s="20">
        <f t="shared" si="10"/>
        <v>44721.736111111109</v>
      </c>
      <c r="K133" s="44">
        <f t="shared" si="11"/>
        <v>4659.83</v>
      </c>
      <c r="L133" s="61" t="s">
        <v>16</v>
      </c>
      <c r="M133" s="46">
        <f t="shared" si="7"/>
        <v>1</v>
      </c>
      <c r="N133" s="44">
        <f t="shared" si="8"/>
        <v>7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19</v>
      </c>
      <c r="C134" s="22">
        <v>44721.777777777781</v>
      </c>
      <c r="D134" s="61">
        <v>1</v>
      </c>
      <c r="E134" s="49">
        <v>7</v>
      </c>
      <c r="F134" s="46">
        <f t="shared" si="9"/>
        <v>1</v>
      </c>
      <c r="G134" s="86" t="s">
        <v>21</v>
      </c>
      <c r="H134" s="64"/>
      <c r="I134" s="44">
        <f t="shared" ref="I134:I178" si="12">E134</f>
        <v>7</v>
      </c>
      <c r="J134" s="20">
        <f t="shared" si="10"/>
        <v>44721.777777777781</v>
      </c>
      <c r="K134" s="44">
        <f t="shared" si="11"/>
        <v>4659.83</v>
      </c>
      <c r="L134" s="61" t="s">
        <v>16</v>
      </c>
      <c r="M134" s="46">
        <f t="shared" ref="M134:M178" si="13">F134</f>
        <v>1</v>
      </c>
      <c r="N134" s="44">
        <f t="shared" ref="N134:N178" si="14">E134</f>
        <v>7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19</v>
      </c>
      <c r="C135" s="22">
        <v>44722.569444444445</v>
      </c>
      <c r="D135" s="61">
        <v>1</v>
      </c>
      <c r="E135" s="49">
        <v>7</v>
      </c>
      <c r="F135" s="46">
        <f t="shared" ref="F135:F198" si="15">D135</f>
        <v>1</v>
      </c>
      <c r="G135" s="86" t="s">
        <v>21</v>
      </c>
      <c r="H135" s="64"/>
      <c r="I135" s="44">
        <f t="shared" si="12"/>
        <v>7</v>
      </c>
      <c r="J135" s="20">
        <f t="shared" ref="J135:J178" si="16">C135</f>
        <v>44722.569444444445</v>
      </c>
      <c r="K135" s="44">
        <f t="shared" ref="K135:K178" si="17">E135*665.69</f>
        <v>4659.83</v>
      </c>
      <c r="L135" s="61" t="s">
        <v>16</v>
      </c>
      <c r="M135" s="46">
        <f t="shared" si="13"/>
        <v>1</v>
      </c>
      <c r="N135" s="44">
        <f t="shared" si="14"/>
        <v>7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19</v>
      </c>
      <c r="C136" s="22">
        <v>44723.201388888891</v>
      </c>
      <c r="D136" s="61">
        <v>1</v>
      </c>
      <c r="E136" s="49">
        <v>7</v>
      </c>
      <c r="F136" s="46">
        <f t="shared" si="15"/>
        <v>1</v>
      </c>
      <c r="G136" s="86" t="s">
        <v>21</v>
      </c>
      <c r="H136" s="64"/>
      <c r="I136" s="44">
        <f t="shared" si="12"/>
        <v>7</v>
      </c>
      <c r="J136" s="20">
        <f t="shared" si="16"/>
        <v>44723.201388888891</v>
      </c>
      <c r="K136" s="44">
        <f t="shared" si="17"/>
        <v>4659.83</v>
      </c>
      <c r="L136" s="61" t="s">
        <v>16</v>
      </c>
      <c r="M136" s="46">
        <f t="shared" si="13"/>
        <v>1</v>
      </c>
      <c r="N136" s="44">
        <f t="shared" si="14"/>
        <v>7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19</v>
      </c>
      <c r="C137" s="22">
        <v>44723.291666666664</v>
      </c>
      <c r="D137" s="61">
        <v>1</v>
      </c>
      <c r="E137" s="49">
        <v>7</v>
      </c>
      <c r="F137" s="46">
        <f t="shared" si="15"/>
        <v>1</v>
      </c>
      <c r="G137" s="86" t="s">
        <v>21</v>
      </c>
      <c r="H137" s="64"/>
      <c r="I137" s="44">
        <f t="shared" si="12"/>
        <v>7</v>
      </c>
      <c r="J137" s="20">
        <f t="shared" si="16"/>
        <v>44723.291666666664</v>
      </c>
      <c r="K137" s="44">
        <f t="shared" si="17"/>
        <v>4659.83</v>
      </c>
      <c r="L137" s="61" t="s">
        <v>16</v>
      </c>
      <c r="M137" s="46">
        <f t="shared" si="13"/>
        <v>1</v>
      </c>
      <c r="N137" s="44">
        <f t="shared" si="14"/>
        <v>7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19</v>
      </c>
      <c r="C138" s="22">
        <v>44723.659722222219</v>
      </c>
      <c r="D138" s="61">
        <v>1</v>
      </c>
      <c r="E138" s="49">
        <v>7</v>
      </c>
      <c r="F138" s="46">
        <f t="shared" si="15"/>
        <v>1</v>
      </c>
      <c r="G138" s="86" t="s">
        <v>21</v>
      </c>
      <c r="H138" s="64"/>
      <c r="I138" s="44">
        <f t="shared" si="12"/>
        <v>7</v>
      </c>
      <c r="J138" s="20">
        <f t="shared" si="16"/>
        <v>44723.659722222219</v>
      </c>
      <c r="K138" s="44">
        <f t="shared" si="17"/>
        <v>4659.83</v>
      </c>
      <c r="L138" s="61" t="s">
        <v>16</v>
      </c>
      <c r="M138" s="46">
        <f t="shared" si="13"/>
        <v>1</v>
      </c>
      <c r="N138" s="44">
        <f t="shared" si="14"/>
        <v>7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19</v>
      </c>
      <c r="C139" s="22">
        <v>44724.034722222219</v>
      </c>
      <c r="D139" s="61">
        <v>1</v>
      </c>
      <c r="E139" s="49">
        <v>7</v>
      </c>
      <c r="F139" s="46">
        <f t="shared" si="15"/>
        <v>1</v>
      </c>
      <c r="G139" s="86" t="s">
        <v>21</v>
      </c>
      <c r="H139" s="64"/>
      <c r="I139" s="44">
        <f t="shared" si="12"/>
        <v>7</v>
      </c>
      <c r="J139" s="20">
        <f t="shared" si="16"/>
        <v>44724.034722222219</v>
      </c>
      <c r="K139" s="44">
        <f t="shared" si="17"/>
        <v>4659.83</v>
      </c>
      <c r="L139" s="61" t="s">
        <v>16</v>
      </c>
      <c r="M139" s="46">
        <f t="shared" si="13"/>
        <v>1</v>
      </c>
      <c r="N139" s="44">
        <f t="shared" si="14"/>
        <v>7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19</v>
      </c>
      <c r="C140" s="22">
        <v>44724.75</v>
      </c>
      <c r="D140" s="61">
        <v>1</v>
      </c>
      <c r="E140" s="49">
        <v>7</v>
      </c>
      <c r="F140" s="46">
        <f t="shared" si="15"/>
        <v>1</v>
      </c>
      <c r="G140" s="86" t="s">
        <v>21</v>
      </c>
      <c r="H140" s="64"/>
      <c r="I140" s="44">
        <f t="shared" si="12"/>
        <v>7</v>
      </c>
      <c r="J140" s="20">
        <f t="shared" si="16"/>
        <v>44724.75</v>
      </c>
      <c r="K140" s="44">
        <f t="shared" si="17"/>
        <v>4659.83</v>
      </c>
      <c r="L140" s="61" t="s">
        <v>16</v>
      </c>
      <c r="M140" s="46">
        <f t="shared" si="13"/>
        <v>1</v>
      </c>
      <c r="N140" s="44">
        <f t="shared" si="14"/>
        <v>7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19</v>
      </c>
      <c r="C141" s="22">
        <v>44725.111111111109</v>
      </c>
      <c r="D141" s="61">
        <v>1</v>
      </c>
      <c r="E141" s="49">
        <v>7</v>
      </c>
      <c r="F141" s="46">
        <f t="shared" si="15"/>
        <v>1</v>
      </c>
      <c r="G141" s="86" t="s">
        <v>21</v>
      </c>
      <c r="H141" s="64"/>
      <c r="I141" s="44">
        <f t="shared" si="12"/>
        <v>7</v>
      </c>
      <c r="J141" s="20">
        <f t="shared" si="16"/>
        <v>44725.111111111109</v>
      </c>
      <c r="K141" s="44">
        <f t="shared" si="17"/>
        <v>4659.83</v>
      </c>
      <c r="L141" s="61" t="s">
        <v>16</v>
      </c>
      <c r="M141" s="46">
        <f t="shared" si="13"/>
        <v>1</v>
      </c>
      <c r="N141" s="44">
        <f t="shared" si="14"/>
        <v>7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19</v>
      </c>
      <c r="C142" s="22">
        <v>44725.090277777781</v>
      </c>
      <c r="D142" s="61">
        <v>1</v>
      </c>
      <c r="E142" s="49">
        <v>7</v>
      </c>
      <c r="F142" s="46">
        <f t="shared" si="15"/>
        <v>1</v>
      </c>
      <c r="G142" s="86" t="s">
        <v>21</v>
      </c>
      <c r="H142" s="64"/>
      <c r="I142" s="44">
        <f t="shared" si="12"/>
        <v>7</v>
      </c>
      <c r="J142" s="20">
        <f t="shared" si="16"/>
        <v>44725.090277777781</v>
      </c>
      <c r="K142" s="44">
        <f t="shared" si="17"/>
        <v>4659.83</v>
      </c>
      <c r="L142" s="61" t="s">
        <v>16</v>
      </c>
      <c r="M142" s="46">
        <f t="shared" si="13"/>
        <v>1</v>
      </c>
      <c r="N142" s="44">
        <f t="shared" si="14"/>
        <v>7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19</v>
      </c>
      <c r="C143" s="22">
        <v>44725.954861111109</v>
      </c>
      <c r="D143" s="61">
        <v>1</v>
      </c>
      <c r="E143" s="49">
        <v>7</v>
      </c>
      <c r="F143" s="46">
        <f t="shared" si="15"/>
        <v>1</v>
      </c>
      <c r="G143" s="86" t="s">
        <v>21</v>
      </c>
      <c r="H143" s="64"/>
      <c r="I143" s="44">
        <f t="shared" si="12"/>
        <v>7</v>
      </c>
      <c r="J143" s="20">
        <f t="shared" si="16"/>
        <v>44725.954861111109</v>
      </c>
      <c r="K143" s="44">
        <f t="shared" si="17"/>
        <v>4659.83</v>
      </c>
      <c r="L143" s="61" t="s">
        <v>16</v>
      </c>
      <c r="M143" s="46">
        <f t="shared" si="13"/>
        <v>1</v>
      </c>
      <c r="N143" s="44">
        <f t="shared" si="14"/>
        <v>7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19</v>
      </c>
      <c r="C144" s="22">
        <v>44725.625</v>
      </c>
      <c r="D144" s="61">
        <v>1</v>
      </c>
      <c r="E144" s="49">
        <v>7</v>
      </c>
      <c r="F144" s="46">
        <f t="shared" si="15"/>
        <v>1</v>
      </c>
      <c r="G144" s="86" t="s">
        <v>21</v>
      </c>
      <c r="H144" s="64"/>
      <c r="I144" s="44">
        <f t="shared" si="12"/>
        <v>7</v>
      </c>
      <c r="J144" s="20">
        <f t="shared" si="16"/>
        <v>44725.625</v>
      </c>
      <c r="K144" s="44">
        <f t="shared" si="17"/>
        <v>4659.83</v>
      </c>
      <c r="L144" s="61" t="s">
        <v>16</v>
      </c>
      <c r="M144" s="46">
        <f t="shared" si="13"/>
        <v>1</v>
      </c>
      <c r="N144" s="44">
        <f t="shared" si="14"/>
        <v>7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19</v>
      </c>
      <c r="C145" s="22">
        <v>44726.466666666667</v>
      </c>
      <c r="D145" s="61">
        <v>1</v>
      </c>
      <c r="E145" s="49">
        <v>7</v>
      </c>
      <c r="F145" s="46">
        <f t="shared" si="15"/>
        <v>1</v>
      </c>
      <c r="G145" s="86" t="s">
        <v>21</v>
      </c>
      <c r="H145" s="64"/>
      <c r="I145" s="44">
        <f t="shared" si="12"/>
        <v>7</v>
      </c>
      <c r="J145" s="20">
        <f t="shared" si="16"/>
        <v>44726.466666666667</v>
      </c>
      <c r="K145" s="44">
        <f t="shared" si="17"/>
        <v>4659.83</v>
      </c>
      <c r="L145" s="61" t="s">
        <v>16</v>
      </c>
      <c r="M145" s="46">
        <f t="shared" si="13"/>
        <v>1</v>
      </c>
      <c r="N145" s="44">
        <f t="shared" si="14"/>
        <v>7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19</v>
      </c>
      <c r="C146" s="22">
        <v>44726.552777777775</v>
      </c>
      <c r="D146" s="61">
        <v>1</v>
      </c>
      <c r="E146" s="49">
        <v>7</v>
      </c>
      <c r="F146" s="46">
        <f t="shared" si="15"/>
        <v>1</v>
      </c>
      <c r="G146" s="86" t="s">
        <v>21</v>
      </c>
      <c r="H146" s="64"/>
      <c r="I146" s="44">
        <f t="shared" si="12"/>
        <v>7</v>
      </c>
      <c r="J146" s="20">
        <f t="shared" si="16"/>
        <v>44726.552777777775</v>
      </c>
      <c r="K146" s="44">
        <f t="shared" si="17"/>
        <v>4659.83</v>
      </c>
      <c r="L146" s="61" t="s">
        <v>16</v>
      </c>
      <c r="M146" s="46">
        <f t="shared" si="13"/>
        <v>1</v>
      </c>
      <c r="N146" s="44">
        <f t="shared" si="14"/>
        <v>7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19</v>
      </c>
      <c r="C147" s="22">
        <v>44726.742361111108</v>
      </c>
      <c r="D147" s="61">
        <v>1</v>
      </c>
      <c r="E147" s="49">
        <v>7</v>
      </c>
      <c r="F147" s="46">
        <f t="shared" si="15"/>
        <v>1</v>
      </c>
      <c r="G147" s="86" t="s">
        <v>21</v>
      </c>
      <c r="H147" s="64"/>
      <c r="I147" s="44">
        <f t="shared" si="12"/>
        <v>7</v>
      </c>
      <c r="J147" s="20">
        <f t="shared" si="16"/>
        <v>44726.742361111108</v>
      </c>
      <c r="K147" s="44">
        <f t="shared" si="17"/>
        <v>4659.83</v>
      </c>
      <c r="L147" s="61" t="s">
        <v>16</v>
      </c>
      <c r="M147" s="46">
        <f t="shared" si="13"/>
        <v>1</v>
      </c>
      <c r="N147" s="44">
        <f t="shared" si="14"/>
        <v>7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19</v>
      </c>
      <c r="C148" s="22">
        <v>44727.083333333336</v>
      </c>
      <c r="D148" s="61">
        <v>1</v>
      </c>
      <c r="E148" s="49">
        <v>7</v>
      </c>
      <c r="F148" s="46">
        <f t="shared" si="15"/>
        <v>1</v>
      </c>
      <c r="G148" s="86" t="s">
        <v>21</v>
      </c>
      <c r="H148" s="64"/>
      <c r="I148" s="44">
        <f t="shared" si="12"/>
        <v>7</v>
      </c>
      <c r="J148" s="20">
        <f t="shared" si="16"/>
        <v>44727.083333333336</v>
      </c>
      <c r="K148" s="44">
        <f t="shared" si="17"/>
        <v>4659.83</v>
      </c>
      <c r="L148" s="61" t="s">
        <v>16</v>
      </c>
      <c r="M148" s="46">
        <f t="shared" si="13"/>
        <v>1</v>
      </c>
      <c r="N148" s="44">
        <f t="shared" si="14"/>
        <v>7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19</v>
      </c>
      <c r="C149" s="22">
        <v>44727.650694444441</v>
      </c>
      <c r="D149" s="61">
        <v>1</v>
      </c>
      <c r="E149" s="49">
        <v>7</v>
      </c>
      <c r="F149" s="46">
        <f t="shared" si="15"/>
        <v>1</v>
      </c>
      <c r="G149" s="86" t="s">
        <v>21</v>
      </c>
      <c r="H149" s="64"/>
      <c r="I149" s="44">
        <f t="shared" si="12"/>
        <v>7</v>
      </c>
      <c r="J149" s="20">
        <f t="shared" si="16"/>
        <v>44727.650694444441</v>
      </c>
      <c r="K149" s="44">
        <f t="shared" si="17"/>
        <v>4659.83</v>
      </c>
      <c r="L149" s="61" t="s">
        <v>16</v>
      </c>
      <c r="M149" s="46">
        <f t="shared" si="13"/>
        <v>1</v>
      </c>
      <c r="N149" s="44">
        <f t="shared" si="14"/>
        <v>7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19</v>
      </c>
      <c r="C150" s="22">
        <v>44727.758333333331</v>
      </c>
      <c r="D150" s="61">
        <v>1</v>
      </c>
      <c r="E150" s="49">
        <v>7</v>
      </c>
      <c r="F150" s="46">
        <f t="shared" si="15"/>
        <v>1</v>
      </c>
      <c r="G150" s="86" t="s">
        <v>21</v>
      </c>
      <c r="H150" s="64"/>
      <c r="I150" s="44">
        <f t="shared" si="12"/>
        <v>7</v>
      </c>
      <c r="J150" s="20">
        <f t="shared" si="16"/>
        <v>44727.758333333331</v>
      </c>
      <c r="K150" s="44">
        <f t="shared" si="17"/>
        <v>4659.83</v>
      </c>
      <c r="L150" s="61" t="s">
        <v>16</v>
      </c>
      <c r="M150" s="46">
        <f t="shared" si="13"/>
        <v>1</v>
      </c>
      <c r="N150" s="44">
        <f t="shared" si="14"/>
        <v>7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19</v>
      </c>
      <c r="C151" s="22">
        <v>44728.994444444441</v>
      </c>
      <c r="D151" s="61">
        <v>1</v>
      </c>
      <c r="E151" s="49">
        <v>7</v>
      </c>
      <c r="F151" s="46">
        <f t="shared" si="15"/>
        <v>1</v>
      </c>
      <c r="G151" s="86" t="s">
        <v>21</v>
      </c>
      <c r="H151" s="64"/>
      <c r="I151" s="44">
        <f t="shared" si="12"/>
        <v>7</v>
      </c>
      <c r="J151" s="20">
        <f t="shared" si="16"/>
        <v>44728.994444444441</v>
      </c>
      <c r="K151" s="44">
        <f t="shared" si="17"/>
        <v>4659.83</v>
      </c>
      <c r="L151" s="61" t="s">
        <v>16</v>
      </c>
      <c r="M151" s="46">
        <f t="shared" si="13"/>
        <v>1</v>
      </c>
      <c r="N151" s="44">
        <f t="shared" si="14"/>
        <v>7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19</v>
      </c>
      <c r="C152" s="22">
        <v>44729.3</v>
      </c>
      <c r="D152" s="61">
        <v>1</v>
      </c>
      <c r="E152" s="49">
        <v>7</v>
      </c>
      <c r="F152" s="46">
        <f t="shared" si="15"/>
        <v>1</v>
      </c>
      <c r="G152" s="86" t="s">
        <v>21</v>
      </c>
      <c r="H152" s="64"/>
      <c r="I152" s="44">
        <f t="shared" si="12"/>
        <v>7</v>
      </c>
      <c r="J152" s="20">
        <f t="shared" si="16"/>
        <v>44729.3</v>
      </c>
      <c r="K152" s="44">
        <f t="shared" si="17"/>
        <v>4659.83</v>
      </c>
      <c r="L152" s="61" t="s">
        <v>16</v>
      </c>
      <c r="M152" s="46">
        <f t="shared" si="13"/>
        <v>1</v>
      </c>
      <c r="N152" s="44">
        <f t="shared" si="14"/>
        <v>7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19</v>
      </c>
      <c r="C153" s="22">
        <v>44729.645833333336</v>
      </c>
      <c r="D153" s="61">
        <v>1</v>
      </c>
      <c r="E153" s="49">
        <v>7</v>
      </c>
      <c r="F153" s="46">
        <f t="shared" si="15"/>
        <v>1</v>
      </c>
      <c r="G153" s="86" t="s">
        <v>21</v>
      </c>
      <c r="H153" s="64"/>
      <c r="I153" s="44">
        <f t="shared" si="12"/>
        <v>7</v>
      </c>
      <c r="J153" s="20">
        <f t="shared" si="16"/>
        <v>44729.645833333336</v>
      </c>
      <c r="K153" s="44">
        <f t="shared" si="17"/>
        <v>4659.83</v>
      </c>
      <c r="L153" s="61" t="s">
        <v>16</v>
      </c>
      <c r="M153" s="46">
        <f t="shared" si="13"/>
        <v>1</v>
      </c>
      <c r="N153" s="44">
        <f t="shared" si="14"/>
        <v>7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19</v>
      </c>
      <c r="C154" s="22">
        <v>44729.6875</v>
      </c>
      <c r="D154" s="61">
        <v>1</v>
      </c>
      <c r="E154" s="49">
        <v>7</v>
      </c>
      <c r="F154" s="46">
        <f t="shared" si="15"/>
        <v>1</v>
      </c>
      <c r="G154" s="86" t="s">
        <v>21</v>
      </c>
      <c r="H154" s="64"/>
      <c r="I154" s="44">
        <f t="shared" si="12"/>
        <v>7</v>
      </c>
      <c r="J154" s="20">
        <f t="shared" si="16"/>
        <v>44729.6875</v>
      </c>
      <c r="K154" s="44">
        <f t="shared" si="17"/>
        <v>4659.83</v>
      </c>
      <c r="L154" s="61" t="s">
        <v>16</v>
      </c>
      <c r="M154" s="46">
        <f t="shared" si="13"/>
        <v>1</v>
      </c>
      <c r="N154" s="44">
        <f t="shared" si="14"/>
        <v>7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19</v>
      </c>
      <c r="C155" s="22">
        <v>44730.192361111112</v>
      </c>
      <c r="D155" s="61">
        <v>1</v>
      </c>
      <c r="E155" s="49">
        <v>7</v>
      </c>
      <c r="F155" s="46">
        <f t="shared" si="15"/>
        <v>1</v>
      </c>
      <c r="G155" s="86" t="s">
        <v>21</v>
      </c>
      <c r="H155" s="86"/>
      <c r="I155" s="44">
        <f t="shared" si="12"/>
        <v>7</v>
      </c>
      <c r="J155" s="20">
        <f t="shared" si="16"/>
        <v>44730.192361111112</v>
      </c>
      <c r="K155" s="44">
        <f t="shared" si="17"/>
        <v>4659.83</v>
      </c>
      <c r="L155" s="61" t="s">
        <v>16</v>
      </c>
      <c r="M155" s="46">
        <f t="shared" si="13"/>
        <v>1</v>
      </c>
      <c r="N155" s="44">
        <f t="shared" si="14"/>
        <v>7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19</v>
      </c>
      <c r="C156" s="22">
        <v>44730.618055555555</v>
      </c>
      <c r="D156" s="61">
        <v>1</v>
      </c>
      <c r="E156" s="49">
        <v>7</v>
      </c>
      <c r="F156" s="46">
        <f t="shared" si="15"/>
        <v>1</v>
      </c>
      <c r="G156" s="86" t="s">
        <v>21</v>
      </c>
      <c r="H156" s="86"/>
      <c r="I156" s="44">
        <f t="shared" si="12"/>
        <v>7</v>
      </c>
      <c r="J156" s="20">
        <f t="shared" si="16"/>
        <v>44730.618055555555</v>
      </c>
      <c r="K156" s="44">
        <f t="shared" si="17"/>
        <v>4659.83</v>
      </c>
      <c r="L156" s="61" t="s">
        <v>16</v>
      </c>
      <c r="M156" s="46">
        <f t="shared" si="13"/>
        <v>1</v>
      </c>
      <c r="N156" s="44">
        <f t="shared" si="14"/>
        <v>7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19</v>
      </c>
      <c r="C157" s="22">
        <v>44730.760416666664</v>
      </c>
      <c r="D157" s="61">
        <v>1</v>
      </c>
      <c r="E157" s="49">
        <v>7</v>
      </c>
      <c r="F157" s="46">
        <f t="shared" si="15"/>
        <v>1</v>
      </c>
      <c r="G157" s="86" t="s">
        <v>21</v>
      </c>
      <c r="H157" s="86"/>
      <c r="I157" s="44">
        <f t="shared" si="12"/>
        <v>7</v>
      </c>
      <c r="J157" s="20">
        <f t="shared" si="16"/>
        <v>44730.760416666664</v>
      </c>
      <c r="K157" s="44">
        <f t="shared" si="17"/>
        <v>4659.83</v>
      </c>
      <c r="L157" s="61" t="s">
        <v>16</v>
      </c>
      <c r="M157" s="46">
        <f t="shared" si="13"/>
        <v>1</v>
      </c>
      <c r="N157" s="44">
        <f t="shared" si="14"/>
        <v>7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19</v>
      </c>
      <c r="C158" s="19">
        <v>44730.458333333336</v>
      </c>
      <c r="D158" s="61">
        <v>1</v>
      </c>
      <c r="E158" s="39">
        <v>7</v>
      </c>
      <c r="F158" s="46">
        <f t="shared" si="15"/>
        <v>1</v>
      </c>
      <c r="G158" s="86" t="s">
        <v>21</v>
      </c>
      <c r="H158" s="86"/>
      <c r="I158" s="44">
        <f t="shared" si="12"/>
        <v>7</v>
      </c>
      <c r="J158" s="20">
        <f t="shared" si="16"/>
        <v>44730.458333333336</v>
      </c>
      <c r="K158" s="44">
        <f t="shared" si="17"/>
        <v>4659.83</v>
      </c>
      <c r="L158" s="61" t="s">
        <v>16</v>
      </c>
      <c r="M158" s="46">
        <f t="shared" si="13"/>
        <v>1</v>
      </c>
      <c r="N158" s="44">
        <f t="shared" si="14"/>
        <v>7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19</v>
      </c>
      <c r="C159" s="19">
        <v>44731.055555555555</v>
      </c>
      <c r="D159" s="61">
        <v>1</v>
      </c>
      <c r="E159" s="39">
        <v>7</v>
      </c>
      <c r="F159" s="46">
        <f t="shared" si="15"/>
        <v>1</v>
      </c>
      <c r="G159" s="86" t="s">
        <v>21</v>
      </c>
      <c r="H159" s="86"/>
      <c r="I159" s="44">
        <f t="shared" si="12"/>
        <v>7</v>
      </c>
      <c r="J159" s="20">
        <f t="shared" si="16"/>
        <v>44731.055555555555</v>
      </c>
      <c r="K159" s="44">
        <f t="shared" si="17"/>
        <v>4659.83</v>
      </c>
      <c r="L159" s="61" t="s">
        <v>16</v>
      </c>
      <c r="M159" s="46">
        <f t="shared" si="13"/>
        <v>1</v>
      </c>
      <c r="N159" s="44">
        <f t="shared" si="14"/>
        <v>7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19</v>
      </c>
      <c r="C160" s="19">
        <v>44731.020833333336</v>
      </c>
      <c r="D160" s="61">
        <v>1</v>
      </c>
      <c r="E160" s="39">
        <v>7</v>
      </c>
      <c r="F160" s="46">
        <f t="shared" si="15"/>
        <v>1</v>
      </c>
      <c r="G160" s="86" t="s">
        <v>21</v>
      </c>
      <c r="H160" s="86"/>
      <c r="I160" s="44">
        <f t="shared" si="12"/>
        <v>7</v>
      </c>
      <c r="J160" s="20">
        <f t="shared" si="16"/>
        <v>44731.020833333336</v>
      </c>
      <c r="K160" s="44">
        <f t="shared" si="17"/>
        <v>4659.83</v>
      </c>
      <c r="L160" s="61" t="s">
        <v>16</v>
      </c>
      <c r="M160" s="46">
        <f t="shared" si="13"/>
        <v>1</v>
      </c>
      <c r="N160" s="44">
        <f t="shared" si="14"/>
        <v>7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19</v>
      </c>
      <c r="C161" s="19">
        <v>44731.229166666664</v>
      </c>
      <c r="D161" s="61">
        <v>1</v>
      </c>
      <c r="E161" s="39">
        <v>7</v>
      </c>
      <c r="F161" s="46">
        <f t="shared" si="15"/>
        <v>1</v>
      </c>
      <c r="G161" s="86" t="s">
        <v>21</v>
      </c>
      <c r="H161" s="86"/>
      <c r="I161" s="44">
        <f t="shared" si="12"/>
        <v>7</v>
      </c>
      <c r="J161" s="20">
        <f t="shared" si="16"/>
        <v>44731.229166666664</v>
      </c>
      <c r="K161" s="44">
        <f t="shared" si="17"/>
        <v>4659.83</v>
      </c>
      <c r="L161" s="61" t="s">
        <v>16</v>
      </c>
      <c r="M161" s="46">
        <f t="shared" si="13"/>
        <v>1</v>
      </c>
      <c r="N161" s="44">
        <f t="shared" si="14"/>
        <v>7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19</v>
      </c>
      <c r="C162" s="19">
        <v>44731.777777777781</v>
      </c>
      <c r="D162" s="61">
        <v>1</v>
      </c>
      <c r="E162" s="39">
        <v>7</v>
      </c>
      <c r="F162" s="46">
        <f t="shared" si="15"/>
        <v>1</v>
      </c>
      <c r="G162" s="86" t="s">
        <v>21</v>
      </c>
      <c r="H162" s="86"/>
      <c r="I162" s="44">
        <f t="shared" si="12"/>
        <v>7</v>
      </c>
      <c r="J162" s="20">
        <f t="shared" si="16"/>
        <v>44731.777777777781</v>
      </c>
      <c r="K162" s="44">
        <f t="shared" si="17"/>
        <v>4659.83</v>
      </c>
      <c r="L162" s="61" t="s">
        <v>16</v>
      </c>
      <c r="M162" s="46">
        <f t="shared" si="13"/>
        <v>1</v>
      </c>
      <c r="N162" s="44">
        <f t="shared" si="14"/>
        <v>7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19</v>
      </c>
      <c r="C163" s="19">
        <v>44732.270833333336</v>
      </c>
      <c r="D163" s="61">
        <v>1</v>
      </c>
      <c r="E163" s="39">
        <v>7</v>
      </c>
      <c r="F163" s="46">
        <f t="shared" si="15"/>
        <v>1</v>
      </c>
      <c r="G163" s="86" t="s">
        <v>21</v>
      </c>
      <c r="H163" s="86"/>
      <c r="I163" s="44">
        <f t="shared" si="12"/>
        <v>7</v>
      </c>
      <c r="J163" s="20">
        <f t="shared" si="16"/>
        <v>44732.270833333336</v>
      </c>
      <c r="K163" s="44">
        <f t="shared" si="17"/>
        <v>4659.83</v>
      </c>
      <c r="L163" s="61" t="s">
        <v>16</v>
      </c>
      <c r="M163" s="46">
        <f t="shared" si="13"/>
        <v>1</v>
      </c>
      <c r="N163" s="44">
        <f t="shared" si="14"/>
        <v>7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19</v>
      </c>
      <c r="C164" s="19">
        <v>44733.0625</v>
      </c>
      <c r="D164" s="61">
        <v>1</v>
      </c>
      <c r="E164" s="39">
        <v>7</v>
      </c>
      <c r="F164" s="46">
        <f t="shared" si="15"/>
        <v>1</v>
      </c>
      <c r="G164" s="86" t="s">
        <v>21</v>
      </c>
      <c r="H164" s="86"/>
      <c r="I164" s="44">
        <f t="shared" si="12"/>
        <v>7</v>
      </c>
      <c r="J164" s="20">
        <f t="shared" si="16"/>
        <v>44733.0625</v>
      </c>
      <c r="K164" s="44">
        <f t="shared" si="17"/>
        <v>4659.83</v>
      </c>
      <c r="L164" s="61" t="s">
        <v>16</v>
      </c>
      <c r="M164" s="46">
        <f t="shared" si="13"/>
        <v>1</v>
      </c>
      <c r="N164" s="44">
        <f t="shared" si="14"/>
        <v>7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19</v>
      </c>
      <c r="C165" s="19">
        <v>44733.416666666664</v>
      </c>
      <c r="D165" s="61">
        <v>1</v>
      </c>
      <c r="E165" s="39">
        <v>7</v>
      </c>
      <c r="F165" s="46">
        <f t="shared" si="15"/>
        <v>1</v>
      </c>
      <c r="G165" s="86" t="s">
        <v>21</v>
      </c>
      <c r="H165" s="86"/>
      <c r="I165" s="44">
        <f t="shared" si="12"/>
        <v>7</v>
      </c>
      <c r="J165" s="20">
        <f t="shared" si="16"/>
        <v>44733.416666666664</v>
      </c>
      <c r="K165" s="44">
        <f t="shared" si="17"/>
        <v>4659.83</v>
      </c>
      <c r="L165" s="61" t="s">
        <v>16</v>
      </c>
      <c r="M165" s="46">
        <f t="shared" si="13"/>
        <v>1</v>
      </c>
      <c r="N165" s="44">
        <f t="shared" si="14"/>
        <v>7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19</v>
      </c>
      <c r="C166" s="19">
        <v>44733.680555555555</v>
      </c>
      <c r="D166" s="61">
        <v>1</v>
      </c>
      <c r="E166" s="39">
        <v>7</v>
      </c>
      <c r="F166" s="46">
        <f t="shared" si="15"/>
        <v>1</v>
      </c>
      <c r="G166" s="86" t="s">
        <v>21</v>
      </c>
      <c r="H166" s="86"/>
      <c r="I166" s="44">
        <f t="shared" si="12"/>
        <v>7</v>
      </c>
      <c r="J166" s="20">
        <f t="shared" si="16"/>
        <v>44733.680555555555</v>
      </c>
      <c r="K166" s="44">
        <f t="shared" si="17"/>
        <v>4659.83</v>
      </c>
      <c r="L166" s="61" t="s">
        <v>16</v>
      </c>
      <c r="M166" s="46">
        <f t="shared" si="13"/>
        <v>1</v>
      </c>
      <c r="N166" s="44">
        <f t="shared" si="14"/>
        <v>7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19</v>
      </c>
      <c r="C167" s="19">
        <v>44733.720138888886</v>
      </c>
      <c r="D167" s="61">
        <v>1</v>
      </c>
      <c r="E167" s="39">
        <v>7</v>
      </c>
      <c r="F167" s="46">
        <f t="shared" si="15"/>
        <v>1</v>
      </c>
      <c r="G167" s="86" t="s">
        <v>21</v>
      </c>
      <c r="H167" s="86"/>
      <c r="I167" s="44">
        <f t="shared" si="12"/>
        <v>7</v>
      </c>
      <c r="J167" s="20">
        <f t="shared" si="16"/>
        <v>44733.720138888886</v>
      </c>
      <c r="K167" s="44">
        <f t="shared" si="17"/>
        <v>4659.83</v>
      </c>
      <c r="L167" s="61" t="s">
        <v>16</v>
      </c>
      <c r="M167" s="46">
        <f t="shared" si="13"/>
        <v>1</v>
      </c>
      <c r="N167" s="44">
        <f t="shared" si="14"/>
        <v>7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19</v>
      </c>
      <c r="C168" s="19">
        <v>44733.998611111114</v>
      </c>
      <c r="D168" s="61">
        <v>1</v>
      </c>
      <c r="E168" s="39">
        <v>7</v>
      </c>
      <c r="F168" s="46">
        <f t="shared" si="15"/>
        <v>1</v>
      </c>
      <c r="G168" s="86" t="s">
        <v>21</v>
      </c>
      <c r="H168" s="86"/>
      <c r="I168" s="44">
        <f t="shared" si="12"/>
        <v>7</v>
      </c>
      <c r="J168" s="20">
        <f t="shared" si="16"/>
        <v>44733.998611111114</v>
      </c>
      <c r="K168" s="44">
        <f t="shared" si="17"/>
        <v>4659.83</v>
      </c>
      <c r="L168" s="61" t="s">
        <v>16</v>
      </c>
      <c r="M168" s="46">
        <f t="shared" si="13"/>
        <v>1</v>
      </c>
      <c r="N168" s="44">
        <f t="shared" si="14"/>
        <v>7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19</v>
      </c>
      <c r="C169" s="19">
        <v>44734.111111111109</v>
      </c>
      <c r="D169" s="61">
        <v>1</v>
      </c>
      <c r="E169" s="39">
        <v>7</v>
      </c>
      <c r="F169" s="46">
        <f t="shared" si="15"/>
        <v>1</v>
      </c>
      <c r="G169" s="86" t="s">
        <v>21</v>
      </c>
      <c r="H169" s="86"/>
      <c r="I169" s="44">
        <f t="shared" si="12"/>
        <v>7</v>
      </c>
      <c r="J169" s="20">
        <f t="shared" si="16"/>
        <v>44734.111111111109</v>
      </c>
      <c r="K169" s="44">
        <f t="shared" si="17"/>
        <v>4659.83</v>
      </c>
      <c r="L169" s="61" t="s">
        <v>16</v>
      </c>
      <c r="M169" s="46">
        <f t="shared" si="13"/>
        <v>1</v>
      </c>
      <c r="N169" s="44">
        <f t="shared" si="14"/>
        <v>7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19</v>
      </c>
      <c r="C170" s="19">
        <v>44734.201388888891</v>
      </c>
      <c r="D170" s="61">
        <v>1</v>
      </c>
      <c r="E170" s="39">
        <v>7</v>
      </c>
      <c r="F170" s="46">
        <f t="shared" si="15"/>
        <v>1</v>
      </c>
      <c r="G170" s="86" t="s">
        <v>21</v>
      </c>
      <c r="H170" s="86"/>
      <c r="I170" s="44">
        <f t="shared" si="12"/>
        <v>7</v>
      </c>
      <c r="J170" s="19">
        <f t="shared" si="16"/>
        <v>44734.201388888891</v>
      </c>
      <c r="K170" s="44">
        <f t="shared" si="17"/>
        <v>4659.83</v>
      </c>
      <c r="L170" s="61" t="s">
        <v>16</v>
      </c>
      <c r="M170" s="46">
        <f t="shared" si="13"/>
        <v>1</v>
      </c>
      <c r="N170" s="44">
        <f t="shared" si="14"/>
        <v>7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19</v>
      </c>
      <c r="C171" s="19">
        <v>44735.256944444445</v>
      </c>
      <c r="D171" s="61">
        <v>1</v>
      </c>
      <c r="E171" s="39">
        <v>7</v>
      </c>
      <c r="F171" s="46">
        <f t="shared" si="15"/>
        <v>1</v>
      </c>
      <c r="G171" s="86" t="s">
        <v>21</v>
      </c>
      <c r="H171" s="86"/>
      <c r="I171" s="44">
        <f t="shared" si="12"/>
        <v>7</v>
      </c>
      <c r="J171" s="19">
        <f t="shared" si="16"/>
        <v>44735.256944444445</v>
      </c>
      <c r="K171" s="44">
        <f t="shared" si="17"/>
        <v>4659.83</v>
      </c>
      <c r="L171" s="61" t="s">
        <v>16</v>
      </c>
      <c r="M171" s="46">
        <f t="shared" si="13"/>
        <v>1</v>
      </c>
      <c r="N171" s="44">
        <f t="shared" si="14"/>
        <v>7</v>
      </c>
      <c r="O171" s="46">
        <v>0</v>
      </c>
      <c r="P171" s="26"/>
    </row>
    <row r="172" spans="1:16" ht="20.25" customHeight="1" x14ac:dyDescent="0.25">
      <c r="A172" s="61">
        <v>167</v>
      </c>
      <c r="B172" s="17" t="s">
        <v>19</v>
      </c>
      <c r="C172" s="29">
        <v>44735.544444444444</v>
      </c>
      <c r="D172" s="61">
        <v>1</v>
      </c>
      <c r="E172" s="16">
        <v>7</v>
      </c>
      <c r="F172" s="46">
        <f t="shared" si="15"/>
        <v>1</v>
      </c>
      <c r="G172" s="86" t="s">
        <v>21</v>
      </c>
      <c r="H172" s="86"/>
      <c r="I172" s="44">
        <f t="shared" si="12"/>
        <v>7</v>
      </c>
      <c r="J172" s="19">
        <f t="shared" si="16"/>
        <v>44735.544444444444</v>
      </c>
      <c r="K172" s="44">
        <f t="shared" si="17"/>
        <v>4659.83</v>
      </c>
      <c r="L172" s="61" t="s">
        <v>16</v>
      </c>
      <c r="M172" s="46">
        <f t="shared" si="13"/>
        <v>1</v>
      </c>
      <c r="N172" s="44">
        <f t="shared" si="14"/>
        <v>7</v>
      </c>
      <c r="O172" s="46">
        <v>0</v>
      </c>
      <c r="P172" s="26"/>
    </row>
    <row r="173" spans="1:16" ht="20.25" customHeight="1" x14ac:dyDescent="0.25">
      <c r="A173" s="61">
        <v>168</v>
      </c>
      <c r="B173" s="17" t="s">
        <v>19</v>
      </c>
      <c r="C173" s="29">
        <v>44735.707638888889</v>
      </c>
      <c r="D173" s="61">
        <v>1</v>
      </c>
      <c r="E173" s="16">
        <v>7</v>
      </c>
      <c r="F173" s="46">
        <f t="shared" si="15"/>
        <v>1</v>
      </c>
      <c r="G173" s="15" t="s">
        <v>21</v>
      </c>
      <c r="H173" s="23"/>
      <c r="I173" s="44">
        <f t="shared" si="12"/>
        <v>7</v>
      </c>
      <c r="J173" s="20">
        <f t="shared" si="16"/>
        <v>44735.707638888889</v>
      </c>
      <c r="K173" s="44">
        <f t="shared" si="17"/>
        <v>4659.83</v>
      </c>
      <c r="L173" s="61" t="s">
        <v>16</v>
      </c>
      <c r="M173" s="46">
        <f t="shared" si="13"/>
        <v>1</v>
      </c>
      <c r="N173" s="44">
        <f t="shared" si="14"/>
        <v>7</v>
      </c>
      <c r="O173" s="46">
        <v>0</v>
      </c>
      <c r="P173" s="26"/>
    </row>
    <row r="174" spans="1:16" ht="20.25" customHeight="1" x14ac:dyDescent="0.25">
      <c r="A174" s="61">
        <v>169</v>
      </c>
      <c r="B174" s="17" t="s">
        <v>19</v>
      </c>
      <c r="C174" s="29">
        <v>44735.81527777778</v>
      </c>
      <c r="D174" s="61">
        <v>1</v>
      </c>
      <c r="E174" s="16">
        <v>7</v>
      </c>
      <c r="F174" s="46">
        <f t="shared" si="15"/>
        <v>1</v>
      </c>
      <c r="G174" s="15" t="s">
        <v>21</v>
      </c>
      <c r="H174" s="23"/>
      <c r="I174" s="44">
        <f t="shared" si="12"/>
        <v>7</v>
      </c>
      <c r="J174" s="29">
        <f t="shared" si="16"/>
        <v>44735.81527777778</v>
      </c>
      <c r="K174" s="44">
        <f t="shared" si="17"/>
        <v>4659.83</v>
      </c>
      <c r="L174" s="61" t="s">
        <v>16</v>
      </c>
      <c r="M174" s="46">
        <f t="shared" si="13"/>
        <v>1</v>
      </c>
      <c r="N174" s="44">
        <f t="shared" si="14"/>
        <v>7</v>
      </c>
      <c r="O174" s="46">
        <v>0</v>
      </c>
      <c r="P174" s="26"/>
    </row>
    <row r="175" spans="1:16" ht="20.25" customHeight="1" x14ac:dyDescent="0.25">
      <c r="A175" s="61">
        <v>170</v>
      </c>
      <c r="B175" s="17" t="s">
        <v>19</v>
      </c>
      <c r="C175" s="29">
        <v>44735.875</v>
      </c>
      <c r="D175" s="61">
        <v>1</v>
      </c>
      <c r="E175" s="16">
        <v>7</v>
      </c>
      <c r="F175" s="46">
        <f t="shared" si="15"/>
        <v>1</v>
      </c>
      <c r="G175" s="15" t="s">
        <v>21</v>
      </c>
      <c r="H175" s="23"/>
      <c r="I175" s="44">
        <f t="shared" si="12"/>
        <v>7</v>
      </c>
      <c r="J175" s="19">
        <f t="shared" si="16"/>
        <v>44735.875</v>
      </c>
      <c r="K175" s="44">
        <f t="shared" si="17"/>
        <v>4659.83</v>
      </c>
      <c r="L175" s="61" t="s">
        <v>16</v>
      </c>
      <c r="M175" s="46">
        <f t="shared" si="13"/>
        <v>1</v>
      </c>
      <c r="N175" s="44">
        <f t="shared" si="14"/>
        <v>7</v>
      </c>
      <c r="O175" s="46">
        <v>0</v>
      </c>
      <c r="P175" s="26"/>
    </row>
    <row r="176" spans="1:16" ht="20.25" customHeight="1" x14ac:dyDescent="0.25">
      <c r="A176" s="61">
        <v>171</v>
      </c>
      <c r="B176" s="17" t="s">
        <v>19</v>
      </c>
      <c r="C176" s="29">
        <v>44736.069444444445</v>
      </c>
      <c r="D176" s="61">
        <v>1</v>
      </c>
      <c r="E176" s="16">
        <v>7</v>
      </c>
      <c r="F176" s="46">
        <f t="shared" si="15"/>
        <v>1</v>
      </c>
      <c r="G176" s="15" t="s">
        <v>21</v>
      </c>
      <c r="H176" s="23"/>
      <c r="I176" s="44">
        <f t="shared" si="12"/>
        <v>7</v>
      </c>
      <c r="J176" s="20">
        <f t="shared" si="16"/>
        <v>44736.069444444445</v>
      </c>
      <c r="K176" s="44">
        <f t="shared" si="17"/>
        <v>4659.83</v>
      </c>
      <c r="L176" s="61" t="s">
        <v>16</v>
      </c>
      <c r="M176" s="46">
        <f t="shared" si="13"/>
        <v>1</v>
      </c>
      <c r="N176" s="44">
        <f t="shared" si="14"/>
        <v>7</v>
      </c>
      <c r="O176" s="46">
        <v>0</v>
      </c>
      <c r="P176" s="26"/>
    </row>
    <row r="177" spans="1:16" ht="20.25" customHeight="1" x14ac:dyDescent="0.25">
      <c r="A177" s="61">
        <v>172</v>
      </c>
      <c r="B177" s="17" t="s">
        <v>19</v>
      </c>
      <c r="C177" s="29">
        <v>44736.145833333336</v>
      </c>
      <c r="D177" s="61">
        <v>1</v>
      </c>
      <c r="E177" s="16">
        <v>7</v>
      </c>
      <c r="F177" s="46">
        <f t="shared" si="15"/>
        <v>1</v>
      </c>
      <c r="G177" s="15" t="s">
        <v>21</v>
      </c>
      <c r="H177" s="23"/>
      <c r="I177" s="44">
        <f t="shared" si="12"/>
        <v>7</v>
      </c>
      <c r="J177" s="19">
        <f t="shared" si="16"/>
        <v>44736.145833333336</v>
      </c>
      <c r="K177" s="44">
        <f t="shared" si="17"/>
        <v>4659.83</v>
      </c>
      <c r="L177" s="61" t="s">
        <v>16</v>
      </c>
      <c r="M177" s="46">
        <f t="shared" si="13"/>
        <v>1</v>
      </c>
      <c r="N177" s="44">
        <f t="shared" si="14"/>
        <v>7</v>
      </c>
      <c r="O177" s="46">
        <v>0</v>
      </c>
      <c r="P177" s="26"/>
    </row>
    <row r="178" spans="1:16" ht="20.25" customHeight="1" x14ac:dyDescent="0.25">
      <c r="A178" s="61">
        <v>173</v>
      </c>
      <c r="B178" s="17" t="s">
        <v>19</v>
      </c>
      <c r="C178" s="29">
        <v>44736.444444444445</v>
      </c>
      <c r="D178" s="61">
        <v>1</v>
      </c>
      <c r="E178" s="16">
        <v>7</v>
      </c>
      <c r="F178" s="46">
        <f t="shared" si="15"/>
        <v>1</v>
      </c>
      <c r="G178" s="15" t="s">
        <v>21</v>
      </c>
      <c r="H178" s="23"/>
      <c r="I178" s="44">
        <f t="shared" si="12"/>
        <v>7</v>
      </c>
      <c r="J178" s="20">
        <f t="shared" si="16"/>
        <v>44736.444444444445</v>
      </c>
      <c r="K178" s="44">
        <f t="shared" si="17"/>
        <v>4659.83</v>
      </c>
      <c r="L178" s="61" t="s">
        <v>16</v>
      </c>
      <c r="M178" s="46">
        <f t="shared" si="13"/>
        <v>1</v>
      </c>
      <c r="N178" s="44">
        <f t="shared" si="14"/>
        <v>7</v>
      </c>
      <c r="O178" s="46">
        <v>0</v>
      </c>
      <c r="P178" s="26"/>
    </row>
    <row r="179" spans="1:16" ht="20.25" customHeight="1" x14ac:dyDescent="0.25">
      <c r="A179" s="61">
        <v>174</v>
      </c>
      <c r="B179" s="17" t="s">
        <v>20</v>
      </c>
      <c r="C179" s="29">
        <v>44711</v>
      </c>
      <c r="D179" s="61">
        <v>1</v>
      </c>
      <c r="E179" s="16">
        <v>10</v>
      </c>
      <c r="F179" s="46">
        <f t="shared" si="15"/>
        <v>1</v>
      </c>
      <c r="G179" s="86" t="s">
        <v>22</v>
      </c>
      <c r="H179" s="86"/>
      <c r="I179" s="44">
        <f t="shared" ref="I179:I213" si="18">E179</f>
        <v>10</v>
      </c>
      <c r="J179" s="20">
        <f t="shared" ref="J179:J213" si="19">C179</f>
        <v>44711</v>
      </c>
      <c r="K179" s="44">
        <f t="shared" ref="K179:K214" si="20">E179*665.69</f>
        <v>6656.9000000000005</v>
      </c>
      <c r="L179" s="61" t="s">
        <v>16</v>
      </c>
      <c r="M179" s="46">
        <f t="shared" ref="M179:M214" si="21">F179</f>
        <v>1</v>
      </c>
      <c r="N179" s="44">
        <f t="shared" ref="N179:N214" si="22">E179</f>
        <v>10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20</v>
      </c>
      <c r="C180" s="19">
        <v>44711</v>
      </c>
      <c r="D180" s="61">
        <v>1</v>
      </c>
      <c r="E180" s="24">
        <v>10</v>
      </c>
      <c r="F180" s="46">
        <f t="shared" si="15"/>
        <v>1</v>
      </c>
      <c r="G180" s="86" t="s">
        <v>22</v>
      </c>
      <c r="H180" s="19"/>
      <c r="I180" s="44">
        <f t="shared" si="18"/>
        <v>10</v>
      </c>
      <c r="J180" s="20">
        <f t="shared" si="19"/>
        <v>44711</v>
      </c>
      <c r="K180" s="44">
        <f t="shared" si="20"/>
        <v>6656.9000000000005</v>
      </c>
      <c r="L180" s="61" t="s">
        <v>16</v>
      </c>
      <c r="M180" s="46">
        <f t="shared" si="21"/>
        <v>1</v>
      </c>
      <c r="N180" s="44">
        <f t="shared" si="22"/>
        <v>10</v>
      </c>
      <c r="O180" s="46">
        <v>0</v>
      </c>
      <c r="P180" s="26"/>
    </row>
    <row r="181" spans="1:16" ht="20.25" customHeight="1" x14ac:dyDescent="0.25">
      <c r="A181" s="61">
        <v>176</v>
      </c>
      <c r="B181" s="15" t="s">
        <v>20</v>
      </c>
      <c r="C181" s="19">
        <v>44716</v>
      </c>
      <c r="D181" s="61">
        <v>1</v>
      </c>
      <c r="E181" s="24">
        <v>10</v>
      </c>
      <c r="F181" s="46">
        <f t="shared" si="15"/>
        <v>1</v>
      </c>
      <c r="G181" s="86" t="s">
        <v>22</v>
      </c>
      <c r="H181" s="19"/>
      <c r="I181" s="44">
        <f t="shared" si="18"/>
        <v>10</v>
      </c>
      <c r="J181" s="20">
        <f t="shared" si="19"/>
        <v>44716</v>
      </c>
      <c r="K181" s="44">
        <f t="shared" si="20"/>
        <v>6656.9000000000005</v>
      </c>
      <c r="L181" s="61" t="s">
        <v>16</v>
      </c>
      <c r="M181" s="46">
        <f t="shared" si="21"/>
        <v>1</v>
      </c>
      <c r="N181" s="44">
        <f t="shared" si="22"/>
        <v>10</v>
      </c>
      <c r="O181" s="46">
        <v>0</v>
      </c>
      <c r="P181" s="26"/>
    </row>
    <row r="182" spans="1:16" ht="20.25" customHeight="1" x14ac:dyDescent="0.25">
      <c r="A182" s="61">
        <v>177</v>
      </c>
      <c r="B182" s="15" t="s">
        <v>20</v>
      </c>
      <c r="C182" s="19">
        <v>44725</v>
      </c>
      <c r="D182" s="61">
        <v>1</v>
      </c>
      <c r="E182" s="24">
        <v>10</v>
      </c>
      <c r="F182" s="46">
        <f t="shared" si="15"/>
        <v>1</v>
      </c>
      <c r="G182" s="86" t="s">
        <v>22</v>
      </c>
      <c r="H182" s="19"/>
      <c r="I182" s="44">
        <f t="shared" si="18"/>
        <v>10</v>
      </c>
      <c r="J182" s="20">
        <f t="shared" si="19"/>
        <v>44725</v>
      </c>
      <c r="K182" s="44">
        <f t="shared" si="20"/>
        <v>6656.9000000000005</v>
      </c>
      <c r="L182" s="61" t="s">
        <v>16</v>
      </c>
      <c r="M182" s="46">
        <f t="shared" si="21"/>
        <v>1</v>
      </c>
      <c r="N182" s="44">
        <f t="shared" si="22"/>
        <v>10</v>
      </c>
      <c r="O182" s="46">
        <v>0</v>
      </c>
      <c r="P182" s="26"/>
    </row>
    <row r="183" spans="1:16" ht="20.25" customHeight="1" x14ac:dyDescent="0.25">
      <c r="A183" s="61">
        <v>178</v>
      </c>
      <c r="B183" s="15" t="s">
        <v>20</v>
      </c>
      <c r="C183" s="19">
        <v>44727</v>
      </c>
      <c r="D183" s="61">
        <v>1</v>
      </c>
      <c r="E183" s="24">
        <v>10</v>
      </c>
      <c r="F183" s="46">
        <f t="shared" si="15"/>
        <v>1</v>
      </c>
      <c r="G183" s="86" t="s">
        <v>22</v>
      </c>
      <c r="H183" s="19"/>
      <c r="I183" s="44">
        <f t="shared" si="18"/>
        <v>10</v>
      </c>
      <c r="J183" s="20">
        <f t="shared" si="19"/>
        <v>44727</v>
      </c>
      <c r="K183" s="44">
        <f t="shared" si="20"/>
        <v>6656.9000000000005</v>
      </c>
      <c r="L183" s="61" t="s">
        <v>16</v>
      </c>
      <c r="M183" s="46">
        <f t="shared" si="21"/>
        <v>1</v>
      </c>
      <c r="N183" s="44">
        <f t="shared" si="22"/>
        <v>10</v>
      </c>
      <c r="O183" s="46">
        <v>0</v>
      </c>
      <c r="P183" s="26"/>
    </row>
    <row r="184" spans="1:16" ht="20.25" customHeight="1" x14ac:dyDescent="0.25">
      <c r="A184" s="61">
        <v>179</v>
      </c>
      <c r="B184" s="15" t="s">
        <v>20</v>
      </c>
      <c r="C184" s="19">
        <v>44735</v>
      </c>
      <c r="D184" s="61">
        <v>1</v>
      </c>
      <c r="E184" s="24">
        <v>10</v>
      </c>
      <c r="F184" s="46">
        <f t="shared" si="15"/>
        <v>1</v>
      </c>
      <c r="G184" s="86" t="s">
        <v>22</v>
      </c>
      <c r="H184" s="19"/>
      <c r="I184" s="44">
        <f t="shared" si="18"/>
        <v>10</v>
      </c>
      <c r="J184" s="20">
        <f t="shared" si="19"/>
        <v>44735</v>
      </c>
      <c r="K184" s="44">
        <f t="shared" si="20"/>
        <v>6656.9000000000005</v>
      </c>
      <c r="L184" s="61" t="s">
        <v>16</v>
      </c>
      <c r="M184" s="46">
        <f t="shared" si="21"/>
        <v>1</v>
      </c>
      <c r="N184" s="44">
        <f t="shared" si="22"/>
        <v>10</v>
      </c>
      <c r="O184" s="46">
        <v>0</v>
      </c>
      <c r="P184" s="26"/>
    </row>
    <row r="185" spans="1:16" ht="20.25" customHeight="1" x14ac:dyDescent="0.25">
      <c r="A185" s="61">
        <v>180</v>
      </c>
      <c r="B185" s="15" t="s">
        <v>20</v>
      </c>
      <c r="C185" s="19">
        <v>44713</v>
      </c>
      <c r="D185" s="61">
        <v>1</v>
      </c>
      <c r="E185" s="24">
        <v>10</v>
      </c>
      <c r="F185" s="46">
        <f t="shared" si="15"/>
        <v>1</v>
      </c>
      <c r="G185" s="86" t="s">
        <v>22</v>
      </c>
      <c r="H185" s="19"/>
      <c r="I185" s="44">
        <f t="shared" si="18"/>
        <v>10</v>
      </c>
      <c r="J185" s="20">
        <f t="shared" si="19"/>
        <v>44713</v>
      </c>
      <c r="K185" s="44">
        <f t="shared" si="20"/>
        <v>6656.9000000000005</v>
      </c>
      <c r="L185" s="61" t="s">
        <v>16</v>
      </c>
      <c r="M185" s="46">
        <f t="shared" si="21"/>
        <v>1</v>
      </c>
      <c r="N185" s="44">
        <f t="shared" si="22"/>
        <v>10</v>
      </c>
      <c r="O185" s="46">
        <v>0</v>
      </c>
      <c r="P185" s="26"/>
    </row>
    <row r="186" spans="1:16" ht="20.25" customHeight="1" x14ac:dyDescent="0.25">
      <c r="A186" s="61">
        <v>181</v>
      </c>
      <c r="B186" s="15" t="s">
        <v>20</v>
      </c>
      <c r="C186" s="19">
        <v>44715</v>
      </c>
      <c r="D186" s="61">
        <v>1</v>
      </c>
      <c r="E186" s="24">
        <v>10</v>
      </c>
      <c r="F186" s="46">
        <f t="shared" si="15"/>
        <v>1</v>
      </c>
      <c r="G186" s="86" t="s">
        <v>22</v>
      </c>
      <c r="H186" s="19"/>
      <c r="I186" s="44">
        <f t="shared" si="18"/>
        <v>10</v>
      </c>
      <c r="J186" s="20">
        <f t="shared" si="19"/>
        <v>44715</v>
      </c>
      <c r="K186" s="44">
        <f t="shared" si="20"/>
        <v>6656.9000000000005</v>
      </c>
      <c r="L186" s="61" t="s">
        <v>16</v>
      </c>
      <c r="M186" s="46">
        <f t="shared" si="21"/>
        <v>1</v>
      </c>
      <c r="N186" s="44">
        <f t="shared" si="22"/>
        <v>10</v>
      </c>
      <c r="O186" s="46">
        <v>0</v>
      </c>
      <c r="P186" s="26"/>
    </row>
    <row r="187" spans="1:16" ht="20.25" customHeight="1" x14ac:dyDescent="0.25">
      <c r="A187" s="61">
        <v>182</v>
      </c>
      <c r="B187" s="15" t="s">
        <v>20</v>
      </c>
      <c r="C187" s="19">
        <v>44721</v>
      </c>
      <c r="D187" s="61">
        <v>1</v>
      </c>
      <c r="E187" s="24">
        <v>10</v>
      </c>
      <c r="F187" s="46">
        <f t="shared" si="15"/>
        <v>1</v>
      </c>
      <c r="G187" s="86" t="s">
        <v>22</v>
      </c>
      <c r="H187" s="19"/>
      <c r="I187" s="44">
        <f t="shared" si="18"/>
        <v>10</v>
      </c>
      <c r="J187" s="20">
        <f t="shared" si="19"/>
        <v>44721</v>
      </c>
      <c r="K187" s="44">
        <f t="shared" si="20"/>
        <v>6656.9000000000005</v>
      </c>
      <c r="L187" s="61" t="s">
        <v>16</v>
      </c>
      <c r="M187" s="46">
        <f t="shared" si="21"/>
        <v>1</v>
      </c>
      <c r="N187" s="44">
        <f t="shared" si="22"/>
        <v>10</v>
      </c>
      <c r="O187" s="46">
        <v>0</v>
      </c>
      <c r="P187" s="26"/>
    </row>
    <row r="188" spans="1:16" ht="18.75" customHeight="1" x14ac:dyDescent="0.25">
      <c r="A188" s="61">
        <v>183</v>
      </c>
      <c r="B188" s="15" t="s">
        <v>20</v>
      </c>
      <c r="C188" s="19">
        <v>44707</v>
      </c>
      <c r="D188" s="61">
        <v>1</v>
      </c>
      <c r="E188" s="24">
        <v>10</v>
      </c>
      <c r="F188" s="46">
        <f t="shared" si="15"/>
        <v>1</v>
      </c>
      <c r="G188" s="86" t="s">
        <v>22</v>
      </c>
      <c r="H188" s="86"/>
      <c r="I188" s="44">
        <f t="shared" si="18"/>
        <v>10</v>
      </c>
      <c r="J188" s="19">
        <f t="shared" si="19"/>
        <v>44707</v>
      </c>
      <c r="K188" s="44">
        <f t="shared" si="20"/>
        <v>6656.9000000000005</v>
      </c>
      <c r="L188" s="61" t="s">
        <v>16</v>
      </c>
      <c r="M188" s="46">
        <f t="shared" si="21"/>
        <v>1</v>
      </c>
      <c r="N188" s="44">
        <f t="shared" si="22"/>
        <v>10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20</v>
      </c>
      <c r="C189" s="19">
        <v>44708</v>
      </c>
      <c r="D189" s="61">
        <v>1</v>
      </c>
      <c r="E189" s="24">
        <v>10</v>
      </c>
      <c r="F189" s="46">
        <f t="shared" si="15"/>
        <v>1</v>
      </c>
      <c r="G189" s="86" t="s">
        <v>22</v>
      </c>
      <c r="H189" s="86"/>
      <c r="I189" s="44">
        <f t="shared" si="18"/>
        <v>10</v>
      </c>
      <c r="J189" s="19">
        <f t="shared" si="19"/>
        <v>44708</v>
      </c>
      <c r="K189" s="44">
        <f t="shared" si="20"/>
        <v>6656.9000000000005</v>
      </c>
      <c r="L189" s="61" t="s">
        <v>16</v>
      </c>
      <c r="M189" s="46">
        <f t="shared" si="21"/>
        <v>1</v>
      </c>
      <c r="N189" s="44">
        <f t="shared" si="22"/>
        <v>10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20</v>
      </c>
      <c r="C190" s="19">
        <v>44709</v>
      </c>
      <c r="D190" s="61">
        <v>1</v>
      </c>
      <c r="E190" s="24">
        <v>10</v>
      </c>
      <c r="F190" s="46">
        <f t="shared" si="15"/>
        <v>1</v>
      </c>
      <c r="G190" s="86" t="s">
        <v>22</v>
      </c>
      <c r="H190" s="86"/>
      <c r="I190" s="44">
        <f t="shared" si="18"/>
        <v>10</v>
      </c>
      <c r="J190" s="19">
        <f t="shared" si="19"/>
        <v>44709</v>
      </c>
      <c r="K190" s="44">
        <f t="shared" si="20"/>
        <v>6656.9000000000005</v>
      </c>
      <c r="L190" s="61" t="s">
        <v>16</v>
      </c>
      <c r="M190" s="46">
        <f t="shared" si="21"/>
        <v>1</v>
      </c>
      <c r="N190" s="44">
        <f t="shared" si="22"/>
        <v>10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20</v>
      </c>
      <c r="C191" s="19">
        <v>44709</v>
      </c>
      <c r="D191" s="61">
        <v>1</v>
      </c>
      <c r="E191" s="24">
        <v>10</v>
      </c>
      <c r="F191" s="46">
        <f t="shared" si="15"/>
        <v>1</v>
      </c>
      <c r="G191" s="86" t="s">
        <v>22</v>
      </c>
      <c r="H191" s="86"/>
      <c r="I191" s="44">
        <f t="shared" si="18"/>
        <v>10</v>
      </c>
      <c r="J191" s="19">
        <f t="shared" si="19"/>
        <v>44709</v>
      </c>
      <c r="K191" s="44">
        <f t="shared" si="20"/>
        <v>6656.9000000000005</v>
      </c>
      <c r="L191" s="61" t="s">
        <v>16</v>
      </c>
      <c r="M191" s="46">
        <f t="shared" si="21"/>
        <v>1</v>
      </c>
      <c r="N191" s="44">
        <f t="shared" si="22"/>
        <v>10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20</v>
      </c>
      <c r="C192" s="19">
        <v>44714</v>
      </c>
      <c r="D192" s="61">
        <v>1</v>
      </c>
      <c r="E192" s="24">
        <v>10</v>
      </c>
      <c r="F192" s="46">
        <f t="shared" si="15"/>
        <v>1</v>
      </c>
      <c r="G192" s="86" t="s">
        <v>22</v>
      </c>
      <c r="H192" s="86"/>
      <c r="I192" s="44">
        <f t="shared" si="18"/>
        <v>10</v>
      </c>
      <c r="J192" s="19">
        <f t="shared" si="19"/>
        <v>44714</v>
      </c>
      <c r="K192" s="44">
        <f t="shared" si="20"/>
        <v>6656.9000000000005</v>
      </c>
      <c r="L192" s="61" t="s">
        <v>16</v>
      </c>
      <c r="M192" s="46">
        <f t="shared" si="21"/>
        <v>1</v>
      </c>
      <c r="N192" s="44">
        <f t="shared" si="22"/>
        <v>10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20</v>
      </c>
      <c r="C193" s="19">
        <v>44714</v>
      </c>
      <c r="D193" s="61">
        <v>1</v>
      </c>
      <c r="E193" s="24">
        <v>10</v>
      </c>
      <c r="F193" s="46">
        <f t="shared" si="15"/>
        <v>1</v>
      </c>
      <c r="G193" s="86" t="s">
        <v>22</v>
      </c>
      <c r="H193" s="86"/>
      <c r="I193" s="44">
        <f t="shared" si="18"/>
        <v>10</v>
      </c>
      <c r="J193" s="19">
        <f t="shared" si="19"/>
        <v>44714</v>
      </c>
      <c r="K193" s="44">
        <f t="shared" si="20"/>
        <v>6656.9000000000005</v>
      </c>
      <c r="L193" s="61" t="s">
        <v>16</v>
      </c>
      <c r="M193" s="46">
        <f t="shared" si="21"/>
        <v>1</v>
      </c>
      <c r="N193" s="44">
        <f t="shared" si="22"/>
        <v>10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20</v>
      </c>
      <c r="C194" s="19">
        <v>44715</v>
      </c>
      <c r="D194" s="61">
        <v>1</v>
      </c>
      <c r="E194" s="24">
        <v>10</v>
      </c>
      <c r="F194" s="46">
        <f t="shared" si="15"/>
        <v>1</v>
      </c>
      <c r="G194" s="86" t="s">
        <v>22</v>
      </c>
      <c r="H194" s="86"/>
      <c r="I194" s="44">
        <f t="shared" si="18"/>
        <v>10</v>
      </c>
      <c r="J194" s="19">
        <f t="shared" si="19"/>
        <v>44715</v>
      </c>
      <c r="K194" s="44">
        <f t="shared" si="20"/>
        <v>6656.9000000000005</v>
      </c>
      <c r="L194" s="61" t="s">
        <v>16</v>
      </c>
      <c r="M194" s="46">
        <f t="shared" si="21"/>
        <v>1</v>
      </c>
      <c r="N194" s="44">
        <f t="shared" si="22"/>
        <v>10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20</v>
      </c>
      <c r="C195" s="19">
        <v>44715</v>
      </c>
      <c r="D195" s="61">
        <v>1</v>
      </c>
      <c r="E195" s="24">
        <v>10</v>
      </c>
      <c r="F195" s="46">
        <f t="shared" si="15"/>
        <v>1</v>
      </c>
      <c r="G195" s="86" t="s">
        <v>22</v>
      </c>
      <c r="H195" s="86"/>
      <c r="I195" s="44">
        <f t="shared" si="18"/>
        <v>10</v>
      </c>
      <c r="J195" s="19">
        <f t="shared" si="19"/>
        <v>44715</v>
      </c>
      <c r="K195" s="44">
        <f t="shared" si="20"/>
        <v>6656.9000000000005</v>
      </c>
      <c r="L195" s="61" t="s">
        <v>16</v>
      </c>
      <c r="M195" s="46">
        <f t="shared" si="21"/>
        <v>1</v>
      </c>
      <c r="N195" s="44">
        <f t="shared" si="22"/>
        <v>10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20</v>
      </c>
      <c r="C196" s="19">
        <v>44715</v>
      </c>
      <c r="D196" s="61">
        <v>1</v>
      </c>
      <c r="E196" s="24">
        <v>10</v>
      </c>
      <c r="F196" s="46">
        <f t="shared" si="15"/>
        <v>1</v>
      </c>
      <c r="G196" s="86" t="s">
        <v>22</v>
      </c>
      <c r="H196" s="86"/>
      <c r="I196" s="44">
        <f t="shared" si="18"/>
        <v>10</v>
      </c>
      <c r="J196" s="19">
        <f t="shared" si="19"/>
        <v>44715</v>
      </c>
      <c r="K196" s="44">
        <f t="shared" si="20"/>
        <v>6656.9000000000005</v>
      </c>
      <c r="L196" s="61" t="s">
        <v>16</v>
      </c>
      <c r="M196" s="46">
        <f t="shared" si="21"/>
        <v>1</v>
      </c>
      <c r="N196" s="44">
        <f t="shared" si="22"/>
        <v>10</v>
      </c>
      <c r="O196" s="46">
        <v>0</v>
      </c>
      <c r="P196" s="26"/>
    </row>
    <row r="197" spans="1:16" ht="20.25" customHeight="1" x14ac:dyDescent="0.25">
      <c r="A197" s="61">
        <v>192</v>
      </c>
      <c r="B197" s="15" t="s">
        <v>20</v>
      </c>
      <c r="C197" s="19">
        <v>44716</v>
      </c>
      <c r="D197" s="61">
        <v>1</v>
      </c>
      <c r="E197" s="24">
        <v>10</v>
      </c>
      <c r="F197" s="46">
        <f t="shared" si="15"/>
        <v>1</v>
      </c>
      <c r="G197" s="86" t="s">
        <v>22</v>
      </c>
      <c r="H197" s="86"/>
      <c r="I197" s="44">
        <f t="shared" si="18"/>
        <v>10</v>
      </c>
      <c r="J197" s="19">
        <f t="shared" si="19"/>
        <v>44716</v>
      </c>
      <c r="K197" s="44">
        <f t="shared" si="20"/>
        <v>6656.9000000000005</v>
      </c>
      <c r="L197" s="61" t="s">
        <v>16</v>
      </c>
      <c r="M197" s="46">
        <f t="shared" si="21"/>
        <v>1</v>
      </c>
      <c r="N197" s="44">
        <f t="shared" si="22"/>
        <v>10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20</v>
      </c>
      <c r="C198" s="19">
        <v>44718</v>
      </c>
      <c r="D198" s="61">
        <v>1</v>
      </c>
      <c r="E198" s="24">
        <v>10</v>
      </c>
      <c r="F198" s="46">
        <f t="shared" si="15"/>
        <v>1</v>
      </c>
      <c r="G198" s="86" t="s">
        <v>22</v>
      </c>
      <c r="H198" s="86"/>
      <c r="I198" s="44">
        <f t="shared" si="18"/>
        <v>10</v>
      </c>
      <c r="J198" s="19">
        <f t="shared" si="19"/>
        <v>44718</v>
      </c>
      <c r="K198" s="44">
        <f t="shared" si="20"/>
        <v>6656.9000000000005</v>
      </c>
      <c r="L198" s="61" t="s">
        <v>16</v>
      </c>
      <c r="M198" s="46">
        <f t="shared" si="21"/>
        <v>1</v>
      </c>
      <c r="N198" s="44">
        <f t="shared" si="22"/>
        <v>10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20</v>
      </c>
      <c r="C199" s="19">
        <v>44721</v>
      </c>
      <c r="D199" s="61">
        <v>1</v>
      </c>
      <c r="E199" s="24">
        <v>10</v>
      </c>
      <c r="F199" s="46">
        <f t="shared" ref="F199:F222" si="23">D199</f>
        <v>1</v>
      </c>
      <c r="G199" s="86" t="s">
        <v>22</v>
      </c>
      <c r="H199" s="86"/>
      <c r="I199" s="44">
        <f t="shared" si="18"/>
        <v>10</v>
      </c>
      <c r="J199" s="19">
        <f t="shared" si="19"/>
        <v>44721</v>
      </c>
      <c r="K199" s="44">
        <f t="shared" si="20"/>
        <v>6656.9000000000005</v>
      </c>
      <c r="L199" s="61" t="s">
        <v>16</v>
      </c>
      <c r="M199" s="46">
        <f t="shared" si="21"/>
        <v>1</v>
      </c>
      <c r="N199" s="44">
        <f t="shared" si="22"/>
        <v>10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20</v>
      </c>
      <c r="C200" s="19">
        <v>44722</v>
      </c>
      <c r="D200" s="61">
        <v>1</v>
      </c>
      <c r="E200" s="24">
        <v>10</v>
      </c>
      <c r="F200" s="46">
        <f t="shared" si="23"/>
        <v>1</v>
      </c>
      <c r="G200" s="86" t="s">
        <v>22</v>
      </c>
      <c r="H200" s="86"/>
      <c r="I200" s="44">
        <f t="shared" si="18"/>
        <v>10</v>
      </c>
      <c r="J200" s="19">
        <f t="shared" si="19"/>
        <v>44722</v>
      </c>
      <c r="K200" s="44">
        <f t="shared" si="20"/>
        <v>6656.9000000000005</v>
      </c>
      <c r="L200" s="61" t="s">
        <v>16</v>
      </c>
      <c r="M200" s="46">
        <f t="shared" si="21"/>
        <v>1</v>
      </c>
      <c r="N200" s="44">
        <f t="shared" si="22"/>
        <v>10</v>
      </c>
      <c r="O200" s="46">
        <v>0</v>
      </c>
      <c r="P200" s="26"/>
    </row>
    <row r="201" spans="1:16" ht="20.25" customHeight="1" x14ac:dyDescent="0.25">
      <c r="A201" s="61">
        <v>196</v>
      </c>
      <c r="B201" s="15" t="s">
        <v>20</v>
      </c>
      <c r="C201" s="19">
        <v>44722</v>
      </c>
      <c r="D201" s="61">
        <v>1</v>
      </c>
      <c r="E201" s="24">
        <v>10</v>
      </c>
      <c r="F201" s="46">
        <f t="shared" si="23"/>
        <v>1</v>
      </c>
      <c r="G201" s="86" t="s">
        <v>22</v>
      </c>
      <c r="H201" s="86"/>
      <c r="I201" s="44">
        <f t="shared" si="18"/>
        <v>10</v>
      </c>
      <c r="J201" s="19">
        <f t="shared" si="19"/>
        <v>44722</v>
      </c>
      <c r="K201" s="44">
        <f t="shared" si="20"/>
        <v>6656.9000000000005</v>
      </c>
      <c r="L201" s="61" t="s">
        <v>16</v>
      </c>
      <c r="M201" s="46">
        <f t="shared" si="21"/>
        <v>1</v>
      </c>
      <c r="N201" s="44">
        <f t="shared" si="22"/>
        <v>10</v>
      </c>
      <c r="O201" s="46">
        <v>0</v>
      </c>
      <c r="P201" s="30"/>
    </row>
    <row r="202" spans="1:16" ht="20.25" customHeight="1" x14ac:dyDescent="0.25">
      <c r="A202" s="61">
        <v>197</v>
      </c>
      <c r="B202" s="15" t="s">
        <v>20</v>
      </c>
      <c r="C202" s="19">
        <v>44723</v>
      </c>
      <c r="D202" s="61">
        <v>1</v>
      </c>
      <c r="E202" s="24">
        <v>10</v>
      </c>
      <c r="F202" s="46">
        <f t="shared" si="23"/>
        <v>1</v>
      </c>
      <c r="G202" s="86" t="s">
        <v>22</v>
      </c>
      <c r="H202" s="86"/>
      <c r="I202" s="44">
        <f t="shared" si="18"/>
        <v>10</v>
      </c>
      <c r="J202" s="19">
        <f t="shared" si="19"/>
        <v>44723</v>
      </c>
      <c r="K202" s="44">
        <f t="shared" si="20"/>
        <v>6656.9000000000005</v>
      </c>
      <c r="L202" s="61" t="s">
        <v>16</v>
      </c>
      <c r="M202" s="46">
        <f t="shared" si="21"/>
        <v>1</v>
      </c>
      <c r="N202" s="44">
        <f t="shared" si="22"/>
        <v>10</v>
      </c>
      <c r="O202" s="46">
        <v>0</v>
      </c>
      <c r="P202" s="30"/>
    </row>
    <row r="203" spans="1:16" ht="20.25" customHeight="1" x14ac:dyDescent="0.25">
      <c r="A203" s="61">
        <v>198</v>
      </c>
      <c r="B203" s="15" t="s">
        <v>20</v>
      </c>
      <c r="C203" s="19">
        <v>44723</v>
      </c>
      <c r="D203" s="61">
        <v>1</v>
      </c>
      <c r="E203" s="24">
        <v>10</v>
      </c>
      <c r="F203" s="46">
        <f t="shared" si="23"/>
        <v>1</v>
      </c>
      <c r="G203" s="86" t="s">
        <v>22</v>
      </c>
      <c r="H203" s="86"/>
      <c r="I203" s="44">
        <f t="shared" si="18"/>
        <v>10</v>
      </c>
      <c r="J203" s="19">
        <f t="shared" si="19"/>
        <v>44723</v>
      </c>
      <c r="K203" s="44">
        <f t="shared" si="20"/>
        <v>6656.9000000000005</v>
      </c>
      <c r="L203" s="61" t="s">
        <v>16</v>
      </c>
      <c r="M203" s="46">
        <f t="shared" si="21"/>
        <v>1</v>
      </c>
      <c r="N203" s="44">
        <f t="shared" si="22"/>
        <v>10</v>
      </c>
      <c r="O203" s="46">
        <v>0</v>
      </c>
      <c r="P203" s="30"/>
    </row>
    <row r="204" spans="1:16" ht="20.25" customHeight="1" x14ac:dyDescent="0.25">
      <c r="A204" s="61">
        <v>199</v>
      </c>
      <c r="B204" s="15" t="s">
        <v>20</v>
      </c>
      <c r="C204" s="19">
        <v>44728</v>
      </c>
      <c r="D204" s="61">
        <v>1</v>
      </c>
      <c r="E204" s="24">
        <v>10</v>
      </c>
      <c r="F204" s="46">
        <f t="shared" si="23"/>
        <v>1</v>
      </c>
      <c r="G204" s="86" t="s">
        <v>22</v>
      </c>
      <c r="H204" s="86"/>
      <c r="I204" s="44">
        <f t="shared" si="18"/>
        <v>10</v>
      </c>
      <c r="J204" s="19">
        <f t="shared" si="19"/>
        <v>44728</v>
      </c>
      <c r="K204" s="44">
        <f t="shared" si="20"/>
        <v>6656.9000000000005</v>
      </c>
      <c r="L204" s="61" t="s">
        <v>16</v>
      </c>
      <c r="M204" s="46">
        <f t="shared" si="21"/>
        <v>1</v>
      </c>
      <c r="N204" s="44">
        <f t="shared" si="22"/>
        <v>10</v>
      </c>
      <c r="O204" s="46">
        <v>0</v>
      </c>
      <c r="P204" s="30"/>
    </row>
    <row r="205" spans="1:16" ht="20.25" customHeight="1" x14ac:dyDescent="0.25">
      <c r="A205" s="61">
        <v>200</v>
      </c>
      <c r="B205" s="15" t="s">
        <v>20</v>
      </c>
      <c r="C205" s="19">
        <v>44728</v>
      </c>
      <c r="D205" s="61">
        <v>1</v>
      </c>
      <c r="E205" s="24">
        <v>10</v>
      </c>
      <c r="F205" s="46">
        <f t="shared" si="23"/>
        <v>1</v>
      </c>
      <c r="G205" s="86" t="s">
        <v>22</v>
      </c>
      <c r="H205" s="86"/>
      <c r="I205" s="44">
        <f t="shared" si="18"/>
        <v>10</v>
      </c>
      <c r="J205" s="19">
        <f t="shared" si="19"/>
        <v>44728</v>
      </c>
      <c r="K205" s="44">
        <f t="shared" si="20"/>
        <v>6656.9000000000005</v>
      </c>
      <c r="L205" s="61" t="s">
        <v>16</v>
      </c>
      <c r="M205" s="46">
        <f t="shared" si="21"/>
        <v>1</v>
      </c>
      <c r="N205" s="44">
        <f t="shared" si="22"/>
        <v>10</v>
      </c>
      <c r="O205" s="46">
        <v>0</v>
      </c>
      <c r="P205" s="30"/>
    </row>
    <row r="206" spans="1:16" ht="20.25" customHeight="1" x14ac:dyDescent="0.25">
      <c r="A206" s="61">
        <v>201</v>
      </c>
      <c r="B206" s="15" t="s">
        <v>20</v>
      </c>
      <c r="C206" s="19">
        <v>44729</v>
      </c>
      <c r="D206" s="61">
        <v>1</v>
      </c>
      <c r="E206" s="24">
        <v>10</v>
      </c>
      <c r="F206" s="46">
        <f t="shared" si="23"/>
        <v>1</v>
      </c>
      <c r="G206" s="86" t="s">
        <v>22</v>
      </c>
      <c r="H206" s="86"/>
      <c r="I206" s="44">
        <f t="shared" si="18"/>
        <v>10</v>
      </c>
      <c r="J206" s="19">
        <f t="shared" si="19"/>
        <v>44729</v>
      </c>
      <c r="K206" s="44">
        <f t="shared" si="20"/>
        <v>6656.9000000000005</v>
      </c>
      <c r="L206" s="61" t="s">
        <v>16</v>
      </c>
      <c r="M206" s="46">
        <f t="shared" si="21"/>
        <v>1</v>
      </c>
      <c r="N206" s="44">
        <f t="shared" si="22"/>
        <v>10</v>
      </c>
      <c r="O206" s="46">
        <v>0</v>
      </c>
      <c r="P206" s="30"/>
    </row>
    <row r="207" spans="1:16" ht="20.25" customHeight="1" x14ac:dyDescent="0.25">
      <c r="A207" s="61">
        <v>202</v>
      </c>
      <c r="B207" s="15" t="s">
        <v>20</v>
      </c>
      <c r="C207" s="19">
        <v>44729</v>
      </c>
      <c r="D207" s="61">
        <v>1</v>
      </c>
      <c r="E207" s="24">
        <v>10</v>
      </c>
      <c r="F207" s="46">
        <f t="shared" si="23"/>
        <v>1</v>
      </c>
      <c r="G207" s="35" t="s">
        <v>22</v>
      </c>
      <c r="H207" s="36"/>
      <c r="I207" s="44">
        <f t="shared" si="18"/>
        <v>10</v>
      </c>
      <c r="J207" s="19">
        <f t="shared" si="19"/>
        <v>44729</v>
      </c>
      <c r="K207" s="44">
        <f t="shared" si="20"/>
        <v>6656.9000000000005</v>
      </c>
      <c r="L207" s="61" t="s">
        <v>16</v>
      </c>
      <c r="M207" s="46">
        <f t="shared" si="21"/>
        <v>1</v>
      </c>
      <c r="N207" s="44">
        <f t="shared" si="22"/>
        <v>10</v>
      </c>
      <c r="O207" s="46">
        <v>0</v>
      </c>
      <c r="P207" s="30"/>
    </row>
    <row r="208" spans="1:16" ht="20.25" customHeight="1" x14ac:dyDescent="0.25">
      <c r="A208" s="61">
        <v>203</v>
      </c>
      <c r="B208" s="15" t="s">
        <v>20</v>
      </c>
      <c r="C208" s="19">
        <v>44730</v>
      </c>
      <c r="D208" s="61">
        <v>1</v>
      </c>
      <c r="E208" s="24">
        <v>10</v>
      </c>
      <c r="F208" s="46">
        <f t="shared" si="23"/>
        <v>1</v>
      </c>
      <c r="G208" s="35" t="s">
        <v>22</v>
      </c>
      <c r="H208" s="36"/>
      <c r="I208" s="44">
        <f t="shared" si="18"/>
        <v>10</v>
      </c>
      <c r="J208" s="19">
        <f t="shared" si="19"/>
        <v>44730</v>
      </c>
      <c r="K208" s="44">
        <f t="shared" si="20"/>
        <v>6656.9000000000005</v>
      </c>
      <c r="L208" s="61" t="s">
        <v>16</v>
      </c>
      <c r="M208" s="46">
        <f t="shared" si="21"/>
        <v>1</v>
      </c>
      <c r="N208" s="44">
        <f t="shared" si="22"/>
        <v>10</v>
      </c>
      <c r="O208" s="46">
        <v>0</v>
      </c>
      <c r="P208" s="30"/>
    </row>
    <row r="209" spans="1:16" ht="20.25" customHeight="1" x14ac:dyDescent="0.25">
      <c r="A209" s="61">
        <v>204</v>
      </c>
      <c r="B209" s="15" t="s">
        <v>20</v>
      </c>
      <c r="C209" s="19">
        <v>44732</v>
      </c>
      <c r="D209" s="61">
        <v>1</v>
      </c>
      <c r="E209" s="24">
        <v>10</v>
      </c>
      <c r="F209" s="46">
        <f t="shared" si="23"/>
        <v>1</v>
      </c>
      <c r="G209" s="35" t="s">
        <v>22</v>
      </c>
      <c r="H209" s="36"/>
      <c r="I209" s="44">
        <f t="shared" si="18"/>
        <v>10</v>
      </c>
      <c r="J209" s="19">
        <f t="shared" si="19"/>
        <v>44732</v>
      </c>
      <c r="K209" s="44">
        <f t="shared" si="20"/>
        <v>6656.9000000000005</v>
      </c>
      <c r="L209" s="61" t="s">
        <v>16</v>
      </c>
      <c r="M209" s="46">
        <f t="shared" si="21"/>
        <v>1</v>
      </c>
      <c r="N209" s="44">
        <f t="shared" si="22"/>
        <v>10</v>
      </c>
      <c r="O209" s="46">
        <v>0</v>
      </c>
      <c r="P209" s="30"/>
    </row>
    <row r="210" spans="1:16" ht="20.25" customHeight="1" x14ac:dyDescent="0.25">
      <c r="A210" s="61">
        <v>205</v>
      </c>
      <c r="B210" s="15" t="s">
        <v>20</v>
      </c>
      <c r="C210" s="19">
        <v>44732</v>
      </c>
      <c r="D210" s="61">
        <v>1</v>
      </c>
      <c r="E210" s="24">
        <v>10</v>
      </c>
      <c r="F210" s="46">
        <f t="shared" si="23"/>
        <v>1</v>
      </c>
      <c r="G210" s="35" t="s">
        <v>22</v>
      </c>
      <c r="H210" s="36"/>
      <c r="I210" s="44">
        <f t="shared" si="18"/>
        <v>10</v>
      </c>
      <c r="J210" s="19">
        <f t="shared" si="19"/>
        <v>44732</v>
      </c>
      <c r="K210" s="44">
        <f t="shared" si="20"/>
        <v>6656.9000000000005</v>
      </c>
      <c r="L210" s="61" t="s">
        <v>16</v>
      </c>
      <c r="M210" s="46">
        <f t="shared" si="21"/>
        <v>1</v>
      </c>
      <c r="N210" s="44">
        <f t="shared" si="22"/>
        <v>10</v>
      </c>
      <c r="O210" s="46">
        <v>0</v>
      </c>
      <c r="P210" s="30"/>
    </row>
    <row r="211" spans="1:16" ht="20.25" customHeight="1" x14ac:dyDescent="0.25">
      <c r="A211" s="61">
        <v>206</v>
      </c>
      <c r="B211" s="15" t="s">
        <v>20</v>
      </c>
      <c r="C211" s="19">
        <v>44733</v>
      </c>
      <c r="D211" s="61">
        <v>1</v>
      </c>
      <c r="E211" s="24">
        <v>10</v>
      </c>
      <c r="F211" s="46">
        <f t="shared" si="23"/>
        <v>1</v>
      </c>
      <c r="G211" s="35" t="s">
        <v>22</v>
      </c>
      <c r="H211" s="36"/>
      <c r="I211" s="44">
        <f t="shared" si="18"/>
        <v>10</v>
      </c>
      <c r="J211" s="19">
        <f t="shared" si="19"/>
        <v>44733</v>
      </c>
      <c r="K211" s="44">
        <f t="shared" si="20"/>
        <v>6656.9000000000005</v>
      </c>
      <c r="L211" s="61" t="s">
        <v>16</v>
      </c>
      <c r="M211" s="46">
        <f t="shared" si="21"/>
        <v>1</v>
      </c>
      <c r="N211" s="44">
        <f t="shared" si="22"/>
        <v>10</v>
      </c>
      <c r="O211" s="46">
        <v>0</v>
      </c>
      <c r="P211" s="30"/>
    </row>
    <row r="212" spans="1:16" ht="20.25" customHeight="1" x14ac:dyDescent="0.25">
      <c r="A212" s="61">
        <v>207</v>
      </c>
      <c r="B212" s="15" t="s">
        <v>20</v>
      </c>
      <c r="C212" s="19">
        <v>44733</v>
      </c>
      <c r="D212" s="61">
        <v>1</v>
      </c>
      <c r="E212" s="24">
        <v>10</v>
      </c>
      <c r="F212" s="46">
        <f t="shared" si="23"/>
        <v>1</v>
      </c>
      <c r="G212" s="35" t="s">
        <v>22</v>
      </c>
      <c r="H212" s="36"/>
      <c r="I212" s="44">
        <f t="shared" si="18"/>
        <v>10</v>
      </c>
      <c r="J212" s="19">
        <f t="shared" si="19"/>
        <v>44733</v>
      </c>
      <c r="K212" s="44">
        <f t="shared" si="20"/>
        <v>6656.9000000000005</v>
      </c>
      <c r="L212" s="61" t="s">
        <v>16</v>
      </c>
      <c r="M212" s="46">
        <f t="shared" si="21"/>
        <v>1</v>
      </c>
      <c r="N212" s="44">
        <f t="shared" si="22"/>
        <v>10</v>
      </c>
      <c r="O212" s="46">
        <v>0</v>
      </c>
      <c r="P212" s="30"/>
    </row>
    <row r="213" spans="1:16" ht="20.25" customHeight="1" x14ac:dyDescent="0.25">
      <c r="A213" s="61">
        <v>208</v>
      </c>
      <c r="B213" s="15" t="s">
        <v>20</v>
      </c>
      <c r="C213" s="19">
        <v>44735</v>
      </c>
      <c r="D213" s="61">
        <v>1</v>
      </c>
      <c r="E213" s="24">
        <v>10</v>
      </c>
      <c r="F213" s="46">
        <f t="shared" si="23"/>
        <v>1</v>
      </c>
      <c r="G213" s="35" t="s">
        <v>22</v>
      </c>
      <c r="H213" s="36"/>
      <c r="I213" s="44">
        <f t="shared" si="18"/>
        <v>10</v>
      </c>
      <c r="J213" s="19">
        <f t="shared" si="19"/>
        <v>44735</v>
      </c>
      <c r="K213" s="44">
        <f t="shared" si="20"/>
        <v>6656.9000000000005</v>
      </c>
      <c r="L213" s="61" t="s">
        <v>16</v>
      </c>
      <c r="M213" s="46">
        <f t="shared" si="21"/>
        <v>1</v>
      </c>
      <c r="N213" s="44">
        <f t="shared" si="22"/>
        <v>10</v>
      </c>
      <c r="O213" s="46">
        <v>0</v>
      </c>
      <c r="P213" s="30"/>
    </row>
    <row r="214" spans="1:16" ht="20.25" customHeight="1" x14ac:dyDescent="0.25">
      <c r="A214" s="61">
        <v>209</v>
      </c>
      <c r="B214" s="15" t="s">
        <v>20</v>
      </c>
      <c r="C214" s="19">
        <v>44736</v>
      </c>
      <c r="D214" s="61">
        <v>1</v>
      </c>
      <c r="E214" s="24">
        <v>10</v>
      </c>
      <c r="F214" s="46">
        <f t="shared" si="23"/>
        <v>1</v>
      </c>
      <c r="G214" s="35" t="s">
        <v>22</v>
      </c>
      <c r="H214" s="36"/>
      <c r="I214" s="44">
        <v>10</v>
      </c>
      <c r="J214" s="19">
        <v>44736</v>
      </c>
      <c r="K214" s="44">
        <f t="shared" si="20"/>
        <v>6656.9000000000005</v>
      </c>
      <c r="L214" s="61" t="s">
        <v>16</v>
      </c>
      <c r="M214" s="46">
        <f t="shared" si="21"/>
        <v>1</v>
      </c>
      <c r="N214" s="44">
        <f t="shared" si="22"/>
        <v>10</v>
      </c>
      <c r="O214" s="46">
        <v>0</v>
      </c>
      <c r="P214" s="30"/>
    </row>
    <row r="215" spans="1:16" ht="20.25" customHeight="1" x14ac:dyDescent="0.25">
      <c r="A215" s="61">
        <v>210</v>
      </c>
      <c r="B215" s="15" t="s">
        <v>134</v>
      </c>
      <c r="C215" s="19">
        <v>44713</v>
      </c>
      <c r="D215" s="61">
        <v>1</v>
      </c>
      <c r="E215" s="24">
        <v>40</v>
      </c>
      <c r="F215" s="46">
        <f t="shared" si="23"/>
        <v>1</v>
      </c>
      <c r="G215" s="35" t="s">
        <v>136</v>
      </c>
      <c r="H215" s="101">
        <v>44718</v>
      </c>
      <c r="I215" s="44">
        <v>10</v>
      </c>
      <c r="J215" s="21">
        <v>44719</v>
      </c>
      <c r="K215" s="44">
        <v>31953.120000000003</v>
      </c>
      <c r="L215" s="61" t="s">
        <v>144</v>
      </c>
      <c r="M215" s="46">
        <f t="shared" ref="M215:M222" si="24">F215</f>
        <v>1</v>
      </c>
      <c r="N215" s="44">
        <f t="shared" ref="N215:N222" si="25">E215</f>
        <v>40</v>
      </c>
      <c r="O215" s="46">
        <v>0</v>
      </c>
      <c r="P215" s="6"/>
    </row>
    <row r="216" spans="1:16" ht="20.25" customHeight="1" x14ac:dyDescent="0.25">
      <c r="A216" s="61">
        <v>211</v>
      </c>
      <c r="B216" s="15" t="s">
        <v>118</v>
      </c>
      <c r="C216" s="19">
        <v>44720</v>
      </c>
      <c r="D216" s="61">
        <v>1</v>
      </c>
      <c r="E216" s="24">
        <v>20</v>
      </c>
      <c r="F216" s="46">
        <f t="shared" si="23"/>
        <v>1</v>
      </c>
      <c r="G216" s="35" t="s">
        <v>137</v>
      </c>
      <c r="H216" s="101">
        <v>44727</v>
      </c>
      <c r="I216" s="44">
        <v>10</v>
      </c>
      <c r="J216" s="21" t="s">
        <v>25</v>
      </c>
      <c r="K216" s="44">
        <v>15976.560000000001</v>
      </c>
      <c r="L216" s="61" t="s">
        <v>144</v>
      </c>
      <c r="M216" s="46">
        <f t="shared" si="24"/>
        <v>1</v>
      </c>
      <c r="N216" s="44">
        <f t="shared" si="25"/>
        <v>20</v>
      </c>
      <c r="O216" s="46">
        <v>0</v>
      </c>
      <c r="P216" s="6"/>
    </row>
    <row r="217" spans="1:16" ht="20.25" customHeight="1" x14ac:dyDescent="0.25">
      <c r="A217" s="61">
        <v>212</v>
      </c>
      <c r="B217" s="15" t="s">
        <v>135</v>
      </c>
      <c r="C217" s="19">
        <v>44718</v>
      </c>
      <c r="D217" s="61">
        <v>1</v>
      </c>
      <c r="E217" s="24">
        <v>7.5</v>
      </c>
      <c r="F217" s="46">
        <f t="shared" si="23"/>
        <v>1</v>
      </c>
      <c r="G217" s="35" t="s">
        <v>138</v>
      </c>
      <c r="H217" s="101">
        <v>44729</v>
      </c>
      <c r="I217" s="44">
        <v>10</v>
      </c>
      <c r="J217" s="23" t="s">
        <v>25</v>
      </c>
      <c r="K217" s="44">
        <v>5991.21</v>
      </c>
      <c r="L217" s="61" t="s">
        <v>145</v>
      </c>
      <c r="M217" s="46">
        <f t="shared" si="24"/>
        <v>1</v>
      </c>
      <c r="N217" s="44">
        <f t="shared" si="25"/>
        <v>7.5</v>
      </c>
      <c r="O217" s="46">
        <v>0</v>
      </c>
      <c r="P217" s="6"/>
    </row>
    <row r="218" spans="1:16" ht="20.25" customHeight="1" x14ac:dyDescent="0.25">
      <c r="A218" s="61">
        <v>213</v>
      </c>
      <c r="B218" s="15" t="s">
        <v>118</v>
      </c>
      <c r="C218" s="19">
        <v>44721</v>
      </c>
      <c r="D218" s="61">
        <v>1</v>
      </c>
      <c r="E218" s="24">
        <v>25</v>
      </c>
      <c r="F218" s="46">
        <f t="shared" si="23"/>
        <v>1</v>
      </c>
      <c r="G218" s="35" t="s">
        <v>139</v>
      </c>
      <c r="H218" s="101">
        <v>44732</v>
      </c>
      <c r="I218" s="44">
        <v>10</v>
      </c>
      <c r="J218" s="23" t="s">
        <v>25</v>
      </c>
      <c r="K218" s="44">
        <v>19970.7</v>
      </c>
      <c r="L218" s="61" t="s">
        <v>144</v>
      </c>
      <c r="M218" s="46">
        <f t="shared" si="24"/>
        <v>1</v>
      </c>
      <c r="N218" s="44">
        <f t="shared" si="25"/>
        <v>25</v>
      </c>
      <c r="O218" s="46">
        <v>0</v>
      </c>
      <c r="P218" s="6"/>
    </row>
    <row r="219" spans="1:16" ht="20.25" customHeight="1" x14ac:dyDescent="0.25">
      <c r="A219" s="61">
        <v>214</v>
      </c>
      <c r="B219" s="15" t="s">
        <v>23</v>
      </c>
      <c r="C219" s="19">
        <v>44720</v>
      </c>
      <c r="D219" s="61">
        <v>1</v>
      </c>
      <c r="E219" s="24">
        <v>146</v>
      </c>
      <c r="F219" s="46">
        <f t="shared" si="23"/>
        <v>1</v>
      </c>
      <c r="G219" s="35" t="s">
        <v>140</v>
      </c>
      <c r="H219" s="101">
        <v>44734</v>
      </c>
      <c r="I219" s="44">
        <v>10</v>
      </c>
      <c r="J219" s="23" t="s">
        <v>25</v>
      </c>
      <c r="K219" s="44">
        <v>116628.88800000001</v>
      </c>
      <c r="L219" s="61" t="s">
        <v>144</v>
      </c>
      <c r="M219" s="46">
        <f t="shared" si="24"/>
        <v>1</v>
      </c>
      <c r="N219" s="44">
        <f t="shared" si="25"/>
        <v>146</v>
      </c>
      <c r="O219" s="46">
        <v>0</v>
      </c>
      <c r="P219" s="33"/>
    </row>
    <row r="220" spans="1:16" ht="20.25" customHeight="1" x14ac:dyDescent="0.25">
      <c r="A220" s="61">
        <v>215</v>
      </c>
      <c r="B220" s="15" t="s">
        <v>23</v>
      </c>
      <c r="C220" s="19">
        <v>44720</v>
      </c>
      <c r="D220" s="61">
        <v>1</v>
      </c>
      <c r="E220" s="24">
        <v>50</v>
      </c>
      <c r="F220" s="46">
        <f t="shared" si="23"/>
        <v>1</v>
      </c>
      <c r="G220" s="35" t="s">
        <v>141</v>
      </c>
      <c r="H220" s="101">
        <v>44734</v>
      </c>
      <c r="I220" s="44">
        <v>10</v>
      </c>
      <c r="J220" s="23" t="s">
        <v>25</v>
      </c>
      <c r="K220" s="44">
        <v>39941.4</v>
      </c>
      <c r="L220" s="61" t="s">
        <v>144</v>
      </c>
      <c r="M220" s="46">
        <f t="shared" si="24"/>
        <v>1</v>
      </c>
      <c r="N220" s="44">
        <f t="shared" si="25"/>
        <v>50</v>
      </c>
      <c r="O220" s="46">
        <v>0</v>
      </c>
      <c r="P220" s="33"/>
    </row>
    <row r="221" spans="1:16" ht="20.25" customHeight="1" x14ac:dyDescent="0.25">
      <c r="A221" s="61">
        <v>216</v>
      </c>
      <c r="B221" s="15" t="s">
        <v>23</v>
      </c>
      <c r="C221" s="19">
        <v>44726</v>
      </c>
      <c r="D221" s="61">
        <v>1</v>
      </c>
      <c r="E221" s="24">
        <v>50</v>
      </c>
      <c r="F221" s="46">
        <f t="shared" si="23"/>
        <v>1</v>
      </c>
      <c r="G221" s="35" t="s">
        <v>142</v>
      </c>
      <c r="H221" s="101">
        <v>44736</v>
      </c>
      <c r="I221" s="44">
        <v>10</v>
      </c>
      <c r="J221" s="23" t="s">
        <v>25</v>
      </c>
      <c r="K221" s="44">
        <v>39941.4</v>
      </c>
      <c r="L221" s="61" t="s">
        <v>144</v>
      </c>
      <c r="M221" s="46">
        <f t="shared" si="24"/>
        <v>1</v>
      </c>
      <c r="N221" s="44">
        <f t="shared" si="25"/>
        <v>50</v>
      </c>
      <c r="O221" s="46">
        <v>0</v>
      </c>
      <c r="P221" s="33"/>
    </row>
    <row r="222" spans="1:16" ht="20.25" customHeight="1" x14ac:dyDescent="0.25">
      <c r="A222" s="61">
        <v>217</v>
      </c>
      <c r="B222" s="15" t="s">
        <v>23</v>
      </c>
      <c r="C222" s="19">
        <v>44726</v>
      </c>
      <c r="D222" s="61">
        <v>1</v>
      </c>
      <c r="E222" s="24">
        <v>146</v>
      </c>
      <c r="F222" s="46">
        <f t="shared" si="23"/>
        <v>1</v>
      </c>
      <c r="G222" s="35" t="s">
        <v>143</v>
      </c>
      <c r="H222" s="101">
        <v>44736</v>
      </c>
      <c r="I222" s="44">
        <v>10</v>
      </c>
      <c r="J222" s="23" t="s">
        <v>25</v>
      </c>
      <c r="K222" s="44">
        <v>116628.88800000001</v>
      </c>
      <c r="L222" s="61" t="s">
        <v>144</v>
      </c>
      <c r="M222" s="46">
        <f t="shared" si="24"/>
        <v>1</v>
      </c>
      <c r="N222" s="44">
        <f t="shared" si="25"/>
        <v>146</v>
      </c>
      <c r="O222" s="46">
        <v>0</v>
      </c>
      <c r="P222" s="33"/>
    </row>
    <row r="223" spans="1:16" ht="20.25" customHeight="1" x14ac:dyDescent="0.25">
      <c r="A223" s="61"/>
      <c r="B223" s="15"/>
      <c r="C223" s="19"/>
      <c r="D223" s="61"/>
      <c r="E223" s="24"/>
      <c r="F223" s="46"/>
      <c r="G223" s="35"/>
      <c r="H223" s="36"/>
      <c r="I223" s="44"/>
      <c r="J223" s="23"/>
      <c r="K223" s="44"/>
      <c r="L223" s="61"/>
      <c r="M223" s="46"/>
      <c r="N223" s="44"/>
      <c r="O223" s="46"/>
      <c r="P223" s="33"/>
    </row>
    <row r="224" spans="1:16" ht="20.25" customHeight="1" x14ac:dyDescent="0.25">
      <c r="A224" s="61"/>
      <c r="B224" s="15"/>
      <c r="C224" s="19"/>
      <c r="D224" s="61"/>
      <c r="E224" s="24"/>
      <c r="F224" s="46"/>
      <c r="G224" s="35"/>
      <c r="H224" s="36"/>
      <c r="I224" s="44"/>
      <c r="J224" s="23"/>
      <c r="K224" s="44"/>
      <c r="L224" s="61"/>
      <c r="M224" s="46"/>
      <c r="N224" s="44"/>
      <c r="O224" s="46"/>
      <c r="P224" s="33"/>
    </row>
    <row r="225" spans="1:16" ht="20.25" customHeight="1" x14ac:dyDescent="0.25">
      <c r="A225" s="61"/>
      <c r="B225" s="15"/>
      <c r="C225" s="19"/>
      <c r="D225" s="61"/>
      <c r="E225" s="24"/>
      <c r="F225" s="46"/>
      <c r="G225" s="35"/>
      <c r="H225" s="36"/>
      <c r="I225" s="44"/>
      <c r="J225" s="23"/>
      <c r="K225" s="44"/>
      <c r="L225" s="61"/>
      <c r="M225" s="46"/>
      <c r="N225" s="44"/>
      <c r="O225" s="46"/>
      <c r="P225" s="33"/>
    </row>
    <row r="226" spans="1:16" ht="20.25" customHeight="1" x14ac:dyDescent="0.25">
      <c r="A226" s="61"/>
      <c r="B226" s="15"/>
      <c r="C226" s="19"/>
      <c r="D226" s="61"/>
      <c r="E226" s="24"/>
      <c r="F226" s="46"/>
      <c r="G226" s="35"/>
      <c r="H226" s="36"/>
      <c r="I226" s="44"/>
      <c r="J226" s="23"/>
      <c r="K226" s="44"/>
      <c r="L226" s="61"/>
      <c r="M226" s="46"/>
      <c r="N226" s="44"/>
      <c r="O226" s="46"/>
      <c r="P226" s="33"/>
    </row>
    <row r="227" spans="1:16" ht="20.25" customHeight="1" x14ac:dyDescent="0.25">
      <c r="A227" s="61"/>
      <c r="B227" s="15"/>
      <c r="C227" s="19"/>
      <c r="D227" s="61"/>
      <c r="E227" s="24"/>
      <c r="F227" s="46"/>
      <c r="G227" s="35"/>
      <c r="H227" s="36"/>
      <c r="I227" s="44"/>
      <c r="J227" s="23"/>
      <c r="K227" s="44"/>
      <c r="L227" s="61"/>
      <c r="M227" s="46"/>
      <c r="N227" s="44"/>
      <c r="O227" s="46"/>
      <c r="P227" s="33"/>
    </row>
    <row r="228" spans="1:16" ht="20.25" customHeight="1" x14ac:dyDescent="0.25">
      <c r="A228" s="61"/>
      <c r="B228" s="15"/>
      <c r="C228" s="19"/>
      <c r="D228" s="61"/>
      <c r="E228" s="24"/>
      <c r="F228" s="46"/>
      <c r="G228" s="35"/>
      <c r="H228" s="38"/>
      <c r="I228" s="44"/>
      <c r="J228" s="23"/>
      <c r="K228" s="44"/>
      <c r="L228" s="61"/>
      <c r="M228" s="46"/>
      <c r="N228" s="44"/>
      <c r="O228" s="46"/>
      <c r="P228" s="33"/>
    </row>
    <row r="229" spans="1:16" ht="20.25" customHeight="1" x14ac:dyDescent="0.25">
      <c r="A229" s="61"/>
      <c r="B229" s="15"/>
      <c r="C229" s="19"/>
      <c r="D229" s="61"/>
      <c r="E229" s="24"/>
      <c r="F229" s="46"/>
      <c r="G229" s="35"/>
      <c r="H229" s="38"/>
      <c r="I229" s="44"/>
      <c r="J229" s="23"/>
      <c r="K229" s="44"/>
      <c r="L229" s="61"/>
      <c r="M229" s="46"/>
      <c r="N229" s="44"/>
      <c r="O229" s="46"/>
      <c r="P229" s="33"/>
    </row>
    <row r="230" spans="1:16" ht="20.25" customHeight="1" x14ac:dyDescent="0.25">
      <c r="A230" s="61"/>
      <c r="B230" s="15"/>
      <c r="C230" s="19"/>
      <c r="D230" s="61"/>
      <c r="E230" s="24"/>
      <c r="F230" s="46"/>
      <c r="G230" s="35"/>
      <c r="H230" s="38"/>
      <c r="I230" s="44"/>
      <c r="J230" s="23"/>
      <c r="K230" s="44"/>
      <c r="L230" s="61"/>
      <c r="M230" s="46"/>
      <c r="N230" s="44"/>
      <c r="O230" s="46"/>
      <c r="P230" s="33"/>
    </row>
    <row r="231" spans="1:16" ht="20.25" customHeight="1" x14ac:dyDescent="0.25">
      <c r="A231" s="61"/>
      <c r="B231" s="15"/>
      <c r="C231" s="19"/>
      <c r="D231" s="61"/>
      <c r="E231" s="24"/>
      <c r="F231" s="46"/>
      <c r="G231" s="35"/>
      <c r="H231" s="38"/>
      <c r="I231" s="44"/>
      <c r="J231" s="28"/>
      <c r="K231" s="44"/>
      <c r="L231" s="61"/>
      <c r="M231" s="46"/>
      <c r="N231" s="44"/>
      <c r="O231" s="46"/>
      <c r="P231" s="10"/>
    </row>
    <row r="232" spans="1:16" ht="20.25" customHeight="1" x14ac:dyDescent="0.25">
      <c r="A232" s="61"/>
      <c r="B232" s="15"/>
      <c r="C232" s="19"/>
      <c r="D232" s="61"/>
      <c r="E232" s="24"/>
      <c r="F232" s="46"/>
      <c r="G232" s="35"/>
      <c r="H232" s="38"/>
      <c r="I232" s="44"/>
      <c r="J232" s="28"/>
      <c r="K232" s="44"/>
      <c r="L232" s="61"/>
      <c r="M232" s="46"/>
      <c r="N232" s="44"/>
      <c r="O232" s="46"/>
      <c r="P232" s="10"/>
    </row>
    <row r="233" spans="1:16" ht="20.25" customHeight="1" x14ac:dyDescent="0.25">
      <c r="A233" s="61"/>
      <c r="B233" s="15"/>
      <c r="C233" s="19"/>
      <c r="D233" s="61"/>
      <c r="E233" s="24"/>
      <c r="F233" s="46"/>
      <c r="G233" s="35"/>
      <c r="H233" s="38"/>
      <c r="I233" s="44"/>
      <c r="J233" s="28"/>
      <c r="K233" s="44"/>
      <c r="L233" s="61"/>
      <c r="M233" s="46"/>
      <c r="N233" s="44"/>
      <c r="O233" s="46"/>
      <c r="P233" s="10"/>
    </row>
    <row r="234" spans="1:16" ht="20.25" customHeight="1" x14ac:dyDescent="0.25">
      <c r="A234" s="61"/>
      <c r="B234" s="15"/>
      <c r="C234" s="19"/>
      <c r="D234" s="61"/>
      <c r="E234" s="24"/>
      <c r="F234" s="46"/>
      <c r="G234" s="35"/>
      <c r="H234" s="38"/>
      <c r="I234" s="44"/>
      <c r="J234" s="28"/>
      <c r="K234" s="44"/>
      <c r="L234" s="61"/>
      <c r="M234" s="46"/>
      <c r="N234" s="44"/>
      <c r="O234" s="46"/>
      <c r="P234" s="10"/>
    </row>
    <row r="235" spans="1:16" ht="20.25" customHeight="1" x14ac:dyDescent="0.25">
      <c r="A235" s="61"/>
      <c r="B235" s="15"/>
      <c r="C235" s="19"/>
      <c r="D235" s="61"/>
      <c r="E235" s="24"/>
      <c r="F235" s="46"/>
      <c r="G235" s="35"/>
      <c r="H235" s="38"/>
      <c r="I235" s="44"/>
      <c r="J235" s="28"/>
      <c r="K235" s="44"/>
      <c r="L235" s="61"/>
      <c r="M235" s="46"/>
      <c r="N235" s="44"/>
      <c r="O235" s="46"/>
      <c r="P235" s="10"/>
    </row>
    <row r="236" spans="1:16" ht="20.25" customHeight="1" x14ac:dyDescent="0.25">
      <c r="A236" s="61"/>
      <c r="B236" s="15"/>
      <c r="C236" s="19"/>
      <c r="D236" s="61"/>
      <c r="E236" s="24"/>
      <c r="F236" s="46"/>
      <c r="G236" s="35"/>
      <c r="H236" s="38"/>
      <c r="I236" s="44"/>
      <c r="J236" s="28"/>
      <c r="K236" s="44"/>
      <c r="L236" s="61"/>
      <c r="M236" s="46"/>
      <c r="N236" s="44"/>
      <c r="O236" s="46"/>
      <c r="P236" s="10"/>
    </row>
    <row r="237" spans="1:16" ht="20.25" customHeight="1" x14ac:dyDescent="0.25">
      <c r="A237" s="61"/>
      <c r="B237" s="15"/>
      <c r="C237" s="19"/>
      <c r="D237" s="61"/>
      <c r="E237" s="24"/>
      <c r="F237" s="46"/>
      <c r="G237" s="35"/>
      <c r="H237" s="38"/>
      <c r="I237" s="44"/>
      <c r="J237" s="28"/>
      <c r="K237" s="44"/>
      <c r="L237" s="61"/>
      <c r="M237" s="46"/>
      <c r="N237" s="44"/>
      <c r="O237" s="46"/>
      <c r="P237" s="10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8"/>
      <c r="I238" s="44"/>
      <c r="J238" s="28"/>
      <c r="K238" s="44"/>
      <c r="L238" s="61"/>
      <c r="M238" s="46"/>
      <c r="N238" s="44"/>
      <c r="O238" s="46"/>
      <c r="P238" s="10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8"/>
      <c r="I239" s="44"/>
      <c r="J239" s="28"/>
      <c r="K239" s="44"/>
      <c r="L239" s="61"/>
      <c r="M239" s="46"/>
      <c r="N239" s="44"/>
      <c r="O239" s="46"/>
      <c r="P239" s="10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8"/>
      <c r="I240" s="44"/>
      <c r="J240" s="28"/>
      <c r="K240" s="44"/>
      <c r="L240" s="61"/>
      <c r="M240" s="46"/>
      <c r="N240" s="44"/>
      <c r="O240" s="46"/>
      <c r="P240" s="10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8"/>
      <c r="I241" s="44"/>
      <c r="J241" s="28"/>
      <c r="K241" s="44"/>
      <c r="L241" s="61"/>
      <c r="M241" s="46"/>
      <c r="N241" s="44"/>
      <c r="O241" s="46"/>
      <c r="P241" s="10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7"/>
      <c r="I242" s="44"/>
      <c r="J242" s="28"/>
      <c r="K242" s="44"/>
      <c r="L242" s="61"/>
      <c r="M242" s="46"/>
      <c r="N242" s="44"/>
      <c r="O242" s="46"/>
      <c r="P242" s="10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7"/>
      <c r="I243" s="44"/>
      <c r="J243" s="28"/>
      <c r="K243" s="44"/>
      <c r="L243" s="61"/>
      <c r="M243" s="46"/>
      <c r="N243" s="44"/>
      <c r="O243" s="46"/>
      <c r="P243" s="10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44"/>
      <c r="H244" s="345"/>
      <c r="I244" s="44"/>
      <c r="J244" s="28"/>
      <c r="K244" s="44"/>
      <c r="L244" s="61"/>
      <c r="M244" s="46"/>
      <c r="N244" s="44"/>
      <c r="O244" s="46"/>
      <c r="P244" s="1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44"/>
      <c r="H245" s="345"/>
      <c r="I245" s="44"/>
      <c r="J245" s="28"/>
      <c r="K245" s="44"/>
      <c r="L245" s="61"/>
      <c r="M245" s="46"/>
      <c r="N245" s="44"/>
      <c r="O245" s="46"/>
      <c r="P245" s="1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44"/>
      <c r="H246" s="345"/>
      <c r="I246" s="44"/>
      <c r="J246" s="28"/>
      <c r="K246" s="44"/>
      <c r="L246" s="61"/>
      <c r="M246" s="46"/>
      <c r="N246" s="44"/>
      <c r="O246" s="46"/>
      <c r="P246" s="1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44"/>
      <c r="H247" s="345"/>
      <c r="I247" s="44"/>
      <c r="J247" s="28"/>
      <c r="K247" s="44"/>
      <c r="L247" s="61"/>
      <c r="M247" s="46"/>
      <c r="N247" s="44"/>
      <c r="O247" s="46"/>
      <c r="P247" s="1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44"/>
      <c r="H248" s="345"/>
      <c r="I248" s="44"/>
      <c r="J248" s="28"/>
      <c r="K248" s="44"/>
      <c r="L248" s="61"/>
      <c r="M248" s="46"/>
      <c r="N248" s="44"/>
      <c r="O248" s="46"/>
      <c r="P248" s="1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44"/>
      <c r="H249" s="345"/>
      <c r="I249" s="44"/>
      <c r="J249" s="28"/>
      <c r="K249" s="44"/>
      <c r="L249" s="61"/>
      <c r="M249" s="46"/>
      <c r="N249" s="44"/>
      <c r="O249" s="46"/>
      <c r="P249" s="1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44"/>
      <c r="H250" s="345"/>
      <c r="I250" s="44"/>
      <c r="J250" s="21"/>
      <c r="K250" s="44"/>
      <c r="L250" s="61"/>
      <c r="M250" s="46"/>
      <c r="N250" s="44"/>
      <c r="O250" s="46"/>
      <c r="P250" s="27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44"/>
      <c r="H251" s="345"/>
      <c r="I251" s="44"/>
      <c r="J251" s="21"/>
      <c r="K251" s="44"/>
      <c r="L251" s="61"/>
      <c r="M251" s="46"/>
      <c r="N251" s="44"/>
      <c r="O251" s="46"/>
      <c r="P251" s="27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44"/>
      <c r="H252" s="345"/>
      <c r="I252" s="44"/>
      <c r="J252" s="21"/>
      <c r="K252" s="44"/>
      <c r="L252" s="61"/>
      <c r="M252" s="46"/>
      <c r="N252" s="44"/>
      <c r="O252" s="46"/>
      <c r="P252" s="27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44"/>
      <c r="H253" s="345"/>
      <c r="I253" s="44"/>
      <c r="J253" s="21"/>
      <c r="K253" s="44"/>
      <c r="L253" s="61"/>
      <c r="M253" s="46"/>
      <c r="N253" s="44"/>
      <c r="O253" s="46"/>
      <c r="P253" s="27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44"/>
      <c r="H254" s="345"/>
      <c r="I254" s="44"/>
      <c r="J254" s="21"/>
      <c r="K254" s="44"/>
      <c r="L254" s="61"/>
      <c r="M254" s="46"/>
      <c r="N254" s="44"/>
      <c r="O254" s="46"/>
      <c r="P254" s="27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44"/>
      <c r="H255" s="345"/>
      <c r="I255" s="44"/>
      <c r="J255" s="21"/>
      <c r="K255" s="44"/>
      <c r="L255" s="61"/>
      <c r="M255" s="46"/>
      <c r="N255" s="44"/>
      <c r="O255" s="46"/>
      <c r="P255" s="27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44"/>
      <c r="H256" s="345"/>
      <c r="I256" s="44"/>
      <c r="J256" s="21"/>
      <c r="K256" s="44"/>
      <c r="L256" s="61"/>
      <c r="M256" s="46"/>
      <c r="N256" s="44"/>
      <c r="O256" s="46"/>
      <c r="P256" s="27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44"/>
      <c r="H257" s="345"/>
      <c r="I257" s="44"/>
      <c r="J257" s="21"/>
      <c r="K257" s="44"/>
      <c r="L257" s="61"/>
      <c r="M257" s="46"/>
      <c r="N257" s="44"/>
      <c r="O257" s="46"/>
      <c r="P257" s="27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44"/>
      <c r="H258" s="345"/>
      <c r="I258" s="44"/>
      <c r="J258" s="21"/>
      <c r="K258" s="44"/>
      <c r="L258" s="61"/>
      <c r="M258" s="46"/>
      <c r="N258" s="44"/>
      <c r="O258" s="46"/>
      <c r="P258" s="27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44"/>
      <c r="H259" s="345"/>
      <c r="I259" s="44"/>
      <c r="J259" s="21"/>
      <c r="K259" s="44"/>
      <c r="L259" s="61"/>
      <c r="M259" s="46"/>
      <c r="N259" s="44"/>
      <c r="O259" s="46"/>
      <c r="P259" s="27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44"/>
      <c r="H260" s="345"/>
      <c r="I260" s="44"/>
      <c r="J260" s="21"/>
      <c r="K260" s="44"/>
      <c r="L260" s="61"/>
      <c r="M260" s="46"/>
      <c r="N260" s="44"/>
      <c r="O260" s="46"/>
      <c r="P260" s="27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44"/>
      <c r="H261" s="345"/>
      <c r="I261" s="44"/>
      <c r="J261" s="21"/>
      <c r="K261" s="44"/>
      <c r="L261" s="61"/>
      <c r="M261" s="46"/>
      <c r="N261" s="44"/>
      <c r="O261" s="46"/>
      <c r="P261" s="27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44"/>
      <c r="H262" s="345"/>
      <c r="I262" s="44"/>
      <c r="J262" s="21"/>
      <c r="K262" s="44"/>
      <c r="L262" s="61"/>
      <c r="M262" s="46"/>
      <c r="N262" s="44"/>
      <c r="O262" s="46"/>
      <c r="P262" s="27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44"/>
      <c r="H263" s="345"/>
      <c r="I263" s="44"/>
      <c r="J263" s="21"/>
      <c r="K263" s="44"/>
      <c r="L263" s="61"/>
      <c r="M263" s="46"/>
      <c r="N263" s="44"/>
      <c r="O263" s="46"/>
      <c r="P263" s="27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44"/>
      <c r="H264" s="345"/>
      <c r="I264" s="44"/>
      <c r="J264" s="21"/>
      <c r="K264" s="44"/>
      <c r="L264" s="61"/>
      <c r="M264" s="46"/>
      <c r="N264" s="44"/>
      <c r="O264" s="46"/>
      <c r="P264" s="27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44"/>
      <c r="H265" s="345"/>
      <c r="I265" s="44"/>
      <c r="J265" s="21"/>
      <c r="K265" s="44"/>
      <c r="L265" s="61"/>
      <c r="M265" s="46"/>
      <c r="N265" s="44"/>
      <c r="O265" s="46"/>
      <c r="P265" s="27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44"/>
      <c r="H266" s="345"/>
      <c r="I266" s="44"/>
      <c r="J266" s="21"/>
      <c r="K266" s="44"/>
      <c r="L266" s="61"/>
      <c r="M266" s="46"/>
      <c r="N266" s="44"/>
      <c r="O266" s="46"/>
      <c r="P266" s="27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44"/>
      <c r="H267" s="345"/>
      <c r="I267" s="44"/>
      <c r="J267" s="21"/>
      <c r="K267" s="44"/>
      <c r="L267" s="61"/>
      <c r="M267" s="46"/>
      <c r="N267" s="44"/>
      <c r="O267" s="46"/>
      <c r="P267" s="27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44"/>
      <c r="H268" s="345"/>
      <c r="I268" s="44"/>
      <c r="J268" s="21"/>
      <c r="K268" s="44"/>
      <c r="L268" s="61"/>
      <c r="M268" s="46"/>
      <c r="N268" s="44"/>
      <c r="O268" s="46"/>
      <c r="P268" s="27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44"/>
      <c r="H269" s="345"/>
      <c r="I269" s="44"/>
      <c r="J269" s="21"/>
      <c r="K269" s="44"/>
      <c r="L269" s="61"/>
      <c r="M269" s="46"/>
      <c r="N269" s="44"/>
      <c r="O269" s="46"/>
      <c r="P269" s="27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44"/>
      <c r="H270" s="345"/>
      <c r="I270" s="44"/>
      <c r="J270" s="21"/>
      <c r="K270" s="44"/>
      <c r="L270" s="61"/>
      <c r="M270" s="46"/>
      <c r="N270" s="44"/>
      <c r="O270" s="46"/>
      <c r="P270" s="27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44"/>
      <c r="H271" s="345"/>
      <c r="I271" s="44"/>
      <c r="J271" s="21"/>
      <c r="K271" s="44"/>
      <c r="L271" s="61"/>
      <c r="M271" s="46"/>
      <c r="N271" s="44"/>
      <c r="O271" s="46"/>
      <c r="P271" s="27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44"/>
      <c r="H272" s="345"/>
      <c r="I272" s="44"/>
      <c r="J272" s="21"/>
      <c r="K272" s="44"/>
      <c r="L272" s="61"/>
      <c r="M272" s="46"/>
      <c r="N272" s="44"/>
      <c r="O272" s="46"/>
      <c r="P272" s="27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44"/>
      <c r="H273" s="345"/>
      <c r="I273" s="44"/>
      <c r="J273" s="21"/>
      <c r="K273" s="44"/>
      <c r="L273" s="61"/>
      <c r="M273" s="46"/>
      <c r="N273" s="44"/>
      <c r="O273" s="46"/>
      <c r="P273" s="27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44"/>
      <c r="H274" s="345"/>
      <c r="I274" s="44"/>
      <c r="J274" s="21"/>
      <c r="K274" s="44"/>
      <c r="L274" s="61"/>
      <c r="M274" s="46"/>
      <c r="N274" s="44"/>
      <c r="O274" s="46"/>
      <c r="P274" s="27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86"/>
      <c r="H275" s="87"/>
      <c r="I275" s="44"/>
      <c r="J275" s="21"/>
      <c r="K275" s="44"/>
      <c r="L275" s="61"/>
      <c r="M275" s="46"/>
      <c r="N275" s="44"/>
      <c r="O275" s="46"/>
      <c r="P275" s="27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86"/>
      <c r="H276" s="87"/>
      <c r="I276" s="44"/>
      <c r="J276" s="21"/>
      <c r="K276" s="44"/>
      <c r="L276" s="61"/>
      <c r="M276" s="46"/>
      <c r="N276" s="44"/>
      <c r="O276" s="46"/>
      <c r="P276" s="27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44"/>
      <c r="H277" s="345"/>
      <c r="I277" s="44"/>
      <c r="J277" s="21"/>
      <c r="K277" s="44"/>
      <c r="L277" s="61"/>
      <c r="M277" s="46"/>
      <c r="N277" s="44"/>
      <c r="O277" s="46"/>
      <c r="P277" s="27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44"/>
      <c r="H278" s="345"/>
      <c r="I278" s="44"/>
      <c r="J278" s="21"/>
      <c r="K278" s="44"/>
      <c r="L278" s="61"/>
      <c r="M278" s="46"/>
      <c r="N278" s="44"/>
      <c r="O278" s="46"/>
      <c r="P278" s="27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44"/>
      <c r="H279" s="345"/>
      <c r="I279" s="44"/>
      <c r="J279" s="21"/>
      <c r="K279" s="44"/>
      <c r="L279" s="61"/>
      <c r="M279" s="46"/>
      <c r="N279" s="44"/>
      <c r="O279" s="46"/>
      <c r="P279" s="27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86"/>
      <c r="H280" s="87"/>
      <c r="I280" s="44"/>
      <c r="J280" s="21"/>
      <c r="K280" s="44"/>
      <c r="L280" s="61"/>
      <c r="M280" s="46"/>
      <c r="N280" s="44"/>
      <c r="O280" s="46"/>
      <c r="P280" s="27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44"/>
      <c r="H281" s="345"/>
      <c r="I281" s="44"/>
      <c r="J281" s="21"/>
      <c r="K281" s="44"/>
      <c r="L281" s="61"/>
      <c r="M281" s="46"/>
      <c r="N281" s="44"/>
      <c r="O281" s="46"/>
      <c r="P281" s="27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86"/>
      <c r="H282" s="87"/>
      <c r="I282" s="44"/>
      <c r="J282" s="21"/>
      <c r="K282" s="44"/>
      <c r="L282" s="61"/>
      <c r="M282" s="46"/>
      <c r="N282" s="44"/>
      <c r="O282" s="46"/>
      <c r="P282" s="27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44"/>
      <c r="H283" s="345"/>
      <c r="I283" s="44"/>
      <c r="J283" s="21"/>
      <c r="K283" s="44"/>
      <c r="L283" s="61"/>
      <c r="M283" s="46"/>
      <c r="N283" s="44"/>
      <c r="O283" s="46"/>
      <c r="P283" s="27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1"/>
      <c r="K284" s="44"/>
      <c r="L284" s="61"/>
      <c r="M284" s="46"/>
      <c r="N284" s="44"/>
      <c r="O284" s="46"/>
      <c r="P284" s="27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1"/>
      <c r="K285" s="44"/>
      <c r="L285" s="61"/>
      <c r="M285" s="46"/>
      <c r="N285" s="44"/>
      <c r="O285" s="46"/>
      <c r="P285" s="27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61"/>
      <c r="H286" s="23"/>
      <c r="I286" s="44"/>
      <c r="J286" s="21"/>
      <c r="K286" s="44"/>
      <c r="L286" s="61"/>
      <c r="M286" s="46"/>
      <c r="N286" s="44"/>
      <c r="O286" s="46"/>
      <c r="P286" s="27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61"/>
      <c r="H287" s="23"/>
      <c r="I287" s="44"/>
      <c r="J287" s="21"/>
      <c r="K287" s="44"/>
      <c r="L287" s="61"/>
      <c r="M287" s="46"/>
      <c r="N287" s="44"/>
      <c r="O287" s="46"/>
      <c r="P287" s="27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61"/>
      <c r="H288" s="23"/>
      <c r="I288" s="44"/>
      <c r="J288" s="21"/>
      <c r="K288" s="44"/>
      <c r="L288" s="61"/>
      <c r="M288" s="46"/>
      <c r="N288" s="44"/>
      <c r="O288" s="46"/>
      <c r="P288" s="27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61"/>
      <c r="H289" s="23"/>
      <c r="I289" s="44"/>
      <c r="J289" s="32"/>
      <c r="K289" s="44"/>
      <c r="L289" s="61"/>
      <c r="M289" s="46"/>
      <c r="N289" s="44"/>
      <c r="O289" s="46"/>
      <c r="P289" s="34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61"/>
      <c r="H290" s="23"/>
      <c r="I290" s="44"/>
      <c r="J290" s="32"/>
      <c r="K290" s="44"/>
      <c r="L290" s="61"/>
      <c r="M290" s="46"/>
      <c r="N290" s="44"/>
      <c r="O290" s="46"/>
      <c r="P290" s="34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61"/>
      <c r="H291" s="23"/>
      <c r="I291" s="44"/>
      <c r="J291" s="32"/>
      <c r="K291" s="44"/>
      <c r="L291" s="61"/>
      <c r="M291" s="46"/>
      <c r="N291" s="44"/>
      <c r="O291" s="46"/>
      <c r="P291" s="34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61"/>
      <c r="H292" s="23"/>
      <c r="I292" s="44"/>
      <c r="J292" s="32"/>
      <c r="K292" s="44"/>
      <c r="L292" s="61"/>
      <c r="M292" s="46"/>
      <c r="N292" s="44"/>
      <c r="O292" s="46"/>
      <c r="P292" s="34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61"/>
      <c r="H293" s="23"/>
      <c r="I293" s="44"/>
      <c r="J293" s="32"/>
      <c r="K293" s="44"/>
      <c r="L293" s="61"/>
      <c r="M293" s="46"/>
      <c r="N293" s="44"/>
      <c r="O293" s="46"/>
      <c r="P293" s="34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61"/>
      <c r="H294" s="23"/>
      <c r="I294" s="44"/>
      <c r="J294" s="32"/>
      <c r="K294" s="44"/>
      <c r="L294" s="61"/>
      <c r="M294" s="46"/>
      <c r="N294" s="44"/>
      <c r="O294" s="46"/>
      <c r="P294" s="34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61"/>
      <c r="H295" s="23"/>
      <c r="I295" s="44"/>
      <c r="J295" s="32"/>
      <c r="K295" s="44"/>
      <c r="L295" s="61"/>
      <c r="M295" s="46"/>
      <c r="N295" s="44"/>
      <c r="O295" s="46"/>
      <c r="P295" s="34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61"/>
      <c r="H296" s="23"/>
      <c r="I296" s="44"/>
      <c r="J296" s="32"/>
      <c r="K296" s="44"/>
      <c r="L296" s="61"/>
      <c r="M296" s="46"/>
      <c r="N296" s="44"/>
      <c r="O296" s="46"/>
      <c r="P296" s="34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61"/>
      <c r="H297" s="23"/>
      <c r="I297" s="44"/>
      <c r="J297" s="32"/>
      <c r="K297" s="44"/>
      <c r="L297" s="61"/>
      <c r="M297" s="46"/>
      <c r="N297" s="44"/>
      <c r="O297" s="46"/>
      <c r="P297" s="34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61"/>
      <c r="H298" s="23"/>
      <c r="I298" s="44"/>
      <c r="J298" s="32"/>
      <c r="K298" s="44"/>
      <c r="L298" s="61"/>
      <c r="M298" s="46"/>
      <c r="N298" s="44"/>
      <c r="O298" s="46"/>
      <c r="P298" s="34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61"/>
      <c r="H299" s="23"/>
      <c r="I299" s="44"/>
      <c r="J299" s="32"/>
      <c r="K299" s="44"/>
      <c r="L299" s="61"/>
      <c r="M299" s="46"/>
      <c r="N299" s="44"/>
      <c r="O299" s="46"/>
      <c r="P299" s="34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61"/>
      <c r="H300" s="23"/>
      <c r="I300" s="44"/>
      <c r="J300" s="32"/>
      <c r="K300" s="44"/>
      <c r="L300" s="61"/>
      <c r="M300" s="46"/>
      <c r="N300" s="44"/>
      <c r="O300" s="46"/>
      <c r="P300" s="34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61"/>
      <c r="H301" s="23"/>
      <c r="I301" s="44"/>
      <c r="J301" s="32"/>
      <c r="K301" s="44"/>
      <c r="L301" s="61"/>
      <c r="M301" s="46"/>
      <c r="N301" s="44"/>
      <c r="O301" s="46"/>
      <c r="P301" s="34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61"/>
      <c r="H302" s="23"/>
      <c r="I302" s="44"/>
      <c r="J302" s="32"/>
      <c r="K302" s="44"/>
      <c r="L302" s="61"/>
      <c r="M302" s="46"/>
      <c r="N302" s="44"/>
      <c r="O302" s="46"/>
      <c r="P302" s="34"/>
    </row>
    <row r="303" spans="1:16" ht="20.25" customHeight="1" x14ac:dyDescent="0.25">
      <c r="A303" s="61"/>
      <c r="B303" s="17"/>
      <c r="C303" s="29"/>
      <c r="D303" s="61"/>
      <c r="E303" s="16"/>
      <c r="F303" s="46"/>
      <c r="G303" s="61"/>
      <c r="H303" s="23"/>
      <c r="I303" s="44"/>
      <c r="J303" s="23"/>
      <c r="K303" s="44"/>
      <c r="L303" s="61"/>
      <c r="M303" s="46"/>
      <c r="N303" s="44"/>
      <c r="O303" s="46"/>
      <c r="P303" s="15"/>
    </row>
    <row r="304" spans="1:16" ht="20.25" customHeight="1" x14ac:dyDescent="0.25">
      <c r="A304" s="61"/>
      <c r="B304" s="17"/>
      <c r="C304" s="29"/>
      <c r="D304" s="61"/>
      <c r="E304" s="16"/>
      <c r="F304" s="46"/>
      <c r="G304" s="61"/>
      <c r="H304" s="23"/>
      <c r="I304" s="44"/>
      <c r="J304" s="23"/>
      <c r="K304" s="44"/>
      <c r="L304" s="61"/>
      <c r="M304" s="46"/>
      <c r="N304" s="44"/>
      <c r="O304" s="46"/>
      <c r="P304" s="15"/>
    </row>
    <row r="305" spans="1:16" ht="20.25" customHeight="1" x14ac:dyDescent="0.25">
      <c r="A305" s="61"/>
      <c r="B305" s="17"/>
      <c r="C305" s="29"/>
      <c r="D305" s="61"/>
      <c r="E305" s="16"/>
      <c r="F305" s="46"/>
      <c r="G305" s="61"/>
      <c r="H305" s="23"/>
      <c r="I305" s="44"/>
      <c r="J305" s="32"/>
      <c r="K305" s="44"/>
      <c r="L305" s="61"/>
      <c r="M305" s="46"/>
      <c r="N305" s="44"/>
      <c r="O305" s="46"/>
      <c r="P305" s="15"/>
    </row>
    <row r="306" spans="1:16" ht="20.25" customHeight="1" x14ac:dyDescent="0.25">
      <c r="A306" s="61"/>
      <c r="B306" s="17"/>
      <c r="C306" s="29"/>
      <c r="D306" s="61"/>
      <c r="E306" s="16"/>
      <c r="F306" s="46"/>
      <c r="G306" s="61"/>
      <c r="H306" s="23"/>
      <c r="I306" s="44"/>
      <c r="J306" s="23"/>
      <c r="K306" s="44"/>
      <c r="L306" s="61"/>
      <c r="M306" s="46"/>
      <c r="N306" s="44"/>
      <c r="O306" s="46"/>
      <c r="P306" s="15"/>
    </row>
    <row r="307" spans="1:16" ht="20.25" customHeight="1" x14ac:dyDescent="0.25">
      <c r="A307" s="61"/>
      <c r="B307" s="17"/>
      <c r="C307" s="29"/>
      <c r="D307" s="61"/>
      <c r="E307" s="16"/>
      <c r="F307" s="46"/>
      <c r="G307" s="61"/>
      <c r="H307" s="23"/>
      <c r="I307" s="44"/>
      <c r="J307" s="23"/>
      <c r="K307" s="44"/>
      <c r="L307" s="61"/>
      <c r="M307" s="46"/>
      <c r="N307" s="44"/>
      <c r="O307" s="46"/>
      <c r="P307" s="15"/>
    </row>
    <row r="308" spans="1:16" ht="20.25" customHeight="1" x14ac:dyDescent="0.25">
      <c r="A308" s="61"/>
      <c r="B308" s="17"/>
      <c r="C308" s="29"/>
      <c r="D308" s="61"/>
      <c r="E308" s="13"/>
      <c r="F308" s="46"/>
      <c r="G308" s="18"/>
      <c r="H308" s="23"/>
      <c r="I308" s="44"/>
      <c r="J308" s="23"/>
      <c r="K308" s="44"/>
      <c r="L308" s="61"/>
      <c r="M308" s="46"/>
      <c r="N308" s="44"/>
      <c r="O308" s="46"/>
      <c r="P308" s="14"/>
    </row>
    <row r="309" spans="1:16" ht="20.25" customHeight="1" x14ac:dyDescent="0.25">
      <c r="A309" s="61"/>
      <c r="B309" s="17"/>
      <c r="C309" s="29"/>
      <c r="D309" s="61"/>
      <c r="E309" s="13"/>
      <c r="F309" s="46"/>
      <c r="G309" s="18"/>
      <c r="H309" s="23"/>
      <c r="I309" s="44"/>
      <c r="J309" s="23"/>
      <c r="K309" s="44"/>
      <c r="L309" s="61"/>
      <c r="M309" s="46"/>
      <c r="N309" s="44"/>
      <c r="O309" s="46"/>
      <c r="P309" s="14"/>
    </row>
    <row r="310" spans="1:16" ht="20.25" customHeight="1" x14ac:dyDescent="0.25">
      <c r="A310" s="61"/>
      <c r="B310" s="17"/>
      <c r="C310" s="29"/>
      <c r="D310" s="61"/>
      <c r="E310" s="13"/>
      <c r="F310" s="46"/>
      <c r="G310" s="18"/>
      <c r="H310" s="23"/>
      <c r="I310" s="44"/>
      <c r="J310" s="23"/>
      <c r="K310" s="44"/>
      <c r="L310" s="61"/>
      <c r="M310" s="46"/>
      <c r="N310" s="44"/>
      <c r="O310" s="46"/>
      <c r="P310" s="14"/>
    </row>
    <row r="311" spans="1:16" ht="20.25" customHeight="1" x14ac:dyDescent="0.25">
      <c r="A311" s="61"/>
      <c r="B311" s="17"/>
      <c r="C311" s="29"/>
      <c r="D311" s="61"/>
      <c r="E311" s="13"/>
      <c r="F311" s="46"/>
      <c r="G311" s="18"/>
      <c r="H311" s="23"/>
      <c r="I311" s="44"/>
      <c r="J311" s="23"/>
      <c r="K311" s="44"/>
      <c r="L311" s="61"/>
      <c r="M311" s="46"/>
      <c r="N311" s="44"/>
      <c r="O311" s="46"/>
      <c r="P311" s="14"/>
    </row>
    <row r="312" spans="1:16" ht="20.25" customHeight="1" x14ac:dyDescent="0.25">
      <c r="A312" s="61"/>
      <c r="B312" s="17"/>
      <c r="C312" s="29"/>
      <c r="D312" s="61"/>
      <c r="E312" s="13"/>
      <c r="F312" s="46"/>
      <c r="G312" s="18"/>
      <c r="H312" s="23"/>
      <c r="I312" s="44"/>
      <c r="J312" s="23"/>
      <c r="K312" s="44"/>
      <c r="L312" s="61"/>
      <c r="M312" s="46"/>
      <c r="N312" s="44"/>
      <c r="O312" s="46"/>
      <c r="P312" s="14"/>
    </row>
    <row r="313" spans="1:16" ht="20.25" customHeight="1" x14ac:dyDescent="0.25">
      <c r="A313" s="61"/>
      <c r="B313" s="17"/>
      <c r="C313" s="29"/>
      <c r="D313" s="61"/>
      <c r="E313" s="13"/>
      <c r="F313" s="46"/>
      <c r="G313" s="18"/>
      <c r="H313" s="23"/>
      <c r="I313" s="44"/>
      <c r="J313" s="23"/>
      <c r="K313" s="44"/>
      <c r="L313" s="61"/>
      <c r="M313" s="46"/>
      <c r="N313" s="44"/>
      <c r="O313" s="46"/>
      <c r="P313" s="14"/>
    </row>
    <row r="314" spans="1:16" ht="20.25" customHeight="1" x14ac:dyDescent="0.25">
      <c r="A314" s="61"/>
      <c r="B314" s="17"/>
      <c r="C314" s="29"/>
      <c r="D314" s="61"/>
      <c r="E314" s="16"/>
      <c r="F314" s="46"/>
      <c r="G314" s="61"/>
      <c r="H314" s="23"/>
      <c r="I314" s="44"/>
      <c r="J314" s="32"/>
      <c r="K314" s="44"/>
      <c r="L314" s="61"/>
      <c r="M314" s="46"/>
      <c r="N314" s="44"/>
      <c r="O314" s="46"/>
      <c r="P314" s="15"/>
    </row>
    <row r="315" spans="1:16" ht="20.25" customHeight="1" x14ac:dyDescent="0.25">
      <c r="A315" s="61"/>
      <c r="B315" s="17"/>
      <c r="C315" s="29"/>
      <c r="D315" s="61"/>
      <c r="E315" s="16"/>
      <c r="F315" s="46"/>
      <c r="G315" s="61"/>
      <c r="H315" s="23"/>
      <c r="I315" s="44"/>
      <c r="J315" s="32"/>
      <c r="K315" s="44"/>
      <c r="L315" s="61"/>
      <c r="M315" s="46"/>
      <c r="N315" s="44"/>
      <c r="O315" s="46"/>
      <c r="P315" s="15"/>
    </row>
    <row r="316" spans="1:16" ht="20.25" customHeight="1" x14ac:dyDescent="0.25">
      <c r="A316" s="61"/>
      <c r="B316" s="17"/>
      <c r="C316" s="29"/>
      <c r="D316" s="61"/>
      <c r="E316" s="16"/>
      <c r="F316" s="46"/>
      <c r="G316" s="61"/>
      <c r="H316" s="23"/>
      <c r="I316" s="44"/>
      <c r="J316" s="32"/>
      <c r="K316" s="44"/>
      <c r="L316" s="61"/>
      <c r="M316" s="46"/>
      <c r="N316" s="44"/>
      <c r="O316" s="46"/>
      <c r="P316" s="15"/>
    </row>
    <row r="317" spans="1:16" ht="20.25" customHeight="1" x14ac:dyDescent="0.25">
      <c r="A317" s="61"/>
      <c r="B317" s="17"/>
      <c r="C317" s="29"/>
      <c r="D317" s="61"/>
      <c r="E317" s="16"/>
      <c r="F317" s="46"/>
      <c r="G317" s="61"/>
      <c r="H317" s="23"/>
      <c r="I317" s="44"/>
      <c r="J317" s="32"/>
      <c r="K317" s="44"/>
      <c r="L317" s="61"/>
      <c r="M317" s="46"/>
      <c r="N317" s="44"/>
      <c r="O317" s="46"/>
      <c r="P317" s="15"/>
    </row>
    <row r="318" spans="1:16" ht="20.25" customHeight="1" x14ac:dyDescent="0.25">
      <c r="A318" s="61"/>
      <c r="B318" s="17"/>
      <c r="C318" s="29"/>
      <c r="D318" s="61"/>
      <c r="E318" s="16"/>
      <c r="F318" s="46"/>
      <c r="G318" s="61"/>
      <c r="H318" s="23"/>
      <c r="I318" s="44"/>
      <c r="J318" s="32"/>
      <c r="K318" s="44"/>
      <c r="L318" s="61"/>
      <c r="M318" s="46"/>
      <c r="N318" s="44"/>
      <c r="O318" s="46"/>
      <c r="P318" s="15"/>
    </row>
    <row r="319" spans="1:16" ht="20.25" customHeight="1" x14ac:dyDescent="0.25">
      <c r="A319" s="61"/>
      <c r="B319" s="17"/>
      <c r="C319" s="29"/>
      <c r="D319" s="61"/>
      <c r="E319" s="16"/>
      <c r="F319" s="46"/>
      <c r="G319" s="61"/>
      <c r="H319" s="23"/>
      <c r="I319" s="44"/>
      <c r="J319" s="32"/>
      <c r="K319" s="44"/>
      <c r="L319" s="61"/>
      <c r="M319" s="46"/>
      <c r="N319" s="44"/>
      <c r="O319" s="46"/>
      <c r="P319" s="15"/>
    </row>
    <row r="320" spans="1:16" ht="20.25" customHeight="1" x14ac:dyDescent="0.25">
      <c r="A320" s="61"/>
      <c r="B320" s="17"/>
      <c r="C320" s="29"/>
      <c r="D320" s="61"/>
      <c r="E320" s="16"/>
      <c r="F320" s="46"/>
      <c r="G320" s="61"/>
      <c r="H320" s="23"/>
      <c r="I320" s="44"/>
      <c r="J320" s="32"/>
      <c r="K320" s="44"/>
      <c r="L320" s="61"/>
      <c r="M320" s="46"/>
      <c r="N320" s="44"/>
      <c r="O320" s="46"/>
      <c r="P320" s="15"/>
    </row>
    <row r="321" spans="1:16" ht="20.25" customHeight="1" x14ac:dyDescent="0.25">
      <c r="A321" s="61"/>
      <c r="B321" s="17"/>
      <c r="C321" s="23"/>
      <c r="D321" s="61"/>
      <c r="E321" s="16"/>
      <c r="F321" s="46"/>
      <c r="G321" s="61"/>
      <c r="H321" s="23"/>
      <c r="I321" s="44"/>
      <c r="J321" s="23"/>
      <c r="K321" s="44"/>
      <c r="L321" s="61"/>
      <c r="M321" s="46"/>
      <c r="N321" s="44"/>
      <c r="O321" s="46"/>
      <c r="P321" s="15"/>
    </row>
    <row r="322" spans="1:16" ht="20.25" customHeight="1" x14ac:dyDescent="0.25">
      <c r="A322" s="61"/>
      <c r="B322" s="17"/>
      <c r="C322" s="23"/>
      <c r="D322" s="61"/>
      <c r="E322" s="16"/>
      <c r="F322" s="46"/>
      <c r="G322" s="61"/>
      <c r="H322" s="23"/>
      <c r="I322" s="44"/>
      <c r="J322" s="23"/>
      <c r="K322" s="44"/>
      <c r="L322" s="61"/>
      <c r="M322" s="46"/>
      <c r="N322" s="44"/>
      <c r="O322" s="46"/>
      <c r="P322" s="15"/>
    </row>
    <row r="323" spans="1:16" ht="20.25" customHeight="1" x14ac:dyDescent="0.25">
      <c r="A323" s="61"/>
      <c r="B323" s="17"/>
      <c r="C323" s="23"/>
      <c r="D323" s="61"/>
      <c r="E323" s="16"/>
      <c r="F323" s="46"/>
      <c r="G323" s="61"/>
      <c r="H323" s="23"/>
      <c r="I323" s="44"/>
      <c r="J323" s="23"/>
      <c r="K323" s="44"/>
      <c r="L323" s="61"/>
      <c r="M323" s="46"/>
      <c r="N323" s="44"/>
      <c r="O323" s="46"/>
      <c r="P323" s="15"/>
    </row>
    <row r="324" spans="1:16" ht="20.25" customHeight="1" x14ac:dyDescent="0.25">
      <c r="A324" s="61"/>
      <c r="B324" s="17"/>
      <c r="C324" s="23"/>
      <c r="D324" s="61"/>
      <c r="E324" s="16"/>
      <c r="F324" s="46"/>
      <c r="G324" s="61"/>
      <c r="H324" s="23"/>
      <c r="I324" s="44"/>
      <c r="J324" s="32"/>
      <c r="K324" s="44"/>
      <c r="L324" s="61"/>
      <c r="M324" s="46"/>
      <c r="N324" s="44"/>
      <c r="O324" s="46"/>
      <c r="P324" s="15"/>
    </row>
    <row r="325" spans="1:16" ht="20.25" customHeight="1" x14ac:dyDescent="0.25">
      <c r="A325" s="61"/>
      <c r="B325" s="17"/>
      <c r="C325" s="23"/>
      <c r="D325" s="61"/>
      <c r="E325" s="16"/>
      <c r="F325" s="46"/>
      <c r="G325" s="61"/>
      <c r="H325" s="23"/>
      <c r="I325" s="44"/>
      <c r="J325" s="32"/>
      <c r="K325" s="44"/>
      <c r="L325" s="61"/>
      <c r="M325" s="46"/>
      <c r="N325" s="44"/>
      <c r="O325" s="46"/>
      <c r="P325" s="15"/>
    </row>
    <row r="326" spans="1:16" ht="20.25" customHeight="1" x14ac:dyDescent="0.25">
      <c r="A326" s="61"/>
      <c r="B326" s="17"/>
      <c r="C326" s="29"/>
      <c r="D326" s="61"/>
      <c r="E326" s="16"/>
      <c r="F326" s="46"/>
      <c r="G326" s="61"/>
      <c r="H326" s="23"/>
      <c r="I326" s="44"/>
      <c r="J326" s="23"/>
      <c r="K326" s="44"/>
      <c r="L326" s="61"/>
      <c r="M326" s="46"/>
      <c r="N326" s="44"/>
      <c r="O326" s="46"/>
      <c r="P326" s="15"/>
    </row>
    <row r="327" spans="1:16" ht="20.25" customHeight="1" x14ac:dyDescent="0.25">
      <c r="A327" s="61"/>
      <c r="B327" s="17"/>
      <c r="C327" s="29"/>
      <c r="D327" s="61"/>
      <c r="E327" s="16"/>
      <c r="F327" s="46"/>
      <c r="G327" s="61"/>
      <c r="H327" s="23"/>
      <c r="I327" s="44"/>
      <c r="J327" s="23"/>
      <c r="K327" s="44"/>
      <c r="L327" s="61"/>
      <c r="M327" s="46"/>
      <c r="N327" s="44"/>
      <c r="O327" s="46"/>
      <c r="P327" s="15"/>
    </row>
    <row r="328" spans="1:16" ht="20.25" customHeight="1" x14ac:dyDescent="0.25">
      <c r="A328" s="61"/>
      <c r="B328" s="17"/>
      <c r="C328" s="29"/>
      <c r="D328" s="61"/>
      <c r="E328" s="16"/>
      <c r="F328" s="46"/>
      <c r="G328" s="61"/>
      <c r="H328" s="23"/>
      <c r="I328" s="44"/>
      <c r="J328" s="23"/>
      <c r="K328" s="44"/>
      <c r="L328" s="61"/>
      <c r="M328" s="46"/>
      <c r="N328" s="44"/>
      <c r="O328" s="46"/>
      <c r="P328" s="15"/>
    </row>
    <row r="329" spans="1:16" ht="20.25" customHeight="1" x14ac:dyDescent="0.25">
      <c r="A329" s="61"/>
      <c r="B329" s="17"/>
      <c r="C329" s="29"/>
      <c r="D329" s="61"/>
      <c r="E329" s="16"/>
      <c r="F329" s="46"/>
      <c r="G329" s="61"/>
      <c r="H329" s="23"/>
      <c r="I329" s="44"/>
      <c r="J329" s="23"/>
      <c r="K329" s="44"/>
      <c r="L329" s="61"/>
      <c r="M329" s="46"/>
      <c r="N329" s="44"/>
      <c r="O329" s="46"/>
      <c r="P329" s="15"/>
    </row>
    <row r="330" spans="1:16" ht="20.25" customHeight="1" x14ac:dyDescent="0.25">
      <c r="A330" s="61"/>
      <c r="B330" s="17"/>
      <c r="C330" s="29"/>
      <c r="D330" s="61"/>
      <c r="E330" s="16"/>
      <c r="F330" s="46"/>
      <c r="G330" s="61"/>
      <c r="H330" s="23"/>
      <c r="I330" s="44"/>
      <c r="J330" s="23"/>
      <c r="K330" s="44"/>
      <c r="L330" s="61"/>
      <c r="M330" s="46"/>
      <c r="N330" s="44"/>
      <c r="O330" s="46"/>
      <c r="P330" s="15"/>
    </row>
    <row r="331" spans="1:16" ht="20.25" customHeight="1" x14ac:dyDescent="0.25">
      <c r="A331" s="61"/>
      <c r="B331" s="17"/>
      <c r="C331" s="29"/>
      <c r="D331" s="61"/>
      <c r="E331" s="16"/>
      <c r="F331" s="46"/>
      <c r="G331" s="61"/>
      <c r="H331" s="23"/>
      <c r="I331" s="44"/>
      <c r="J331" s="23"/>
      <c r="K331" s="44"/>
      <c r="L331" s="61"/>
      <c r="M331" s="46"/>
      <c r="N331" s="44"/>
      <c r="O331" s="46"/>
      <c r="P331" s="15"/>
    </row>
    <row r="332" spans="1:16" ht="20.25" customHeight="1" x14ac:dyDescent="0.25">
      <c r="A332" s="61"/>
      <c r="B332" s="17"/>
      <c r="C332" s="29"/>
      <c r="D332" s="61"/>
      <c r="E332" s="16"/>
      <c r="F332" s="46"/>
      <c r="G332" s="61"/>
      <c r="H332" s="23"/>
      <c r="I332" s="44"/>
      <c r="J332" s="23"/>
      <c r="K332" s="44"/>
      <c r="L332" s="61"/>
      <c r="M332" s="46"/>
      <c r="N332" s="44"/>
      <c r="O332" s="46"/>
      <c r="P332" s="15"/>
    </row>
    <row r="333" spans="1:16" ht="20.25" customHeight="1" x14ac:dyDescent="0.25">
      <c r="A333" s="61"/>
      <c r="B333" s="17"/>
      <c r="C333" s="29"/>
      <c r="D333" s="61"/>
      <c r="E333" s="16"/>
      <c r="F333" s="46"/>
      <c r="G333" s="61"/>
      <c r="H333" s="23"/>
      <c r="I333" s="44"/>
      <c r="J333" s="23"/>
      <c r="K333" s="44"/>
      <c r="L333" s="61"/>
      <c r="M333" s="46"/>
      <c r="N333" s="44"/>
      <c r="O333" s="46"/>
      <c r="P333" s="15"/>
    </row>
    <row r="334" spans="1:16" ht="20.25" customHeight="1" x14ac:dyDescent="0.25">
      <c r="A334" s="61"/>
      <c r="B334" s="17"/>
      <c r="C334" s="29"/>
      <c r="D334" s="61"/>
      <c r="E334" s="16"/>
      <c r="F334" s="46"/>
      <c r="G334" s="61"/>
      <c r="H334" s="23"/>
      <c r="I334" s="44"/>
      <c r="J334" s="23"/>
      <c r="K334" s="44"/>
      <c r="L334" s="61"/>
      <c r="M334" s="46"/>
      <c r="N334" s="44"/>
      <c r="O334" s="46"/>
      <c r="P334" s="15"/>
    </row>
    <row r="335" spans="1:16" ht="20.25" customHeight="1" x14ac:dyDescent="0.25">
      <c r="A335" s="61"/>
      <c r="B335" s="17"/>
      <c r="C335" s="23"/>
      <c r="D335" s="61"/>
      <c r="E335" s="16"/>
      <c r="F335" s="46"/>
      <c r="G335" s="61"/>
      <c r="H335" s="23"/>
      <c r="I335" s="44"/>
      <c r="J335" s="31"/>
      <c r="K335" s="44"/>
      <c r="L335" s="61"/>
      <c r="M335" s="46"/>
      <c r="N335" s="44"/>
      <c r="O335" s="46"/>
      <c r="P335" s="15"/>
    </row>
    <row r="336" spans="1:16" ht="20.25" customHeight="1" x14ac:dyDescent="0.25">
      <c r="A336" s="61"/>
      <c r="B336" s="17"/>
      <c r="C336" s="29"/>
      <c r="D336" s="61"/>
      <c r="E336" s="16"/>
      <c r="F336" s="46"/>
      <c r="G336" s="61"/>
      <c r="H336" s="23"/>
      <c r="I336" s="44"/>
      <c r="J336" s="29"/>
      <c r="K336" s="44"/>
      <c r="L336" s="61"/>
      <c r="M336" s="46"/>
      <c r="N336" s="44"/>
      <c r="O336" s="46"/>
      <c r="P336" s="15"/>
    </row>
    <row r="337" spans="1:16" ht="20.25" customHeight="1" x14ac:dyDescent="0.25">
      <c r="A337" s="61"/>
      <c r="B337" s="17"/>
      <c r="C337" s="29"/>
      <c r="D337" s="61"/>
      <c r="E337" s="16"/>
      <c r="F337" s="46"/>
      <c r="G337" s="61"/>
      <c r="H337" s="23"/>
      <c r="I337" s="44"/>
      <c r="J337" s="29"/>
      <c r="K337" s="44"/>
      <c r="L337" s="61"/>
      <c r="M337" s="46"/>
      <c r="N337" s="44"/>
      <c r="O337" s="46"/>
      <c r="P337" s="15"/>
    </row>
    <row r="338" spans="1:16" ht="20.25" customHeight="1" x14ac:dyDescent="0.25">
      <c r="A338" s="61"/>
      <c r="B338" s="17"/>
      <c r="C338" s="29"/>
      <c r="D338" s="61"/>
      <c r="E338" s="16"/>
      <c r="F338" s="46"/>
      <c r="G338" s="61"/>
      <c r="H338" s="23"/>
      <c r="I338" s="44"/>
      <c r="J338" s="31"/>
      <c r="K338" s="44"/>
      <c r="L338" s="61"/>
      <c r="M338" s="46"/>
      <c r="N338" s="44"/>
      <c r="O338" s="46"/>
      <c r="P338" s="15"/>
    </row>
    <row r="339" spans="1:16" ht="20.25" customHeight="1" x14ac:dyDescent="0.25">
      <c r="A339" s="61"/>
      <c r="B339" s="17"/>
      <c r="C339" s="29"/>
      <c r="D339" s="61"/>
      <c r="E339" s="16"/>
      <c r="F339" s="46"/>
      <c r="G339" s="61"/>
      <c r="H339" s="23"/>
      <c r="I339" s="44"/>
      <c r="J339" s="31"/>
      <c r="K339" s="44"/>
      <c r="L339" s="61"/>
      <c r="M339" s="46"/>
      <c r="N339" s="44"/>
      <c r="O339" s="46"/>
      <c r="P339" s="15"/>
    </row>
    <row r="340" spans="1:16" ht="20.25" customHeight="1" x14ac:dyDescent="0.25">
      <c r="A340" s="61"/>
      <c r="B340" s="17"/>
      <c r="C340" s="29"/>
      <c r="D340" s="61"/>
      <c r="E340" s="16"/>
      <c r="F340" s="46"/>
      <c r="G340" s="61"/>
      <c r="H340" s="23"/>
      <c r="I340" s="44"/>
      <c r="J340" s="23"/>
      <c r="K340" s="44"/>
      <c r="L340" s="61"/>
      <c r="M340" s="46"/>
      <c r="N340" s="44"/>
      <c r="O340" s="46"/>
      <c r="P340" s="15"/>
    </row>
  </sheetData>
  <autoFilter ref="A6:P166"/>
  <mergeCells count="44">
    <mergeCell ref="G249:H249"/>
    <mergeCell ref="A1:O1"/>
    <mergeCell ref="A3:A4"/>
    <mergeCell ref="B3:B4"/>
    <mergeCell ref="C3:E3"/>
    <mergeCell ref="F3:L3"/>
    <mergeCell ref="M3:O3"/>
    <mergeCell ref="G244:H244"/>
    <mergeCell ref="G245:H245"/>
    <mergeCell ref="G246:H246"/>
    <mergeCell ref="G247:H247"/>
    <mergeCell ref="G248:H248"/>
    <mergeCell ref="G261:H261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73:H273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84:H284"/>
    <mergeCell ref="G285:H285"/>
    <mergeCell ref="G274:H274"/>
    <mergeCell ref="G277:H277"/>
    <mergeCell ref="G278:H278"/>
    <mergeCell ref="G279:H279"/>
    <mergeCell ref="G281:H281"/>
    <mergeCell ref="G283:H283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0:J172 J174:J175 J177 J188:J20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80"/>
  <sheetViews>
    <sheetView topLeftCell="A4" zoomScale="60" zoomScaleNormal="60" workbookViewId="0">
      <pane ySplit="1" topLeftCell="A197" activePane="bottomLeft" state="frozen"/>
      <selection activeCell="A4" sqref="A4"/>
      <selection pane="bottomLeft" activeCell="K135" sqref="K135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93"/>
      <c r="B2" s="95"/>
      <c r="C2" s="95"/>
      <c r="D2" s="1"/>
      <c r="E2" s="4"/>
      <c r="F2" s="47"/>
      <c r="G2" s="95"/>
      <c r="H2" s="2"/>
      <c r="I2" s="41"/>
      <c r="J2" s="1"/>
      <c r="K2" s="8"/>
      <c r="L2" s="95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95" t="s">
        <v>17</v>
      </c>
      <c r="D4" s="94" t="s">
        <v>6</v>
      </c>
      <c r="E4" s="5" t="s">
        <v>7</v>
      </c>
      <c r="F4" s="45" t="s">
        <v>6</v>
      </c>
      <c r="G4" s="94" t="s">
        <v>8</v>
      </c>
      <c r="H4" s="3" t="s">
        <v>18</v>
      </c>
      <c r="I4" s="42" t="s">
        <v>9</v>
      </c>
      <c r="J4" s="94" t="s">
        <v>10</v>
      </c>
      <c r="K4" s="45" t="s">
        <v>11</v>
      </c>
      <c r="L4" s="94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40">
        <v>44742</v>
      </c>
      <c r="D6" s="61">
        <v>1</v>
      </c>
      <c r="E6" s="48">
        <v>7</v>
      </c>
      <c r="F6" s="46">
        <f>D6</f>
        <v>1</v>
      </c>
      <c r="G6" s="91" t="s">
        <v>21</v>
      </c>
      <c r="H6" s="92"/>
      <c r="I6" s="44">
        <f t="shared" ref="I6:I69" si="0">E6</f>
        <v>7</v>
      </c>
      <c r="J6" s="19">
        <f>C6</f>
        <v>44742</v>
      </c>
      <c r="K6" s="44">
        <f>E6*665.69</f>
        <v>4659.83</v>
      </c>
      <c r="L6" s="61" t="s">
        <v>16</v>
      </c>
      <c r="M6" s="46">
        <f t="shared" ref="M6:M69" si="1">F6</f>
        <v>1</v>
      </c>
      <c r="N6" s="44">
        <f t="shared" ref="N6:N69" si="2">E6</f>
        <v>7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40">
        <v>44744</v>
      </c>
      <c r="D7" s="61">
        <v>1</v>
      </c>
      <c r="E7" s="48">
        <v>7</v>
      </c>
      <c r="F7" s="46">
        <f t="shared" ref="F7:F70" si="3">D7</f>
        <v>1</v>
      </c>
      <c r="G7" s="91" t="s">
        <v>21</v>
      </c>
      <c r="H7" s="92"/>
      <c r="I7" s="44">
        <f t="shared" si="0"/>
        <v>7</v>
      </c>
      <c r="J7" s="19">
        <f t="shared" ref="J7:J70" si="4">C7</f>
        <v>44744</v>
      </c>
      <c r="K7" s="44">
        <f t="shared" ref="K7:K70" si="5">E7*665.69</f>
        <v>4659.83</v>
      </c>
      <c r="L7" s="61" t="s">
        <v>16</v>
      </c>
      <c r="M7" s="46">
        <f t="shared" si="1"/>
        <v>1</v>
      </c>
      <c r="N7" s="44">
        <f t="shared" si="2"/>
        <v>7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40">
        <v>44750</v>
      </c>
      <c r="D8" s="61">
        <v>1</v>
      </c>
      <c r="E8" s="48">
        <v>7</v>
      </c>
      <c r="F8" s="46">
        <f t="shared" si="3"/>
        <v>1</v>
      </c>
      <c r="G8" s="91" t="s">
        <v>21</v>
      </c>
      <c r="H8" s="92"/>
      <c r="I8" s="44">
        <f t="shared" si="0"/>
        <v>7</v>
      </c>
      <c r="J8" s="19">
        <f t="shared" si="4"/>
        <v>44750</v>
      </c>
      <c r="K8" s="44">
        <f t="shared" si="5"/>
        <v>4659.83</v>
      </c>
      <c r="L8" s="61" t="s">
        <v>16</v>
      </c>
      <c r="M8" s="46">
        <f t="shared" si="1"/>
        <v>1</v>
      </c>
      <c r="N8" s="44">
        <f t="shared" si="2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40">
        <v>44753</v>
      </c>
      <c r="D9" s="61">
        <v>1</v>
      </c>
      <c r="E9" s="48">
        <v>7</v>
      </c>
      <c r="F9" s="46">
        <f t="shared" si="3"/>
        <v>1</v>
      </c>
      <c r="G9" s="91" t="s">
        <v>21</v>
      </c>
      <c r="H9" s="92"/>
      <c r="I9" s="44">
        <f t="shared" si="0"/>
        <v>7</v>
      </c>
      <c r="J9" s="19">
        <f t="shared" si="4"/>
        <v>44753</v>
      </c>
      <c r="K9" s="44">
        <f t="shared" si="5"/>
        <v>4659.83</v>
      </c>
      <c r="L9" s="61" t="s">
        <v>16</v>
      </c>
      <c r="M9" s="46">
        <f t="shared" si="1"/>
        <v>1</v>
      </c>
      <c r="N9" s="44">
        <f t="shared" si="2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40">
        <v>44742</v>
      </c>
      <c r="D10" s="61">
        <v>1</v>
      </c>
      <c r="E10" s="48">
        <v>7</v>
      </c>
      <c r="F10" s="46">
        <f t="shared" si="3"/>
        <v>1</v>
      </c>
      <c r="G10" s="91" t="s">
        <v>21</v>
      </c>
      <c r="H10" s="92"/>
      <c r="I10" s="44">
        <f t="shared" si="0"/>
        <v>7</v>
      </c>
      <c r="J10" s="19">
        <f t="shared" si="4"/>
        <v>44742</v>
      </c>
      <c r="K10" s="44">
        <f t="shared" si="5"/>
        <v>4659.83</v>
      </c>
      <c r="L10" s="61" t="s">
        <v>16</v>
      </c>
      <c r="M10" s="46">
        <f t="shared" si="1"/>
        <v>1</v>
      </c>
      <c r="N10" s="44">
        <f t="shared" si="2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40">
        <v>44746</v>
      </c>
      <c r="D11" s="61">
        <v>1</v>
      </c>
      <c r="E11" s="48">
        <v>7</v>
      </c>
      <c r="F11" s="46">
        <f t="shared" si="3"/>
        <v>1</v>
      </c>
      <c r="G11" s="91" t="s">
        <v>21</v>
      </c>
      <c r="H11" s="92"/>
      <c r="I11" s="44">
        <f t="shared" si="0"/>
        <v>7</v>
      </c>
      <c r="J11" s="19">
        <f t="shared" si="4"/>
        <v>44746</v>
      </c>
      <c r="K11" s="44">
        <f t="shared" si="5"/>
        <v>4659.83</v>
      </c>
      <c r="L11" s="61" t="s">
        <v>16</v>
      </c>
      <c r="M11" s="46">
        <f t="shared" si="1"/>
        <v>1</v>
      </c>
      <c r="N11" s="44">
        <f t="shared" si="2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40">
        <v>44750</v>
      </c>
      <c r="D12" s="61">
        <v>1</v>
      </c>
      <c r="E12" s="48">
        <v>7</v>
      </c>
      <c r="F12" s="46">
        <f t="shared" si="3"/>
        <v>1</v>
      </c>
      <c r="G12" s="91" t="s">
        <v>21</v>
      </c>
      <c r="H12" s="92"/>
      <c r="I12" s="44">
        <f t="shared" si="0"/>
        <v>7</v>
      </c>
      <c r="J12" s="19">
        <f t="shared" si="4"/>
        <v>44750</v>
      </c>
      <c r="K12" s="44">
        <f>E12*665.69</f>
        <v>4659.83</v>
      </c>
      <c r="L12" s="61" t="s">
        <v>16</v>
      </c>
      <c r="M12" s="46">
        <f t="shared" si="1"/>
        <v>1</v>
      </c>
      <c r="N12" s="44">
        <f t="shared" si="2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44738</v>
      </c>
      <c r="D13" s="61">
        <v>1</v>
      </c>
      <c r="E13" s="48">
        <v>7</v>
      </c>
      <c r="F13" s="46">
        <f t="shared" si="3"/>
        <v>1</v>
      </c>
      <c r="G13" s="91" t="s">
        <v>21</v>
      </c>
      <c r="H13" s="92"/>
      <c r="I13" s="44">
        <f t="shared" si="0"/>
        <v>7</v>
      </c>
      <c r="J13" s="19">
        <f t="shared" si="4"/>
        <v>44738</v>
      </c>
      <c r="K13" s="44">
        <f t="shared" si="5"/>
        <v>4659.83</v>
      </c>
      <c r="L13" s="61" t="s">
        <v>16</v>
      </c>
      <c r="M13" s="46">
        <f t="shared" si="1"/>
        <v>1</v>
      </c>
      <c r="N13" s="44">
        <f t="shared" si="2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44738</v>
      </c>
      <c r="D14" s="61">
        <v>1</v>
      </c>
      <c r="E14" s="48">
        <v>7</v>
      </c>
      <c r="F14" s="46">
        <f t="shared" si="3"/>
        <v>1</v>
      </c>
      <c r="G14" s="91" t="s">
        <v>21</v>
      </c>
      <c r="H14" s="92"/>
      <c r="I14" s="44">
        <f t="shared" si="0"/>
        <v>7</v>
      </c>
      <c r="J14" s="19">
        <f t="shared" si="4"/>
        <v>44738</v>
      </c>
      <c r="K14" s="44">
        <f t="shared" si="5"/>
        <v>4659.83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44740</v>
      </c>
      <c r="D15" s="61">
        <v>1</v>
      </c>
      <c r="E15" s="48">
        <v>7</v>
      </c>
      <c r="F15" s="46">
        <f t="shared" si="3"/>
        <v>1</v>
      </c>
      <c r="G15" s="91" t="s">
        <v>21</v>
      </c>
      <c r="H15" s="92"/>
      <c r="I15" s="44">
        <f t="shared" si="0"/>
        <v>7</v>
      </c>
      <c r="J15" s="19">
        <f t="shared" si="4"/>
        <v>44740</v>
      </c>
      <c r="K15" s="44">
        <f t="shared" si="5"/>
        <v>4659.83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44741</v>
      </c>
      <c r="D16" s="61">
        <v>1</v>
      </c>
      <c r="E16" s="48">
        <v>7</v>
      </c>
      <c r="F16" s="46">
        <f t="shared" si="3"/>
        <v>1</v>
      </c>
      <c r="G16" s="91" t="s">
        <v>21</v>
      </c>
      <c r="H16" s="92"/>
      <c r="I16" s="44">
        <f t="shared" si="0"/>
        <v>7</v>
      </c>
      <c r="J16" s="19">
        <f t="shared" si="4"/>
        <v>44741</v>
      </c>
      <c r="K16" s="44">
        <f t="shared" si="5"/>
        <v>4659.83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44740</v>
      </c>
      <c r="D17" s="61">
        <v>1</v>
      </c>
      <c r="E17" s="48">
        <v>7</v>
      </c>
      <c r="F17" s="46">
        <f t="shared" si="3"/>
        <v>1</v>
      </c>
      <c r="G17" s="91" t="s">
        <v>21</v>
      </c>
      <c r="H17" s="92"/>
      <c r="I17" s="44">
        <f t="shared" si="0"/>
        <v>7</v>
      </c>
      <c r="J17" s="19">
        <f t="shared" si="4"/>
        <v>44740</v>
      </c>
      <c r="K17" s="44">
        <f t="shared" si="5"/>
        <v>4659.83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44740</v>
      </c>
      <c r="D18" s="61">
        <v>1</v>
      </c>
      <c r="E18" s="48">
        <v>7</v>
      </c>
      <c r="F18" s="46">
        <f t="shared" si="3"/>
        <v>1</v>
      </c>
      <c r="G18" s="91" t="s">
        <v>21</v>
      </c>
      <c r="H18" s="92"/>
      <c r="I18" s="44">
        <f t="shared" si="0"/>
        <v>7</v>
      </c>
      <c r="J18" s="19">
        <f t="shared" si="4"/>
        <v>44740</v>
      </c>
      <c r="K18" s="44">
        <f t="shared" si="5"/>
        <v>4659.83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44741</v>
      </c>
      <c r="D19" s="61">
        <v>1</v>
      </c>
      <c r="E19" s="48">
        <v>7</v>
      </c>
      <c r="F19" s="46">
        <f t="shared" si="3"/>
        <v>1</v>
      </c>
      <c r="G19" s="91" t="s">
        <v>21</v>
      </c>
      <c r="H19" s="92"/>
      <c r="I19" s="44">
        <f t="shared" si="0"/>
        <v>7</v>
      </c>
      <c r="J19" s="19">
        <f t="shared" si="4"/>
        <v>44741</v>
      </c>
      <c r="K19" s="44">
        <f t="shared" si="5"/>
        <v>4659.83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44744</v>
      </c>
      <c r="D20" s="61">
        <v>1</v>
      </c>
      <c r="E20" s="48">
        <v>7</v>
      </c>
      <c r="F20" s="46">
        <f t="shared" si="3"/>
        <v>1</v>
      </c>
      <c r="G20" s="91" t="s">
        <v>21</v>
      </c>
      <c r="H20" s="92"/>
      <c r="I20" s="44">
        <f t="shared" si="0"/>
        <v>7</v>
      </c>
      <c r="J20" s="19">
        <f t="shared" si="4"/>
        <v>44744</v>
      </c>
      <c r="K20" s="44">
        <f t="shared" si="5"/>
        <v>4659.83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44743</v>
      </c>
      <c r="D21" s="61">
        <v>1</v>
      </c>
      <c r="E21" s="48">
        <v>7</v>
      </c>
      <c r="F21" s="46">
        <f t="shared" si="3"/>
        <v>1</v>
      </c>
      <c r="G21" s="91" t="s">
        <v>21</v>
      </c>
      <c r="H21" s="92"/>
      <c r="I21" s="44">
        <f t="shared" si="0"/>
        <v>7</v>
      </c>
      <c r="J21" s="19">
        <f t="shared" si="4"/>
        <v>44743</v>
      </c>
      <c r="K21" s="44">
        <f t="shared" si="5"/>
        <v>4659.83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44745</v>
      </c>
      <c r="D22" s="61">
        <v>1</v>
      </c>
      <c r="E22" s="48">
        <v>7</v>
      </c>
      <c r="F22" s="46">
        <f t="shared" si="3"/>
        <v>1</v>
      </c>
      <c r="G22" s="91" t="s">
        <v>21</v>
      </c>
      <c r="H22" s="92"/>
      <c r="I22" s="44">
        <f t="shared" si="0"/>
        <v>7</v>
      </c>
      <c r="J22" s="19">
        <f t="shared" si="4"/>
        <v>44745</v>
      </c>
      <c r="K22" s="44">
        <f t="shared" si="5"/>
        <v>4659.83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44744</v>
      </c>
      <c r="D23" s="61">
        <v>1</v>
      </c>
      <c r="E23" s="48">
        <v>7</v>
      </c>
      <c r="F23" s="46">
        <f t="shared" si="3"/>
        <v>1</v>
      </c>
      <c r="G23" s="91" t="s">
        <v>21</v>
      </c>
      <c r="H23" s="92"/>
      <c r="I23" s="44">
        <f t="shared" si="0"/>
        <v>7</v>
      </c>
      <c r="J23" s="19">
        <f t="shared" si="4"/>
        <v>44744</v>
      </c>
      <c r="K23" s="44">
        <f t="shared" si="5"/>
        <v>4659.83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44746</v>
      </c>
      <c r="D24" s="61">
        <v>1</v>
      </c>
      <c r="E24" s="48">
        <v>7</v>
      </c>
      <c r="F24" s="46">
        <f t="shared" si="3"/>
        <v>1</v>
      </c>
      <c r="G24" s="91" t="s">
        <v>21</v>
      </c>
      <c r="H24" s="92"/>
      <c r="I24" s="44">
        <f t="shared" si="0"/>
        <v>7</v>
      </c>
      <c r="J24" s="19">
        <f t="shared" si="4"/>
        <v>44746</v>
      </c>
      <c r="K24" s="44">
        <f t="shared" si="5"/>
        <v>4659.83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44747</v>
      </c>
      <c r="D25" s="61">
        <v>1</v>
      </c>
      <c r="E25" s="48">
        <v>7</v>
      </c>
      <c r="F25" s="46">
        <f t="shared" si="3"/>
        <v>1</v>
      </c>
      <c r="G25" s="91" t="s">
        <v>21</v>
      </c>
      <c r="H25" s="92"/>
      <c r="I25" s="44">
        <f t="shared" si="0"/>
        <v>7</v>
      </c>
      <c r="J25" s="19">
        <f t="shared" si="4"/>
        <v>44747</v>
      </c>
      <c r="K25" s="44">
        <f t="shared" si="5"/>
        <v>4659.83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44748</v>
      </c>
      <c r="D26" s="61">
        <v>1</v>
      </c>
      <c r="E26" s="48">
        <v>7</v>
      </c>
      <c r="F26" s="46">
        <f t="shared" si="3"/>
        <v>1</v>
      </c>
      <c r="G26" s="91" t="s">
        <v>21</v>
      </c>
      <c r="H26" s="92"/>
      <c r="I26" s="44">
        <f t="shared" si="0"/>
        <v>7</v>
      </c>
      <c r="J26" s="19">
        <f t="shared" si="4"/>
        <v>44748</v>
      </c>
      <c r="K26" s="44">
        <f t="shared" si="5"/>
        <v>4659.83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44748</v>
      </c>
      <c r="D27" s="61">
        <v>1</v>
      </c>
      <c r="E27" s="48">
        <v>7</v>
      </c>
      <c r="F27" s="46">
        <f t="shared" si="3"/>
        <v>1</v>
      </c>
      <c r="G27" s="91" t="s">
        <v>21</v>
      </c>
      <c r="H27" s="92"/>
      <c r="I27" s="44">
        <f t="shared" si="0"/>
        <v>7</v>
      </c>
      <c r="J27" s="19">
        <f t="shared" si="4"/>
        <v>44748</v>
      </c>
      <c r="K27" s="44">
        <f t="shared" si="5"/>
        <v>4659.83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44751</v>
      </c>
      <c r="D28" s="61">
        <v>1</v>
      </c>
      <c r="E28" s="48">
        <v>7</v>
      </c>
      <c r="F28" s="46">
        <f t="shared" si="3"/>
        <v>1</v>
      </c>
      <c r="G28" s="91" t="s">
        <v>21</v>
      </c>
      <c r="H28" s="92"/>
      <c r="I28" s="44">
        <f t="shared" si="0"/>
        <v>7</v>
      </c>
      <c r="J28" s="19">
        <f t="shared" si="4"/>
        <v>44751</v>
      </c>
      <c r="K28" s="44">
        <f t="shared" si="5"/>
        <v>4659.83</v>
      </c>
      <c r="L28" s="61" t="s">
        <v>16</v>
      </c>
      <c r="M28" s="46">
        <f t="shared" si="1"/>
        <v>1</v>
      </c>
      <c r="N28" s="44">
        <f t="shared" si="2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44746</v>
      </c>
      <c r="D29" s="61">
        <v>1</v>
      </c>
      <c r="E29" s="48">
        <v>7</v>
      </c>
      <c r="F29" s="46">
        <f t="shared" si="3"/>
        <v>1</v>
      </c>
      <c r="G29" s="91" t="s">
        <v>21</v>
      </c>
      <c r="H29" s="92"/>
      <c r="I29" s="44">
        <f t="shared" si="0"/>
        <v>7</v>
      </c>
      <c r="J29" s="19">
        <f t="shared" si="4"/>
        <v>44746</v>
      </c>
      <c r="K29" s="44">
        <f t="shared" si="5"/>
        <v>4659.83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44749</v>
      </c>
      <c r="D30" s="61">
        <v>1</v>
      </c>
      <c r="E30" s="48">
        <v>7</v>
      </c>
      <c r="F30" s="46">
        <f t="shared" si="3"/>
        <v>1</v>
      </c>
      <c r="G30" s="91" t="s">
        <v>21</v>
      </c>
      <c r="H30" s="92"/>
      <c r="I30" s="44">
        <f t="shared" si="0"/>
        <v>7</v>
      </c>
      <c r="J30" s="19">
        <f t="shared" si="4"/>
        <v>44749</v>
      </c>
      <c r="K30" s="44">
        <f t="shared" si="5"/>
        <v>4659.83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44749</v>
      </c>
      <c r="D31" s="61">
        <v>1</v>
      </c>
      <c r="E31" s="48">
        <v>7</v>
      </c>
      <c r="F31" s="46">
        <f t="shared" si="3"/>
        <v>1</v>
      </c>
      <c r="G31" s="91" t="s">
        <v>21</v>
      </c>
      <c r="H31" s="92"/>
      <c r="I31" s="44">
        <f t="shared" si="0"/>
        <v>7</v>
      </c>
      <c r="J31" s="19">
        <f t="shared" si="4"/>
        <v>44749</v>
      </c>
      <c r="K31" s="44">
        <f t="shared" si="5"/>
        <v>4659.83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44751</v>
      </c>
      <c r="D32" s="61">
        <v>1</v>
      </c>
      <c r="E32" s="48">
        <v>7</v>
      </c>
      <c r="F32" s="46">
        <f t="shared" si="3"/>
        <v>1</v>
      </c>
      <c r="G32" s="91" t="s">
        <v>21</v>
      </c>
      <c r="H32" s="92"/>
      <c r="I32" s="44">
        <f t="shared" si="0"/>
        <v>7</v>
      </c>
      <c r="J32" s="19">
        <f t="shared" si="4"/>
        <v>44751</v>
      </c>
      <c r="K32" s="44">
        <f t="shared" si="5"/>
        <v>4659.83</v>
      </c>
      <c r="L32" s="61" t="s">
        <v>16</v>
      </c>
      <c r="M32" s="46">
        <f t="shared" si="1"/>
        <v>1</v>
      </c>
      <c r="N32" s="44">
        <f t="shared" si="2"/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44751</v>
      </c>
      <c r="D33" s="61">
        <v>1</v>
      </c>
      <c r="E33" s="48">
        <v>7</v>
      </c>
      <c r="F33" s="46">
        <f t="shared" si="3"/>
        <v>1</v>
      </c>
      <c r="G33" s="91" t="s">
        <v>21</v>
      </c>
      <c r="H33" s="92"/>
      <c r="I33" s="44">
        <f t="shared" si="0"/>
        <v>7</v>
      </c>
      <c r="J33" s="19">
        <f t="shared" si="4"/>
        <v>44751</v>
      </c>
      <c r="K33" s="44">
        <f t="shared" si="5"/>
        <v>4659.83</v>
      </c>
      <c r="L33" s="61" t="s">
        <v>16</v>
      </c>
      <c r="M33" s="46">
        <f t="shared" si="1"/>
        <v>1</v>
      </c>
      <c r="N33" s="44">
        <f t="shared" si="2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44751</v>
      </c>
      <c r="D34" s="61">
        <v>1</v>
      </c>
      <c r="E34" s="48">
        <v>7</v>
      </c>
      <c r="F34" s="46">
        <f t="shared" si="3"/>
        <v>1</v>
      </c>
      <c r="G34" s="91" t="s">
        <v>21</v>
      </c>
      <c r="H34" s="92"/>
      <c r="I34" s="44">
        <f t="shared" si="0"/>
        <v>7</v>
      </c>
      <c r="J34" s="19">
        <f t="shared" si="4"/>
        <v>44751</v>
      </c>
      <c r="K34" s="44">
        <f t="shared" si="5"/>
        <v>4659.83</v>
      </c>
      <c r="L34" s="61" t="s">
        <v>16</v>
      </c>
      <c r="M34" s="46">
        <f t="shared" si="1"/>
        <v>1</v>
      </c>
      <c r="N34" s="44">
        <f t="shared" si="2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44754</v>
      </c>
      <c r="D35" s="61">
        <v>1</v>
      </c>
      <c r="E35" s="48">
        <v>7</v>
      </c>
      <c r="F35" s="46">
        <f t="shared" si="3"/>
        <v>1</v>
      </c>
      <c r="G35" s="91" t="s">
        <v>21</v>
      </c>
      <c r="H35" s="92"/>
      <c r="I35" s="44">
        <f t="shared" si="0"/>
        <v>7</v>
      </c>
      <c r="J35" s="19">
        <f t="shared" si="4"/>
        <v>44754</v>
      </c>
      <c r="K35" s="44">
        <f t="shared" si="5"/>
        <v>4659.83</v>
      </c>
      <c r="L35" s="61" t="s">
        <v>16</v>
      </c>
      <c r="M35" s="46">
        <f t="shared" si="1"/>
        <v>1</v>
      </c>
      <c r="N35" s="44">
        <f t="shared" si="2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44754</v>
      </c>
      <c r="D36" s="61">
        <v>1</v>
      </c>
      <c r="E36" s="48">
        <v>7</v>
      </c>
      <c r="F36" s="46">
        <f t="shared" si="3"/>
        <v>1</v>
      </c>
      <c r="G36" s="91" t="s">
        <v>21</v>
      </c>
      <c r="H36" s="92"/>
      <c r="I36" s="44">
        <f t="shared" si="0"/>
        <v>7</v>
      </c>
      <c r="J36" s="19">
        <f t="shared" si="4"/>
        <v>44754</v>
      </c>
      <c r="K36" s="44">
        <f t="shared" si="5"/>
        <v>4659.83</v>
      </c>
      <c r="L36" s="61" t="s">
        <v>16</v>
      </c>
      <c r="M36" s="46">
        <f t="shared" si="1"/>
        <v>1</v>
      </c>
      <c r="N36" s="44">
        <f t="shared" si="2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44754</v>
      </c>
      <c r="D37" s="61">
        <v>1</v>
      </c>
      <c r="E37" s="48">
        <v>7</v>
      </c>
      <c r="F37" s="46">
        <f t="shared" si="3"/>
        <v>1</v>
      </c>
      <c r="G37" s="91" t="s">
        <v>21</v>
      </c>
      <c r="H37" s="92"/>
      <c r="I37" s="44">
        <f t="shared" si="0"/>
        <v>7</v>
      </c>
      <c r="J37" s="19">
        <f t="shared" si="4"/>
        <v>44754</v>
      </c>
      <c r="K37" s="44">
        <f t="shared" si="5"/>
        <v>4659.83</v>
      </c>
      <c r="L37" s="61" t="s">
        <v>16</v>
      </c>
      <c r="M37" s="46">
        <f t="shared" si="1"/>
        <v>1</v>
      </c>
      <c r="N37" s="44">
        <f t="shared" si="2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44754</v>
      </c>
      <c r="D38" s="56">
        <v>1</v>
      </c>
      <c r="E38" s="48">
        <v>7</v>
      </c>
      <c r="F38" s="50">
        <f t="shared" si="3"/>
        <v>1</v>
      </c>
      <c r="G38" s="91" t="s">
        <v>21</v>
      </c>
      <c r="H38" s="92"/>
      <c r="I38" s="44">
        <f t="shared" si="0"/>
        <v>7</v>
      </c>
      <c r="J38" s="19">
        <f t="shared" si="4"/>
        <v>44754</v>
      </c>
      <c r="K38" s="44">
        <f t="shared" si="5"/>
        <v>4659.83</v>
      </c>
      <c r="L38" s="61" t="s">
        <v>16</v>
      </c>
      <c r="M38" s="46">
        <f t="shared" si="1"/>
        <v>1</v>
      </c>
      <c r="N38" s="44">
        <f t="shared" si="2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44736.78125</v>
      </c>
      <c r="D39" s="61">
        <v>1</v>
      </c>
      <c r="E39" s="48">
        <v>7</v>
      </c>
      <c r="F39" s="46">
        <f t="shared" si="3"/>
        <v>1</v>
      </c>
      <c r="G39" s="91" t="s">
        <v>21</v>
      </c>
      <c r="H39" s="92"/>
      <c r="I39" s="44">
        <f t="shared" si="0"/>
        <v>7</v>
      </c>
      <c r="J39" s="19">
        <f t="shared" si="4"/>
        <v>44736.78125</v>
      </c>
      <c r="K39" s="44">
        <f t="shared" si="5"/>
        <v>4659.83</v>
      </c>
      <c r="L39" s="61" t="s">
        <v>16</v>
      </c>
      <c r="M39" s="46">
        <f t="shared" si="1"/>
        <v>1</v>
      </c>
      <c r="N39" s="44">
        <f t="shared" si="2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44738.105555555558</v>
      </c>
      <c r="D40" s="61">
        <v>1</v>
      </c>
      <c r="E40" s="49">
        <v>7</v>
      </c>
      <c r="F40" s="46">
        <f t="shared" si="3"/>
        <v>1</v>
      </c>
      <c r="G40" s="91" t="s">
        <v>21</v>
      </c>
      <c r="H40" s="92"/>
      <c r="I40" s="44">
        <f t="shared" si="0"/>
        <v>7</v>
      </c>
      <c r="J40" s="19">
        <f t="shared" si="4"/>
        <v>44738.105555555558</v>
      </c>
      <c r="K40" s="44">
        <f t="shared" si="5"/>
        <v>4659.83</v>
      </c>
      <c r="L40" s="61" t="s">
        <v>16</v>
      </c>
      <c r="M40" s="46">
        <f t="shared" si="1"/>
        <v>1</v>
      </c>
      <c r="N40" s="44">
        <f t="shared" si="2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44738.635416666664</v>
      </c>
      <c r="D41" s="61">
        <v>1</v>
      </c>
      <c r="E41" s="49">
        <v>7</v>
      </c>
      <c r="F41" s="46">
        <f t="shared" si="3"/>
        <v>1</v>
      </c>
      <c r="G41" s="91" t="s">
        <v>21</v>
      </c>
      <c r="H41" s="92"/>
      <c r="I41" s="44">
        <f t="shared" si="0"/>
        <v>7</v>
      </c>
      <c r="J41" s="19">
        <f t="shared" si="4"/>
        <v>44738.635416666664</v>
      </c>
      <c r="K41" s="44">
        <f t="shared" si="5"/>
        <v>4659.83</v>
      </c>
      <c r="L41" s="61" t="s">
        <v>16</v>
      </c>
      <c r="M41" s="46">
        <f t="shared" si="1"/>
        <v>1</v>
      </c>
      <c r="N41" s="44">
        <f t="shared" si="2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44738.791666666664</v>
      </c>
      <c r="D42" s="61">
        <v>1</v>
      </c>
      <c r="E42" s="49">
        <v>7</v>
      </c>
      <c r="F42" s="46">
        <f t="shared" si="3"/>
        <v>1</v>
      </c>
      <c r="G42" s="91" t="s">
        <v>21</v>
      </c>
      <c r="H42" s="92"/>
      <c r="I42" s="44">
        <f t="shared" si="0"/>
        <v>7</v>
      </c>
      <c r="J42" s="19">
        <f t="shared" si="4"/>
        <v>44738.791666666664</v>
      </c>
      <c r="K42" s="44">
        <f t="shared" si="5"/>
        <v>4659.83</v>
      </c>
      <c r="L42" s="61" t="s">
        <v>16</v>
      </c>
      <c r="M42" s="46">
        <f t="shared" si="1"/>
        <v>1</v>
      </c>
      <c r="N42" s="44">
        <f t="shared" si="2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44739.444444444445</v>
      </c>
      <c r="D43" s="61">
        <v>1</v>
      </c>
      <c r="E43" s="49">
        <v>7</v>
      </c>
      <c r="F43" s="46">
        <f t="shared" si="3"/>
        <v>1</v>
      </c>
      <c r="G43" s="91" t="s">
        <v>21</v>
      </c>
      <c r="H43" s="92"/>
      <c r="I43" s="44">
        <f t="shared" si="0"/>
        <v>7</v>
      </c>
      <c r="J43" s="19">
        <f t="shared" si="4"/>
        <v>44739.444444444445</v>
      </c>
      <c r="K43" s="44">
        <f t="shared" si="5"/>
        <v>4659.83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44740.479166666664</v>
      </c>
      <c r="D44" s="61">
        <v>1</v>
      </c>
      <c r="E44" s="49">
        <v>7</v>
      </c>
      <c r="F44" s="46">
        <f t="shared" si="3"/>
        <v>1</v>
      </c>
      <c r="G44" s="91" t="s">
        <v>21</v>
      </c>
      <c r="H44" s="92"/>
      <c r="I44" s="44">
        <f t="shared" si="0"/>
        <v>7</v>
      </c>
      <c r="J44" s="19">
        <f t="shared" si="4"/>
        <v>44740.479166666664</v>
      </c>
      <c r="K44" s="44">
        <f t="shared" si="5"/>
        <v>4659.83</v>
      </c>
      <c r="L44" s="61" t="s">
        <v>16</v>
      </c>
      <c r="M44" s="46">
        <f t="shared" si="1"/>
        <v>1</v>
      </c>
      <c r="N44" s="44">
        <f t="shared" si="2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44740.625</v>
      </c>
      <c r="D45" s="61">
        <v>1</v>
      </c>
      <c r="E45" s="49">
        <v>7</v>
      </c>
      <c r="F45" s="46">
        <f t="shared" si="3"/>
        <v>1</v>
      </c>
      <c r="G45" s="91" t="s">
        <v>21</v>
      </c>
      <c r="H45" s="92"/>
      <c r="I45" s="44">
        <f t="shared" si="0"/>
        <v>7</v>
      </c>
      <c r="J45" s="19">
        <f t="shared" si="4"/>
        <v>44740.625</v>
      </c>
      <c r="K45" s="44">
        <f t="shared" si="5"/>
        <v>4659.83</v>
      </c>
      <c r="L45" s="61" t="s">
        <v>16</v>
      </c>
      <c r="M45" s="46">
        <f t="shared" si="1"/>
        <v>1</v>
      </c>
      <c r="N45" s="44">
        <f t="shared" si="2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44740.770833333336</v>
      </c>
      <c r="D46" s="61">
        <v>1</v>
      </c>
      <c r="E46" s="49">
        <v>7</v>
      </c>
      <c r="F46" s="46">
        <f t="shared" si="3"/>
        <v>1</v>
      </c>
      <c r="G46" s="91" t="s">
        <v>21</v>
      </c>
      <c r="H46" s="92"/>
      <c r="I46" s="44">
        <f t="shared" si="0"/>
        <v>7</v>
      </c>
      <c r="J46" s="19">
        <f t="shared" si="4"/>
        <v>44740.770833333336</v>
      </c>
      <c r="K46" s="44">
        <f t="shared" si="5"/>
        <v>4659.83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44741.618055555555</v>
      </c>
      <c r="D47" s="61">
        <v>1</v>
      </c>
      <c r="E47" s="49">
        <v>7</v>
      </c>
      <c r="F47" s="46">
        <f t="shared" si="3"/>
        <v>1</v>
      </c>
      <c r="G47" s="91" t="s">
        <v>21</v>
      </c>
      <c r="H47" s="92"/>
      <c r="I47" s="44">
        <f t="shared" si="0"/>
        <v>7</v>
      </c>
      <c r="J47" s="19">
        <f t="shared" si="4"/>
        <v>44741.618055555555</v>
      </c>
      <c r="K47" s="44">
        <f t="shared" si="5"/>
        <v>4659.83</v>
      </c>
      <c r="L47" s="61" t="s">
        <v>16</v>
      </c>
      <c r="M47" s="46">
        <f t="shared" si="1"/>
        <v>1</v>
      </c>
      <c r="N47" s="44">
        <f t="shared" si="2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44741.6875</v>
      </c>
      <c r="D48" s="61">
        <v>1</v>
      </c>
      <c r="E48" s="49">
        <v>7</v>
      </c>
      <c r="F48" s="46">
        <f t="shared" si="3"/>
        <v>1</v>
      </c>
      <c r="G48" s="91" t="s">
        <v>21</v>
      </c>
      <c r="H48" s="92"/>
      <c r="I48" s="44">
        <f t="shared" si="0"/>
        <v>7</v>
      </c>
      <c r="J48" s="19">
        <f t="shared" si="4"/>
        <v>44741.6875</v>
      </c>
      <c r="K48" s="44">
        <f t="shared" si="5"/>
        <v>4659.83</v>
      </c>
      <c r="L48" s="61" t="s">
        <v>16</v>
      </c>
      <c r="M48" s="46">
        <f t="shared" si="1"/>
        <v>1</v>
      </c>
      <c r="N48" s="44">
        <f t="shared" si="2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44741.716666666667</v>
      </c>
      <c r="D49" s="61">
        <v>1</v>
      </c>
      <c r="E49" s="49">
        <v>7</v>
      </c>
      <c r="F49" s="46">
        <f t="shared" si="3"/>
        <v>1</v>
      </c>
      <c r="G49" s="91" t="s">
        <v>21</v>
      </c>
      <c r="H49" s="92"/>
      <c r="I49" s="44">
        <f t="shared" si="0"/>
        <v>7</v>
      </c>
      <c r="J49" s="19">
        <f t="shared" si="4"/>
        <v>44741.716666666667</v>
      </c>
      <c r="K49" s="44">
        <f t="shared" si="5"/>
        <v>4659.83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44741.791666666664</v>
      </c>
      <c r="D50" s="61">
        <v>1</v>
      </c>
      <c r="E50" s="49">
        <v>7</v>
      </c>
      <c r="F50" s="46">
        <f t="shared" si="3"/>
        <v>1</v>
      </c>
      <c r="G50" s="91" t="s">
        <v>21</v>
      </c>
      <c r="H50" s="92"/>
      <c r="I50" s="44">
        <f t="shared" si="0"/>
        <v>7</v>
      </c>
      <c r="J50" s="19">
        <f t="shared" si="4"/>
        <v>44741.791666666664</v>
      </c>
      <c r="K50" s="44">
        <f t="shared" si="5"/>
        <v>4659.83</v>
      </c>
      <c r="L50" s="61" t="s">
        <v>16</v>
      </c>
      <c r="M50" s="46">
        <f t="shared" si="1"/>
        <v>1</v>
      </c>
      <c r="N50" s="44">
        <f t="shared" si="2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44742.232638888891</v>
      </c>
      <c r="D51" s="61">
        <v>1</v>
      </c>
      <c r="E51" s="49">
        <v>7</v>
      </c>
      <c r="F51" s="46">
        <f t="shared" si="3"/>
        <v>1</v>
      </c>
      <c r="G51" s="91" t="s">
        <v>21</v>
      </c>
      <c r="H51" s="92"/>
      <c r="I51" s="44">
        <f t="shared" si="0"/>
        <v>7</v>
      </c>
      <c r="J51" s="19">
        <f t="shared" si="4"/>
        <v>44742.232638888891</v>
      </c>
      <c r="K51" s="44">
        <f t="shared" si="5"/>
        <v>4659.83</v>
      </c>
      <c r="L51" s="61" t="s">
        <v>16</v>
      </c>
      <c r="M51" s="46">
        <f t="shared" si="1"/>
        <v>1</v>
      </c>
      <c r="N51" s="44">
        <f t="shared" si="2"/>
        <v>7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44742.50277777778</v>
      </c>
      <c r="D52" s="61">
        <v>1</v>
      </c>
      <c r="E52" s="49">
        <v>7</v>
      </c>
      <c r="F52" s="46">
        <f t="shared" si="3"/>
        <v>1</v>
      </c>
      <c r="G52" s="91" t="s">
        <v>21</v>
      </c>
      <c r="H52" s="92"/>
      <c r="I52" s="44">
        <f t="shared" si="0"/>
        <v>7</v>
      </c>
      <c r="J52" s="19">
        <f t="shared" si="4"/>
        <v>44742.50277777778</v>
      </c>
      <c r="K52" s="44">
        <f t="shared" si="5"/>
        <v>4659.83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44742.69027777778</v>
      </c>
      <c r="D53" s="61">
        <v>1</v>
      </c>
      <c r="E53" s="49">
        <v>7</v>
      </c>
      <c r="F53" s="46">
        <f t="shared" si="3"/>
        <v>1</v>
      </c>
      <c r="G53" s="91" t="s">
        <v>21</v>
      </c>
      <c r="H53" s="92"/>
      <c r="I53" s="44">
        <f t="shared" si="0"/>
        <v>7</v>
      </c>
      <c r="J53" s="19">
        <f t="shared" si="4"/>
        <v>44742.69027777778</v>
      </c>
      <c r="K53" s="44">
        <f t="shared" si="5"/>
        <v>4659.83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22">
        <v>44742.902777777781</v>
      </c>
      <c r="D54" s="61">
        <v>1</v>
      </c>
      <c r="E54" s="49">
        <v>7</v>
      </c>
      <c r="F54" s="46">
        <f t="shared" si="3"/>
        <v>1</v>
      </c>
      <c r="G54" s="91" t="s">
        <v>21</v>
      </c>
      <c r="H54" s="92"/>
      <c r="I54" s="44">
        <f t="shared" si="0"/>
        <v>7</v>
      </c>
      <c r="J54" s="19">
        <f t="shared" si="4"/>
        <v>44742.902777777781</v>
      </c>
      <c r="K54" s="44">
        <f t="shared" si="5"/>
        <v>4659.83</v>
      </c>
      <c r="L54" s="61" t="s">
        <v>16</v>
      </c>
      <c r="M54" s="46">
        <f t="shared" si="1"/>
        <v>1</v>
      </c>
      <c r="N54" s="44">
        <f t="shared" si="2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22">
        <v>44743.173611111109</v>
      </c>
      <c r="D55" s="61">
        <v>1</v>
      </c>
      <c r="E55" s="49">
        <v>7</v>
      </c>
      <c r="F55" s="46">
        <f t="shared" si="3"/>
        <v>1</v>
      </c>
      <c r="G55" s="91" t="s">
        <v>21</v>
      </c>
      <c r="H55" s="92"/>
      <c r="I55" s="44">
        <f t="shared" si="0"/>
        <v>7</v>
      </c>
      <c r="J55" s="19">
        <f t="shared" si="4"/>
        <v>44743.173611111109</v>
      </c>
      <c r="K55" s="44">
        <f t="shared" si="5"/>
        <v>4659.83</v>
      </c>
      <c r="L55" s="61" t="s">
        <v>16</v>
      </c>
      <c r="M55" s="46">
        <f t="shared" si="1"/>
        <v>1</v>
      </c>
      <c r="N55" s="44">
        <f t="shared" si="2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22">
        <v>44743.448611111111</v>
      </c>
      <c r="D56" s="61">
        <v>1</v>
      </c>
      <c r="E56" s="49">
        <v>7</v>
      </c>
      <c r="F56" s="46">
        <f t="shared" si="3"/>
        <v>1</v>
      </c>
      <c r="G56" s="91" t="s">
        <v>21</v>
      </c>
      <c r="H56" s="92"/>
      <c r="I56" s="44">
        <f t="shared" si="0"/>
        <v>7</v>
      </c>
      <c r="J56" s="19">
        <f t="shared" si="4"/>
        <v>44743.448611111111</v>
      </c>
      <c r="K56" s="44">
        <f t="shared" si="5"/>
        <v>4659.83</v>
      </c>
      <c r="L56" s="61" t="s">
        <v>16</v>
      </c>
      <c r="M56" s="46">
        <f t="shared" si="1"/>
        <v>1</v>
      </c>
      <c r="N56" s="44">
        <f t="shared" si="2"/>
        <v>7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22">
        <v>44744</v>
      </c>
      <c r="D57" s="61">
        <v>1</v>
      </c>
      <c r="E57" s="49">
        <v>7</v>
      </c>
      <c r="F57" s="46">
        <f t="shared" si="3"/>
        <v>1</v>
      </c>
      <c r="G57" s="91" t="s">
        <v>21</v>
      </c>
      <c r="H57" s="92"/>
      <c r="I57" s="44">
        <f t="shared" si="0"/>
        <v>7</v>
      </c>
      <c r="J57" s="19">
        <f t="shared" si="4"/>
        <v>44744</v>
      </c>
      <c r="K57" s="44">
        <f t="shared" si="5"/>
        <v>4659.83</v>
      </c>
      <c r="L57" s="61" t="s">
        <v>16</v>
      </c>
      <c r="M57" s="46">
        <f t="shared" si="1"/>
        <v>1</v>
      </c>
      <c r="N57" s="44">
        <f t="shared" si="2"/>
        <v>7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22">
        <v>44744</v>
      </c>
      <c r="D58" s="61">
        <v>1</v>
      </c>
      <c r="E58" s="49">
        <v>7</v>
      </c>
      <c r="F58" s="46">
        <f t="shared" si="3"/>
        <v>1</v>
      </c>
      <c r="G58" s="91" t="s">
        <v>21</v>
      </c>
      <c r="H58" s="92"/>
      <c r="I58" s="44">
        <f t="shared" si="0"/>
        <v>7</v>
      </c>
      <c r="J58" s="19">
        <f t="shared" si="4"/>
        <v>44744</v>
      </c>
      <c r="K58" s="44">
        <f t="shared" si="5"/>
        <v>4659.83</v>
      </c>
      <c r="L58" s="61" t="s">
        <v>16</v>
      </c>
      <c r="M58" s="46">
        <f t="shared" si="1"/>
        <v>1</v>
      </c>
      <c r="N58" s="44">
        <f t="shared" si="2"/>
        <v>7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22">
        <v>44745</v>
      </c>
      <c r="D59" s="61">
        <v>1</v>
      </c>
      <c r="E59" s="49">
        <v>7</v>
      </c>
      <c r="F59" s="46">
        <f t="shared" si="3"/>
        <v>1</v>
      </c>
      <c r="G59" s="91" t="s">
        <v>21</v>
      </c>
      <c r="H59" s="92"/>
      <c r="I59" s="44">
        <f t="shared" si="0"/>
        <v>7</v>
      </c>
      <c r="J59" s="19">
        <f t="shared" si="4"/>
        <v>44745</v>
      </c>
      <c r="K59" s="44">
        <f t="shared" si="5"/>
        <v>4659.83</v>
      </c>
      <c r="L59" s="61" t="s">
        <v>16</v>
      </c>
      <c r="M59" s="46">
        <f t="shared" si="1"/>
        <v>1</v>
      </c>
      <c r="N59" s="44">
        <f t="shared" si="2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22">
        <v>44745</v>
      </c>
      <c r="D60" s="61">
        <v>1</v>
      </c>
      <c r="E60" s="49">
        <v>7</v>
      </c>
      <c r="F60" s="46">
        <f t="shared" si="3"/>
        <v>1</v>
      </c>
      <c r="G60" s="91" t="s">
        <v>21</v>
      </c>
      <c r="H60" s="92"/>
      <c r="I60" s="44">
        <f t="shared" si="0"/>
        <v>7</v>
      </c>
      <c r="J60" s="19">
        <f t="shared" si="4"/>
        <v>44745</v>
      </c>
      <c r="K60" s="44">
        <f t="shared" si="5"/>
        <v>4659.83</v>
      </c>
      <c r="L60" s="61" t="s">
        <v>16</v>
      </c>
      <c r="M60" s="46">
        <f t="shared" si="1"/>
        <v>1</v>
      </c>
      <c r="N60" s="44">
        <f t="shared" si="2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22">
        <v>44745</v>
      </c>
      <c r="D61" s="61">
        <v>1</v>
      </c>
      <c r="E61" s="49">
        <v>7</v>
      </c>
      <c r="F61" s="46">
        <f t="shared" si="3"/>
        <v>1</v>
      </c>
      <c r="G61" s="91" t="s">
        <v>21</v>
      </c>
      <c r="H61" s="92"/>
      <c r="I61" s="44">
        <f t="shared" si="0"/>
        <v>7</v>
      </c>
      <c r="J61" s="20">
        <f t="shared" si="4"/>
        <v>44745</v>
      </c>
      <c r="K61" s="44">
        <f t="shared" si="5"/>
        <v>4659.83</v>
      </c>
      <c r="L61" s="61" t="s">
        <v>16</v>
      </c>
      <c r="M61" s="46">
        <f t="shared" si="1"/>
        <v>1</v>
      </c>
      <c r="N61" s="44">
        <f t="shared" si="2"/>
        <v>7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22">
        <v>44745</v>
      </c>
      <c r="D62" s="61">
        <v>1</v>
      </c>
      <c r="E62" s="49">
        <v>7</v>
      </c>
      <c r="F62" s="46">
        <f t="shared" si="3"/>
        <v>1</v>
      </c>
      <c r="G62" s="91" t="s">
        <v>21</v>
      </c>
      <c r="H62" s="92"/>
      <c r="I62" s="44">
        <f t="shared" si="0"/>
        <v>7</v>
      </c>
      <c r="J62" s="20">
        <f t="shared" si="4"/>
        <v>44745</v>
      </c>
      <c r="K62" s="44">
        <f t="shared" si="5"/>
        <v>4659.83</v>
      </c>
      <c r="L62" s="61" t="s">
        <v>16</v>
      </c>
      <c r="M62" s="46">
        <f t="shared" si="1"/>
        <v>1</v>
      </c>
      <c r="N62" s="44">
        <f t="shared" si="2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22">
        <v>44746</v>
      </c>
      <c r="D63" s="61">
        <v>1</v>
      </c>
      <c r="E63" s="49">
        <v>7</v>
      </c>
      <c r="F63" s="46">
        <f t="shared" si="3"/>
        <v>1</v>
      </c>
      <c r="G63" s="91" t="s">
        <v>21</v>
      </c>
      <c r="H63" s="92"/>
      <c r="I63" s="44">
        <f t="shared" si="0"/>
        <v>7</v>
      </c>
      <c r="J63" s="20">
        <f t="shared" si="4"/>
        <v>44746</v>
      </c>
      <c r="K63" s="44">
        <f t="shared" si="5"/>
        <v>4659.83</v>
      </c>
      <c r="L63" s="61" t="s">
        <v>16</v>
      </c>
      <c r="M63" s="46">
        <f t="shared" si="1"/>
        <v>1</v>
      </c>
      <c r="N63" s="44">
        <f t="shared" si="2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22">
        <v>44746</v>
      </c>
      <c r="D64" s="61">
        <v>1</v>
      </c>
      <c r="E64" s="49">
        <v>7</v>
      </c>
      <c r="F64" s="46">
        <f t="shared" si="3"/>
        <v>1</v>
      </c>
      <c r="G64" s="91" t="s">
        <v>21</v>
      </c>
      <c r="H64" s="92"/>
      <c r="I64" s="44">
        <f t="shared" si="0"/>
        <v>7</v>
      </c>
      <c r="J64" s="20">
        <f t="shared" si="4"/>
        <v>44746</v>
      </c>
      <c r="K64" s="44">
        <f t="shared" si="5"/>
        <v>4659.83</v>
      </c>
      <c r="L64" s="61" t="s">
        <v>16</v>
      </c>
      <c r="M64" s="46">
        <f t="shared" si="1"/>
        <v>1</v>
      </c>
      <c r="N64" s="44">
        <f t="shared" si="2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22">
        <v>44748</v>
      </c>
      <c r="D65" s="61">
        <v>1</v>
      </c>
      <c r="E65" s="49">
        <v>7</v>
      </c>
      <c r="F65" s="46">
        <f t="shared" si="3"/>
        <v>1</v>
      </c>
      <c r="G65" s="91" t="s">
        <v>21</v>
      </c>
      <c r="H65" s="92"/>
      <c r="I65" s="44">
        <f t="shared" si="0"/>
        <v>7</v>
      </c>
      <c r="J65" s="20">
        <f t="shared" si="4"/>
        <v>44748</v>
      </c>
      <c r="K65" s="44">
        <f t="shared" si="5"/>
        <v>4659.83</v>
      </c>
      <c r="L65" s="61" t="s">
        <v>16</v>
      </c>
      <c r="M65" s="46">
        <f t="shared" si="1"/>
        <v>1</v>
      </c>
      <c r="N65" s="44">
        <f t="shared" si="2"/>
        <v>7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22">
        <v>44748</v>
      </c>
      <c r="D66" s="61">
        <v>1</v>
      </c>
      <c r="E66" s="49">
        <v>7</v>
      </c>
      <c r="F66" s="46">
        <f t="shared" si="3"/>
        <v>1</v>
      </c>
      <c r="G66" s="91" t="s">
        <v>21</v>
      </c>
      <c r="H66" s="92"/>
      <c r="I66" s="44">
        <f t="shared" si="0"/>
        <v>7</v>
      </c>
      <c r="J66" s="20">
        <f t="shared" si="4"/>
        <v>44748</v>
      </c>
      <c r="K66" s="44">
        <f t="shared" si="5"/>
        <v>4659.83</v>
      </c>
      <c r="L66" s="61" t="s">
        <v>16</v>
      </c>
      <c r="M66" s="46">
        <f t="shared" si="1"/>
        <v>1</v>
      </c>
      <c r="N66" s="44">
        <f t="shared" si="2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22">
        <v>44748</v>
      </c>
      <c r="D67" s="61">
        <v>1</v>
      </c>
      <c r="E67" s="49">
        <v>7</v>
      </c>
      <c r="F67" s="46">
        <f t="shared" si="3"/>
        <v>1</v>
      </c>
      <c r="G67" s="91" t="s">
        <v>21</v>
      </c>
      <c r="H67" s="92"/>
      <c r="I67" s="44">
        <f t="shared" si="0"/>
        <v>7</v>
      </c>
      <c r="J67" s="20">
        <f t="shared" si="4"/>
        <v>44748</v>
      </c>
      <c r="K67" s="44">
        <f t="shared" si="5"/>
        <v>4659.83</v>
      </c>
      <c r="L67" s="61" t="s">
        <v>16</v>
      </c>
      <c r="M67" s="46">
        <f t="shared" si="1"/>
        <v>1</v>
      </c>
      <c r="N67" s="44">
        <f t="shared" si="2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22">
        <v>44749</v>
      </c>
      <c r="D68" s="61">
        <v>1</v>
      </c>
      <c r="E68" s="49">
        <v>7</v>
      </c>
      <c r="F68" s="46">
        <f t="shared" si="3"/>
        <v>1</v>
      </c>
      <c r="G68" s="91" t="s">
        <v>21</v>
      </c>
      <c r="H68" s="92"/>
      <c r="I68" s="44">
        <f t="shared" si="0"/>
        <v>7</v>
      </c>
      <c r="J68" s="20">
        <f t="shared" si="4"/>
        <v>44749</v>
      </c>
      <c r="K68" s="44">
        <f t="shared" si="5"/>
        <v>4659.83</v>
      </c>
      <c r="L68" s="61" t="s">
        <v>16</v>
      </c>
      <c r="M68" s="46">
        <f t="shared" si="1"/>
        <v>1</v>
      </c>
      <c r="N68" s="44">
        <f t="shared" si="2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22">
        <v>44749</v>
      </c>
      <c r="D69" s="61">
        <v>1</v>
      </c>
      <c r="E69" s="49">
        <v>7</v>
      </c>
      <c r="F69" s="46">
        <f t="shared" si="3"/>
        <v>1</v>
      </c>
      <c r="G69" s="91" t="s">
        <v>21</v>
      </c>
      <c r="H69" s="92"/>
      <c r="I69" s="44">
        <f t="shared" si="0"/>
        <v>7</v>
      </c>
      <c r="J69" s="20">
        <f t="shared" si="4"/>
        <v>44749</v>
      </c>
      <c r="K69" s="44">
        <f t="shared" si="5"/>
        <v>4659.83</v>
      </c>
      <c r="L69" s="61" t="s">
        <v>16</v>
      </c>
      <c r="M69" s="46">
        <f t="shared" si="1"/>
        <v>1</v>
      </c>
      <c r="N69" s="44">
        <f t="shared" si="2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44750</v>
      </c>
      <c r="D70" s="61">
        <v>1</v>
      </c>
      <c r="E70" s="49">
        <v>7</v>
      </c>
      <c r="F70" s="46">
        <f t="shared" si="3"/>
        <v>1</v>
      </c>
      <c r="G70" s="91" t="s">
        <v>21</v>
      </c>
      <c r="H70" s="92"/>
      <c r="I70" s="44">
        <f t="shared" ref="I70:I133" si="6">E70</f>
        <v>7</v>
      </c>
      <c r="J70" s="20">
        <f t="shared" si="4"/>
        <v>44750</v>
      </c>
      <c r="K70" s="44">
        <f t="shared" si="5"/>
        <v>4659.83</v>
      </c>
      <c r="L70" s="61" t="s">
        <v>16</v>
      </c>
      <c r="M70" s="46">
        <f t="shared" ref="M70:M133" si="7">F70</f>
        <v>1</v>
      </c>
      <c r="N70" s="44">
        <f t="shared" ref="N70:N133" si="8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44750</v>
      </c>
      <c r="D71" s="61">
        <v>1</v>
      </c>
      <c r="E71" s="49">
        <v>7</v>
      </c>
      <c r="F71" s="46">
        <f t="shared" ref="F71:F134" si="9">D71</f>
        <v>1</v>
      </c>
      <c r="G71" s="91" t="s">
        <v>21</v>
      </c>
      <c r="H71" s="92"/>
      <c r="I71" s="44">
        <f t="shared" si="6"/>
        <v>7</v>
      </c>
      <c r="J71" s="20">
        <f t="shared" ref="J71:J134" si="10">C71</f>
        <v>44750</v>
      </c>
      <c r="K71" s="44">
        <f t="shared" ref="K71:K102" si="11">E71*665.69</f>
        <v>4659.83</v>
      </c>
      <c r="L71" s="61" t="s">
        <v>16</v>
      </c>
      <c r="M71" s="46">
        <f t="shared" si="7"/>
        <v>1</v>
      </c>
      <c r="N71" s="44">
        <f t="shared" si="8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44750</v>
      </c>
      <c r="D72" s="61">
        <v>1</v>
      </c>
      <c r="E72" s="49">
        <v>7</v>
      </c>
      <c r="F72" s="46">
        <f t="shared" si="9"/>
        <v>1</v>
      </c>
      <c r="G72" s="91" t="s">
        <v>21</v>
      </c>
      <c r="H72" s="92"/>
      <c r="I72" s="44">
        <f t="shared" si="6"/>
        <v>7</v>
      </c>
      <c r="J72" s="20">
        <f t="shared" si="10"/>
        <v>44750</v>
      </c>
      <c r="K72" s="44">
        <f t="shared" si="11"/>
        <v>4659.83</v>
      </c>
      <c r="L72" s="61" t="s">
        <v>16</v>
      </c>
      <c r="M72" s="46">
        <f t="shared" si="7"/>
        <v>1</v>
      </c>
      <c r="N72" s="44">
        <f t="shared" si="8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44751</v>
      </c>
      <c r="D73" s="61">
        <v>1</v>
      </c>
      <c r="E73" s="49">
        <v>7</v>
      </c>
      <c r="F73" s="46">
        <f t="shared" si="9"/>
        <v>1</v>
      </c>
      <c r="G73" s="91" t="s">
        <v>21</v>
      </c>
      <c r="H73" s="92"/>
      <c r="I73" s="44">
        <f t="shared" si="6"/>
        <v>7</v>
      </c>
      <c r="J73" s="20">
        <f t="shared" si="10"/>
        <v>44751</v>
      </c>
      <c r="K73" s="44">
        <f t="shared" si="11"/>
        <v>4659.83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44751</v>
      </c>
      <c r="D74" s="61">
        <v>1</v>
      </c>
      <c r="E74" s="49">
        <v>7</v>
      </c>
      <c r="F74" s="46">
        <f t="shared" si="9"/>
        <v>1</v>
      </c>
      <c r="G74" s="91" t="s">
        <v>21</v>
      </c>
      <c r="H74" s="92"/>
      <c r="I74" s="44">
        <f t="shared" si="6"/>
        <v>7</v>
      </c>
      <c r="J74" s="20">
        <f t="shared" si="10"/>
        <v>44751</v>
      </c>
      <c r="K74" s="44">
        <f t="shared" si="11"/>
        <v>4659.83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44751</v>
      </c>
      <c r="D75" s="61">
        <v>1</v>
      </c>
      <c r="E75" s="49">
        <v>7</v>
      </c>
      <c r="F75" s="46">
        <f t="shared" si="9"/>
        <v>1</v>
      </c>
      <c r="G75" s="91" t="s">
        <v>21</v>
      </c>
      <c r="H75" s="92"/>
      <c r="I75" s="44">
        <f t="shared" si="6"/>
        <v>7</v>
      </c>
      <c r="J75" s="20">
        <f t="shared" si="10"/>
        <v>44751</v>
      </c>
      <c r="K75" s="44">
        <f t="shared" si="11"/>
        <v>4659.83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44751</v>
      </c>
      <c r="D76" s="61">
        <v>1</v>
      </c>
      <c r="E76" s="49">
        <v>7</v>
      </c>
      <c r="F76" s="46">
        <f t="shared" si="9"/>
        <v>1</v>
      </c>
      <c r="G76" s="91" t="s">
        <v>21</v>
      </c>
      <c r="H76" s="92"/>
      <c r="I76" s="44">
        <f t="shared" si="6"/>
        <v>7</v>
      </c>
      <c r="J76" s="20">
        <f t="shared" si="10"/>
        <v>44751</v>
      </c>
      <c r="K76" s="44">
        <f t="shared" si="11"/>
        <v>4659.83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22">
        <v>44751</v>
      </c>
      <c r="D77" s="61">
        <v>1</v>
      </c>
      <c r="E77" s="49">
        <v>7</v>
      </c>
      <c r="F77" s="46">
        <f t="shared" si="9"/>
        <v>1</v>
      </c>
      <c r="G77" s="91" t="s">
        <v>21</v>
      </c>
      <c r="H77" s="92"/>
      <c r="I77" s="44">
        <f t="shared" si="6"/>
        <v>7</v>
      </c>
      <c r="J77" s="20">
        <f t="shared" si="10"/>
        <v>44751</v>
      </c>
      <c r="K77" s="44">
        <f t="shared" si="11"/>
        <v>4659.83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22">
        <v>44752</v>
      </c>
      <c r="D78" s="61">
        <v>1</v>
      </c>
      <c r="E78" s="49">
        <v>7</v>
      </c>
      <c r="F78" s="46">
        <f t="shared" si="9"/>
        <v>1</v>
      </c>
      <c r="G78" s="91" t="s">
        <v>21</v>
      </c>
      <c r="H78" s="92"/>
      <c r="I78" s="44">
        <f t="shared" si="6"/>
        <v>7</v>
      </c>
      <c r="J78" s="20">
        <f t="shared" si="10"/>
        <v>44752</v>
      </c>
      <c r="K78" s="44">
        <f t="shared" si="11"/>
        <v>4659.83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22">
        <v>44753</v>
      </c>
      <c r="D79" s="61">
        <v>1</v>
      </c>
      <c r="E79" s="49">
        <v>7</v>
      </c>
      <c r="F79" s="46">
        <f t="shared" si="9"/>
        <v>1</v>
      </c>
      <c r="G79" s="91" t="s">
        <v>21</v>
      </c>
      <c r="H79" s="92"/>
      <c r="I79" s="44">
        <f t="shared" si="6"/>
        <v>7</v>
      </c>
      <c r="J79" s="20">
        <f t="shared" si="10"/>
        <v>44753</v>
      </c>
      <c r="K79" s="44">
        <f t="shared" si="11"/>
        <v>4659.83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22">
        <v>44753</v>
      </c>
      <c r="D80" s="61">
        <v>1</v>
      </c>
      <c r="E80" s="49">
        <v>7</v>
      </c>
      <c r="F80" s="46">
        <f t="shared" si="9"/>
        <v>1</v>
      </c>
      <c r="G80" s="91" t="s">
        <v>21</v>
      </c>
      <c r="H80" s="92"/>
      <c r="I80" s="44">
        <f t="shared" si="6"/>
        <v>7</v>
      </c>
      <c r="J80" s="20">
        <f t="shared" si="10"/>
        <v>44753</v>
      </c>
      <c r="K80" s="44">
        <f t="shared" si="11"/>
        <v>4659.83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22">
        <v>44753</v>
      </c>
      <c r="D81" s="61">
        <v>1</v>
      </c>
      <c r="E81" s="49">
        <v>7</v>
      </c>
      <c r="F81" s="46">
        <f t="shared" si="9"/>
        <v>1</v>
      </c>
      <c r="G81" s="91" t="s">
        <v>21</v>
      </c>
      <c r="H81" s="92"/>
      <c r="I81" s="44">
        <f t="shared" si="6"/>
        <v>7</v>
      </c>
      <c r="J81" s="20">
        <f t="shared" si="10"/>
        <v>44753</v>
      </c>
      <c r="K81" s="44">
        <f t="shared" si="11"/>
        <v>4659.83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22">
        <v>44754</v>
      </c>
      <c r="D82" s="61">
        <v>1</v>
      </c>
      <c r="E82" s="49">
        <v>7</v>
      </c>
      <c r="F82" s="46">
        <f t="shared" si="9"/>
        <v>1</v>
      </c>
      <c r="G82" s="91" t="s">
        <v>21</v>
      </c>
      <c r="H82" s="92"/>
      <c r="I82" s="44">
        <f t="shared" si="6"/>
        <v>7</v>
      </c>
      <c r="J82" s="20">
        <f t="shared" si="10"/>
        <v>44754</v>
      </c>
      <c r="K82" s="44">
        <f t="shared" si="11"/>
        <v>4659.83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22">
        <v>44754</v>
      </c>
      <c r="D83" s="61">
        <v>1</v>
      </c>
      <c r="E83" s="49">
        <v>7</v>
      </c>
      <c r="F83" s="46">
        <f t="shared" si="9"/>
        <v>1</v>
      </c>
      <c r="G83" s="91" t="s">
        <v>21</v>
      </c>
      <c r="H83" s="92"/>
      <c r="I83" s="44">
        <f t="shared" si="6"/>
        <v>7</v>
      </c>
      <c r="J83" s="20">
        <f t="shared" si="10"/>
        <v>44754</v>
      </c>
      <c r="K83" s="44">
        <f t="shared" si="11"/>
        <v>4659.83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22">
        <v>44754</v>
      </c>
      <c r="D84" s="61">
        <v>1</v>
      </c>
      <c r="E84" s="49">
        <v>7</v>
      </c>
      <c r="F84" s="46">
        <f t="shared" si="9"/>
        <v>1</v>
      </c>
      <c r="G84" s="91" t="s">
        <v>21</v>
      </c>
      <c r="H84" s="92"/>
      <c r="I84" s="44">
        <f t="shared" si="6"/>
        <v>7</v>
      </c>
      <c r="J84" s="20">
        <f t="shared" si="10"/>
        <v>44754</v>
      </c>
      <c r="K84" s="44">
        <f t="shared" si="11"/>
        <v>4659.83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22">
        <v>44754</v>
      </c>
      <c r="D85" s="61">
        <v>1</v>
      </c>
      <c r="E85" s="49">
        <v>7</v>
      </c>
      <c r="F85" s="46">
        <f t="shared" si="9"/>
        <v>1</v>
      </c>
      <c r="G85" s="91" t="s">
        <v>21</v>
      </c>
      <c r="H85" s="92"/>
      <c r="I85" s="44">
        <f t="shared" si="6"/>
        <v>7</v>
      </c>
      <c r="J85" s="20">
        <f t="shared" si="10"/>
        <v>44754</v>
      </c>
      <c r="K85" s="44">
        <f t="shared" si="11"/>
        <v>4659.83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22">
        <v>44737.541666666664</v>
      </c>
      <c r="D86" s="61">
        <v>1</v>
      </c>
      <c r="E86" s="49">
        <v>7</v>
      </c>
      <c r="F86" s="46">
        <f t="shared" si="9"/>
        <v>1</v>
      </c>
      <c r="G86" s="91" t="s">
        <v>21</v>
      </c>
      <c r="H86" s="92"/>
      <c r="I86" s="44">
        <f t="shared" si="6"/>
        <v>7</v>
      </c>
      <c r="J86" s="20">
        <f t="shared" si="10"/>
        <v>44737.541666666664</v>
      </c>
      <c r="K86" s="44">
        <f t="shared" si="11"/>
        <v>4659.83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22">
        <v>44742.8125</v>
      </c>
      <c r="D87" s="61">
        <v>1</v>
      </c>
      <c r="E87" s="49">
        <v>7</v>
      </c>
      <c r="F87" s="46">
        <f t="shared" si="9"/>
        <v>1</v>
      </c>
      <c r="G87" s="91" t="s">
        <v>21</v>
      </c>
      <c r="H87" s="92"/>
      <c r="I87" s="44">
        <f t="shared" si="6"/>
        <v>7</v>
      </c>
      <c r="J87" s="20">
        <f t="shared" si="10"/>
        <v>44742.8125</v>
      </c>
      <c r="K87" s="44">
        <f t="shared" si="11"/>
        <v>4659.83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22">
        <v>44744.645833333336</v>
      </c>
      <c r="D88" s="61">
        <v>1</v>
      </c>
      <c r="E88" s="49">
        <v>7</v>
      </c>
      <c r="F88" s="46">
        <f t="shared" si="9"/>
        <v>1</v>
      </c>
      <c r="G88" s="91" t="s">
        <v>21</v>
      </c>
      <c r="H88" s="92"/>
      <c r="I88" s="44">
        <f t="shared" si="6"/>
        <v>7</v>
      </c>
      <c r="J88" s="20">
        <f t="shared" si="10"/>
        <v>44744.645833333336</v>
      </c>
      <c r="K88" s="44">
        <f t="shared" si="11"/>
        <v>4659.83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22">
        <v>44748.625</v>
      </c>
      <c r="D89" s="61">
        <v>1</v>
      </c>
      <c r="E89" s="49">
        <v>7</v>
      </c>
      <c r="F89" s="46">
        <f t="shared" si="9"/>
        <v>1</v>
      </c>
      <c r="G89" s="91" t="s">
        <v>21</v>
      </c>
      <c r="H89" s="92"/>
      <c r="I89" s="44">
        <f t="shared" si="6"/>
        <v>7</v>
      </c>
      <c r="J89" s="20">
        <f t="shared" si="10"/>
        <v>44748.625</v>
      </c>
      <c r="K89" s="44">
        <f t="shared" si="11"/>
        <v>4659.83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22">
        <v>44753.833333333336</v>
      </c>
      <c r="D90" s="61">
        <v>1</v>
      </c>
      <c r="E90" s="49">
        <v>7</v>
      </c>
      <c r="F90" s="46">
        <f t="shared" si="9"/>
        <v>1</v>
      </c>
      <c r="G90" s="91" t="s">
        <v>21</v>
      </c>
      <c r="H90" s="92"/>
      <c r="I90" s="44">
        <f t="shared" si="6"/>
        <v>7</v>
      </c>
      <c r="J90" s="20">
        <f t="shared" si="10"/>
        <v>44753.833333333336</v>
      </c>
      <c r="K90" s="44">
        <f t="shared" si="11"/>
        <v>4659.83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22">
        <v>44738</v>
      </c>
      <c r="D91" s="61">
        <v>1</v>
      </c>
      <c r="E91" s="49">
        <v>7</v>
      </c>
      <c r="F91" s="46">
        <f t="shared" si="9"/>
        <v>1</v>
      </c>
      <c r="G91" s="91" t="s">
        <v>21</v>
      </c>
      <c r="H91" s="92"/>
      <c r="I91" s="44">
        <f t="shared" si="6"/>
        <v>7</v>
      </c>
      <c r="J91" s="20">
        <f t="shared" si="10"/>
        <v>44738</v>
      </c>
      <c r="K91" s="44">
        <f t="shared" si="11"/>
        <v>4659.83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22">
        <v>44739</v>
      </c>
      <c r="D92" s="61">
        <v>1</v>
      </c>
      <c r="E92" s="49">
        <v>7</v>
      </c>
      <c r="F92" s="46">
        <f t="shared" si="9"/>
        <v>1</v>
      </c>
      <c r="G92" s="91" t="s">
        <v>21</v>
      </c>
      <c r="H92" s="92"/>
      <c r="I92" s="44">
        <f t="shared" si="6"/>
        <v>7</v>
      </c>
      <c r="J92" s="20">
        <f t="shared" si="10"/>
        <v>44739</v>
      </c>
      <c r="K92" s="44">
        <f t="shared" si="11"/>
        <v>4659.83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22">
        <v>44739</v>
      </c>
      <c r="D93" s="61">
        <v>1</v>
      </c>
      <c r="E93" s="49">
        <v>7</v>
      </c>
      <c r="F93" s="46">
        <f t="shared" si="9"/>
        <v>1</v>
      </c>
      <c r="G93" s="91" t="s">
        <v>21</v>
      </c>
      <c r="H93" s="92"/>
      <c r="I93" s="44">
        <f t="shared" si="6"/>
        <v>7</v>
      </c>
      <c r="J93" s="20">
        <f t="shared" si="10"/>
        <v>44739</v>
      </c>
      <c r="K93" s="44">
        <f t="shared" si="11"/>
        <v>4659.83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22">
        <v>44740</v>
      </c>
      <c r="D94" s="61">
        <v>1</v>
      </c>
      <c r="E94" s="49">
        <v>7</v>
      </c>
      <c r="F94" s="46">
        <f t="shared" si="9"/>
        <v>1</v>
      </c>
      <c r="G94" s="91" t="s">
        <v>21</v>
      </c>
      <c r="H94" s="92"/>
      <c r="I94" s="44">
        <f t="shared" si="6"/>
        <v>7</v>
      </c>
      <c r="J94" s="20">
        <f t="shared" si="10"/>
        <v>44740</v>
      </c>
      <c r="K94" s="44">
        <f t="shared" si="11"/>
        <v>4659.83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22">
        <v>44741</v>
      </c>
      <c r="D95" s="61">
        <v>1</v>
      </c>
      <c r="E95" s="49">
        <v>7</v>
      </c>
      <c r="F95" s="46">
        <f t="shared" si="9"/>
        <v>1</v>
      </c>
      <c r="G95" s="91" t="s">
        <v>21</v>
      </c>
      <c r="H95" s="92"/>
      <c r="I95" s="44">
        <f t="shared" si="6"/>
        <v>7</v>
      </c>
      <c r="J95" s="20">
        <f t="shared" si="10"/>
        <v>44741</v>
      </c>
      <c r="K95" s="44">
        <f t="shared" si="11"/>
        <v>4659.83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22">
        <v>44743</v>
      </c>
      <c r="D96" s="61">
        <v>1</v>
      </c>
      <c r="E96" s="49">
        <v>7</v>
      </c>
      <c r="F96" s="46">
        <f t="shared" si="9"/>
        <v>1</v>
      </c>
      <c r="G96" s="91" t="s">
        <v>21</v>
      </c>
      <c r="H96" s="64"/>
      <c r="I96" s="44">
        <f t="shared" si="6"/>
        <v>7</v>
      </c>
      <c r="J96" s="20">
        <f t="shared" si="10"/>
        <v>44743</v>
      </c>
      <c r="K96" s="44">
        <f t="shared" si="11"/>
        <v>4659.83</v>
      </c>
      <c r="L96" s="61" t="s">
        <v>16</v>
      </c>
      <c r="M96" s="46">
        <f t="shared" si="7"/>
        <v>1</v>
      </c>
      <c r="N96" s="44">
        <f t="shared" si="8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22">
        <v>44746</v>
      </c>
      <c r="D97" s="61">
        <v>1</v>
      </c>
      <c r="E97" s="49">
        <v>7</v>
      </c>
      <c r="F97" s="46">
        <f t="shared" si="9"/>
        <v>1</v>
      </c>
      <c r="G97" s="91" t="s">
        <v>21</v>
      </c>
      <c r="H97" s="64"/>
      <c r="I97" s="44">
        <f t="shared" si="6"/>
        <v>7</v>
      </c>
      <c r="J97" s="20">
        <f t="shared" si="10"/>
        <v>44746</v>
      </c>
      <c r="K97" s="44">
        <f t="shared" si="11"/>
        <v>4659.83</v>
      </c>
      <c r="L97" s="61" t="s">
        <v>16</v>
      </c>
      <c r="M97" s="46">
        <f t="shared" si="7"/>
        <v>1</v>
      </c>
      <c r="N97" s="44">
        <f t="shared" si="8"/>
        <v>7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22">
        <v>44746</v>
      </c>
      <c r="D98" s="61">
        <v>1</v>
      </c>
      <c r="E98" s="49">
        <v>7</v>
      </c>
      <c r="F98" s="46">
        <f t="shared" si="9"/>
        <v>1</v>
      </c>
      <c r="G98" s="91" t="s">
        <v>21</v>
      </c>
      <c r="H98" s="64"/>
      <c r="I98" s="44">
        <f t="shared" si="6"/>
        <v>7</v>
      </c>
      <c r="J98" s="20">
        <f t="shared" si="10"/>
        <v>44746</v>
      </c>
      <c r="K98" s="44">
        <f t="shared" si="11"/>
        <v>4659.83</v>
      </c>
      <c r="L98" s="61" t="s">
        <v>16</v>
      </c>
      <c r="M98" s="46">
        <f t="shared" si="7"/>
        <v>1</v>
      </c>
      <c r="N98" s="44">
        <f t="shared" si="8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22">
        <v>44750</v>
      </c>
      <c r="D99" s="61">
        <v>1</v>
      </c>
      <c r="E99" s="49">
        <v>7</v>
      </c>
      <c r="F99" s="46">
        <f t="shared" si="9"/>
        <v>1</v>
      </c>
      <c r="G99" s="91" t="s">
        <v>21</v>
      </c>
      <c r="H99" s="64"/>
      <c r="I99" s="44">
        <f t="shared" si="6"/>
        <v>7</v>
      </c>
      <c r="J99" s="20">
        <f t="shared" si="10"/>
        <v>44750</v>
      </c>
      <c r="K99" s="44">
        <f t="shared" si="11"/>
        <v>4659.83</v>
      </c>
      <c r="L99" s="61" t="s">
        <v>16</v>
      </c>
      <c r="M99" s="46">
        <f t="shared" si="7"/>
        <v>1</v>
      </c>
      <c r="N99" s="44">
        <f t="shared" si="8"/>
        <v>7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22">
        <v>44750</v>
      </c>
      <c r="D100" s="61">
        <v>1</v>
      </c>
      <c r="E100" s="49">
        <v>7</v>
      </c>
      <c r="F100" s="46">
        <f t="shared" si="9"/>
        <v>1</v>
      </c>
      <c r="G100" s="91" t="s">
        <v>21</v>
      </c>
      <c r="H100" s="64"/>
      <c r="I100" s="44">
        <f t="shared" si="6"/>
        <v>7</v>
      </c>
      <c r="J100" s="20">
        <f t="shared" si="10"/>
        <v>44750</v>
      </c>
      <c r="K100" s="44">
        <f t="shared" si="11"/>
        <v>4659.83</v>
      </c>
      <c r="L100" s="61" t="s">
        <v>16</v>
      </c>
      <c r="M100" s="46">
        <f t="shared" si="7"/>
        <v>1</v>
      </c>
      <c r="N100" s="44">
        <f t="shared" si="8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22">
        <v>44752</v>
      </c>
      <c r="D101" s="61">
        <v>1</v>
      </c>
      <c r="E101" s="49">
        <v>7</v>
      </c>
      <c r="F101" s="46">
        <f t="shared" si="9"/>
        <v>1</v>
      </c>
      <c r="G101" s="91" t="s">
        <v>21</v>
      </c>
      <c r="H101" s="64"/>
      <c r="I101" s="44">
        <f t="shared" si="6"/>
        <v>7</v>
      </c>
      <c r="J101" s="20">
        <f t="shared" si="10"/>
        <v>44752</v>
      </c>
      <c r="K101" s="44">
        <f t="shared" si="11"/>
        <v>4659.83</v>
      </c>
      <c r="L101" s="61" t="s">
        <v>16</v>
      </c>
      <c r="M101" s="46">
        <f t="shared" si="7"/>
        <v>1</v>
      </c>
      <c r="N101" s="44">
        <f t="shared" si="8"/>
        <v>7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22">
        <v>44752</v>
      </c>
      <c r="D102" s="61">
        <v>1</v>
      </c>
      <c r="E102" s="49">
        <v>7</v>
      </c>
      <c r="F102" s="46">
        <f t="shared" si="9"/>
        <v>1</v>
      </c>
      <c r="G102" s="91" t="s">
        <v>21</v>
      </c>
      <c r="H102" s="64"/>
      <c r="I102" s="44">
        <f t="shared" si="6"/>
        <v>7</v>
      </c>
      <c r="J102" s="20">
        <f t="shared" si="10"/>
        <v>44752</v>
      </c>
      <c r="K102" s="44">
        <f t="shared" si="11"/>
        <v>4659.83</v>
      </c>
      <c r="L102" s="61" t="s">
        <v>16</v>
      </c>
      <c r="M102" s="46">
        <f t="shared" si="7"/>
        <v>1</v>
      </c>
      <c r="N102" s="44">
        <f t="shared" si="8"/>
        <v>7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22">
        <v>44756</v>
      </c>
      <c r="D103" s="61">
        <v>1</v>
      </c>
      <c r="E103" s="49">
        <v>7</v>
      </c>
      <c r="F103" s="46">
        <f t="shared" si="9"/>
        <v>1</v>
      </c>
      <c r="G103" s="91" t="s">
        <v>21</v>
      </c>
      <c r="H103" s="64"/>
      <c r="I103" s="44">
        <f t="shared" si="6"/>
        <v>7</v>
      </c>
      <c r="J103" s="20">
        <f t="shared" si="10"/>
        <v>44756</v>
      </c>
      <c r="K103" s="44">
        <v>12975.75</v>
      </c>
      <c r="L103" s="61" t="s">
        <v>16</v>
      </c>
      <c r="M103" s="46">
        <f t="shared" si="7"/>
        <v>1</v>
      </c>
      <c r="N103" s="44">
        <f t="shared" si="8"/>
        <v>7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22">
        <v>44758</v>
      </c>
      <c r="D104" s="61">
        <v>1</v>
      </c>
      <c r="E104" s="49">
        <v>7</v>
      </c>
      <c r="F104" s="46">
        <f t="shared" si="9"/>
        <v>1</v>
      </c>
      <c r="G104" s="91" t="s">
        <v>21</v>
      </c>
      <c r="H104" s="64"/>
      <c r="I104" s="44">
        <f t="shared" si="6"/>
        <v>7</v>
      </c>
      <c r="J104" s="20">
        <f t="shared" si="10"/>
        <v>44758</v>
      </c>
      <c r="K104" s="44">
        <v>12975.75</v>
      </c>
      <c r="L104" s="61" t="s">
        <v>16</v>
      </c>
      <c r="M104" s="46">
        <f t="shared" si="7"/>
        <v>1</v>
      </c>
      <c r="N104" s="44">
        <f t="shared" si="8"/>
        <v>7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22">
        <v>44759</v>
      </c>
      <c r="D105" s="61">
        <v>1</v>
      </c>
      <c r="E105" s="49">
        <v>7</v>
      </c>
      <c r="F105" s="46">
        <f t="shared" si="9"/>
        <v>1</v>
      </c>
      <c r="G105" s="91" t="s">
        <v>21</v>
      </c>
      <c r="H105" s="64"/>
      <c r="I105" s="44">
        <f t="shared" si="6"/>
        <v>7</v>
      </c>
      <c r="J105" s="20">
        <f t="shared" si="10"/>
        <v>44759</v>
      </c>
      <c r="K105" s="44">
        <v>12975.75</v>
      </c>
      <c r="L105" s="61" t="s">
        <v>16</v>
      </c>
      <c r="M105" s="46">
        <f t="shared" si="7"/>
        <v>1</v>
      </c>
      <c r="N105" s="44">
        <f t="shared" si="8"/>
        <v>7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22">
        <v>44761</v>
      </c>
      <c r="D106" s="61">
        <v>1</v>
      </c>
      <c r="E106" s="49">
        <v>7</v>
      </c>
      <c r="F106" s="46">
        <f t="shared" si="9"/>
        <v>1</v>
      </c>
      <c r="G106" s="91" t="s">
        <v>21</v>
      </c>
      <c r="H106" s="64"/>
      <c r="I106" s="44">
        <f t="shared" si="6"/>
        <v>7</v>
      </c>
      <c r="J106" s="20">
        <f t="shared" si="10"/>
        <v>44761</v>
      </c>
      <c r="K106" s="44">
        <v>12975.75</v>
      </c>
      <c r="L106" s="61" t="s">
        <v>16</v>
      </c>
      <c r="M106" s="46">
        <f t="shared" si="7"/>
        <v>1</v>
      </c>
      <c r="N106" s="44">
        <f t="shared" si="8"/>
        <v>7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22">
        <v>44762</v>
      </c>
      <c r="D107" s="61">
        <v>1</v>
      </c>
      <c r="E107" s="49">
        <v>7</v>
      </c>
      <c r="F107" s="46">
        <f t="shared" si="9"/>
        <v>1</v>
      </c>
      <c r="G107" s="91" t="s">
        <v>21</v>
      </c>
      <c r="H107" s="64"/>
      <c r="I107" s="44">
        <f t="shared" si="6"/>
        <v>7</v>
      </c>
      <c r="J107" s="20">
        <f t="shared" si="10"/>
        <v>44762</v>
      </c>
      <c r="K107" s="44">
        <v>12975.75</v>
      </c>
      <c r="L107" s="61" t="s">
        <v>16</v>
      </c>
      <c r="M107" s="46">
        <f t="shared" si="7"/>
        <v>1</v>
      </c>
      <c r="N107" s="44">
        <f t="shared" si="8"/>
        <v>7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22">
        <v>44760</v>
      </c>
      <c r="D108" s="61">
        <v>1</v>
      </c>
      <c r="E108" s="49">
        <v>7</v>
      </c>
      <c r="F108" s="46">
        <f t="shared" si="9"/>
        <v>1</v>
      </c>
      <c r="G108" s="91" t="s">
        <v>21</v>
      </c>
      <c r="H108" s="64"/>
      <c r="I108" s="44">
        <f t="shared" si="6"/>
        <v>7</v>
      </c>
      <c r="J108" s="20">
        <f t="shared" si="10"/>
        <v>44760</v>
      </c>
      <c r="K108" s="44">
        <v>12975.75</v>
      </c>
      <c r="L108" s="61" t="s">
        <v>16</v>
      </c>
      <c r="M108" s="46">
        <f t="shared" si="7"/>
        <v>1</v>
      </c>
      <c r="N108" s="44">
        <f t="shared" si="8"/>
        <v>7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22">
        <v>44762</v>
      </c>
      <c r="D109" s="61">
        <v>1</v>
      </c>
      <c r="E109" s="49">
        <v>7</v>
      </c>
      <c r="F109" s="46">
        <f t="shared" si="9"/>
        <v>1</v>
      </c>
      <c r="G109" s="91" t="s">
        <v>21</v>
      </c>
      <c r="H109" s="64"/>
      <c r="I109" s="44">
        <f t="shared" si="6"/>
        <v>7</v>
      </c>
      <c r="J109" s="20">
        <f t="shared" si="10"/>
        <v>44762</v>
      </c>
      <c r="K109" s="44">
        <v>12975.75</v>
      </c>
      <c r="L109" s="61" t="s">
        <v>16</v>
      </c>
      <c r="M109" s="46">
        <f t="shared" si="7"/>
        <v>1</v>
      </c>
      <c r="N109" s="44">
        <f t="shared" si="8"/>
        <v>7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22">
        <v>44766</v>
      </c>
      <c r="D110" s="61">
        <v>1</v>
      </c>
      <c r="E110" s="49">
        <v>7</v>
      </c>
      <c r="F110" s="46">
        <f t="shared" si="9"/>
        <v>1</v>
      </c>
      <c r="G110" s="91" t="s">
        <v>21</v>
      </c>
      <c r="H110" s="64"/>
      <c r="I110" s="44">
        <f t="shared" si="6"/>
        <v>7</v>
      </c>
      <c r="J110" s="20">
        <f t="shared" si="10"/>
        <v>44766</v>
      </c>
      <c r="K110" s="44">
        <v>12975.75</v>
      </c>
      <c r="L110" s="61" t="s">
        <v>16</v>
      </c>
      <c r="M110" s="46">
        <f t="shared" si="7"/>
        <v>1</v>
      </c>
      <c r="N110" s="44">
        <f t="shared" si="8"/>
        <v>7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22">
        <v>44757</v>
      </c>
      <c r="D111" s="61">
        <v>1</v>
      </c>
      <c r="E111" s="49">
        <v>7</v>
      </c>
      <c r="F111" s="46">
        <f t="shared" si="9"/>
        <v>1</v>
      </c>
      <c r="G111" s="91" t="s">
        <v>21</v>
      </c>
      <c r="H111" s="64"/>
      <c r="I111" s="44">
        <f t="shared" si="6"/>
        <v>7</v>
      </c>
      <c r="J111" s="20">
        <f t="shared" si="10"/>
        <v>44757</v>
      </c>
      <c r="K111" s="44">
        <v>12975.75</v>
      </c>
      <c r="L111" s="61" t="s">
        <v>16</v>
      </c>
      <c r="M111" s="46">
        <f t="shared" si="7"/>
        <v>1</v>
      </c>
      <c r="N111" s="44">
        <f t="shared" si="8"/>
        <v>7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22">
        <v>44756</v>
      </c>
      <c r="D112" s="61">
        <v>1</v>
      </c>
      <c r="E112" s="49">
        <v>7</v>
      </c>
      <c r="F112" s="46">
        <f t="shared" si="9"/>
        <v>1</v>
      </c>
      <c r="G112" s="91" t="s">
        <v>21</v>
      </c>
      <c r="H112" s="64"/>
      <c r="I112" s="44">
        <f t="shared" si="6"/>
        <v>7</v>
      </c>
      <c r="J112" s="20">
        <f t="shared" si="10"/>
        <v>44756</v>
      </c>
      <c r="K112" s="44">
        <v>12975.75</v>
      </c>
      <c r="L112" s="61" t="s">
        <v>16</v>
      </c>
      <c r="M112" s="46">
        <f t="shared" si="7"/>
        <v>1</v>
      </c>
      <c r="N112" s="44">
        <f t="shared" si="8"/>
        <v>7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22">
        <v>44757</v>
      </c>
      <c r="D113" s="61">
        <v>1</v>
      </c>
      <c r="E113" s="49">
        <v>7</v>
      </c>
      <c r="F113" s="46">
        <f t="shared" si="9"/>
        <v>1</v>
      </c>
      <c r="G113" s="91" t="s">
        <v>21</v>
      </c>
      <c r="H113" s="64"/>
      <c r="I113" s="44">
        <f t="shared" si="6"/>
        <v>7</v>
      </c>
      <c r="J113" s="20">
        <f t="shared" si="10"/>
        <v>44757</v>
      </c>
      <c r="K113" s="44">
        <v>12975.75</v>
      </c>
      <c r="L113" s="61" t="s">
        <v>16</v>
      </c>
      <c r="M113" s="46">
        <f t="shared" si="7"/>
        <v>1</v>
      </c>
      <c r="N113" s="44">
        <f t="shared" si="8"/>
        <v>7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22">
        <v>44758</v>
      </c>
      <c r="D114" s="61">
        <v>1</v>
      </c>
      <c r="E114" s="49">
        <v>7</v>
      </c>
      <c r="F114" s="46">
        <f t="shared" si="9"/>
        <v>1</v>
      </c>
      <c r="G114" s="91" t="s">
        <v>21</v>
      </c>
      <c r="H114" s="64"/>
      <c r="I114" s="44">
        <f t="shared" si="6"/>
        <v>7</v>
      </c>
      <c r="J114" s="20">
        <f t="shared" si="10"/>
        <v>44758</v>
      </c>
      <c r="K114" s="44">
        <v>12975.75</v>
      </c>
      <c r="L114" s="61" t="s">
        <v>16</v>
      </c>
      <c r="M114" s="46">
        <f t="shared" si="7"/>
        <v>1</v>
      </c>
      <c r="N114" s="44">
        <f t="shared" si="8"/>
        <v>7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22">
        <v>44759</v>
      </c>
      <c r="D115" s="61">
        <v>1</v>
      </c>
      <c r="E115" s="49">
        <v>7</v>
      </c>
      <c r="F115" s="46">
        <f t="shared" si="9"/>
        <v>1</v>
      </c>
      <c r="G115" s="91" t="s">
        <v>21</v>
      </c>
      <c r="H115" s="64"/>
      <c r="I115" s="44">
        <f t="shared" si="6"/>
        <v>7</v>
      </c>
      <c r="J115" s="20">
        <f t="shared" si="10"/>
        <v>44759</v>
      </c>
      <c r="K115" s="44">
        <v>12975.75</v>
      </c>
      <c r="L115" s="61" t="s">
        <v>16</v>
      </c>
      <c r="M115" s="46">
        <f t="shared" si="7"/>
        <v>1</v>
      </c>
      <c r="N115" s="44">
        <f t="shared" si="8"/>
        <v>7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22">
        <v>44759</v>
      </c>
      <c r="D116" s="61">
        <v>1</v>
      </c>
      <c r="E116" s="49">
        <v>7</v>
      </c>
      <c r="F116" s="46">
        <f t="shared" si="9"/>
        <v>1</v>
      </c>
      <c r="G116" s="91" t="s">
        <v>21</v>
      </c>
      <c r="H116" s="64"/>
      <c r="I116" s="44">
        <f t="shared" si="6"/>
        <v>7</v>
      </c>
      <c r="J116" s="20">
        <f t="shared" si="10"/>
        <v>44759</v>
      </c>
      <c r="K116" s="44">
        <v>12975.75</v>
      </c>
      <c r="L116" s="61" t="s">
        <v>16</v>
      </c>
      <c r="M116" s="46">
        <f t="shared" si="7"/>
        <v>1</v>
      </c>
      <c r="N116" s="44">
        <f t="shared" si="8"/>
        <v>7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22">
        <v>44761</v>
      </c>
      <c r="D117" s="61">
        <v>1</v>
      </c>
      <c r="E117" s="49">
        <v>7</v>
      </c>
      <c r="F117" s="46">
        <f t="shared" si="9"/>
        <v>1</v>
      </c>
      <c r="G117" s="91" t="s">
        <v>21</v>
      </c>
      <c r="H117" s="64"/>
      <c r="I117" s="44">
        <f t="shared" si="6"/>
        <v>7</v>
      </c>
      <c r="J117" s="20">
        <f t="shared" si="10"/>
        <v>44761</v>
      </c>
      <c r="K117" s="44">
        <v>12975.75</v>
      </c>
      <c r="L117" s="61" t="s">
        <v>16</v>
      </c>
      <c r="M117" s="46">
        <f t="shared" si="7"/>
        <v>1</v>
      </c>
      <c r="N117" s="44">
        <f t="shared" si="8"/>
        <v>7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22">
        <v>44761</v>
      </c>
      <c r="D118" s="61">
        <v>1</v>
      </c>
      <c r="E118" s="49">
        <v>7</v>
      </c>
      <c r="F118" s="46">
        <f t="shared" si="9"/>
        <v>1</v>
      </c>
      <c r="G118" s="91" t="s">
        <v>21</v>
      </c>
      <c r="H118" s="64"/>
      <c r="I118" s="44">
        <f t="shared" si="6"/>
        <v>7</v>
      </c>
      <c r="J118" s="20">
        <f t="shared" si="10"/>
        <v>44761</v>
      </c>
      <c r="K118" s="44">
        <v>12975.75</v>
      </c>
      <c r="L118" s="61" t="s">
        <v>16</v>
      </c>
      <c r="M118" s="46">
        <f t="shared" si="7"/>
        <v>1</v>
      </c>
      <c r="N118" s="44">
        <f t="shared" si="8"/>
        <v>7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22">
        <v>44762</v>
      </c>
      <c r="D119" s="61">
        <v>1</v>
      </c>
      <c r="E119" s="49">
        <v>7</v>
      </c>
      <c r="F119" s="46">
        <f t="shared" si="9"/>
        <v>1</v>
      </c>
      <c r="G119" s="91" t="s">
        <v>21</v>
      </c>
      <c r="H119" s="64"/>
      <c r="I119" s="44">
        <f t="shared" si="6"/>
        <v>7</v>
      </c>
      <c r="J119" s="20">
        <f t="shared" si="10"/>
        <v>44762</v>
      </c>
      <c r="K119" s="44">
        <v>12975.75</v>
      </c>
      <c r="L119" s="61" t="s">
        <v>16</v>
      </c>
      <c r="M119" s="46">
        <f t="shared" si="7"/>
        <v>1</v>
      </c>
      <c r="N119" s="44">
        <f t="shared" si="8"/>
        <v>7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22">
        <v>44763</v>
      </c>
      <c r="D120" s="61">
        <v>1</v>
      </c>
      <c r="E120" s="49">
        <v>7</v>
      </c>
      <c r="F120" s="46">
        <f t="shared" si="9"/>
        <v>1</v>
      </c>
      <c r="G120" s="91" t="s">
        <v>21</v>
      </c>
      <c r="H120" s="64"/>
      <c r="I120" s="44">
        <f t="shared" si="6"/>
        <v>7</v>
      </c>
      <c r="J120" s="20">
        <f t="shared" si="10"/>
        <v>44763</v>
      </c>
      <c r="K120" s="44">
        <v>12975.75</v>
      </c>
      <c r="L120" s="61" t="s">
        <v>16</v>
      </c>
      <c r="M120" s="46">
        <f t="shared" si="7"/>
        <v>1</v>
      </c>
      <c r="N120" s="44">
        <f t="shared" si="8"/>
        <v>7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22">
        <v>44756</v>
      </c>
      <c r="D121" s="61">
        <v>1</v>
      </c>
      <c r="E121" s="49">
        <v>7</v>
      </c>
      <c r="F121" s="46">
        <f t="shared" si="9"/>
        <v>1</v>
      </c>
      <c r="G121" s="91" t="s">
        <v>21</v>
      </c>
      <c r="H121" s="64"/>
      <c r="I121" s="44">
        <f t="shared" si="6"/>
        <v>7</v>
      </c>
      <c r="J121" s="20">
        <f t="shared" si="10"/>
        <v>44756</v>
      </c>
      <c r="K121" s="44">
        <v>12975.75</v>
      </c>
      <c r="L121" s="61" t="s">
        <v>16</v>
      </c>
      <c r="M121" s="46">
        <f t="shared" si="7"/>
        <v>1</v>
      </c>
      <c r="N121" s="44">
        <f t="shared" si="8"/>
        <v>7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22">
        <v>44759</v>
      </c>
      <c r="D122" s="61">
        <v>1</v>
      </c>
      <c r="E122" s="49">
        <v>7</v>
      </c>
      <c r="F122" s="46">
        <f t="shared" si="9"/>
        <v>1</v>
      </c>
      <c r="G122" s="91" t="s">
        <v>21</v>
      </c>
      <c r="H122" s="64"/>
      <c r="I122" s="44">
        <f t="shared" si="6"/>
        <v>7</v>
      </c>
      <c r="J122" s="20">
        <f t="shared" si="10"/>
        <v>44759</v>
      </c>
      <c r="K122" s="44">
        <v>12975.75</v>
      </c>
      <c r="L122" s="61" t="s">
        <v>16</v>
      </c>
      <c r="M122" s="46">
        <f t="shared" si="7"/>
        <v>1</v>
      </c>
      <c r="N122" s="44">
        <f t="shared" si="8"/>
        <v>7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22">
        <v>44759</v>
      </c>
      <c r="D123" s="61">
        <v>1</v>
      </c>
      <c r="E123" s="49">
        <v>7</v>
      </c>
      <c r="F123" s="46">
        <f t="shared" si="9"/>
        <v>1</v>
      </c>
      <c r="G123" s="91" t="s">
        <v>21</v>
      </c>
      <c r="H123" s="64"/>
      <c r="I123" s="44">
        <f t="shared" si="6"/>
        <v>7</v>
      </c>
      <c r="J123" s="20">
        <f t="shared" si="10"/>
        <v>44759</v>
      </c>
      <c r="K123" s="44">
        <v>12975.75</v>
      </c>
      <c r="L123" s="61" t="s">
        <v>16</v>
      </c>
      <c r="M123" s="46">
        <f t="shared" si="7"/>
        <v>1</v>
      </c>
      <c r="N123" s="44">
        <f t="shared" si="8"/>
        <v>7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22">
        <v>44760</v>
      </c>
      <c r="D124" s="61">
        <v>1</v>
      </c>
      <c r="E124" s="49">
        <v>7</v>
      </c>
      <c r="F124" s="46">
        <f t="shared" si="9"/>
        <v>1</v>
      </c>
      <c r="G124" s="91" t="s">
        <v>21</v>
      </c>
      <c r="H124" s="64"/>
      <c r="I124" s="44">
        <f t="shared" si="6"/>
        <v>7</v>
      </c>
      <c r="J124" s="20">
        <f t="shared" si="10"/>
        <v>44760</v>
      </c>
      <c r="K124" s="44">
        <v>12975.75</v>
      </c>
      <c r="L124" s="61" t="s">
        <v>16</v>
      </c>
      <c r="M124" s="46">
        <f t="shared" si="7"/>
        <v>1</v>
      </c>
      <c r="N124" s="44">
        <f t="shared" si="8"/>
        <v>7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22">
        <v>44760</v>
      </c>
      <c r="D125" s="61">
        <v>1</v>
      </c>
      <c r="E125" s="49">
        <v>7</v>
      </c>
      <c r="F125" s="46">
        <f t="shared" si="9"/>
        <v>1</v>
      </c>
      <c r="G125" s="91" t="s">
        <v>21</v>
      </c>
      <c r="H125" s="64"/>
      <c r="I125" s="44">
        <f t="shared" si="6"/>
        <v>7</v>
      </c>
      <c r="J125" s="20">
        <f t="shared" si="10"/>
        <v>44760</v>
      </c>
      <c r="K125" s="44">
        <v>12975.75</v>
      </c>
      <c r="L125" s="61" t="s">
        <v>16</v>
      </c>
      <c r="M125" s="46">
        <f t="shared" si="7"/>
        <v>1</v>
      </c>
      <c r="N125" s="44">
        <f t="shared" si="8"/>
        <v>7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22">
        <v>44763</v>
      </c>
      <c r="D126" s="61">
        <v>1</v>
      </c>
      <c r="E126" s="49">
        <v>7</v>
      </c>
      <c r="F126" s="46">
        <f t="shared" si="9"/>
        <v>1</v>
      </c>
      <c r="G126" s="91" t="s">
        <v>21</v>
      </c>
      <c r="H126" s="64"/>
      <c r="I126" s="44">
        <f t="shared" si="6"/>
        <v>7</v>
      </c>
      <c r="J126" s="20">
        <f t="shared" si="10"/>
        <v>44763</v>
      </c>
      <c r="K126" s="44">
        <v>12975.75</v>
      </c>
      <c r="L126" s="61" t="s">
        <v>16</v>
      </c>
      <c r="M126" s="46">
        <f t="shared" si="7"/>
        <v>1</v>
      </c>
      <c r="N126" s="44">
        <f t="shared" si="8"/>
        <v>7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22">
        <v>44763</v>
      </c>
      <c r="D127" s="61">
        <v>1</v>
      </c>
      <c r="E127" s="49">
        <v>7</v>
      </c>
      <c r="F127" s="46">
        <f t="shared" si="9"/>
        <v>1</v>
      </c>
      <c r="G127" s="91" t="s">
        <v>21</v>
      </c>
      <c r="H127" s="64"/>
      <c r="I127" s="44">
        <f t="shared" si="6"/>
        <v>7</v>
      </c>
      <c r="J127" s="20">
        <f t="shared" si="10"/>
        <v>44763</v>
      </c>
      <c r="K127" s="44">
        <v>12975.75</v>
      </c>
      <c r="L127" s="61" t="s">
        <v>16</v>
      </c>
      <c r="M127" s="46">
        <f t="shared" si="7"/>
        <v>1</v>
      </c>
      <c r="N127" s="44">
        <f t="shared" si="8"/>
        <v>7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22">
        <v>44765</v>
      </c>
      <c r="D128" s="61">
        <v>1</v>
      </c>
      <c r="E128" s="49">
        <v>7</v>
      </c>
      <c r="F128" s="46">
        <f t="shared" si="9"/>
        <v>1</v>
      </c>
      <c r="G128" s="91" t="s">
        <v>21</v>
      </c>
      <c r="H128" s="64"/>
      <c r="I128" s="44">
        <f t="shared" si="6"/>
        <v>7</v>
      </c>
      <c r="J128" s="20">
        <f t="shared" si="10"/>
        <v>44765</v>
      </c>
      <c r="K128" s="44">
        <v>12975.75</v>
      </c>
      <c r="L128" s="61" t="s">
        <v>16</v>
      </c>
      <c r="M128" s="46">
        <f t="shared" si="7"/>
        <v>1</v>
      </c>
      <c r="N128" s="44">
        <f t="shared" si="8"/>
        <v>7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22">
        <v>44765</v>
      </c>
      <c r="D129" s="61">
        <v>1</v>
      </c>
      <c r="E129" s="49">
        <v>7</v>
      </c>
      <c r="F129" s="46">
        <f t="shared" si="9"/>
        <v>1</v>
      </c>
      <c r="G129" s="91" t="s">
        <v>21</v>
      </c>
      <c r="H129" s="64"/>
      <c r="I129" s="44">
        <f t="shared" si="6"/>
        <v>7</v>
      </c>
      <c r="J129" s="20">
        <f t="shared" si="10"/>
        <v>44765</v>
      </c>
      <c r="K129" s="44">
        <v>12975.75</v>
      </c>
      <c r="L129" s="61" t="s">
        <v>16</v>
      </c>
      <c r="M129" s="46">
        <f t="shared" si="7"/>
        <v>1</v>
      </c>
      <c r="N129" s="44">
        <f t="shared" si="8"/>
        <v>7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22">
        <v>44765</v>
      </c>
      <c r="D130" s="61">
        <v>1</v>
      </c>
      <c r="E130" s="49">
        <v>7</v>
      </c>
      <c r="F130" s="46">
        <f t="shared" si="9"/>
        <v>1</v>
      </c>
      <c r="G130" s="91" t="s">
        <v>21</v>
      </c>
      <c r="H130" s="64"/>
      <c r="I130" s="44">
        <f t="shared" si="6"/>
        <v>7</v>
      </c>
      <c r="J130" s="20">
        <f t="shared" si="10"/>
        <v>44765</v>
      </c>
      <c r="K130" s="44">
        <v>12975.75</v>
      </c>
      <c r="L130" s="61" t="s">
        <v>16</v>
      </c>
      <c r="M130" s="46">
        <f t="shared" si="7"/>
        <v>1</v>
      </c>
      <c r="N130" s="44">
        <f t="shared" si="8"/>
        <v>7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22">
        <v>44766</v>
      </c>
      <c r="D131" s="61">
        <v>1</v>
      </c>
      <c r="E131" s="49">
        <v>7</v>
      </c>
      <c r="F131" s="46">
        <f t="shared" si="9"/>
        <v>1</v>
      </c>
      <c r="G131" s="91" t="s">
        <v>21</v>
      </c>
      <c r="H131" s="64"/>
      <c r="I131" s="44">
        <f t="shared" si="6"/>
        <v>7</v>
      </c>
      <c r="J131" s="20">
        <f t="shared" si="10"/>
        <v>44766</v>
      </c>
      <c r="K131" s="44">
        <v>12975.75</v>
      </c>
      <c r="L131" s="61" t="s">
        <v>16</v>
      </c>
      <c r="M131" s="46">
        <f t="shared" si="7"/>
        <v>1</v>
      </c>
      <c r="N131" s="44">
        <f t="shared" si="8"/>
        <v>7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22">
        <v>44766</v>
      </c>
      <c r="D132" s="61">
        <v>1</v>
      </c>
      <c r="E132" s="49">
        <v>7</v>
      </c>
      <c r="F132" s="46">
        <f t="shared" si="9"/>
        <v>1</v>
      </c>
      <c r="G132" s="91" t="s">
        <v>21</v>
      </c>
      <c r="H132" s="64"/>
      <c r="I132" s="44">
        <f t="shared" si="6"/>
        <v>7</v>
      </c>
      <c r="J132" s="20">
        <f t="shared" si="10"/>
        <v>44766</v>
      </c>
      <c r="K132" s="44">
        <v>12975.75</v>
      </c>
      <c r="L132" s="61" t="s">
        <v>16</v>
      </c>
      <c r="M132" s="46">
        <f t="shared" si="7"/>
        <v>1</v>
      </c>
      <c r="N132" s="44">
        <f t="shared" si="8"/>
        <v>7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22">
        <v>44766</v>
      </c>
      <c r="D133" s="61">
        <v>1</v>
      </c>
      <c r="E133" s="49">
        <v>7</v>
      </c>
      <c r="F133" s="46">
        <f t="shared" si="9"/>
        <v>1</v>
      </c>
      <c r="G133" s="91" t="s">
        <v>21</v>
      </c>
      <c r="H133" s="64"/>
      <c r="I133" s="44">
        <f t="shared" si="6"/>
        <v>7</v>
      </c>
      <c r="J133" s="20">
        <f t="shared" si="10"/>
        <v>44766</v>
      </c>
      <c r="K133" s="44">
        <v>12975.75</v>
      </c>
      <c r="L133" s="61" t="s">
        <v>16</v>
      </c>
      <c r="M133" s="46">
        <f t="shared" si="7"/>
        <v>1</v>
      </c>
      <c r="N133" s="44">
        <f t="shared" si="8"/>
        <v>7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19</v>
      </c>
      <c r="C134" s="22">
        <v>44767</v>
      </c>
      <c r="D134" s="61">
        <v>1</v>
      </c>
      <c r="E134" s="49">
        <v>7</v>
      </c>
      <c r="F134" s="46">
        <f t="shared" si="9"/>
        <v>1</v>
      </c>
      <c r="G134" s="91" t="s">
        <v>21</v>
      </c>
      <c r="H134" s="64"/>
      <c r="I134" s="44">
        <f t="shared" ref="I134:I197" si="12">E134</f>
        <v>7</v>
      </c>
      <c r="J134" s="20">
        <f t="shared" si="10"/>
        <v>44767</v>
      </c>
      <c r="K134" s="44">
        <v>12975.75</v>
      </c>
      <c r="L134" s="61" t="s">
        <v>16</v>
      </c>
      <c r="M134" s="46">
        <f t="shared" ref="M134:M197" si="13">F134</f>
        <v>1</v>
      </c>
      <c r="N134" s="44">
        <f t="shared" ref="N134:N197" si="14">E134</f>
        <v>7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19</v>
      </c>
      <c r="C135" s="22">
        <v>44756</v>
      </c>
      <c r="D135" s="61">
        <v>1</v>
      </c>
      <c r="E135" s="49">
        <v>7</v>
      </c>
      <c r="F135" s="46">
        <f t="shared" ref="F135:F198" si="15">D135</f>
        <v>1</v>
      </c>
      <c r="G135" s="91" t="s">
        <v>21</v>
      </c>
      <c r="H135" s="64"/>
      <c r="I135" s="44">
        <f t="shared" si="12"/>
        <v>7</v>
      </c>
      <c r="J135" s="20">
        <f t="shared" ref="J135:J198" si="16">C135</f>
        <v>44756</v>
      </c>
      <c r="K135" s="44">
        <v>12975.75</v>
      </c>
      <c r="L135" s="61" t="s">
        <v>16</v>
      </c>
      <c r="M135" s="46">
        <f t="shared" si="13"/>
        <v>1</v>
      </c>
      <c r="N135" s="44">
        <f t="shared" si="14"/>
        <v>7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19</v>
      </c>
      <c r="C136" s="22">
        <v>44756</v>
      </c>
      <c r="D136" s="61">
        <v>1</v>
      </c>
      <c r="E136" s="49">
        <v>7</v>
      </c>
      <c r="F136" s="46">
        <f t="shared" si="15"/>
        <v>1</v>
      </c>
      <c r="G136" s="91" t="s">
        <v>21</v>
      </c>
      <c r="H136" s="64"/>
      <c r="I136" s="44">
        <f t="shared" si="12"/>
        <v>7</v>
      </c>
      <c r="J136" s="20">
        <f t="shared" si="16"/>
        <v>44756</v>
      </c>
      <c r="K136" s="44">
        <v>12975.75</v>
      </c>
      <c r="L136" s="61" t="s">
        <v>16</v>
      </c>
      <c r="M136" s="46">
        <f t="shared" si="13"/>
        <v>1</v>
      </c>
      <c r="N136" s="44">
        <f t="shared" si="14"/>
        <v>7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19</v>
      </c>
      <c r="C137" s="22">
        <v>44757</v>
      </c>
      <c r="D137" s="61">
        <v>1</v>
      </c>
      <c r="E137" s="49">
        <v>7</v>
      </c>
      <c r="F137" s="46">
        <f t="shared" si="15"/>
        <v>1</v>
      </c>
      <c r="G137" s="91" t="s">
        <v>21</v>
      </c>
      <c r="H137" s="64"/>
      <c r="I137" s="44">
        <f t="shared" si="12"/>
        <v>7</v>
      </c>
      <c r="J137" s="20">
        <f t="shared" si="16"/>
        <v>44757</v>
      </c>
      <c r="K137" s="44">
        <v>12975.75</v>
      </c>
      <c r="L137" s="61" t="s">
        <v>16</v>
      </c>
      <c r="M137" s="46">
        <f t="shared" si="13"/>
        <v>1</v>
      </c>
      <c r="N137" s="44">
        <f t="shared" si="14"/>
        <v>7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19</v>
      </c>
      <c r="C138" s="22">
        <v>44757</v>
      </c>
      <c r="D138" s="61">
        <v>1</v>
      </c>
      <c r="E138" s="49">
        <v>7</v>
      </c>
      <c r="F138" s="46">
        <f t="shared" si="15"/>
        <v>1</v>
      </c>
      <c r="G138" s="91" t="s">
        <v>21</v>
      </c>
      <c r="H138" s="64"/>
      <c r="I138" s="44">
        <f t="shared" si="12"/>
        <v>7</v>
      </c>
      <c r="J138" s="20">
        <f t="shared" si="16"/>
        <v>44757</v>
      </c>
      <c r="K138" s="44">
        <v>12975.75</v>
      </c>
      <c r="L138" s="61" t="s">
        <v>16</v>
      </c>
      <c r="M138" s="46">
        <f t="shared" si="13"/>
        <v>1</v>
      </c>
      <c r="N138" s="44">
        <f t="shared" si="14"/>
        <v>7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19</v>
      </c>
      <c r="C139" s="22">
        <v>44759</v>
      </c>
      <c r="D139" s="61">
        <v>1</v>
      </c>
      <c r="E139" s="49">
        <v>7</v>
      </c>
      <c r="F139" s="46">
        <f t="shared" si="15"/>
        <v>1</v>
      </c>
      <c r="G139" s="91" t="s">
        <v>21</v>
      </c>
      <c r="H139" s="64"/>
      <c r="I139" s="44">
        <f t="shared" si="12"/>
        <v>7</v>
      </c>
      <c r="J139" s="20">
        <f t="shared" si="16"/>
        <v>44759</v>
      </c>
      <c r="K139" s="44">
        <v>12975.75</v>
      </c>
      <c r="L139" s="61" t="s">
        <v>16</v>
      </c>
      <c r="M139" s="46">
        <f t="shared" si="13"/>
        <v>1</v>
      </c>
      <c r="N139" s="44">
        <f t="shared" si="14"/>
        <v>7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19</v>
      </c>
      <c r="C140" s="22">
        <v>44759</v>
      </c>
      <c r="D140" s="61">
        <v>1</v>
      </c>
      <c r="E140" s="49">
        <v>7</v>
      </c>
      <c r="F140" s="46">
        <f t="shared" si="15"/>
        <v>1</v>
      </c>
      <c r="G140" s="91" t="s">
        <v>21</v>
      </c>
      <c r="H140" s="64"/>
      <c r="I140" s="44">
        <f t="shared" si="12"/>
        <v>7</v>
      </c>
      <c r="J140" s="20">
        <f t="shared" si="16"/>
        <v>44759</v>
      </c>
      <c r="K140" s="44">
        <v>12975.75</v>
      </c>
      <c r="L140" s="61" t="s">
        <v>16</v>
      </c>
      <c r="M140" s="46">
        <f t="shared" si="13"/>
        <v>1</v>
      </c>
      <c r="N140" s="44">
        <f t="shared" si="14"/>
        <v>7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19</v>
      </c>
      <c r="C141" s="22">
        <v>44760</v>
      </c>
      <c r="D141" s="61">
        <v>1</v>
      </c>
      <c r="E141" s="49">
        <v>7</v>
      </c>
      <c r="F141" s="46">
        <f t="shared" si="15"/>
        <v>1</v>
      </c>
      <c r="G141" s="91" t="s">
        <v>21</v>
      </c>
      <c r="H141" s="64"/>
      <c r="I141" s="44">
        <f t="shared" si="12"/>
        <v>7</v>
      </c>
      <c r="J141" s="20">
        <f t="shared" si="16"/>
        <v>44760</v>
      </c>
      <c r="K141" s="44">
        <v>12975.75</v>
      </c>
      <c r="L141" s="61" t="s">
        <v>16</v>
      </c>
      <c r="M141" s="46">
        <f t="shared" si="13"/>
        <v>1</v>
      </c>
      <c r="N141" s="44">
        <f t="shared" si="14"/>
        <v>7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19</v>
      </c>
      <c r="C142" s="22">
        <v>44760</v>
      </c>
      <c r="D142" s="61">
        <v>1</v>
      </c>
      <c r="E142" s="49">
        <v>7</v>
      </c>
      <c r="F142" s="46">
        <f t="shared" si="15"/>
        <v>1</v>
      </c>
      <c r="G142" s="91" t="s">
        <v>21</v>
      </c>
      <c r="H142" s="64"/>
      <c r="I142" s="44">
        <f t="shared" si="12"/>
        <v>7</v>
      </c>
      <c r="J142" s="20">
        <f t="shared" si="16"/>
        <v>44760</v>
      </c>
      <c r="K142" s="44">
        <v>12975.75</v>
      </c>
      <c r="L142" s="61" t="s">
        <v>16</v>
      </c>
      <c r="M142" s="46">
        <f t="shared" si="13"/>
        <v>1</v>
      </c>
      <c r="N142" s="44">
        <f t="shared" si="14"/>
        <v>7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19</v>
      </c>
      <c r="C143" s="22">
        <v>44760</v>
      </c>
      <c r="D143" s="61">
        <v>1</v>
      </c>
      <c r="E143" s="49">
        <v>7</v>
      </c>
      <c r="F143" s="46">
        <f t="shared" si="15"/>
        <v>1</v>
      </c>
      <c r="G143" s="91" t="s">
        <v>21</v>
      </c>
      <c r="H143" s="64"/>
      <c r="I143" s="44">
        <f t="shared" si="12"/>
        <v>7</v>
      </c>
      <c r="J143" s="20">
        <f t="shared" si="16"/>
        <v>44760</v>
      </c>
      <c r="K143" s="44">
        <v>12975.75</v>
      </c>
      <c r="L143" s="61" t="s">
        <v>16</v>
      </c>
      <c r="M143" s="46">
        <f t="shared" si="13"/>
        <v>1</v>
      </c>
      <c r="N143" s="44">
        <f t="shared" si="14"/>
        <v>7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19</v>
      </c>
      <c r="C144" s="22">
        <v>44760</v>
      </c>
      <c r="D144" s="61">
        <v>1</v>
      </c>
      <c r="E144" s="49">
        <v>7</v>
      </c>
      <c r="F144" s="46">
        <f t="shared" si="15"/>
        <v>1</v>
      </c>
      <c r="G144" s="91" t="s">
        <v>21</v>
      </c>
      <c r="H144" s="64"/>
      <c r="I144" s="44">
        <f t="shared" si="12"/>
        <v>7</v>
      </c>
      <c r="J144" s="20">
        <f t="shared" si="16"/>
        <v>44760</v>
      </c>
      <c r="K144" s="44">
        <v>12975.75</v>
      </c>
      <c r="L144" s="61" t="s">
        <v>16</v>
      </c>
      <c r="M144" s="46">
        <f t="shared" si="13"/>
        <v>1</v>
      </c>
      <c r="N144" s="44">
        <f t="shared" si="14"/>
        <v>7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19</v>
      </c>
      <c r="C145" s="22">
        <v>44762</v>
      </c>
      <c r="D145" s="61">
        <v>1</v>
      </c>
      <c r="E145" s="49">
        <v>7</v>
      </c>
      <c r="F145" s="46">
        <f t="shared" si="15"/>
        <v>1</v>
      </c>
      <c r="G145" s="91" t="s">
        <v>21</v>
      </c>
      <c r="H145" s="64"/>
      <c r="I145" s="44">
        <f t="shared" si="12"/>
        <v>7</v>
      </c>
      <c r="J145" s="20">
        <f t="shared" si="16"/>
        <v>44762</v>
      </c>
      <c r="K145" s="44">
        <v>12975.75</v>
      </c>
      <c r="L145" s="61" t="s">
        <v>16</v>
      </c>
      <c r="M145" s="46">
        <f t="shared" si="13"/>
        <v>1</v>
      </c>
      <c r="N145" s="44">
        <f t="shared" si="14"/>
        <v>7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19</v>
      </c>
      <c r="C146" s="22">
        <v>44762</v>
      </c>
      <c r="D146" s="61">
        <v>1</v>
      </c>
      <c r="E146" s="49">
        <v>7</v>
      </c>
      <c r="F146" s="46">
        <f t="shared" si="15"/>
        <v>1</v>
      </c>
      <c r="G146" s="91" t="s">
        <v>21</v>
      </c>
      <c r="H146" s="64"/>
      <c r="I146" s="44">
        <f t="shared" si="12"/>
        <v>7</v>
      </c>
      <c r="J146" s="20">
        <f t="shared" si="16"/>
        <v>44762</v>
      </c>
      <c r="K146" s="44">
        <v>12975.75</v>
      </c>
      <c r="L146" s="61" t="s">
        <v>16</v>
      </c>
      <c r="M146" s="46">
        <f t="shared" si="13"/>
        <v>1</v>
      </c>
      <c r="N146" s="44">
        <f t="shared" si="14"/>
        <v>7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19</v>
      </c>
      <c r="C147" s="22">
        <v>44763</v>
      </c>
      <c r="D147" s="61">
        <v>1</v>
      </c>
      <c r="E147" s="49">
        <v>7</v>
      </c>
      <c r="F147" s="46">
        <f t="shared" si="15"/>
        <v>1</v>
      </c>
      <c r="G147" s="91" t="s">
        <v>21</v>
      </c>
      <c r="H147" s="64"/>
      <c r="I147" s="44">
        <f t="shared" si="12"/>
        <v>7</v>
      </c>
      <c r="J147" s="20">
        <f t="shared" si="16"/>
        <v>44763</v>
      </c>
      <c r="K147" s="44">
        <v>12975.75</v>
      </c>
      <c r="L147" s="61" t="s">
        <v>16</v>
      </c>
      <c r="M147" s="46">
        <f t="shared" si="13"/>
        <v>1</v>
      </c>
      <c r="N147" s="44">
        <f t="shared" si="14"/>
        <v>7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19</v>
      </c>
      <c r="C148" s="22">
        <v>44763</v>
      </c>
      <c r="D148" s="61">
        <v>1</v>
      </c>
      <c r="E148" s="49">
        <v>7</v>
      </c>
      <c r="F148" s="46">
        <f t="shared" si="15"/>
        <v>1</v>
      </c>
      <c r="G148" s="91" t="s">
        <v>21</v>
      </c>
      <c r="H148" s="64"/>
      <c r="I148" s="44">
        <f t="shared" si="12"/>
        <v>7</v>
      </c>
      <c r="J148" s="20">
        <f t="shared" si="16"/>
        <v>44763</v>
      </c>
      <c r="K148" s="44">
        <v>12975.75</v>
      </c>
      <c r="L148" s="61" t="s">
        <v>16</v>
      </c>
      <c r="M148" s="46">
        <f t="shared" si="13"/>
        <v>1</v>
      </c>
      <c r="N148" s="44">
        <f t="shared" si="14"/>
        <v>7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19</v>
      </c>
      <c r="C149" s="22">
        <v>44763</v>
      </c>
      <c r="D149" s="61">
        <v>1</v>
      </c>
      <c r="E149" s="49">
        <v>7</v>
      </c>
      <c r="F149" s="46">
        <f t="shared" si="15"/>
        <v>1</v>
      </c>
      <c r="G149" s="91" t="s">
        <v>21</v>
      </c>
      <c r="H149" s="64"/>
      <c r="I149" s="44">
        <f t="shared" si="12"/>
        <v>7</v>
      </c>
      <c r="J149" s="20">
        <f t="shared" si="16"/>
        <v>44763</v>
      </c>
      <c r="K149" s="44">
        <v>12975.75</v>
      </c>
      <c r="L149" s="61" t="s">
        <v>16</v>
      </c>
      <c r="M149" s="46">
        <f t="shared" si="13"/>
        <v>1</v>
      </c>
      <c r="N149" s="44">
        <f t="shared" si="14"/>
        <v>7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19</v>
      </c>
      <c r="C150" s="22">
        <v>44763</v>
      </c>
      <c r="D150" s="61">
        <v>1</v>
      </c>
      <c r="E150" s="49">
        <v>7</v>
      </c>
      <c r="F150" s="46">
        <f t="shared" si="15"/>
        <v>1</v>
      </c>
      <c r="G150" s="91" t="s">
        <v>21</v>
      </c>
      <c r="H150" s="64"/>
      <c r="I150" s="44">
        <f t="shared" si="12"/>
        <v>7</v>
      </c>
      <c r="J150" s="20">
        <f t="shared" si="16"/>
        <v>44763</v>
      </c>
      <c r="K150" s="44">
        <v>12975.75</v>
      </c>
      <c r="L150" s="61" t="s">
        <v>16</v>
      </c>
      <c r="M150" s="46">
        <f t="shared" si="13"/>
        <v>1</v>
      </c>
      <c r="N150" s="44">
        <f t="shared" si="14"/>
        <v>7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19</v>
      </c>
      <c r="C151" s="22">
        <v>44758.0625</v>
      </c>
      <c r="D151" s="61">
        <v>1</v>
      </c>
      <c r="E151" s="49">
        <v>7</v>
      </c>
      <c r="F151" s="46">
        <f t="shared" si="15"/>
        <v>1</v>
      </c>
      <c r="G151" s="91" t="s">
        <v>21</v>
      </c>
      <c r="H151" s="64"/>
      <c r="I151" s="44">
        <f t="shared" si="12"/>
        <v>7</v>
      </c>
      <c r="J151" s="20">
        <f t="shared" si="16"/>
        <v>44758.0625</v>
      </c>
      <c r="K151" s="44">
        <v>12975.75</v>
      </c>
      <c r="L151" s="61" t="s">
        <v>16</v>
      </c>
      <c r="M151" s="46">
        <f t="shared" si="13"/>
        <v>1</v>
      </c>
      <c r="N151" s="44">
        <f t="shared" si="14"/>
        <v>7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19</v>
      </c>
      <c r="C152" s="22">
        <v>44759.25</v>
      </c>
      <c r="D152" s="61">
        <v>1</v>
      </c>
      <c r="E152" s="49">
        <v>7</v>
      </c>
      <c r="F152" s="46">
        <f t="shared" si="15"/>
        <v>1</v>
      </c>
      <c r="G152" s="91" t="s">
        <v>21</v>
      </c>
      <c r="H152" s="64"/>
      <c r="I152" s="44">
        <f t="shared" si="12"/>
        <v>7</v>
      </c>
      <c r="J152" s="20">
        <f t="shared" si="16"/>
        <v>44759.25</v>
      </c>
      <c r="K152" s="44">
        <v>12975.75</v>
      </c>
      <c r="L152" s="61" t="s">
        <v>16</v>
      </c>
      <c r="M152" s="46">
        <f t="shared" si="13"/>
        <v>1</v>
      </c>
      <c r="N152" s="44">
        <f t="shared" si="14"/>
        <v>7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19</v>
      </c>
      <c r="C153" s="22">
        <v>44767.833333333336</v>
      </c>
      <c r="D153" s="61">
        <v>1</v>
      </c>
      <c r="E153" s="49">
        <v>7</v>
      </c>
      <c r="F153" s="46">
        <f t="shared" si="15"/>
        <v>1</v>
      </c>
      <c r="G153" s="91" t="s">
        <v>21</v>
      </c>
      <c r="H153" s="64"/>
      <c r="I153" s="44">
        <f t="shared" si="12"/>
        <v>7</v>
      </c>
      <c r="J153" s="20">
        <f t="shared" si="16"/>
        <v>44767.833333333336</v>
      </c>
      <c r="K153" s="44">
        <v>12975.75</v>
      </c>
      <c r="L153" s="61" t="s">
        <v>16</v>
      </c>
      <c r="M153" s="46">
        <f t="shared" si="13"/>
        <v>1</v>
      </c>
      <c r="N153" s="44">
        <f t="shared" si="14"/>
        <v>7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19</v>
      </c>
      <c r="C154" s="22">
        <v>44761</v>
      </c>
      <c r="D154" s="61">
        <v>1</v>
      </c>
      <c r="E154" s="49">
        <v>7</v>
      </c>
      <c r="F154" s="46">
        <f t="shared" si="15"/>
        <v>1</v>
      </c>
      <c r="G154" s="91" t="s">
        <v>21</v>
      </c>
      <c r="H154" s="64"/>
      <c r="I154" s="44">
        <f t="shared" si="12"/>
        <v>7</v>
      </c>
      <c r="J154" s="20">
        <f t="shared" si="16"/>
        <v>44761</v>
      </c>
      <c r="K154" s="44">
        <v>12975.75</v>
      </c>
      <c r="L154" s="61" t="s">
        <v>16</v>
      </c>
      <c r="M154" s="46">
        <f t="shared" si="13"/>
        <v>1</v>
      </c>
      <c r="N154" s="44">
        <f t="shared" si="14"/>
        <v>7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19</v>
      </c>
      <c r="C155" s="22">
        <v>44761</v>
      </c>
      <c r="D155" s="61">
        <v>1</v>
      </c>
      <c r="E155" s="49">
        <v>7</v>
      </c>
      <c r="F155" s="46">
        <f t="shared" si="15"/>
        <v>1</v>
      </c>
      <c r="G155" s="91" t="s">
        <v>21</v>
      </c>
      <c r="H155" s="91"/>
      <c r="I155" s="44">
        <f t="shared" si="12"/>
        <v>7</v>
      </c>
      <c r="J155" s="20">
        <f t="shared" si="16"/>
        <v>44761</v>
      </c>
      <c r="K155" s="44">
        <v>12975.75</v>
      </c>
      <c r="L155" s="61" t="s">
        <v>16</v>
      </c>
      <c r="M155" s="46">
        <f t="shared" si="13"/>
        <v>1</v>
      </c>
      <c r="N155" s="44">
        <f t="shared" si="14"/>
        <v>7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19</v>
      </c>
      <c r="C156" s="22">
        <v>44763</v>
      </c>
      <c r="D156" s="61">
        <v>1</v>
      </c>
      <c r="E156" s="49">
        <v>7</v>
      </c>
      <c r="F156" s="46">
        <f t="shared" si="15"/>
        <v>1</v>
      </c>
      <c r="G156" s="91" t="s">
        <v>21</v>
      </c>
      <c r="H156" s="91"/>
      <c r="I156" s="44">
        <f t="shared" si="12"/>
        <v>7</v>
      </c>
      <c r="J156" s="20">
        <f t="shared" si="16"/>
        <v>44763</v>
      </c>
      <c r="K156" s="44">
        <v>12975.75</v>
      </c>
      <c r="L156" s="61" t="s">
        <v>16</v>
      </c>
      <c r="M156" s="46">
        <f t="shared" si="13"/>
        <v>1</v>
      </c>
      <c r="N156" s="44">
        <f t="shared" si="14"/>
        <v>7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19</v>
      </c>
      <c r="C157" s="22">
        <v>44766</v>
      </c>
      <c r="D157" s="61">
        <v>1</v>
      </c>
      <c r="E157" s="49">
        <v>7</v>
      </c>
      <c r="F157" s="46">
        <f t="shared" si="15"/>
        <v>1</v>
      </c>
      <c r="G157" s="91" t="s">
        <v>21</v>
      </c>
      <c r="H157" s="91"/>
      <c r="I157" s="44">
        <f t="shared" si="12"/>
        <v>7</v>
      </c>
      <c r="J157" s="20">
        <f t="shared" si="16"/>
        <v>44766</v>
      </c>
      <c r="K157" s="44">
        <v>12975.75</v>
      </c>
      <c r="L157" s="61" t="s">
        <v>16</v>
      </c>
      <c r="M157" s="46">
        <f t="shared" si="13"/>
        <v>1</v>
      </c>
      <c r="N157" s="44">
        <f t="shared" si="14"/>
        <v>7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19</v>
      </c>
      <c r="C158" s="19">
        <v>44768</v>
      </c>
      <c r="D158" s="61">
        <v>1</v>
      </c>
      <c r="E158" s="39">
        <v>7</v>
      </c>
      <c r="F158" s="46">
        <f t="shared" si="15"/>
        <v>1</v>
      </c>
      <c r="G158" s="91" t="s">
        <v>21</v>
      </c>
      <c r="H158" s="91"/>
      <c r="I158" s="44">
        <f t="shared" si="12"/>
        <v>7</v>
      </c>
      <c r="J158" s="20">
        <f t="shared" si="16"/>
        <v>44768</v>
      </c>
      <c r="K158" s="44">
        <v>12975.75</v>
      </c>
      <c r="L158" s="61" t="s">
        <v>16</v>
      </c>
      <c r="M158" s="46">
        <f t="shared" si="13"/>
        <v>1</v>
      </c>
      <c r="N158" s="44">
        <f t="shared" si="14"/>
        <v>7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20</v>
      </c>
      <c r="C159" s="19">
        <v>44738</v>
      </c>
      <c r="D159" s="61">
        <v>1</v>
      </c>
      <c r="E159" s="39">
        <v>10</v>
      </c>
      <c r="F159" s="46">
        <f t="shared" si="15"/>
        <v>1</v>
      </c>
      <c r="G159" s="91" t="s">
        <v>22</v>
      </c>
      <c r="H159" s="91"/>
      <c r="I159" s="44">
        <v>10</v>
      </c>
      <c r="J159" s="20">
        <f t="shared" si="16"/>
        <v>44738</v>
      </c>
      <c r="K159" s="44">
        <f t="shared" ref="K159:K178" si="17">E159*665.69</f>
        <v>6656.9000000000005</v>
      </c>
      <c r="L159" s="61" t="s">
        <v>16</v>
      </c>
      <c r="M159" s="46">
        <f t="shared" ref="M159:M178" si="18">F159</f>
        <v>1</v>
      </c>
      <c r="N159" s="44">
        <f t="shared" ref="N159:N178" si="19">E159</f>
        <v>10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20</v>
      </c>
      <c r="C160" s="19">
        <v>44739</v>
      </c>
      <c r="D160" s="61">
        <v>1</v>
      </c>
      <c r="E160" s="39">
        <v>10</v>
      </c>
      <c r="F160" s="46">
        <f t="shared" si="15"/>
        <v>1</v>
      </c>
      <c r="G160" s="91" t="s">
        <v>22</v>
      </c>
      <c r="H160" s="91"/>
      <c r="I160" s="44">
        <v>10</v>
      </c>
      <c r="J160" s="20">
        <f t="shared" si="16"/>
        <v>44739</v>
      </c>
      <c r="K160" s="44">
        <f t="shared" si="17"/>
        <v>6656.9000000000005</v>
      </c>
      <c r="L160" s="61" t="s">
        <v>16</v>
      </c>
      <c r="M160" s="46">
        <f t="shared" si="18"/>
        <v>1</v>
      </c>
      <c r="N160" s="44">
        <f t="shared" si="19"/>
        <v>10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20</v>
      </c>
      <c r="C161" s="19">
        <v>44739</v>
      </c>
      <c r="D161" s="61">
        <v>1</v>
      </c>
      <c r="E161" s="39">
        <v>10</v>
      </c>
      <c r="F161" s="46">
        <f t="shared" si="15"/>
        <v>1</v>
      </c>
      <c r="G161" s="91" t="s">
        <v>22</v>
      </c>
      <c r="H161" s="91"/>
      <c r="I161" s="44">
        <v>10</v>
      </c>
      <c r="J161" s="20">
        <f t="shared" si="16"/>
        <v>44739</v>
      </c>
      <c r="K161" s="44">
        <f t="shared" si="17"/>
        <v>6656.9000000000005</v>
      </c>
      <c r="L161" s="61" t="s">
        <v>16</v>
      </c>
      <c r="M161" s="46">
        <f t="shared" si="18"/>
        <v>1</v>
      </c>
      <c r="N161" s="44">
        <f t="shared" si="19"/>
        <v>10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20</v>
      </c>
      <c r="C162" s="19">
        <v>44740</v>
      </c>
      <c r="D162" s="61">
        <v>1</v>
      </c>
      <c r="E162" s="39">
        <v>10</v>
      </c>
      <c r="F162" s="46">
        <f t="shared" si="15"/>
        <v>1</v>
      </c>
      <c r="G162" s="91" t="s">
        <v>22</v>
      </c>
      <c r="H162" s="91"/>
      <c r="I162" s="44">
        <v>10</v>
      </c>
      <c r="J162" s="20">
        <f t="shared" si="16"/>
        <v>44740</v>
      </c>
      <c r="K162" s="44">
        <f t="shared" si="17"/>
        <v>6656.9000000000005</v>
      </c>
      <c r="L162" s="61" t="s">
        <v>16</v>
      </c>
      <c r="M162" s="46">
        <f t="shared" si="18"/>
        <v>1</v>
      </c>
      <c r="N162" s="44">
        <f t="shared" si="19"/>
        <v>10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20</v>
      </c>
      <c r="C163" s="19">
        <v>44743</v>
      </c>
      <c r="D163" s="61">
        <v>1</v>
      </c>
      <c r="E163" s="39">
        <v>10</v>
      </c>
      <c r="F163" s="46">
        <f t="shared" si="15"/>
        <v>1</v>
      </c>
      <c r="G163" s="91" t="s">
        <v>22</v>
      </c>
      <c r="H163" s="91"/>
      <c r="I163" s="44">
        <v>10</v>
      </c>
      <c r="J163" s="20">
        <f t="shared" si="16"/>
        <v>44743</v>
      </c>
      <c r="K163" s="44">
        <f t="shared" si="17"/>
        <v>6656.9000000000005</v>
      </c>
      <c r="L163" s="61" t="s">
        <v>16</v>
      </c>
      <c r="M163" s="46">
        <f t="shared" si="18"/>
        <v>1</v>
      </c>
      <c r="N163" s="44">
        <f t="shared" si="19"/>
        <v>10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20</v>
      </c>
      <c r="C164" s="19">
        <v>44744</v>
      </c>
      <c r="D164" s="61">
        <v>1</v>
      </c>
      <c r="E164" s="39">
        <v>10</v>
      </c>
      <c r="F164" s="46">
        <f t="shared" si="15"/>
        <v>1</v>
      </c>
      <c r="G164" s="91" t="s">
        <v>22</v>
      </c>
      <c r="H164" s="91"/>
      <c r="I164" s="44">
        <v>10</v>
      </c>
      <c r="J164" s="20">
        <f t="shared" si="16"/>
        <v>44744</v>
      </c>
      <c r="K164" s="44">
        <f t="shared" si="17"/>
        <v>6656.9000000000005</v>
      </c>
      <c r="L164" s="61" t="s">
        <v>16</v>
      </c>
      <c r="M164" s="46">
        <f t="shared" si="18"/>
        <v>1</v>
      </c>
      <c r="N164" s="44">
        <f t="shared" si="19"/>
        <v>10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20</v>
      </c>
      <c r="C165" s="19">
        <v>44746</v>
      </c>
      <c r="D165" s="61">
        <v>1</v>
      </c>
      <c r="E165" s="39">
        <v>10</v>
      </c>
      <c r="F165" s="46">
        <f t="shared" si="15"/>
        <v>1</v>
      </c>
      <c r="G165" s="91" t="s">
        <v>22</v>
      </c>
      <c r="H165" s="91"/>
      <c r="I165" s="44">
        <v>10</v>
      </c>
      <c r="J165" s="20">
        <f t="shared" si="16"/>
        <v>44746</v>
      </c>
      <c r="K165" s="44">
        <f t="shared" si="17"/>
        <v>6656.9000000000005</v>
      </c>
      <c r="L165" s="61" t="s">
        <v>16</v>
      </c>
      <c r="M165" s="46">
        <f t="shared" si="18"/>
        <v>1</v>
      </c>
      <c r="N165" s="44">
        <f t="shared" si="19"/>
        <v>10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20</v>
      </c>
      <c r="C166" s="19">
        <v>44746</v>
      </c>
      <c r="D166" s="61">
        <v>1</v>
      </c>
      <c r="E166" s="39">
        <v>10</v>
      </c>
      <c r="F166" s="46">
        <f t="shared" si="15"/>
        <v>1</v>
      </c>
      <c r="G166" s="91" t="s">
        <v>22</v>
      </c>
      <c r="H166" s="91"/>
      <c r="I166" s="44">
        <v>10</v>
      </c>
      <c r="J166" s="20">
        <f t="shared" si="16"/>
        <v>44746</v>
      </c>
      <c r="K166" s="44">
        <f t="shared" si="17"/>
        <v>6656.9000000000005</v>
      </c>
      <c r="L166" s="61" t="s">
        <v>16</v>
      </c>
      <c r="M166" s="46">
        <f t="shared" si="18"/>
        <v>1</v>
      </c>
      <c r="N166" s="44">
        <f t="shared" si="19"/>
        <v>10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20</v>
      </c>
      <c r="C167" s="19">
        <v>44746</v>
      </c>
      <c r="D167" s="61">
        <v>1</v>
      </c>
      <c r="E167" s="39">
        <v>10</v>
      </c>
      <c r="F167" s="46">
        <f t="shared" si="15"/>
        <v>1</v>
      </c>
      <c r="G167" s="91" t="s">
        <v>22</v>
      </c>
      <c r="H167" s="91"/>
      <c r="I167" s="44">
        <v>10</v>
      </c>
      <c r="J167" s="20">
        <f t="shared" si="16"/>
        <v>44746</v>
      </c>
      <c r="K167" s="44">
        <f t="shared" si="17"/>
        <v>6656.9000000000005</v>
      </c>
      <c r="L167" s="61" t="s">
        <v>16</v>
      </c>
      <c r="M167" s="46">
        <f t="shared" si="18"/>
        <v>1</v>
      </c>
      <c r="N167" s="44">
        <f t="shared" si="19"/>
        <v>10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20</v>
      </c>
      <c r="C168" s="19">
        <v>44748</v>
      </c>
      <c r="D168" s="61">
        <v>1</v>
      </c>
      <c r="E168" s="39">
        <v>10</v>
      </c>
      <c r="F168" s="46">
        <f t="shared" si="15"/>
        <v>1</v>
      </c>
      <c r="G168" s="91" t="s">
        <v>22</v>
      </c>
      <c r="H168" s="91"/>
      <c r="I168" s="44">
        <v>10</v>
      </c>
      <c r="J168" s="20">
        <f t="shared" si="16"/>
        <v>44748</v>
      </c>
      <c r="K168" s="44">
        <f t="shared" si="17"/>
        <v>6656.9000000000005</v>
      </c>
      <c r="L168" s="61" t="s">
        <v>16</v>
      </c>
      <c r="M168" s="46">
        <f t="shared" si="18"/>
        <v>1</v>
      </c>
      <c r="N168" s="44">
        <f t="shared" si="19"/>
        <v>10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20</v>
      </c>
      <c r="C169" s="19">
        <v>44749</v>
      </c>
      <c r="D169" s="61">
        <v>1</v>
      </c>
      <c r="E169" s="39">
        <v>10</v>
      </c>
      <c r="F169" s="46">
        <f t="shared" si="15"/>
        <v>1</v>
      </c>
      <c r="G169" s="91" t="s">
        <v>22</v>
      </c>
      <c r="H169" s="91"/>
      <c r="I169" s="44">
        <v>10</v>
      </c>
      <c r="J169" s="20">
        <f t="shared" si="16"/>
        <v>44749</v>
      </c>
      <c r="K169" s="44">
        <f t="shared" si="17"/>
        <v>6656.9000000000005</v>
      </c>
      <c r="L169" s="61" t="s">
        <v>16</v>
      </c>
      <c r="M169" s="46">
        <f t="shared" si="18"/>
        <v>1</v>
      </c>
      <c r="N169" s="44">
        <f t="shared" si="19"/>
        <v>10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20</v>
      </c>
      <c r="C170" s="19">
        <v>44750</v>
      </c>
      <c r="D170" s="61">
        <v>1</v>
      </c>
      <c r="E170" s="39">
        <v>10</v>
      </c>
      <c r="F170" s="46">
        <f t="shared" si="15"/>
        <v>1</v>
      </c>
      <c r="G170" s="91" t="s">
        <v>22</v>
      </c>
      <c r="H170" s="91"/>
      <c r="I170" s="44">
        <v>10</v>
      </c>
      <c r="J170" s="19">
        <f t="shared" si="16"/>
        <v>44750</v>
      </c>
      <c r="K170" s="44">
        <f t="shared" si="17"/>
        <v>6656.9000000000005</v>
      </c>
      <c r="L170" s="61" t="s">
        <v>16</v>
      </c>
      <c r="M170" s="46">
        <f t="shared" si="18"/>
        <v>1</v>
      </c>
      <c r="N170" s="44">
        <f t="shared" si="19"/>
        <v>10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20</v>
      </c>
      <c r="C171" s="19">
        <v>44751</v>
      </c>
      <c r="D171" s="61">
        <v>1</v>
      </c>
      <c r="E171" s="39">
        <v>10</v>
      </c>
      <c r="F171" s="46">
        <f t="shared" si="15"/>
        <v>1</v>
      </c>
      <c r="G171" s="91" t="s">
        <v>22</v>
      </c>
      <c r="H171" s="91"/>
      <c r="I171" s="44">
        <v>10</v>
      </c>
      <c r="J171" s="19">
        <f t="shared" si="16"/>
        <v>44751</v>
      </c>
      <c r="K171" s="44">
        <f t="shared" si="17"/>
        <v>6656.9000000000005</v>
      </c>
      <c r="L171" s="61" t="s">
        <v>16</v>
      </c>
      <c r="M171" s="46">
        <f t="shared" si="18"/>
        <v>1</v>
      </c>
      <c r="N171" s="44">
        <f t="shared" si="19"/>
        <v>10</v>
      </c>
      <c r="O171" s="46">
        <v>0</v>
      </c>
      <c r="P171" s="26"/>
    </row>
    <row r="172" spans="1:16" ht="20.25" customHeight="1" x14ac:dyDescent="0.25">
      <c r="A172" s="61">
        <v>167</v>
      </c>
      <c r="B172" s="17" t="s">
        <v>20</v>
      </c>
      <c r="C172" s="29">
        <v>44752</v>
      </c>
      <c r="D172" s="61">
        <v>1</v>
      </c>
      <c r="E172" s="16">
        <v>10</v>
      </c>
      <c r="F172" s="46">
        <f t="shared" si="15"/>
        <v>1</v>
      </c>
      <c r="G172" s="91" t="s">
        <v>22</v>
      </c>
      <c r="H172" s="91"/>
      <c r="I172" s="44">
        <v>10</v>
      </c>
      <c r="J172" s="19">
        <f t="shared" si="16"/>
        <v>44752</v>
      </c>
      <c r="K172" s="44">
        <f t="shared" si="17"/>
        <v>6656.9000000000005</v>
      </c>
      <c r="L172" s="61" t="s">
        <v>16</v>
      </c>
      <c r="M172" s="46">
        <f t="shared" si="18"/>
        <v>1</v>
      </c>
      <c r="N172" s="44">
        <f t="shared" si="19"/>
        <v>10</v>
      </c>
      <c r="O172" s="46">
        <v>0</v>
      </c>
      <c r="P172" s="26"/>
    </row>
    <row r="173" spans="1:16" ht="20.25" customHeight="1" x14ac:dyDescent="0.25">
      <c r="A173" s="61">
        <v>168</v>
      </c>
      <c r="B173" s="17" t="s">
        <v>20</v>
      </c>
      <c r="C173" s="29">
        <v>44755</v>
      </c>
      <c r="D173" s="61">
        <v>1</v>
      </c>
      <c r="E173" s="16">
        <v>10</v>
      </c>
      <c r="F173" s="46">
        <f t="shared" si="15"/>
        <v>1</v>
      </c>
      <c r="G173" s="15" t="s">
        <v>22</v>
      </c>
      <c r="H173" s="23"/>
      <c r="I173" s="44">
        <v>10</v>
      </c>
      <c r="J173" s="20">
        <f t="shared" si="16"/>
        <v>44755</v>
      </c>
      <c r="K173" s="44">
        <f t="shared" si="17"/>
        <v>6656.9000000000005</v>
      </c>
      <c r="L173" s="61" t="s">
        <v>16</v>
      </c>
      <c r="M173" s="46">
        <f t="shared" si="18"/>
        <v>1</v>
      </c>
      <c r="N173" s="44">
        <f t="shared" si="19"/>
        <v>10</v>
      </c>
      <c r="O173" s="46">
        <v>0</v>
      </c>
      <c r="P173" s="26"/>
    </row>
    <row r="174" spans="1:16" ht="20.25" customHeight="1" x14ac:dyDescent="0.25">
      <c r="A174" s="61">
        <v>169</v>
      </c>
      <c r="B174" s="17" t="s">
        <v>20</v>
      </c>
      <c r="C174" s="29">
        <v>44738</v>
      </c>
      <c r="D174" s="61">
        <v>1</v>
      </c>
      <c r="E174" s="16">
        <v>10</v>
      </c>
      <c r="F174" s="46">
        <f t="shared" si="15"/>
        <v>1</v>
      </c>
      <c r="G174" s="15" t="s">
        <v>22</v>
      </c>
      <c r="H174" s="23"/>
      <c r="I174" s="44">
        <v>10</v>
      </c>
      <c r="J174" s="29">
        <f t="shared" si="16"/>
        <v>44738</v>
      </c>
      <c r="K174" s="44">
        <f t="shared" si="17"/>
        <v>6656.9000000000005</v>
      </c>
      <c r="L174" s="61" t="s">
        <v>16</v>
      </c>
      <c r="M174" s="46">
        <f t="shared" si="18"/>
        <v>1</v>
      </c>
      <c r="N174" s="44">
        <f t="shared" si="19"/>
        <v>10</v>
      </c>
      <c r="O174" s="46">
        <v>0</v>
      </c>
      <c r="P174" s="26"/>
    </row>
    <row r="175" spans="1:16" ht="20.25" customHeight="1" x14ac:dyDescent="0.25">
      <c r="A175" s="61">
        <v>170</v>
      </c>
      <c r="B175" s="17" t="s">
        <v>20</v>
      </c>
      <c r="C175" s="29">
        <v>44738</v>
      </c>
      <c r="D175" s="61">
        <v>1</v>
      </c>
      <c r="E175" s="16">
        <v>10</v>
      </c>
      <c r="F175" s="46">
        <f t="shared" si="15"/>
        <v>1</v>
      </c>
      <c r="G175" s="15" t="s">
        <v>22</v>
      </c>
      <c r="H175" s="23"/>
      <c r="I175" s="44">
        <v>10</v>
      </c>
      <c r="J175" s="19">
        <f t="shared" si="16"/>
        <v>44738</v>
      </c>
      <c r="K175" s="44">
        <f t="shared" si="17"/>
        <v>6656.9000000000005</v>
      </c>
      <c r="L175" s="61" t="s">
        <v>16</v>
      </c>
      <c r="M175" s="46">
        <f t="shared" si="18"/>
        <v>1</v>
      </c>
      <c r="N175" s="44">
        <f t="shared" si="19"/>
        <v>10</v>
      </c>
      <c r="O175" s="46">
        <v>0</v>
      </c>
      <c r="P175" s="26"/>
    </row>
    <row r="176" spans="1:16" ht="20.25" customHeight="1" x14ac:dyDescent="0.25">
      <c r="A176" s="61">
        <v>171</v>
      </c>
      <c r="B176" s="17" t="s">
        <v>20</v>
      </c>
      <c r="C176" s="29">
        <v>44740</v>
      </c>
      <c r="D176" s="61">
        <v>1</v>
      </c>
      <c r="E176" s="16">
        <v>10</v>
      </c>
      <c r="F176" s="46">
        <f t="shared" si="15"/>
        <v>1</v>
      </c>
      <c r="G176" s="15" t="s">
        <v>22</v>
      </c>
      <c r="H176" s="23"/>
      <c r="I176" s="44">
        <v>10</v>
      </c>
      <c r="J176" s="20">
        <f t="shared" si="16"/>
        <v>44740</v>
      </c>
      <c r="K176" s="44">
        <f t="shared" si="17"/>
        <v>6656.9000000000005</v>
      </c>
      <c r="L176" s="61" t="s">
        <v>16</v>
      </c>
      <c r="M176" s="46">
        <f t="shared" si="18"/>
        <v>1</v>
      </c>
      <c r="N176" s="44">
        <f t="shared" si="19"/>
        <v>10</v>
      </c>
      <c r="O176" s="46">
        <v>0</v>
      </c>
      <c r="P176" s="26"/>
    </row>
    <row r="177" spans="1:16" ht="20.25" customHeight="1" x14ac:dyDescent="0.25">
      <c r="A177" s="61">
        <v>172</v>
      </c>
      <c r="B177" s="17" t="s">
        <v>20</v>
      </c>
      <c r="C177" s="29">
        <v>44741</v>
      </c>
      <c r="D177" s="61">
        <v>1</v>
      </c>
      <c r="E177" s="16">
        <v>10</v>
      </c>
      <c r="F177" s="46">
        <f t="shared" si="15"/>
        <v>1</v>
      </c>
      <c r="G177" s="15" t="s">
        <v>22</v>
      </c>
      <c r="H177" s="23"/>
      <c r="I177" s="44">
        <v>10</v>
      </c>
      <c r="J177" s="19">
        <f t="shared" si="16"/>
        <v>44741</v>
      </c>
      <c r="K177" s="44">
        <f t="shared" si="17"/>
        <v>6656.9000000000005</v>
      </c>
      <c r="L177" s="61" t="s">
        <v>16</v>
      </c>
      <c r="M177" s="46">
        <f t="shared" si="18"/>
        <v>1</v>
      </c>
      <c r="N177" s="44">
        <f t="shared" si="19"/>
        <v>10</v>
      </c>
      <c r="O177" s="46">
        <v>0</v>
      </c>
      <c r="P177" s="26"/>
    </row>
    <row r="178" spans="1:16" ht="20.25" customHeight="1" x14ac:dyDescent="0.25">
      <c r="A178" s="61">
        <v>173</v>
      </c>
      <c r="B178" s="17" t="s">
        <v>20</v>
      </c>
      <c r="C178" s="29">
        <v>44742</v>
      </c>
      <c r="D178" s="61">
        <v>1</v>
      </c>
      <c r="E178" s="16">
        <v>10</v>
      </c>
      <c r="F178" s="46">
        <f t="shared" si="15"/>
        <v>1</v>
      </c>
      <c r="G178" s="15" t="s">
        <v>22</v>
      </c>
      <c r="H178" s="23"/>
      <c r="I178" s="44">
        <v>10</v>
      </c>
      <c r="J178" s="20">
        <f t="shared" si="16"/>
        <v>44742</v>
      </c>
      <c r="K178" s="44">
        <f t="shared" si="17"/>
        <v>6656.9000000000005</v>
      </c>
      <c r="L178" s="61" t="s">
        <v>16</v>
      </c>
      <c r="M178" s="46">
        <f t="shared" si="18"/>
        <v>1</v>
      </c>
      <c r="N178" s="44">
        <f t="shared" si="19"/>
        <v>10</v>
      </c>
      <c r="O178" s="46">
        <v>0</v>
      </c>
      <c r="P178" s="26"/>
    </row>
    <row r="179" spans="1:16" ht="20.25" customHeight="1" x14ac:dyDescent="0.25">
      <c r="A179" s="61">
        <v>174</v>
      </c>
      <c r="B179" s="17" t="s">
        <v>20</v>
      </c>
      <c r="C179" s="29">
        <v>44742</v>
      </c>
      <c r="D179" s="61">
        <v>1</v>
      </c>
      <c r="E179" s="16">
        <v>10</v>
      </c>
      <c r="F179" s="46">
        <f t="shared" si="15"/>
        <v>1</v>
      </c>
      <c r="G179" s="91" t="s">
        <v>22</v>
      </c>
      <c r="H179" s="91"/>
      <c r="I179" s="44">
        <v>10</v>
      </c>
      <c r="J179" s="20">
        <f t="shared" si="16"/>
        <v>44742</v>
      </c>
      <c r="K179" s="44">
        <f t="shared" ref="K179:K188" si="20">E179*665.69</f>
        <v>6656.9000000000005</v>
      </c>
      <c r="L179" s="61" t="s">
        <v>16</v>
      </c>
      <c r="M179" s="46">
        <f t="shared" si="13"/>
        <v>1</v>
      </c>
      <c r="N179" s="44">
        <f t="shared" si="14"/>
        <v>10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20</v>
      </c>
      <c r="C180" s="19">
        <v>44743</v>
      </c>
      <c r="D180" s="61">
        <v>1</v>
      </c>
      <c r="E180" s="24">
        <v>10</v>
      </c>
      <c r="F180" s="46">
        <f t="shared" si="15"/>
        <v>1</v>
      </c>
      <c r="G180" s="91" t="s">
        <v>22</v>
      </c>
      <c r="H180" s="19"/>
      <c r="I180" s="44">
        <f t="shared" si="12"/>
        <v>10</v>
      </c>
      <c r="J180" s="20">
        <f t="shared" si="16"/>
        <v>44743</v>
      </c>
      <c r="K180" s="44">
        <f t="shared" si="20"/>
        <v>6656.9000000000005</v>
      </c>
      <c r="L180" s="61" t="s">
        <v>16</v>
      </c>
      <c r="M180" s="46">
        <f t="shared" si="13"/>
        <v>1</v>
      </c>
      <c r="N180" s="44">
        <f t="shared" si="14"/>
        <v>10</v>
      </c>
      <c r="O180" s="46">
        <v>0</v>
      </c>
      <c r="P180" s="26"/>
    </row>
    <row r="181" spans="1:16" ht="20.25" customHeight="1" x14ac:dyDescent="0.25">
      <c r="A181" s="61">
        <v>176</v>
      </c>
      <c r="B181" s="15" t="s">
        <v>20</v>
      </c>
      <c r="C181" s="19">
        <v>44744</v>
      </c>
      <c r="D181" s="61">
        <v>1</v>
      </c>
      <c r="E181" s="24">
        <v>10</v>
      </c>
      <c r="F181" s="46">
        <f t="shared" si="15"/>
        <v>1</v>
      </c>
      <c r="G181" s="91" t="s">
        <v>22</v>
      </c>
      <c r="H181" s="19"/>
      <c r="I181" s="44">
        <f t="shared" si="12"/>
        <v>10</v>
      </c>
      <c r="J181" s="20">
        <f t="shared" si="16"/>
        <v>44744</v>
      </c>
      <c r="K181" s="44">
        <f t="shared" si="20"/>
        <v>6656.9000000000005</v>
      </c>
      <c r="L181" s="61" t="s">
        <v>16</v>
      </c>
      <c r="M181" s="46">
        <f t="shared" si="13"/>
        <v>1</v>
      </c>
      <c r="N181" s="44">
        <f t="shared" si="14"/>
        <v>10</v>
      </c>
      <c r="O181" s="46">
        <v>0</v>
      </c>
      <c r="P181" s="26"/>
    </row>
    <row r="182" spans="1:16" ht="20.25" customHeight="1" x14ac:dyDescent="0.25">
      <c r="A182" s="61">
        <v>177</v>
      </c>
      <c r="B182" s="15" t="s">
        <v>20</v>
      </c>
      <c r="C182" s="19">
        <v>44750</v>
      </c>
      <c r="D182" s="61">
        <v>1</v>
      </c>
      <c r="E182" s="24">
        <v>10</v>
      </c>
      <c r="F182" s="46">
        <f t="shared" si="15"/>
        <v>1</v>
      </c>
      <c r="G182" s="91" t="s">
        <v>22</v>
      </c>
      <c r="H182" s="19"/>
      <c r="I182" s="44">
        <f t="shared" si="12"/>
        <v>10</v>
      </c>
      <c r="J182" s="20">
        <f t="shared" si="16"/>
        <v>44750</v>
      </c>
      <c r="K182" s="44">
        <f t="shared" si="20"/>
        <v>6656.9000000000005</v>
      </c>
      <c r="L182" s="61" t="s">
        <v>16</v>
      </c>
      <c r="M182" s="46">
        <f t="shared" si="13"/>
        <v>1</v>
      </c>
      <c r="N182" s="44">
        <f t="shared" si="14"/>
        <v>10</v>
      </c>
      <c r="O182" s="46">
        <v>0</v>
      </c>
      <c r="P182" s="26"/>
    </row>
    <row r="183" spans="1:16" ht="20.25" customHeight="1" x14ac:dyDescent="0.25">
      <c r="A183" s="61">
        <v>178</v>
      </c>
      <c r="B183" s="15" t="s">
        <v>20</v>
      </c>
      <c r="C183" s="19">
        <v>44750</v>
      </c>
      <c r="D183" s="61">
        <v>1</v>
      </c>
      <c r="E183" s="24">
        <v>10</v>
      </c>
      <c r="F183" s="46">
        <f t="shared" si="15"/>
        <v>1</v>
      </c>
      <c r="G183" s="91" t="s">
        <v>22</v>
      </c>
      <c r="H183" s="19"/>
      <c r="I183" s="44">
        <f t="shared" si="12"/>
        <v>10</v>
      </c>
      <c r="J183" s="20">
        <f t="shared" si="16"/>
        <v>44750</v>
      </c>
      <c r="K183" s="44">
        <f t="shared" si="20"/>
        <v>6656.9000000000005</v>
      </c>
      <c r="L183" s="61" t="s">
        <v>16</v>
      </c>
      <c r="M183" s="46">
        <f t="shared" si="13"/>
        <v>1</v>
      </c>
      <c r="N183" s="44">
        <f t="shared" si="14"/>
        <v>10</v>
      </c>
      <c r="O183" s="46">
        <v>0</v>
      </c>
      <c r="P183" s="26"/>
    </row>
    <row r="184" spans="1:16" ht="20.25" customHeight="1" x14ac:dyDescent="0.25">
      <c r="A184" s="61">
        <v>179</v>
      </c>
      <c r="B184" s="15" t="s">
        <v>20</v>
      </c>
      <c r="C184" s="19">
        <v>44750</v>
      </c>
      <c r="D184" s="61">
        <v>1</v>
      </c>
      <c r="E184" s="24">
        <v>10</v>
      </c>
      <c r="F184" s="46">
        <f t="shared" si="15"/>
        <v>1</v>
      </c>
      <c r="G184" s="91" t="s">
        <v>22</v>
      </c>
      <c r="H184" s="19"/>
      <c r="I184" s="44">
        <f t="shared" si="12"/>
        <v>10</v>
      </c>
      <c r="J184" s="20">
        <f t="shared" si="16"/>
        <v>44750</v>
      </c>
      <c r="K184" s="44">
        <f t="shared" si="20"/>
        <v>6656.9000000000005</v>
      </c>
      <c r="L184" s="61" t="s">
        <v>16</v>
      </c>
      <c r="M184" s="46">
        <f t="shared" si="13"/>
        <v>1</v>
      </c>
      <c r="N184" s="44">
        <f t="shared" si="14"/>
        <v>10</v>
      </c>
      <c r="O184" s="46">
        <v>0</v>
      </c>
      <c r="P184" s="26"/>
    </row>
    <row r="185" spans="1:16" ht="20.25" customHeight="1" x14ac:dyDescent="0.25">
      <c r="A185" s="61">
        <v>180</v>
      </c>
      <c r="B185" s="15" t="s">
        <v>20</v>
      </c>
      <c r="C185" s="19">
        <v>44750</v>
      </c>
      <c r="D185" s="61">
        <v>1</v>
      </c>
      <c r="E185" s="24">
        <v>10</v>
      </c>
      <c r="F185" s="46">
        <f t="shared" si="15"/>
        <v>1</v>
      </c>
      <c r="G185" s="91" t="s">
        <v>22</v>
      </c>
      <c r="H185" s="19"/>
      <c r="I185" s="44">
        <f t="shared" si="12"/>
        <v>10</v>
      </c>
      <c r="J185" s="20">
        <f t="shared" si="16"/>
        <v>44750</v>
      </c>
      <c r="K185" s="44">
        <f t="shared" si="20"/>
        <v>6656.9000000000005</v>
      </c>
      <c r="L185" s="61" t="s">
        <v>16</v>
      </c>
      <c r="M185" s="46">
        <f t="shared" si="13"/>
        <v>1</v>
      </c>
      <c r="N185" s="44">
        <f t="shared" si="14"/>
        <v>10</v>
      </c>
      <c r="O185" s="46">
        <v>0</v>
      </c>
      <c r="P185" s="26"/>
    </row>
    <row r="186" spans="1:16" ht="20.25" customHeight="1" x14ac:dyDescent="0.25">
      <c r="A186" s="61">
        <v>181</v>
      </c>
      <c r="B186" s="15" t="s">
        <v>20</v>
      </c>
      <c r="C186" s="19">
        <v>44752</v>
      </c>
      <c r="D186" s="61">
        <v>1</v>
      </c>
      <c r="E186" s="24">
        <v>10</v>
      </c>
      <c r="F186" s="46">
        <f t="shared" si="15"/>
        <v>1</v>
      </c>
      <c r="G186" s="91" t="s">
        <v>22</v>
      </c>
      <c r="H186" s="19"/>
      <c r="I186" s="44">
        <f t="shared" si="12"/>
        <v>10</v>
      </c>
      <c r="J186" s="20">
        <f t="shared" si="16"/>
        <v>44752</v>
      </c>
      <c r="K186" s="44">
        <f t="shared" si="20"/>
        <v>6656.9000000000005</v>
      </c>
      <c r="L186" s="61" t="s">
        <v>16</v>
      </c>
      <c r="M186" s="46">
        <f t="shared" si="13"/>
        <v>1</v>
      </c>
      <c r="N186" s="44">
        <f t="shared" si="14"/>
        <v>10</v>
      </c>
      <c r="O186" s="46">
        <v>0</v>
      </c>
      <c r="P186" s="26"/>
    </row>
    <row r="187" spans="1:16" ht="20.25" customHeight="1" x14ac:dyDescent="0.25">
      <c r="A187" s="61">
        <v>182</v>
      </c>
      <c r="B187" s="15" t="s">
        <v>20</v>
      </c>
      <c r="C187" s="19">
        <v>44754</v>
      </c>
      <c r="D187" s="61">
        <v>1</v>
      </c>
      <c r="E187" s="24">
        <v>10</v>
      </c>
      <c r="F187" s="46">
        <f t="shared" si="15"/>
        <v>1</v>
      </c>
      <c r="G187" s="91" t="s">
        <v>22</v>
      </c>
      <c r="H187" s="19"/>
      <c r="I187" s="44">
        <f t="shared" si="12"/>
        <v>10</v>
      </c>
      <c r="J187" s="20">
        <f t="shared" si="16"/>
        <v>44754</v>
      </c>
      <c r="K187" s="44">
        <f t="shared" si="20"/>
        <v>6656.9000000000005</v>
      </c>
      <c r="L187" s="61" t="s">
        <v>16</v>
      </c>
      <c r="M187" s="46">
        <f t="shared" si="13"/>
        <v>1</v>
      </c>
      <c r="N187" s="44">
        <f t="shared" si="14"/>
        <v>10</v>
      </c>
      <c r="O187" s="46">
        <v>0</v>
      </c>
      <c r="P187" s="26"/>
    </row>
    <row r="188" spans="1:16" ht="18.75" customHeight="1" x14ac:dyDescent="0.25">
      <c r="A188" s="61">
        <v>183</v>
      </c>
      <c r="B188" s="15" t="s">
        <v>20</v>
      </c>
      <c r="C188" s="19">
        <v>44732</v>
      </c>
      <c r="D188" s="61">
        <v>1</v>
      </c>
      <c r="E188" s="24">
        <v>10</v>
      </c>
      <c r="F188" s="46">
        <f t="shared" si="15"/>
        <v>1</v>
      </c>
      <c r="G188" s="91" t="s">
        <v>22</v>
      </c>
      <c r="H188" s="91"/>
      <c r="I188" s="44">
        <f t="shared" si="12"/>
        <v>10</v>
      </c>
      <c r="J188" s="19">
        <f t="shared" si="16"/>
        <v>44732</v>
      </c>
      <c r="K188" s="44">
        <f t="shared" si="20"/>
        <v>6656.9000000000005</v>
      </c>
      <c r="L188" s="61" t="s">
        <v>16</v>
      </c>
      <c r="M188" s="46">
        <f t="shared" si="13"/>
        <v>1</v>
      </c>
      <c r="N188" s="44">
        <f t="shared" si="14"/>
        <v>10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20</v>
      </c>
      <c r="C189" s="19">
        <v>44756</v>
      </c>
      <c r="D189" s="61">
        <v>1</v>
      </c>
      <c r="E189" s="24">
        <v>10</v>
      </c>
      <c r="F189" s="46">
        <f t="shared" si="15"/>
        <v>1</v>
      </c>
      <c r="G189" s="91" t="s">
        <v>22</v>
      </c>
      <c r="H189" s="91"/>
      <c r="I189" s="44">
        <f t="shared" si="12"/>
        <v>10</v>
      </c>
      <c r="J189" s="19">
        <f t="shared" si="16"/>
        <v>44756</v>
      </c>
      <c r="K189" s="44">
        <v>12975.75</v>
      </c>
      <c r="L189" s="61" t="s">
        <v>16</v>
      </c>
      <c r="M189" s="46">
        <f t="shared" si="13"/>
        <v>1</v>
      </c>
      <c r="N189" s="44">
        <f t="shared" si="14"/>
        <v>10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20</v>
      </c>
      <c r="C190" s="19">
        <v>44758</v>
      </c>
      <c r="D190" s="61">
        <v>1</v>
      </c>
      <c r="E190" s="24">
        <v>10</v>
      </c>
      <c r="F190" s="46">
        <f t="shared" si="15"/>
        <v>1</v>
      </c>
      <c r="G190" s="91" t="s">
        <v>22</v>
      </c>
      <c r="H190" s="91"/>
      <c r="I190" s="44">
        <f t="shared" si="12"/>
        <v>10</v>
      </c>
      <c r="J190" s="19">
        <f t="shared" si="16"/>
        <v>44758</v>
      </c>
      <c r="K190" s="44">
        <v>12975.75</v>
      </c>
      <c r="L190" s="61" t="s">
        <v>16</v>
      </c>
      <c r="M190" s="46">
        <f t="shared" si="13"/>
        <v>1</v>
      </c>
      <c r="N190" s="44">
        <f t="shared" si="14"/>
        <v>10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20</v>
      </c>
      <c r="C191" s="19">
        <v>44760</v>
      </c>
      <c r="D191" s="61">
        <v>1</v>
      </c>
      <c r="E191" s="24">
        <v>10</v>
      </c>
      <c r="F191" s="46">
        <f t="shared" si="15"/>
        <v>1</v>
      </c>
      <c r="G191" s="91" t="s">
        <v>22</v>
      </c>
      <c r="H191" s="91"/>
      <c r="I191" s="44">
        <f t="shared" si="12"/>
        <v>10</v>
      </c>
      <c r="J191" s="19">
        <f t="shared" si="16"/>
        <v>44760</v>
      </c>
      <c r="K191" s="44">
        <v>12975.75</v>
      </c>
      <c r="L191" s="61" t="s">
        <v>16</v>
      </c>
      <c r="M191" s="46">
        <f t="shared" si="13"/>
        <v>1</v>
      </c>
      <c r="N191" s="44">
        <f t="shared" si="14"/>
        <v>10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20</v>
      </c>
      <c r="C192" s="19">
        <v>44761</v>
      </c>
      <c r="D192" s="61">
        <v>1</v>
      </c>
      <c r="E192" s="24">
        <v>10</v>
      </c>
      <c r="F192" s="46">
        <f t="shared" si="15"/>
        <v>1</v>
      </c>
      <c r="G192" s="91" t="s">
        <v>22</v>
      </c>
      <c r="H192" s="91"/>
      <c r="I192" s="44">
        <f t="shared" si="12"/>
        <v>10</v>
      </c>
      <c r="J192" s="19">
        <f t="shared" si="16"/>
        <v>44761</v>
      </c>
      <c r="K192" s="44">
        <v>12975.75</v>
      </c>
      <c r="L192" s="61" t="s">
        <v>16</v>
      </c>
      <c r="M192" s="46">
        <f t="shared" si="13"/>
        <v>1</v>
      </c>
      <c r="N192" s="44">
        <f t="shared" si="14"/>
        <v>10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20</v>
      </c>
      <c r="C193" s="19">
        <v>44763</v>
      </c>
      <c r="D193" s="61">
        <v>1</v>
      </c>
      <c r="E193" s="24">
        <v>10</v>
      </c>
      <c r="F193" s="46">
        <f t="shared" si="15"/>
        <v>1</v>
      </c>
      <c r="G193" s="91" t="s">
        <v>22</v>
      </c>
      <c r="H193" s="91"/>
      <c r="I193" s="44">
        <f t="shared" si="12"/>
        <v>10</v>
      </c>
      <c r="J193" s="19">
        <f t="shared" si="16"/>
        <v>44763</v>
      </c>
      <c r="K193" s="44">
        <v>12975.75</v>
      </c>
      <c r="L193" s="61" t="s">
        <v>16</v>
      </c>
      <c r="M193" s="46">
        <f t="shared" si="13"/>
        <v>1</v>
      </c>
      <c r="N193" s="44">
        <f t="shared" si="14"/>
        <v>10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20</v>
      </c>
      <c r="C194" s="19">
        <v>44764</v>
      </c>
      <c r="D194" s="61">
        <v>1</v>
      </c>
      <c r="E194" s="24">
        <v>10</v>
      </c>
      <c r="F194" s="46">
        <f t="shared" si="15"/>
        <v>1</v>
      </c>
      <c r="G194" s="91" t="s">
        <v>22</v>
      </c>
      <c r="H194" s="91"/>
      <c r="I194" s="44">
        <f t="shared" si="12"/>
        <v>10</v>
      </c>
      <c r="J194" s="19">
        <f t="shared" si="16"/>
        <v>44764</v>
      </c>
      <c r="K194" s="44">
        <v>12975.75</v>
      </c>
      <c r="L194" s="61" t="s">
        <v>16</v>
      </c>
      <c r="M194" s="46">
        <f t="shared" si="13"/>
        <v>1</v>
      </c>
      <c r="N194" s="44">
        <f t="shared" si="14"/>
        <v>10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20</v>
      </c>
      <c r="C195" s="19">
        <v>44765</v>
      </c>
      <c r="D195" s="61">
        <v>1</v>
      </c>
      <c r="E195" s="24">
        <v>10</v>
      </c>
      <c r="F195" s="46">
        <f t="shared" si="15"/>
        <v>1</v>
      </c>
      <c r="G195" s="91" t="s">
        <v>22</v>
      </c>
      <c r="H195" s="91"/>
      <c r="I195" s="44">
        <f t="shared" si="12"/>
        <v>10</v>
      </c>
      <c r="J195" s="19">
        <f t="shared" si="16"/>
        <v>44765</v>
      </c>
      <c r="K195" s="44">
        <v>12975.75</v>
      </c>
      <c r="L195" s="61" t="s">
        <v>16</v>
      </c>
      <c r="M195" s="46">
        <f t="shared" si="13"/>
        <v>1</v>
      </c>
      <c r="N195" s="44">
        <f t="shared" si="14"/>
        <v>10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20</v>
      </c>
      <c r="C196" s="19">
        <v>44765</v>
      </c>
      <c r="D196" s="61">
        <v>1</v>
      </c>
      <c r="E196" s="24">
        <v>10</v>
      </c>
      <c r="F196" s="46">
        <f t="shared" si="15"/>
        <v>1</v>
      </c>
      <c r="G196" s="91" t="s">
        <v>22</v>
      </c>
      <c r="H196" s="91"/>
      <c r="I196" s="44">
        <f t="shared" si="12"/>
        <v>10</v>
      </c>
      <c r="J196" s="19">
        <f t="shared" si="16"/>
        <v>44765</v>
      </c>
      <c r="K196" s="44">
        <v>12975.75</v>
      </c>
      <c r="L196" s="61" t="s">
        <v>16</v>
      </c>
      <c r="M196" s="46">
        <f t="shared" si="13"/>
        <v>1</v>
      </c>
      <c r="N196" s="44">
        <f t="shared" si="14"/>
        <v>10</v>
      </c>
      <c r="O196" s="46">
        <v>0</v>
      </c>
      <c r="P196" s="26"/>
    </row>
    <row r="197" spans="1:16" ht="20.25" customHeight="1" x14ac:dyDescent="0.25">
      <c r="A197" s="61">
        <v>192</v>
      </c>
      <c r="B197" s="15" t="s">
        <v>20</v>
      </c>
      <c r="C197" s="19">
        <v>44765</v>
      </c>
      <c r="D197" s="61">
        <v>1</v>
      </c>
      <c r="E197" s="24">
        <v>10</v>
      </c>
      <c r="F197" s="46">
        <f t="shared" si="15"/>
        <v>1</v>
      </c>
      <c r="G197" s="91" t="s">
        <v>22</v>
      </c>
      <c r="H197" s="91"/>
      <c r="I197" s="44">
        <f t="shared" si="12"/>
        <v>10</v>
      </c>
      <c r="J197" s="19">
        <f t="shared" si="16"/>
        <v>44765</v>
      </c>
      <c r="K197" s="44">
        <v>12975.75</v>
      </c>
      <c r="L197" s="61" t="s">
        <v>16</v>
      </c>
      <c r="M197" s="46">
        <f t="shared" si="13"/>
        <v>1</v>
      </c>
      <c r="N197" s="44">
        <f t="shared" si="14"/>
        <v>10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20</v>
      </c>
      <c r="C198" s="19">
        <v>44766</v>
      </c>
      <c r="D198" s="61">
        <v>1</v>
      </c>
      <c r="E198" s="24">
        <v>10</v>
      </c>
      <c r="F198" s="46">
        <f t="shared" si="15"/>
        <v>1</v>
      </c>
      <c r="G198" s="91" t="s">
        <v>22</v>
      </c>
      <c r="H198" s="91"/>
      <c r="I198" s="44">
        <f t="shared" ref="I198:I215" si="21">E198</f>
        <v>10</v>
      </c>
      <c r="J198" s="19">
        <f t="shared" si="16"/>
        <v>44766</v>
      </c>
      <c r="K198" s="44">
        <v>12975.75</v>
      </c>
      <c r="L198" s="61" t="s">
        <v>16</v>
      </c>
      <c r="M198" s="46">
        <f t="shared" ref="M198:M262" si="22">F198</f>
        <v>1</v>
      </c>
      <c r="N198" s="44">
        <f t="shared" ref="N198:N262" si="23">E198</f>
        <v>10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20</v>
      </c>
      <c r="C199" s="19">
        <v>44767</v>
      </c>
      <c r="D199" s="61">
        <v>1</v>
      </c>
      <c r="E199" s="24">
        <v>10</v>
      </c>
      <c r="F199" s="46">
        <f t="shared" ref="F199:F262" si="24">D199</f>
        <v>1</v>
      </c>
      <c r="G199" s="91" t="s">
        <v>22</v>
      </c>
      <c r="H199" s="91"/>
      <c r="I199" s="44">
        <f t="shared" si="21"/>
        <v>10</v>
      </c>
      <c r="J199" s="19">
        <f t="shared" ref="J199:J215" si="25">C199</f>
        <v>44767</v>
      </c>
      <c r="K199" s="44">
        <v>12975.75</v>
      </c>
      <c r="L199" s="61" t="s">
        <v>16</v>
      </c>
      <c r="M199" s="46">
        <f t="shared" si="22"/>
        <v>1</v>
      </c>
      <c r="N199" s="44">
        <f t="shared" si="23"/>
        <v>10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20</v>
      </c>
      <c r="C200" s="19">
        <v>44756</v>
      </c>
      <c r="D200" s="61">
        <v>1</v>
      </c>
      <c r="E200" s="24">
        <v>10</v>
      </c>
      <c r="F200" s="46">
        <f t="shared" si="24"/>
        <v>1</v>
      </c>
      <c r="G200" s="91" t="s">
        <v>22</v>
      </c>
      <c r="H200" s="91"/>
      <c r="I200" s="44">
        <f t="shared" si="21"/>
        <v>10</v>
      </c>
      <c r="J200" s="19">
        <f t="shared" si="25"/>
        <v>44756</v>
      </c>
      <c r="K200" s="44">
        <v>12975.75</v>
      </c>
      <c r="L200" s="61" t="s">
        <v>16</v>
      </c>
      <c r="M200" s="46">
        <f t="shared" si="22"/>
        <v>1</v>
      </c>
      <c r="N200" s="44">
        <f t="shared" si="23"/>
        <v>10</v>
      </c>
      <c r="O200" s="46">
        <v>0</v>
      </c>
      <c r="P200" s="26"/>
    </row>
    <row r="201" spans="1:16" ht="20.25" customHeight="1" x14ac:dyDescent="0.25">
      <c r="A201" s="61">
        <v>196</v>
      </c>
      <c r="B201" s="15" t="s">
        <v>20</v>
      </c>
      <c r="C201" s="19">
        <v>44757</v>
      </c>
      <c r="D201" s="61">
        <v>1</v>
      </c>
      <c r="E201" s="24">
        <v>10</v>
      </c>
      <c r="F201" s="46">
        <f t="shared" si="24"/>
        <v>1</v>
      </c>
      <c r="G201" s="91" t="s">
        <v>22</v>
      </c>
      <c r="H201" s="91"/>
      <c r="I201" s="44">
        <f t="shared" si="21"/>
        <v>10</v>
      </c>
      <c r="J201" s="19">
        <f t="shared" si="25"/>
        <v>44757</v>
      </c>
      <c r="K201" s="44">
        <v>12975.75</v>
      </c>
      <c r="L201" s="61" t="s">
        <v>16</v>
      </c>
      <c r="M201" s="46">
        <f t="shared" si="22"/>
        <v>1</v>
      </c>
      <c r="N201" s="44">
        <f t="shared" si="23"/>
        <v>10</v>
      </c>
      <c r="O201" s="46">
        <v>0</v>
      </c>
      <c r="P201" s="30"/>
    </row>
    <row r="202" spans="1:16" ht="20.25" customHeight="1" x14ac:dyDescent="0.25">
      <c r="A202" s="61">
        <v>197</v>
      </c>
      <c r="B202" s="15" t="s">
        <v>20</v>
      </c>
      <c r="C202" s="19">
        <v>44757</v>
      </c>
      <c r="D202" s="61">
        <v>1</v>
      </c>
      <c r="E202" s="24">
        <v>10</v>
      </c>
      <c r="F202" s="46">
        <f t="shared" si="24"/>
        <v>1</v>
      </c>
      <c r="G202" s="91" t="s">
        <v>22</v>
      </c>
      <c r="H202" s="91"/>
      <c r="I202" s="44">
        <f t="shared" si="21"/>
        <v>10</v>
      </c>
      <c r="J202" s="19">
        <f t="shared" si="25"/>
        <v>44757</v>
      </c>
      <c r="K202" s="44">
        <v>12975.75</v>
      </c>
      <c r="L202" s="61" t="s">
        <v>16</v>
      </c>
      <c r="M202" s="46">
        <f t="shared" si="22"/>
        <v>1</v>
      </c>
      <c r="N202" s="44">
        <f t="shared" si="23"/>
        <v>10</v>
      </c>
      <c r="O202" s="46">
        <v>0</v>
      </c>
      <c r="P202" s="30"/>
    </row>
    <row r="203" spans="1:16" ht="20.25" customHeight="1" x14ac:dyDescent="0.25">
      <c r="A203" s="61">
        <v>198</v>
      </c>
      <c r="B203" s="15" t="s">
        <v>20</v>
      </c>
      <c r="C203" s="19">
        <v>44757</v>
      </c>
      <c r="D203" s="61">
        <v>1</v>
      </c>
      <c r="E203" s="24">
        <v>10</v>
      </c>
      <c r="F203" s="46">
        <f t="shared" si="24"/>
        <v>1</v>
      </c>
      <c r="G203" s="91" t="s">
        <v>22</v>
      </c>
      <c r="H203" s="91"/>
      <c r="I203" s="44">
        <f t="shared" si="21"/>
        <v>10</v>
      </c>
      <c r="J203" s="19">
        <f t="shared" si="25"/>
        <v>44757</v>
      </c>
      <c r="K203" s="44">
        <v>12975.75</v>
      </c>
      <c r="L203" s="61" t="s">
        <v>16</v>
      </c>
      <c r="M203" s="46">
        <f t="shared" si="22"/>
        <v>1</v>
      </c>
      <c r="N203" s="44">
        <f t="shared" si="23"/>
        <v>10</v>
      </c>
      <c r="O203" s="46">
        <v>0</v>
      </c>
      <c r="P203" s="30"/>
    </row>
    <row r="204" spans="1:16" ht="20.25" customHeight="1" x14ac:dyDescent="0.25">
      <c r="A204" s="61">
        <v>199</v>
      </c>
      <c r="B204" s="15" t="s">
        <v>20</v>
      </c>
      <c r="C204" s="19">
        <v>44757</v>
      </c>
      <c r="D204" s="61">
        <v>1</v>
      </c>
      <c r="E204" s="24">
        <v>10</v>
      </c>
      <c r="F204" s="46">
        <f t="shared" si="24"/>
        <v>1</v>
      </c>
      <c r="G204" s="91" t="s">
        <v>22</v>
      </c>
      <c r="H204" s="91"/>
      <c r="I204" s="44">
        <f t="shared" si="21"/>
        <v>10</v>
      </c>
      <c r="J204" s="19">
        <f t="shared" si="25"/>
        <v>44757</v>
      </c>
      <c r="K204" s="44">
        <v>12975.75</v>
      </c>
      <c r="L204" s="61" t="s">
        <v>16</v>
      </c>
      <c r="M204" s="46">
        <f t="shared" si="22"/>
        <v>1</v>
      </c>
      <c r="N204" s="44">
        <f t="shared" si="23"/>
        <v>10</v>
      </c>
      <c r="O204" s="46">
        <v>0</v>
      </c>
      <c r="P204" s="30"/>
    </row>
    <row r="205" spans="1:16" ht="20.25" customHeight="1" x14ac:dyDescent="0.25">
      <c r="A205" s="61">
        <v>200</v>
      </c>
      <c r="B205" s="15" t="s">
        <v>20</v>
      </c>
      <c r="C205" s="19">
        <v>44759</v>
      </c>
      <c r="D205" s="61">
        <v>1</v>
      </c>
      <c r="E205" s="24">
        <v>10</v>
      </c>
      <c r="F205" s="46">
        <f t="shared" si="24"/>
        <v>1</v>
      </c>
      <c r="G205" s="91" t="s">
        <v>22</v>
      </c>
      <c r="H205" s="91"/>
      <c r="I205" s="44">
        <f t="shared" si="21"/>
        <v>10</v>
      </c>
      <c r="J205" s="19">
        <f t="shared" si="25"/>
        <v>44759</v>
      </c>
      <c r="K205" s="44">
        <v>12975.75</v>
      </c>
      <c r="L205" s="61" t="s">
        <v>16</v>
      </c>
      <c r="M205" s="46">
        <f t="shared" si="22"/>
        <v>1</v>
      </c>
      <c r="N205" s="44">
        <f t="shared" si="23"/>
        <v>10</v>
      </c>
      <c r="O205" s="46">
        <v>0</v>
      </c>
      <c r="P205" s="30"/>
    </row>
    <row r="206" spans="1:16" ht="20.25" customHeight="1" x14ac:dyDescent="0.25">
      <c r="A206" s="61">
        <v>201</v>
      </c>
      <c r="B206" s="15" t="s">
        <v>20</v>
      </c>
      <c r="C206" s="19">
        <v>44759</v>
      </c>
      <c r="D206" s="61">
        <v>1</v>
      </c>
      <c r="E206" s="24">
        <v>10</v>
      </c>
      <c r="F206" s="46">
        <f t="shared" si="24"/>
        <v>1</v>
      </c>
      <c r="G206" s="91" t="s">
        <v>22</v>
      </c>
      <c r="H206" s="91"/>
      <c r="I206" s="44">
        <f t="shared" si="21"/>
        <v>10</v>
      </c>
      <c r="J206" s="19">
        <f t="shared" si="25"/>
        <v>44759</v>
      </c>
      <c r="K206" s="44">
        <v>12975.75</v>
      </c>
      <c r="L206" s="61" t="s">
        <v>16</v>
      </c>
      <c r="M206" s="46">
        <f t="shared" si="22"/>
        <v>1</v>
      </c>
      <c r="N206" s="44">
        <f t="shared" si="23"/>
        <v>10</v>
      </c>
      <c r="O206" s="46">
        <v>0</v>
      </c>
      <c r="P206" s="30"/>
    </row>
    <row r="207" spans="1:16" ht="20.25" customHeight="1" x14ac:dyDescent="0.25">
      <c r="A207" s="61">
        <v>202</v>
      </c>
      <c r="B207" s="15" t="s">
        <v>20</v>
      </c>
      <c r="C207" s="19">
        <v>44760</v>
      </c>
      <c r="D207" s="61">
        <v>1</v>
      </c>
      <c r="E207" s="24">
        <v>10</v>
      </c>
      <c r="F207" s="46">
        <f t="shared" si="24"/>
        <v>1</v>
      </c>
      <c r="G207" s="35" t="s">
        <v>22</v>
      </c>
      <c r="H207" s="36"/>
      <c r="I207" s="44">
        <f t="shared" si="21"/>
        <v>10</v>
      </c>
      <c r="J207" s="19">
        <f t="shared" si="25"/>
        <v>44760</v>
      </c>
      <c r="K207" s="44">
        <v>12975.75</v>
      </c>
      <c r="L207" s="61" t="s">
        <v>16</v>
      </c>
      <c r="M207" s="46">
        <f t="shared" si="22"/>
        <v>1</v>
      </c>
      <c r="N207" s="44">
        <f t="shared" si="23"/>
        <v>10</v>
      </c>
      <c r="O207" s="46">
        <v>0</v>
      </c>
      <c r="P207" s="30"/>
    </row>
    <row r="208" spans="1:16" ht="20.25" customHeight="1" x14ac:dyDescent="0.25">
      <c r="A208" s="61">
        <v>203</v>
      </c>
      <c r="B208" s="15" t="s">
        <v>20</v>
      </c>
      <c r="C208" s="19">
        <v>44763</v>
      </c>
      <c r="D208" s="61">
        <v>1</v>
      </c>
      <c r="E208" s="24">
        <v>10</v>
      </c>
      <c r="F208" s="46">
        <f t="shared" si="24"/>
        <v>1</v>
      </c>
      <c r="G208" s="35" t="s">
        <v>22</v>
      </c>
      <c r="H208" s="36"/>
      <c r="I208" s="44">
        <f t="shared" si="21"/>
        <v>10</v>
      </c>
      <c r="J208" s="19">
        <f t="shared" si="25"/>
        <v>44763</v>
      </c>
      <c r="K208" s="44">
        <v>12975.75</v>
      </c>
      <c r="L208" s="61" t="s">
        <v>16</v>
      </c>
      <c r="M208" s="46">
        <f t="shared" si="22"/>
        <v>1</v>
      </c>
      <c r="N208" s="44">
        <f t="shared" si="23"/>
        <v>10</v>
      </c>
      <c r="O208" s="46">
        <v>0</v>
      </c>
      <c r="P208" s="30"/>
    </row>
    <row r="209" spans="1:16" ht="20.25" customHeight="1" x14ac:dyDescent="0.25">
      <c r="A209" s="61">
        <v>204</v>
      </c>
      <c r="B209" s="15" t="s">
        <v>20</v>
      </c>
      <c r="C209" s="19">
        <v>44763</v>
      </c>
      <c r="D209" s="61">
        <v>1</v>
      </c>
      <c r="E209" s="24">
        <v>10</v>
      </c>
      <c r="F209" s="46">
        <f t="shared" si="24"/>
        <v>1</v>
      </c>
      <c r="G209" s="35" t="s">
        <v>22</v>
      </c>
      <c r="H209" s="36"/>
      <c r="I209" s="44">
        <f t="shared" si="21"/>
        <v>10</v>
      </c>
      <c r="J209" s="19">
        <f t="shared" si="25"/>
        <v>44763</v>
      </c>
      <c r="K209" s="44">
        <v>12975.75</v>
      </c>
      <c r="L209" s="61" t="s">
        <v>16</v>
      </c>
      <c r="M209" s="46">
        <f t="shared" si="22"/>
        <v>1</v>
      </c>
      <c r="N209" s="44">
        <f t="shared" si="23"/>
        <v>10</v>
      </c>
      <c r="O209" s="46">
        <v>0</v>
      </c>
      <c r="P209" s="30"/>
    </row>
    <row r="210" spans="1:16" ht="20.25" customHeight="1" x14ac:dyDescent="0.25">
      <c r="A210" s="61">
        <v>205</v>
      </c>
      <c r="B210" s="15" t="s">
        <v>20</v>
      </c>
      <c r="C210" s="19">
        <v>44763</v>
      </c>
      <c r="D210" s="61">
        <v>1</v>
      </c>
      <c r="E210" s="24">
        <v>10</v>
      </c>
      <c r="F210" s="46">
        <f t="shared" si="24"/>
        <v>1</v>
      </c>
      <c r="G210" s="35" t="s">
        <v>22</v>
      </c>
      <c r="H210" s="36"/>
      <c r="I210" s="44">
        <f t="shared" si="21"/>
        <v>10</v>
      </c>
      <c r="J210" s="19">
        <f t="shared" si="25"/>
        <v>44763</v>
      </c>
      <c r="K210" s="44">
        <v>12975.75</v>
      </c>
      <c r="L210" s="61" t="s">
        <v>16</v>
      </c>
      <c r="M210" s="46">
        <f t="shared" si="22"/>
        <v>1</v>
      </c>
      <c r="N210" s="44">
        <f t="shared" si="23"/>
        <v>10</v>
      </c>
      <c r="O210" s="46">
        <v>0</v>
      </c>
      <c r="P210" s="30"/>
    </row>
    <row r="211" spans="1:16" ht="20.25" customHeight="1" x14ac:dyDescent="0.25">
      <c r="A211" s="61">
        <v>206</v>
      </c>
      <c r="B211" s="15" t="s">
        <v>20</v>
      </c>
      <c r="C211" s="19">
        <v>44764</v>
      </c>
      <c r="D211" s="61">
        <v>1</v>
      </c>
      <c r="E211" s="24">
        <v>10</v>
      </c>
      <c r="F211" s="46">
        <f t="shared" si="24"/>
        <v>1</v>
      </c>
      <c r="G211" s="35" t="s">
        <v>22</v>
      </c>
      <c r="H211" s="36"/>
      <c r="I211" s="44">
        <f t="shared" si="21"/>
        <v>10</v>
      </c>
      <c r="J211" s="19">
        <f t="shared" si="25"/>
        <v>44764</v>
      </c>
      <c r="K211" s="44">
        <v>12975.75</v>
      </c>
      <c r="L211" s="61" t="s">
        <v>16</v>
      </c>
      <c r="M211" s="46">
        <f t="shared" si="22"/>
        <v>1</v>
      </c>
      <c r="N211" s="44">
        <f t="shared" si="23"/>
        <v>10</v>
      </c>
      <c r="O211" s="46">
        <v>0</v>
      </c>
      <c r="P211" s="30"/>
    </row>
    <row r="212" spans="1:16" ht="20.25" customHeight="1" x14ac:dyDescent="0.25">
      <c r="A212" s="61">
        <v>207</v>
      </c>
      <c r="B212" s="15" t="s">
        <v>20</v>
      </c>
      <c r="C212" s="19">
        <v>44765</v>
      </c>
      <c r="D212" s="61">
        <v>1</v>
      </c>
      <c r="E212" s="24">
        <v>10</v>
      </c>
      <c r="F212" s="46">
        <f t="shared" si="24"/>
        <v>1</v>
      </c>
      <c r="G212" s="35" t="s">
        <v>22</v>
      </c>
      <c r="H212" s="36"/>
      <c r="I212" s="44">
        <f t="shared" si="21"/>
        <v>10</v>
      </c>
      <c r="J212" s="19">
        <f t="shared" si="25"/>
        <v>44765</v>
      </c>
      <c r="K212" s="44">
        <v>12975.75</v>
      </c>
      <c r="L212" s="61" t="s">
        <v>16</v>
      </c>
      <c r="M212" s="46">
        <f t="shared" si="22"/>
        <v>1</v>
      </c>
      <c r="N212" s="44">
        <f t="shared" si="23"/>
        <v>10</v>
      </c>
      <c r="O212" s="46">
        <v>0</v>
      </c>
      <c r="P212" s="30"/>
    </row>
    <row r="213" spans="1:16" ht="20.25" customHeight="1" x14ac:dyDescent="0.25">
      <c r="A213" s="61">
        <v>208</v>
      </c>
      <c r="B213" s="15" t="s">
        <v>20</v>
      </c>
      <c r="C213" s="19">
        <v>44766</v>
      </c>
      <c r="D213" s="61">
        <v>1</v>
      </c>
      <c r="E213" s="24">
        <v>10</v>
      </c>
      <c r="F213" s="46">
        <f t="shared" si="24"/>
        <v>1</v>
      </c>
      <c r="G213" s="35" t="s">
        <v>22</v>
      </c>
      <c r="H213" s="36"/>
      <c r="I213" s="44">
        <f t="shared" si="21"/>
        <v>10</v>
      </c>
      <c r="J213" s="19">
        <f t="shared" si="25"/>
        <v>44766</v>
      </c>
      <c r="K213" s="44">
        <v>12975.75</v>
      </c>
      <c r="L213" s="61" t="s">
        <v>16</v>
      </c>
      <c r="M213" s="46">
        <f t="shared" si="22"/>
        <v>1</v>
      </c>
      <c r="N213" s="44">
        <f t="shared" si="23"/>
        <v>10</v>
      </c>
      <c r="O213" s="46">
        <v>0</v>
      </c>
      <c r="P213" s="30"/>
    </row>
    <row r="214" spans="1:16" ht="20.25" customHeight="1" x14ac:dyDescent="0.25">
      <c r="A214" s="61">
        <v>209</v>
      </c>
      <c r="B214" s="15" t="s">
        <v>20</v>
      </c>
      <c r="C214" s="19">
        <v>44767</v>
      </c>
      <c r="D214" s="61">
        <v>1</v>
      </c>
      <c r="E214" s="24">
        <v>10</v>
      </c>
      <c r="F214" s="46">
        <f t="shared" si="24"/>
        <v>1</v>
      </c>
      <c r="G214" s="35" t="s">
        <v>22</v>
      </c>
      <c r="H214" s="36"/>
      <c r="I214" s="44">
        <f t="shared" si="21"/>
        <v>10</v>
      </c>
      <c r="J214" s="19">
        <f t="shared" si="25"/>
        <v>44767</v>
      </c>
      <c r="K214" s="44">
        <v>12975.75</v>
      </c>
      <c r="L214" s="61" t="s">
        <v>16</v>
      </c>
      <c r="M214" s="46">
        <f t="shared" ref="M214:M215" si="26">F214</f>
        <v>1</v>
      </c>
      <c r="N214" s="44">
        <f t="shared" ref="N214:N215" si="27">E214</f>
        <v>10</v>
      </c>
      <c r="O214" s="46">
        <v>0</v>
      </c>
      <c r="P214" s="30"/>
    </row>
    <row r="215" spans="1:16" ht="20.25" customHeight="1" x14ac:dyDescent="0.25">
      <c r="A215" s="61">
        <v>210</v>
      </c>
      <c r="B215" s="15" t="s">
        <v>20</v>
      </c>
      <c r="C215" s="19">
        <v>44768</v>
      </c>
      <c r="D215" s="61">
        <v>1</v>
      </c>
      <c r="E215" s="24">
        <v>10</v>
      </c>
      <c r="F215" s="46">
        <f t="shared" si="24"/>
        <v>1</v>
      </c>
      <c r="G215" s="35" t="s">
        <v>22</v>
      </c>
      <c r="H215" s="36"/>
      <c r="I215" s="44">
        <f t="shared" si="21"/>
        <v>10</v>
      </c>
      <c r="J215" s="19">
        <f t="shared" si="25"/>
        <v>44768</v>
      </c>
      <c r="K215" s="44">
        <v>12975.75</v>
      </c>
      <c r="L215" s="61" t="s">
        <v>16</v>
      </c>
      <c r="M215" s="46">
        <f t="shared" si="26"/>
        <v>1</v>
      </c>
      <c r="N215" s="44">
        <f t="shared" si="27"/>
        <v>10</v>
      </c>
      <c r="O215" s="46">
        <v>0</v>
      </c>
      <c r="P215" s="30"/>
    </row>
    <row r="216" spans="1:16" ht="20.25" customHeight="1" x14ac:dyDescent="0.25">
      <c r="A216" s="61">
        <v>211</v>
      </c>
      <c r="B216" s="15" t="s">
        <v>134</v>
      </c>
      <c r="C216" s="19">
        <v>44746</v>
      </c>
      <c r="D216" s="61">
        <v>1</v>
      </c>
      <c r="E216" s="24">
        <v>30</v>
      </c>
      <c r="F216" s="46">
        <f t="shared" si="24"/>
        <v>1</v>
      </c>
      <c r="G216" s="35" t="s">
        <v>158</v>
      </c>
      <c r="H216" s="102">
        <v>44746</v>
      </c>
      <c r="I216" s="44">
        <v>30</v>
      </c>
      <c r="J216" s="19">
        <v>44749</v>
      </c>
      <c r="K216" s="44">
        <v>23964.84</v>
      </c>
      <c r="L216" s="61" t="s">
        <v>144</v>
      </c>
      <c r="M216" s="46">
        <f t="shared" ref="M216:M226" si="28">F216</f>
        <v>1</v>
      </c>
      <c r="N216" s="44">
        <f t="shared" ref="N216:N226" si="29">E216</f>
        <v>30</v>
      </c>
      <c r="O216" s="46">
        <v>0</v>
      </c>
      <c r="P216" s="30"/>
    </row>
    <row r="217" spans="1:16" ht="20.25" customHeight="1" x14ac:dyDescent="0.25">
      <c r="A217" s="61">
        <v>212</v>
      </c>
      <c r="B217" s="15" t="s">
        <v>146</v>
      </c>
      <c r="C217" s="19">
        <v>44746</v>
      </c>
      <c r="D217" s="61">
        <v>1</v>
      </c>
      <c r="E217" s="24">
        <v>6</v>
      </c>
      <c r="F217" s="46">
        <f t="shared" si="24"/>
        <v>1</v>
      </c>
      <c r="G217" s="35" t="s">
        <v>159</v>
      </c>
      <c r="H217" s="102">
        <v>44749</v>
      </c>
      <c r="I217" s="44">
        <v>6</v>
      </c>
      <c r="J217" s="19" t="s">
        <v>25</v>
      </c>
      <c r="K217" s="44">
        <v>550</v>
      </c>
      <c r="L217" s="61" t="s">
        <v>145</v>
      </c>
      <c r="M217" s="46">
        <f t="shared" si="28"/>
        <v>1</v>
      </c>
      <c r="N217" s="44">
        <f t="shared" si="29"/>
        <v>6</v>
      </c>
      <c r="O217" s="46">
        <v>0</v>
      </c>
      <c r="P217" s="30"/>
    </row>
    <row r="218" spans="1:16" ht="20.25" customHeight="1" x14ac:dyDescent="0.25">
      <c r="A218" s="61">
        <v>213</v>
      </c>
      <c r="B218" s="15" t="s">
        <v>26</v>
      </c>
      <c r="C218" s="19">
        <v>44754</v>
      </c>
      <c r="D218" s="61">
        <v>1</v>
      </c>
      <c r="E218" s="24">
        <v>23</v>
      </c>
      <c r="F218" s="46">
        <f t="shared" si="24"/>
        <v>1</v>
      </c>
      <c r="G218" s="35" t="s">
        <v>149</v>
      </c>
      <c r="H218" s="102">
        <v>44761</v>
      </c>
      <c r="I218" s="44">
        <v>23</v>
      </c>
      <c r="J218" s="19">
        <v>44769</v>
      </c>
      <c r="K218" s="44">
        <v>15570.9</v>
      </c>
      <c r="L218" s="61" t="s">
        <v>144</v>
      </c>
      <c r="M218" s="46">
        <f t="shared" si="28"/>
        <v>1</v>
      </c>
      <c r="N218" s="44">
        <f t="shared" si="29"/>
        <v>23</v>
      </c>
      <c r="O218" s="46">
        <v>0</v>
      </c>
      <c r="P218" s="30"/>
    </row>
    <row r="219" spans="1:16" ht="20.25" customHeight="1" x14ac:dyDescent="0.25">
      <c r="A219" s="61">
        <v>214</v>
      </c>
      <c r="B219" s="15" t="s">
        <v>23</v>
      </c>
      <c r="C219" s="19">
        <v>44753</v>
      </c>
      <c r="D219" s="61">
        <v>1</v>
      </c>
      <c r="E219" s="24">
        <v>146</v>
      </c>
      <c r="F219" s="46">
        <f t="shared" si="24"/>
        <v>1</v>
      </c>
      <c r="G219" s="35" t="s">
        <v>150</v>
      </c>
      <c r="H219" s="102">
        <v>44764</v>
      </c>
      <c r="I219" s="44">
        <v>146</v>
      </c>
      <c r="J219" s="19" t="s">
        <v>25</v>
      </c>
      <c r="K219" s="44">
        <v>15570.9</v>
      </c>
      <c r="L219" s="61" t="s">
        <v>144</v>
      </c>
      <c r="M219" s="46">
        <f t="shared" si="28"/>
        <v>1</v>
      </c>
      <c r="N219" s="44">
        <f t="shared" si="29"/>
        <v>146</v>
      </c>
      <c r="O219" s="46">
        <v>0</v>
      </c>
      <c r="P219" s="30"/>
    </row>
    <row r="220" spans="1:16" ht="20.25" customHeight="1" x14ac:dyDescent="0.25">
      <c r="A220" s="61">
        <v>215</v>
      </c>
      <c r="B220" s="15" t="s">
        <v>23</v>
      </c>
      <c r="C220" s="19">
        <v>44753</v>
      </c>
      <c r="D220" s="61">
        <v>1</v>
      </c>
      <c r="E220" s="24">
        <v>50</v>
      </c>
      <c r="F220" s="46">
        <f t="shared" si="24"/>
        <v>1</v>
      </c>
      <c r="G220" s="35" t="s">
        <v>151</v>
      </c>
      <c r="H220" s="102">
        <v>44764</v>
      </c>
      <c r="I220" s="44">
        <v>50</v>
      </c>
      <c r="J220" s="19" t="s">
        <v>25</v>
      </c>
      <c r="K220" s="44">
        <v>15570.9</v>
      </c>
      <c r="L220" s="61" t="s">
        <v>144</v>
      </c>
      <c r="M220" s="46">
        <f t="shared" si="28"/>
        <v>1</v>
      </c>
      <c r="N220" s="44">
        <f t="shared" si="29"/>
        <v>50</v>
      </c>
      <c r="O220" s="46">
        <v>0</v>
      </c>
      <c r="P220" s="30"/>
    </row>
    <row r="221" spans="1:16" ht="20.25" customHeight="1" x14ac:dyDescent="0.25">
      <c r="A221" s="61">
        <v>216</v>
      </c>
      <c r="B221" s="15" t="s">
        <v>147</v>
      </c>
      <c r="C221" s="19">
        <v>44754</v>
      </c>
      <c r="D221" s="61">
        <v>1</v>
      </c>
      <c r="E221" s="24">
        <v>150</v>
      </c>
      <c r="F221" s="46">
        <f t="shared" si="24"/>
        <v>1</v>
      </c>
      <c r="G221" s="35" t="s">
        <v>152</v>
      </c>
      <c r="H221" s="102">
        <v>44770</v>
      </c>
      <c r="I221" s="44">
        <v>150</v>
      </c>
      <c r="J221" s="19" t="s">
        <v>25</v>
      </c>
      <c r="K221" s="44">
        <v>15570.9</v>
      </c>
      <c r="L221" s="61" t="s">
        <v>144</v>
      </c>
      <c r="M221" s="46">
        <f t="shared" si="28"/>
        <v>1</v>
      </c>
      <c r="N221" s="44">
        <f t="shared" si="29"/>
        <v>150</v>
      </c>
      <c r="O221" s="46">
        <v>0</v>
      </c>
      <c r="P221" s="30"/>
    </row>
    <row r="222" spans="1:16" ht="20.25" customHeight="1" x14ac:dyDescent="0.25">
      <c r="A222" s="61">
        <v>217</v>
      </c>
      <c r="B222" s="15" t="s">
        <v>148</v>
      </c>
      <c r="C222" s="19">
        <v>44764</v>
      </c>
      <c r="D222" s="61">
        <v>1</v>
      </c>
      <c r="E222" s="24">
        <v>10</v>
      </c>
      <c r="F222" s="46">
        <f t="shared" si="24"/>
        <v>1</v>
      </c>
      <c r="G222" s="35" t="s">
        <v>153</v>
      </c>
      <c r="H222" s="102">
        <v>44770</v>
      </c>
      <c r="I222" s="44">
        <v>10</v>
      </c>
      <c r="J222" s="19" t="s">
        <v>25</v>
      </c>
      <c r="K222" s="44">
        <v>15570.9</v>
      </c>
      <c r="L222" s="61" t="s">
        <v>144</v>
      </c>
      <c r="M222" s="46">
        <f t="shared" si="28"/>
        <v>1</v>
      </c>
      <c r="N222" s="44">
        <f t="shared" si="29"/>
        <v>10</v>
      </c>
      <c r="O222" s="46">
        <v>0</v>
      </c>
      <c r="P222" s="30"/>
    </row>
    <row r="223" spans="1:16" ht="20.25" customHeight="1" x14ac:dyDescent="0.25">
      <c r="A223" s="61">
        <v>218</v>
      </c>
      <c r="B223" s="15" t="s">
        <v>118</v>
      </c>
      <c r="C223" s="19">
        <v>44768</v>
      </c>
      <c r="D223" s="61">
        <v>1</v>
      </c>
      <c r="E223" s="24">
        <v>50</v>
      </c>
      <c r="F223" s="46">
        <f t="shared" si="24"/>
        <v>1</v>
      </c>
      <c r="G223" s="35" t="s">
        <v>154</v>
      </c>
      <c r="H223" s="102">
        <v>44770</v>
      </c>
      <c r="I223" s="44">
        <v>50</v>
      </c>
      <c r="J223" s="19" t="s">
        <v>25</v>
      </c>
      <c r="K223" s="44">
        <v>15570.9</v>
      </c>
      <c r="L223" s="61" t="s">
        <v>144</v>
      </c>
      <c r="M223" s="46">
        <f t="shared" si="28"/>
        <v>1</v>
      </c>
      <c r="N223" s="44">
        <f t="shared" si="29"/>
        <v>50</v>
      </c>
      <c r="O223" s="46">
        <v>0</v>
      </c>
      <c r="P223" s="30"/>
    </row>
    <row r="224" spans="1:16" ht="20.25" customHeight="1" x14ac:dyDescent="0.25">
      <c r="A224" s="61">
        <v>219</v>
      </c>
      <c r="B224" s="15" t="s">
        <v>23</v>
      </c>
      <c r="C224" s="19">
        <v>44767</v>
      </c>
      <c r="D224" s="61">
        <v>1</v>
      </c>
      <c r="E224" s="24">
        <v>146</v>
      </c>
      <c r="F224" s="46">
        <f t="shared" si="24"/>
        <v>1</v>
      </c>
      <c r="G224" s="35" t="s">
        <v>155</v>
      </c>
      <c r="H224" s="102">
        <v>44771</v>
      </c>
      <c r="I224" s="44">
        <v>146</v>
      </c>
      <c r="J224" s="19" t="s">
        <v>25</v>
      </c>
      <c r="K224" s="44">
        <v>15570.9</v>
      </c>
      <c r="L224" s="61" t="s">
        <v>144</v>
      </c>
      <c r="M224" s="46">
        <f t="shared" si="28"/>
        <v>1</v>
      </c>
      <c r="N224" s="44">
        <f t="shared" si="29"/>
        <v>146</v>
      </c>
      <c r="O224" s="46">
        <v>0</v>
      </c>
      <c r="P224" s="30"/>
    </row>
    <row r="225" spans="1:16" ht="20.25" customHeight="1" x14ac:dyDescent="0.25">
      <c r="A225" s="61">
        <v>220</v>
      </c>
      <c r="B225" s="15" t="s">
        <v>23</v>
      </c>
      <c r="C225" s="19">
        <v>44767</v>
      </c>
      <c r="D225" s="61">
        <v>1</v>
      </c>
      <c r="E225" s="24">
        <v>50</v>
      </c>
      <c r="F225" s="46">
        <f t="shared" si="24"/>
        <v>1</v>
      </c>
      <c r="G225" s="35" t="s">
        <v>156</v>
      </c>
      <c r="H225" s="102">
        <v>44771</v>
      </c>
      <c r="I225" s="44">
        <v>50</v>
      </c>
      <c r="J225" s="19" t="s">
        <v>25</v>
      </c>
      <c r="K225" s="44">
        <v>15570.9</v>
      </c>
      <c r="L225" s="61" t="s">
        <v>144</v>
      </c>
      <c r="M225" s="46">
        <f t="shared" si="28"/>
        <v>1</v>
      </c>
      <c r="N225" s="44">
        <f t="shared" si="29"/>
        <v>50</v>
      </c>
      <c r="O225" s="46">
        <v>0</v>
      </c>
      <c r="P225" s="30"/>
    </row>
    <row r="226" spans="1:16" ht="20.25" customHeight="1" x14ac:dyDescent="0.25">
      <c r="A226" s="61">
        <v>221</v>
      </c>
      <c r="B226" s="15" t="s">
        <v>118</v>
      </c>
      <c r="C226" s="19">
        <v>44768</v>
      </c>
      <c r="D226" s="61">
        <v>1</v>
      </c>
      <c r="E226" s="24">
        <v>35</v>
      </c>
      <c r="F226" s="46">
        <f t="shared" si="24"/>
        <v>1</v>
      </c>
      <c r="G226" s="35" t="s">
        <v>157</v>
      </c>
      <c r="H226" s="102">
        <v>44771</v>
      </c>
      <c r="I226" s="44">
        <v>35</v>
      </c>
      <c r="J226" s="19" t="s">
        <v>25</v>
      </c>
      <c r="K226" s="44">
        <v>15570.9</v>
      </c>
      <c r="L226" s="61" t="s">
        <v>144</v>
      </c>
      <c r="M226" s="46">
        <f t="shared" si="28"/>
        <v>1</v>
      </c>
      <c r="N226" s="44">
        <f t="shared" si="29"/>
        <v>35</v>
      </c>
      <c r="O226" s="46">
        <v>0</v>
      </c>
      <c r="P226" s="30"/>
    </row>
    <row r="227" spans="1:16" ht="20.25" customHeight="1" x14ac:dyDescent="0.25">
      <c r="A227" s="61"/>
      <c r="B227" s="15"/>
      <c r="C227" s="19"/>
      <c r="D227" s="61"/>
      <c r="E227" s="24"/>
      <c r="F227" s="46"/>
      <c r="G227" s="35"/>
      <c r="H227" s="36"/>
      <c r="I227" s="44"/>
      <c r="J227" s="19"/>
      <c r="K227" s="44"/>
      <c r="L227" s="61"/>
      <c r="M227" s="46"/>
      <c r="N227" s="44"/>
      <c r="O227" s="46"/>
      <c r="P227" s="30"/>
    </row>
    <row r="228" spans="1:16" ht="20.25" customHeight="1" x14ac:dyDescent="0.25">
      <c r="A228" s="61"/>
      <c r="B228" s="15"/>
      <c r="C228" s="19"/>
      <c r="D228" s="61"/>
      <c r="E228" s="24"/>
      <c r="F228" s="46"/>
      <c r="G228" s="35"/>
      <c r="H228" s="36"/>
      <c r="I228" s="44"/>
      <c r="J228" s="19"/>
      <c r="K228" s="44"/>
      <c r="L228" s="61"/>
      <c r="M228" s="46"/>
      <c r="N228" s="44"/>
      <c r="O228" s="46"/>
      <c r="P228" s="30"/>
    </row>
    <row r="229" spans="1:16" ht="20.25" customHeight="1" x14ac:dyDescent="0.25">
      <c r="A229" s="61"/>
      <c r="B229" s="15"/>
      <c r="C229" s="19"/>
      <c r="D229" s="61"/>
      <c r="E229" s="24"/>
      <c r="F229" s="46"/>
      <c r="G229" s="35"/>
      <c r="H229" s="36"/>
      <c r="I229" s="44"/>
      <c r="J229" s="19"/>
      <c r="K229" s="44"/>
      <c r="L229" s="61"/>
      <c r="M229" s="46"/>
      <c r="N229" s="44"/>
      <c r="O229" s="46"/>
      <c r="P229" s="30"/>
    </row>
    <row r="230" spans="1:16" ht="20.25" customHeight="1" x14ac:dyDescent="0.25">
      <c r="A230" s="61"/>
      <c r="B230" s="15"/>
      <c r="C230" s="19"/>
      <c r="D230" s="61"/>
      <c r="E230" s="24"/>
      <c r="F230" s="46"/>
      <c r="G230" s="35"/>
      <c r="H230" s="36"/>
      <c r="I230" s="44"/>
      <c r="J230" s="19"/>
      <c r="K230" s="44"/>
      <c r="L230" s="61"/>
      <c r="M230" s="46"/>
      <c r="N230" s="44"/>
      <c r="O230" s="46"/>
      <c r="P230" s="30"/>
    </row>
    <row r="231" spans="1:16" ht="20.25" customHeight="1" x14ac:dyDescent="0.25">
      <c r="A231" s="61"/>
      <c r="B231" s="15"/>
      <c r="C231" s="19"/>
      <c r="D231" s="61"/>
      <c r="E231" s="24"/>
      <c r="F231" s="46"/>
      <c r="G231" s="35"/>
      <c r="H231" s="36"/>
      <c r="I231" s="44"/>
      <c r="J231" s="19"/>
      <c r="K231" s="44"/>
      <c r="L231" s="61"/>
      <c r="M231" s="46"/>
      <c r="N231" s="44"/>
      <c r="O231" s="46"/>
      <c r="P231" s="30"/>
    </row>
    <row r="232" spans="1:16" ht="20.25" customHeight="1" x14ac:dyDescent="0.25">
      <c r="A232" s="61"/>
      <c r="B232" s="15"/>
      <c r="C232" s="19"/>
      <c r="D232" s="61"/>
      <c r="E232" s="24"/>
      <c r="F232" s="46"/>
      <c r="G232" s="35"/>
      <c r="H232" s="36"/>
      <c r="I232" s="44"/>
      <c r="J232" s="19"/>
      <c r="K232" s="44"/>
      <c r="L232" s="61"/>
      <c r="M232" s="46"/>
      <c r="N232" s="44"/>
      <c r="O232" s="46"/>
      <c r="P232" s="30"/>
    </row>
    <row r="233" spans="1:16" ht="20.25" customHeight="1" x14ac:dyDescent="0.25">
      <c r="A233" s="61"/>
      <c r="B233" s="15"/>
      <c r="C233" s="19"/>
      <c r="D233" s="61"/>
      <c r="E233" s="24"/>
      <c r="F233" s="46"/>
      <c r="G233" s="35"/>
      <c r="H233" s="36"/>
      <c r="I233" s="44"/>
      <c r="J233" s="19"/>
      <c r="K233" s="44"/>
      <c r="L233" s="61"/>
      <c r="M233" s="46"/>
      <c r="N233" s="44"/>
      <c r="O233" s="46"/>
      <c r="P233" s="30"/>
    </row>
    <row r="234" spans="1:16" ht="20.25" customHeight="1" x14ac:dyDescent="0.25">
      <c r="A234" s="61"/>
      <c r="B234" s="15"/>
      <c r="C234" s="19"/>
      <c r="D234" s="61"/>
      <c r="E234" s="24"/>
      <c r="F234" s="46"/>
      <c r="G234" s="35"/>
      <c r="H234" s="36"/>
      <c r="I234" s="44"/>
      <c r="J234" s="19"/>
      <c r="K234" s="44"/>
      <c r="L234" s="61"/>
      <c r="M234" s="46"/>
      <c r="N234" s="44"/>
      <c r="O234" s="46"/>
      <c r="P234" s="30"/>
    </row>
    <row r="235" spans="1:16" ht="20.25" customHeight="1" x14ac:dyDescent="0.25">
      <c r="A235" s="61"/>
      <c r="B235" s="15"/>
      <c r="C235" s="19"/>
      <c r="D235" s="61"/>
      <c r="E235" s="24"/>
      <c r="F235" s="46"/>
      <c r="G235" s="35"/>
      <c r="H235" s="36"/>
      <c r="I235" s="44"/>
      <c r="J235" s="19"/>
      <c r="K235" s="44"/>
      <c r="L235" s="61"/>
      <c r="M235" s="46"/>
      <c r="N235" s="44"/>
      <c r="O235" s="46"/>
      <c r="P235" s="30"/>
    </row>
    <row r="236" spans="1:16" ht="20.25" customHeight="1" x14ac:dyDescent="0.25">
      <c r="A236" s="61"/>
      <c r="B236" s="15"/>
      <c r="C236" s="19"/>
      <c r="D236" s="61"/>
      <c r="E236" s="24"/>
      <c r="F236" s="46"/>
      <c r="G236" s="35"/>
      <c r="H236" s="36"/>
      <c r="I236" s="44"/>
      <c r="J236" s="19"/>
      <c r="K236" s="44"/>
      <c r="L236" s="61"/>
      <c r="M236" s="46"/>
      <c r="N236" s="44"/>
      <c r="O236" s="46"/>
      <c r="P236" s="30"/>
    </row>
    <row r="237" spans="1:16" ht="20.25" customHeight="1" x14ac:dyDescent="0.25">
      <c r="A237" s="61"/>
      <c r="B237" s="15"/>
      <c r="C237" s="19"/>
      <c r="D237" s="61"/>
      <c r="E237" s="24"/>
      <c r="F237" s="46"/>
      <c r="G237" s="35"/>
      <c r="H237" s="36"/>
      <c r="I237" s="44"/>
      <c r="J237" s="19"/>
      <c r="K237" s="44"/>
      <c r="L237" s="61"/>
      <c r="M237" s="46"/>
      <c r="N237" s="44"/>
      <c r="O237" s="46"/>
      <c r="P237" s="30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6"/>
      <c r="I238" s="44"/>
      <c r="J238" s="19"/>
      <c r="K238" s="44"/>
      <c r="L238" s="61"/>
      <c r="M238" s="46"/>
      <c r="N238" s="44"/>
      <c r="O238" s="46"/>
      <c r="P238" s="30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6"/>
      <c r="I239" s="44"/>
      <c r="J239" s="19"/>
      <c r="K239" s="44"/>
      <c r="L239" s="61"/>
      <c r="M239" s="46"/>
      <c r="N239" s="44"/>
      <c r="O239" s="46"/>
      <c r="P239" s="30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6"/>
      <c r="I240" s="44"/>
      <c r="J240" s="19"/>
      <c r="K240" s="44"/>
      <c r="L240" s="61"/>
      <c r="M240" s="46"/>
      <c r="N240" s="44"/>
      <c r="O240" s="46"/>
      <c r="P240" s="30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6"/>
      <c r="I241" s="44"/>
      <c r="J241" s="19"/>
      <c r="K241" s="44"/>
      <c r="L241" s="61"/>
      <c r="M241" s="46"/>
      <c r="N241" s="44"/>
      <c r="O241" s="46"/>
      <c r="P241" s="30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6"/>
      <c r="I242" s="44"/>
      <c r="J242" s="19"/>
      <c r="K242" s="44"/>
      <c r="L242" s="61"/>
      <c r="M242" s="46"/>
      <c r="N242" s="44"/>
      <c r="O242" s="46"/>
      <c r="P242" s="30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6"/>
      <c r="I243" s="44"/>
      <c r="J243" s="19"/>
      <c r="K243" s="44"/>
      <c r="L243" s="61"/>
      <c r="M243" s="46"/>
      <c r="N243" s="44"/>
      <c r="O243" s="46"/>
      <c r="P243" s="30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5"/>
      <c r="H244" s="36"/>
      <c r="I244" s="44"/>
      <c r="J244" s="19"/>
      <c r="K244" s="44"/>
      <c r="L244" s="61"/>
      <c r="M244" s="46"/>
      <c r="N244" s="44"/>
      <c r="O244" s="46"/>
      <c r="P244" s="3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5"/>
      <c r="H245" s="36"/>
      <c r="I245" s="44"/>
      <c r="J245" s="19"/>
      <c r="K245" s="44"/>
      <c r="L245" s="61"/>
      <c r="M245" s="46"/>
      <c r="N245" s="44"/>
      <c r="O245" s="46"/>
      <c r="P245" s="3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5"/>
      <c r="H246" s="36"/>
      <c r="I246" s="44"/>
      <c r="J246" s="19"/>
      <c r="K246" s="44"/>
      <c r="L246" s="61"/>
      <c r="M246" s="46"/>
      <c r="N246" s="44"/>
      <c r="O246" s="46"/>
      <c r="P246" s="3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5"/>
      <c r="H247" s="36"/>
      <c r="I247" s="44"/>
      <c r="J247" s="19"/>
      <c r="K247" s="44"/>
      <c r="L247" s="61"/>
      <c r="M247" s="46"/>
      <c r="N247" s="44"/>
      <c r="O247" s="46"/>
      <c r="P247" s="3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5"/>
      <c r="H248" s="36"/>
      <c r="I248" s="44"/>
      <c r="J248" s="19"/>
      <c r="K248" s="44"/>
      <c r="L248" s="61"/>
      <c r="M248" s="46"/>
      <c r="N248" s="44"/>
      <c r="O248" s="46"/>
      <c r="P248" s="3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5"/>
      <c r="H249" s="36"/>
      <c r="I249" s="44"/>
      <c r="J249" s="19"/>
      <c r="K249" s="44"/>
      <c r="L249" s="61"/>
      <c r="M249" s="46"/>
      <c r="N249" s="44"/>
      <c r="O249" s="46"/>
      <c r="P249" s="3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5"/>
      <c r="H250" s="36"/>
      <c r="I250" s="44"/>
      <c r="J250" s="19"/>
      <c r="K250" s="44"/>
      <c r="L250" s="61"/>
      <c r="M250" s="46"/>
      <c r="N250" s="44"/>
      <c r="O250" s="46"/>
      <c r="P250" s="30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5"/>
      <c r="H251" s="36"/>
      <c r="I251" s="44"/>
      <c r="J251" s="19"/>
      <c r="K251" s="44"/>
      <c r="L251" s="61"/>
      <c r="M251" s="46"/>
      <c r="N251" s="44"/>
      <c r="O251" s="46"/>
      <c r="P251" s="30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5"/>
      <c r="H252" s="36"/>
      <c r="I252" s="44"/>
      <c r="J252" s="19"/>
      <c r="K252" s="44"/>
      <c r="L252" s="61"/>
      <c r="M252" s="46"/>
      <c r="N252" s="44"/>
      <c r="O252" s="46"/>
      <c r="P252" s="30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5"/>
      <c r="H253" s="36"/>
      <c r="I253" s="44"/>
      <c r="J253" s="19"/>
      <c r="K253" s="44"/>
      <c r="L253" s="61"/>
      <c r="M253" s="46"/>
      <c r="N253" s="44"/>
      <c r="O253" s="46"/>
      <c r="P253" s="30"/>
    </row>
    <row r="254" spans="1:16" ht="20.25" customHeight="1" x14ac:dyDescent="0.25">
      <c r="A254" s="61">
        <v>209</v>
      </c>
      <c r="B254" s="15" t="s">
        <v>20</v>
      </c>
      <c r="C254" s="19"/>
      <c r="D254" s="61">
        <v>1</v>
      </c>
      <c r="E254" s="24">
        <v>10</v>
      </c>
      <c r="F254" s="46">
        <f t="shared" si="24"/>
        <v>1</v>
      </c>
      <c r="G254" s="35" t="s">
        <v>22</v>
      </c>
      <c r="H254" s="36"/>
      <c r="I254" s="44">
        <v>10</v>
      </c>
      <c r="J254" s="19">
        <v>44736</v>
      </c>
      <c r="K254" s="44">
        <f t="shared" ref="K254" si="30">E254*665.69</f>
        <v>6656.9000000000005</v>
      </c>
      <c r="L254" s="61" t="s">
        <v>16</v>
      </c>
      <c r="M254" s="46">
        <f t="shared" si="22"/>
        <v>1</v>
      </c>
      <c r="N254" s="44">
        <f t="shared" si="23"/>
        <v>10</v>
      </c>
      <c r="O254" s="46">
        <v>0</v>
      </c>
      <c r="P254" s="30"/>
    </row>
    <row r="255" spans="1:16" ht="20.25" customHeight="1" x14ac:dyDescent="0.25">
      <c r="A255" s="61">
        <v>210</v>
      </c>
      <c r="B255" s="15" t="s">
        <v>134</v>
      </c>
      <c r="C255" s="19">
        <v>44713</v>
      </c>
      <c r="D255" s="61">
        <v>1</v>
      </c>
      <c r="E255" s="24">
        <v>40</v>
      </c>
      <c r="F255" s="46">
        <f t="shared" si="24"/>
        <v>1</v>
      </c>
      <c r="G255" s="35" t="s">
        <v>136</v>
      </c>
      <c r="H255" s="101">
        <v>44718</v>
      </c>
      <c r="I255" s="44">
        <v>10</v>
      </c>
      <c r="J255" s="21">
        <v>44719</v>
      </c>
      <c r="K255" s="44">
        <v>31953.120000000003</v>
      </c>
      <c r="L255" s="61" t="s">
        <v>144</v>
      </c>
      <c r="M255" s="46">
        <f t="shared" si="22"/>
        <v>1</v>
      </c>
      <c r="N255" s="44">
        <f t="shared" si="23"/>
        <v>40</v>
      </c>
      <c r="O255" s="46">
        <v>0</v>
      </c>
      <c r="P255" s="6"/>
    </row>
    <row r="256" spans="1:16" ht="20.25" customHeight="1" x14ac:dyDescent="0.25">
      <c r="A256" s="61">
        <v>211</v>
      </c>
      <c r="B256" s="15" t="s">
        <v>118</v>
      </c>
      <c r="C256" s="19">
        <v>44720</v>
      </c>
      <c r="D256" s="61">
        <v>1</v>
      </c>
      <c r="E256" s="24">
        <v>20</v>
      </c>
      <c r="F256" s="46">
        <f t="shared" si="24"/>
        <v>1</v>
      </c>
      <c r="G256" s="35" t="s">
        <v>137</v>
      </c>
      <c r="H256" s="101">
        <v>44727</v>
      </c>
      <c r="I256" s="44">
        <v>10</v>
      </c>
      <c r="J256" s="21" t="s">
        <v>25</v>
      </c>
      <c r="K256" s="44">
        <v>15976.560000000001</v>
      </c>
      <c r="L256" s="61" t="s">
        <v>144</v>
      </c>
      <c r="M256" s="46">
        <f t="shared" si="22"/>
        <v>1</v>
      </c>
      <c r="N256" s="44">
        <f t="shared" si="23"/>
        <v>20</v>
      </c>
      <c r="O256" s="46">
        <v>0</v>
      </c>
      <c r="P256" s="6"/>
    </row>
    <row r="257" spans="1:16" ht="20.25" customHeight="1" x14ac:dyDescent="0.25">
      <c r="A257" s="61">
        <v>212</v>
      </c>
      <c r="B257" s="15" t="s">
        <v>135</v>
      </c>
      <c r="C257" s="19">
        <v>44718</v>
      </c>
      <c r="D257" s="61">
        <v>1</v>
      </c>
      <c r="E257" s="24">
        <v>7.5</v>
      </c>
      <c r="F257" s="46">
        <f t="shared" si="24"/>
        <v>1</v>
      </c>
      <c r="G257" s="35" t="s">
        <v>138</v>
      </c>
      <c r="H257" s="101">
        <v>44729</v>
      </c>
      <c r="I257" s="44">
        <v>10</v>
      </c>
      <c r="J257" s="23" t="s">
        <v>25</v>
      </c>
      <c r="K257" s="44">
        <v>5991.21</v>
      </c>
      <c r="L257" s="61" t="s">
        <v>145</v>
      </c>
      <c r="M257" s="46">
        <f t="shared" si="22"/>
        <v>1</v>
      </c>
      <c r="N257" s="44">
        <f t="shared" si="23"/>
        <v>7.5</v>
      </c>
      <c r="O257" s="46">
        <v>0</v>
      </c>
      <c r="P257" s="6"/>
    </row>
    <row r="258" spans="1:16" ht="20.25" customHeight="1" x14ac:dyDescent="0.25">
      <c r="A258" s="61">
        <v>213</v>
      </c>
      <c r="B258" s="15" t="s">
        <v>118</v>
      </c>
      <c r="C258" s="19">
        <v>44721</v>
      </c>
      <c r="D258" s="61">
        <v>1</v>
      </c>
      <c r="E258" s="24">
        <v>25</v>
      </c>
      <c r="F258" s="46">
        <f t="shared" si="24"/>
        <v>1</v>
      </c>
      <c r="G258" s="35" t="s">
        <v>139</v>
      </c>
      <c r="H258" s="101">
        <v>44732</v>
      </c>
      <c r="I258" s="44">
        <v>10</v>
      </c>
      <c r="J258" s="23" t="s">
        <v>25</v>
      </c>
      <c r="K258" s="44">
        <v>19970.7</v>
      </c>
      <c r="L258" s="61" t="s">
        <v>144</v>
      </c>
      <c r="M258" s="46">
        <f t="shared" si="22"/>
        <v>1</v>
      </c>
      <c r="N258" s="44">
        <f t="shared" si="23"/>
        <v>25</v>
      </c>
      <c r="O258" s="46">
        <v>0</v>
      </c>
      <c r="P258" s="6"/>
    </row>
    <row r="259" spans="1:16" ht="20.25" customHeight="1" x14ac:dyDescent="0.25">
      <c r="A259" s="61">
        <v>214</v>
      </c>
      <c r="B259" s="15" t="s">
        <v>23</v>
      </c>
      <c r="C259" s="19">
        <v>44720</v>
      </c>
      <c r="D259" s="61">
        <v>1</v>
      </c>
      <c r="E259" s="24">
        <v>146</v>
      </c>
      <c r="F259" s="46">
        <f t="shared" si="24"/>
        <v>1</v>
      </c>
      <c r="G259" s="35" t="s">
        <v>140</v>
      </c>
      <c r="H259" s="101">
        <v>44734</v>
      </c>
      <c r="I259" s="44">
        <v>10</v>
      </c>
      <c r="J259" s="23" t="s">
        <v>25</v>
      </c>
      <c r="K259" s="44">
        <v>116628.88800000001</v>
      </c>
      <c r="L259" s="61" t="s">
        <v>144</v>
      </c>
      <c r="M259" s="46">
        <f t="shared" si="22"/>
        <v>1</v>
      </c>
      <c r="N259" s="44">
        <f t="shared" si="23"/>
        <v>146</v>
      </c>
      <c r="O259" s="46">
        <v>0</v>
      </c>
      <c r="P259" s="33"/>
    </row>
    <row r="260" spans="1:16" ht="20.25" customHeight="1" x14ac:dyDescent="0.25">
      <c r="A260" s="61">
        <v>215</v>
      </c>
      <c r="B260" s="15" t="s">
        <v>23</v>
      </c>
      <c r="C260" s="19">
        <v>44720</v>
      </c>
      <c r="D260" s="61">
        <v>1</v>
      </c>
      <c r="E260" s="24">
        <v>50</v>
      </c>
      <c r="F260" s="46">
        <f t="shared" si="24"/>
        <v>1</v>
      </c>
      <c r="G260" s="35" t="s">
        <v>141</v>
      </c>
      <c r="H260" s="101">
        <v>44734</v>
      </c>
      <c r="I260" s="44">
        <v>10</v>
      </c>
      <c r="J260" s="23" t="s">
        <v>25</v>
      </c>
      <c r="K260" s="44">
        <v>39941.4</v>
      </c>
      <c r="L260" s="61" t="s">
        <v>144</v>
      </c>
      <c r="M260" s="46">
        <f t="shared" si="22"/>
        <v>1</v>
      </c>
      <c r="N260" s="44">
        <f t="shared" si="23"/>
        <v>50</v>
      </c>
      <c r="O260" s="46">
        <v>0</v>
      </c>
      <c r="P260" s="33"/>
    </row>
    <row r="261" spans="1:16" ht="20.25" customHeight="1" x14ac:dyDescent="0.25">
      <c r="A261" s="61">
        <v>216</v>
      </c>
      <c r="B261" s="15" t="s">
        <v>23</v>
      </c>
      <c r="C261" s="19">
        <v>44726</v>
      </c>
      <c r="D261" s="61">
        <v>1</v>
      </c>
      <c r="E261" s="24">
        <v>50</v>
      </c>
      <c r="F261" s="46">
        <f t="shared" si="24"/>
        <v>1</v>
      </c>
      <c r="G261" s="35" t="s">
        <v>142</v>
      </c>
      <c r="H261" s="101">
        <v>44736</v>
      </c>
      <c r="I261" s="44">
        <v>10</v>
      </c>
      <c r="J261" s="23" t="s">
        <v>25</v>
      </c>
      <c r="K261" s="44">
        <v>39941.4</v>
      </c>
      <c r="L261" s="61" t="s">
        <v>144</v>
      </c>
      <c r="M261" s="46">
        <f t="shared" si="22"/>
        <v>1</v>
      </c>
      <c r="N261" s="44">
        <f t="shared" si="23"/>
        <v>50</v>
      </c>
      <c r="O261" s="46">
        <v>0</v>
      </c>
      <c r="P261" s="33"/>
    </row>
    <row r="262" spans="1:16" ht="20.25" customHeight="1" x14ac:dyDescent="0.25">
      <c r="A262" s="61">
        <v>217</v>
      </c>
      <c r="B262" s="15" t="s">
        <v>23</v>
      </c>
      <c r="C262" s="19">
        <v>44726</v>
      </c>
      <c r="D262" s="61">
        <v>1</v>
      </c>
      <c r="E262" s="24">
        <v>146</v>
      </c>
      <c r="F262" s="46">
        <f t="shared" si="24"/>
        <v>1</v>
      </c>
      <c r="G262" s="35" t="s">
        <v>143</v>
      </c>
      <c r="H262" s="101">
        <v>44736</v>
      </c>
      <c r="I262" s="44">
        <v>10</v>
      </c>
      <c r="J262" s="23" t="s">
        <v>25</v>
      </c>
      <c r="K262" s="44">
        <v>116628.88800000001</v>
      </c>
      <c r="L262" s="61" t="s">
        <v>144</v>
      </c>
      <c r="M262" s="46">
        <f t="shared" si="22"/>
        <v>1</v>
      </c>
      <c r="N262" s="44">
        <f t="shared" si="23"/>
        <v>146</v>
      </c>
      <c r="O262" s="46">
        <v>0</v>
      </c>
      <c r="P262" s="33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5"/>
      <c r="H263" s="36"/>
      <c r="I263" s="44"/>
      <c r="J263" s="23"/>
      <c r="K263" s="44"/>
      <c r="L263" s="61"/>
      <c r="M263" s="46"/>
      <c r="N263" s="44"/>
      <c r="O263" s="46"/>
      <c r="P263" s="33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5"/>
      <c r="H264" s="36"/>
      <c r="I264" s="44"/>
      <c r="J264" s="23"/>
      <c r="K264" s="44"/>
      <c r="L264" s="61"/>
      <c r="M264" s="46"/>
      <c r="N264" s="44"/>
      <c r="O264" s="46"/>
      <c r="P264" s="33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5"/>
      <c r="H265" s="36"/>
      <c r="I265" s="44"/>
      <c r="J265" s="23"/>
      <c r="K265" s="44"/>
      <c r="L265" s="61"/>
      <c r="M265" s="46"/>
      <c r="N265" s="44"/>
      <c r="O265" s="46"/>
      <c r="P265" s="33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5"/>
      <c r="H266" s="36"/>
      <c r="I266" s="44"/>
      <c r="J266" s="23"/>
      <c r="K266" s="44"/>
      <c r="L266" s="61"/>
      <c r="M266" s="46"/>
      <c r="N266" s="44"/>
      <c r="O266" s="46"/>
      <c r="P266" s="33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5"/>
      <c r="H267" s="36"/>
      <c r="I267" s="44"/>
      <c r="J267" s="23"/>
      <c r="K267" s="44"/>
      <c r="L267" s="61"/>
      <c r="M267" s="46"/>
      <c r="N267" s="44"/>
      <c r="O267" s="46"/>
      <c r="P267" s="33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5"/>
      <c r="H268" s="38"/>
      <c r="I268" s="44"/>
      <c r="J268" s="23"/>
      <c r="K268" s="44"/>
      <c r="L268" s="61"/>
      <c r="M268" s="46"/>
      <c r="N268" s="44"/>
      <c r="O268" s="46"/>
      <c r="P268" s="33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5"/>
      <c r="H269" s="38"/>
      <c r="I269" s="44"/>
      <c r="J269" s="23"/>
      <c r="K269" s="44"/>
      <c r="L269" s="61"/>
      <c r="M269" s="46"/>
      <c r="N269" s="44"/>
      <c r="O269" s="46"/>
      <c r="P269" s="33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5"/>
      <c r="H270" s="38"/>
      <c r="I270" s="44"/>
      <c r="J270" s="23"/>
      <c r="K270" s="44"/>
      <c r="L270" s="61"/>
      <c r="M270" s="46"/>
      <c r="N270" s="44"/>
      <c r="O270" s="46"/>
      <c r="P270" s="33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5"/>
      <c r="H271" s="38"/>
      <c r="I271" s="44"/>
      <c r="J271" s="28"/>
      <c r="K271" s="44"/>
      <c r="L271" s="61"/>
      <c r="M271" s="46"/>
      <c r="N271" s="44"/>
      <c r="O271" s="46"/>
      <c r="P271" s="10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5"/>
      <c r="H272" s="38"/>
      <c r="I272" s="44"/>
      <c r="J272" s="28"/>
      <c r="K272" s="44"/>
      <c r="L272" s="61"/>
      <c r="M272" s="46"/>
      <c r="N272" s="44"/>
      <c r="O272" s="46"/>
      <c r="P272" s="10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5"/>
      <c r="H273" s="38"/>
      <c r="I273" s="44"/>
      <c r="J273" s="28"/>
      <c r="K273" s="44"/>
      <c r="L273" s="61"/>
      <c r="M273" s="46"/>
      <c r="N273" s="44"/>
      <c r="O273" s="46"/>
      <c r="P273" s="10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5"/>
      <c r="H274" s="38"/>
      <c r="I274" s="44"/>
      <c r="J274" s="28"/>
      <c r="K274" s="44"/>
      <c r="L274" s="61"/>
      <c r="M274" s="46"/>
      <c r="N274" s="44"/>
      <c r="O274" s="46"/>
      <c r="P274" s="10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35"/>
      <c r="H275" s="38"/>
      <c r="I275" s="44"/>
      <c r="J275" s="28"/>
      <c r="K275" s="44"/>
      <c r="L275" s="61"/>
      <c r="M275" s="46"/>
      <c r="N275" s="44"/>
      <c r="O275" s="46"/>
      <c r="P275" s="10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35"/>
      <c r="H276" s="38"/>
      <c r="I276" s="44"/>
      <c r="J276" s="28"/>
      <c r="K276" s="44"/>
      <c r="L276" s="61"/>
      <c r="M276" s="46"/>
      <c r="N276" s="44"/>
      <c r="O276" s="46"/>
      <c r="P276" s="10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5"/>
      <c r="H277" s="38"/>
      <c r="I277" s="44"/>
      <c r="J277" s="28"/>
      <c r="K277" s="44"/>
      <c r="L277" s="61"/>
      <c r="M277" s="46"/>
      <c r="N277" s="44"/>
      <c r="O277" s="46"/>
      <c r="P277" s="10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5"/>
      <c r="H278" s="38"/>
      <c r="I278" s="44"/>
      <c r="J278" s="28"/>
      <c r="K278" s="44"/>
      <c r="L278" s="61"/>
      <c r="M278" s="46"/>
      <c r="N278" s="44"/>
      <c r="O278" s="46"/>
      <c r="P278" s="10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5"/>
      <c r="H279" s="38"/>
      <c r="I279" s="44"/>
      <c r="J279" s="28"/>
      <c r="K279" s="44"/>
      <c r="L279" s="61"/>
      <c r="M279" s="46"/>
      <c r="N279" s="44"/>
      <c r="O279" s="46"/>
      <c r="P279" s="10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35"/>
      <c r="H280" s="38"/>
      <c r="I280" s="44"/>
      <c r="J280" s="28"/>
      <c r="K280" s="44"/>
      <c r="L280" s="61"/>
      <c r="M280" s="46"/>
      <c r="N280" s="44"/>
      <c r="O280" s="46"/>
      <c r="P280" s="10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5"/>
      <c r="H281" s="38"/>
      <c r="I281" s="44"/>
      <c r="J281" s="28"/>
      <c r="K281" s="44"/>
      <c r="L281" s="61"/>
      <c r="M281" s="46"/>
      <c r="N281" s="44"/>
      <c r="O281" s="46"/>
      <c r="P281" s="10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35"/>
      <c r="H282" s="37"/>
      <c r="I282" s="44"/>
      <c r="J282" s="28"/>
      <c r="K282" s="44"/>
      <c r="L282" s="61"/>
      <c r="M282" s="46"/>
      <c r="N282" s="44"/>
      <c r="O282" s="46"/>
      <c r="P282" s="10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5"/>
      <c r="H283" s="37"/>
      <c r="I283" s="44"/>
      <c r="J283" s="28"/>
      <c r="K283" s="44"/>
      <c r="L283" s="61"/>
      <c r="M283" s="46"/>
      <c r="N283" s="44"/>
      <c r="O283" s="46"/>
      <c r="P283" s="10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8"/>
      <c r="K284" s="44"/>
      <c r="L284" s="61"/>
      <c r="M284" s="46"/>
      <c r="N284" s="44"/>
      <c r="O284" s="46"/>
      <c r="P284" s="10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8"/>
      <c r="K285" s="44"/>
      <c r="L285" s="61"/>
      <c r="M285" s="46"/>
      <c r="N285" s="44"/>
      <c r="O285" s="46"/>
      <c r="P285" s="10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44"/>
      <c r="H286" s="345"/>
      <c r="I286" s="44"/>
      <c r="J286" s="28"/>
      <c r="K286" s="44"/>
      <c r="L286" s="61"/>
      <c r="M286" s="46"/>
      <c r="N286" s="44"/>
      <c r="O286" s="46"/>
      <c r="P286" s="10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344"/>
      <c r="H287" s="345"/>
      <c r="I287" s="44"/>
      <c r="J287" s="28"/>
      <c r="K287" s="44"/>
      <c r="L287" s="61"/>
      <c r="M287" s="46"/>
      <c r="N287" s="44"/>
      <c r="O287" s="46"/>
      <c r="P287" s="10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344"/>
      <c r="H288" s="345"/>
      <c r="I288" s="44"/>
      <c r="J288" s="28"/>
      <c r="K288" s="44"/>
      <c r="L288" s="61"/>
      <c r="M288" s="46"/>
      <c r="N288" s="44"/>
      <c r="O288" s="46"/>
      <c r="P288" s="10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344"/>
      <c r="H289" s="345"/>
      <c r="I289" s="44"/>
      <c r="J289" s="28"/>
      <c r="K289" s="44"/>
      <c r="L289" s="61"/>
      <c r="M289" s="46"/>
      <c r="N289" s="44"/>
      <c r="O289" s="46"/>
      <c r="P289" s="10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344"/>
      <c r="H292" s="345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344"/>
      <c r="H293" s="345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344"/>
      <c r="H294" s="345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344"/>
      <c r="H295" s="345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344"/>
      <c r="H298" s="345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344"/>
      <c r="H299" s="345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344"/>
      <c r="H300" s="345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344"/>
      <c r="H301" s="345"/>
      <c r="I301" s="44"/>
      <c r="J301" s="21"/>
      <c r="K301" s="44"/>
      <c r="L301" s="61"/>
      <c r="M301" s="46"/>
      <c r="N301" s="44"/>
      <c r="O301" s="46"/>
      <c r="P301" s="27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344"/>
      <c r="H302" s="345"/>
      <c r="I302" s="44"/>
      <c r="J302" s="21"/>
      <c r="K302" s="44"/>
      <c r="L302" s="61"/>
      <c r="M302" s="46"/>
      <c r="N302" s="44"/>
      <c r="O302" s="46"/>
      <c r="P302" s="27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344"/>
      <c r="H303" s="345"/>
      <c r="I303" s="44"/>
      <c r="J303" s="21"/>
      <c r="K303" s="44"/>
      <c r="L303" s="61"/>
      <c r="M303" s="46"/>
      <c r="N303" s="44"/>
      <c r="O303" s="46"/>
      <c r="P303" s="27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344"/>
      <c r="H304" s="345"/>
      <c r="I304" s="44"/>
      <c r="J304" s="21"/>
      <c r="K304" s="44"/>
      <c r="L304" s="61"/>
      <c r="M304" s="46"/>
      <c r="N304" s="44"/>
      <c r="O304" s="46"/>
      <c r="P304" s="27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344"/>
      <c r="H305" s="345"/>
      <c r="I305" s="44"/>
      <c r="J305" s="21"/>
      <c r="K305" s="44"/>
      <c r="L305" s="61"/>
      <c r="M305" s="46"/>
      <c r="N305" s="44"/>
      <c r="O305" s="46"/>
      <c r="P305" s="27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344"/>
      <c r="H306" s="345"/>
      <c r="I306" s="44"/>
      <c r="J306" s="21"/>
      <c r="K306" s="44"/>
      <c r="L306" s="61"/>
      <c r="M306" s="46"/>
      <c r="N306" s="44"/>
      <c r="O306" s="46"/>
      <c r="P306" s="27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344"/>
      <c r="H307" s="345"/>
      <c r="I307" s="44"/>
      <c r="J307" s="21"/>
      <c r="K307" s="44"/>
      <c r="L307" s="61"/>
      <c r="M307" s="46"/>
      <c r="N307" s="44"/>
      <c r="O307" s="46"/>
      <c r="P307" s="27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344"/>
      <c r="H308" s="345"/>
      <c r="I308" s="44"/>
      <c r="J308" s="21"/>
      <c r="K308" s="44"/>
      <c r="L308" s="61"/>
      <c r="M308" s="46"/>
      <c r="N308" s="44"/>
      <c r="O308" s="46"/>
      <c r="P308" s="27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344"/>
      <c r="H309" s="345"/>
      <c r="I309" s="44"/>
      <c r="J309" s="21"/>
      <c r="K309" s="44"/>
      <c r="L309" s="61"/>
      <c r="M309" s="46"/>
      <c r="N309" s="44"/>
      <c r="O309" s="46"/>
      <c r="P309" s="27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344"/>
      <c r="H310" s="345"/>
      <c r="I310" s="44"/>
      <c r="J310" s="21"/>
      <c r="K310" s="44"/>
      <c r="L310" s="61"/>
      <c r="M310" s="46"/>
      <c r="N310" s="44"/>
      <c r="O310" s="46"/>
      <c r="P310" s="27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344"/>
      <c r="H311" s="345"/>
      <c r="I311" s="44"/>
      <c r="J311" s="21"/>
      <c r="K311" s="44"/>
      <c r="L311" s="61"/>
      <c r="M311" s="46"/>
      <c r="N311" s="44"/>
      <c r="O311" s="46"/>
      <c r="P311" s="27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344"/>
      <c r="H312" s="345"/>
      <c r="I312" s="44"/>
      <c r="J312" s="21"/>
      <c r="K312" s="44"/>
      <c r="L312" s="61"/>
      <c r="M312" s="46"/>
      <c r="N312" s="44"/>
      <c r="O312" s="46"/>
      <c r="P312" s="27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344"/>
      <c r="H313" s="345"/>
      <c r="I313" s="44"/>
      <c r="J313" s="21"/>
      <c r="K313" s="44"/>
      <c r="L313" s="61"/>
      <c r="M313" s="46"/>
      <c r="N313" s="44"/>
      <c r="O313" s="46"/>
      <c r="P313" s="27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344"/>
      <c r="H314" s="345"/>
      <c r="I314" s="44"/>
      <c r="J314" s="21"/>
      <c r="K314" s="44"/>
      <c r="L314" s="61"/>
      <c r="M314" s="46"/>
      <c r="N314" s="44"/>
      <c r="O314" s="46"/>
      <c r="P314" s="27"/>
    </row>
    <row r="315" spans="1:16" ht="20.25" customHeight="1" x14ac:dyDescent="0.25">
      <c r="A315" s="61"/>
      <c r="B315" s="15"/>
      <c r="C315" s="19"/>
      <c r="D315" s="61"/>
      <c r="E315" s="24"/>
      <c r="F315" s="46"/>
      <c r="G315" s="91"/>
      <c r="H315" s="92"/>
      <c r="I315" s="44"/>
      <c r="J315" s="21"/>
      <c r="K315" s="44"/>
      <c r="L315" s="61"/>
      <c r="M315" s="46"/>
      <c r="N315" s="44"/>
      <c r="O315" s="46"/>
      <c r="P315" s="27"/>
    </row>
    <row r="316" spans="1:16" ht="20.25" customHeight="1" x14ac:dyDescent="0.25">
      <c r="A316" s="61"/>
      <c r="B316" s="15"/>
      <c r="C316" s="19"/>
      <c r="D316" s="61"/>
      <c r="E316" s="24"/>
      <c r="F316" s="46"/>
      <c r="G316" s="91"/>
      <c r="H316" s="92"/>
      <c r="I316" s="44"/>
      <c r="J316" s="21"/>
      <c r="K316" s="44"/>
      <c r="L316" s="61"/>
      <c r="M316" s="46"/>
      <c r="N316" s="44"/>
      <c r="O316" s="46"/>
      <c r="P316" s="27"/>
    </row>
    <row r="317" spans="1:16" ht="20.25" customHeight="1" x14ac:dyDescent="0.25">
      <c r="A317" s="61"/>
      <c r="B317" s="15"/>
      <c r="C317" s="19"/>
      <c r="D317" s="61"/>
      <c r="E317" s="24"/>
      <c r="F317" s="46"/>
      <c r="G317" s="344"/>
      <c r="H317" s="345"/>
      <c r="I317" s="44"/>
      <c r="J317" s="21"/>
      <c r="K317" s="44"/>
      <c r="L317" s="61"/>
      <c r="M317" s="46"/>
      <c r="N317" s="44"/>
      <c r="O317" s="46"/>
      <c r="P317" s="27"/>
    </row>
    <row r="318" spans="1:16" ht="20.25" customHeight="1" x14ac:dyDescent="0.25">
      <c r="A318" s="61"/>
      <c r="B318" s="15"/>
      <c r="C318" s="19"/>
      <c r="D318" s="61"/>
      <c r="E318" s="24"/>
      <c r="F318" s="46"/>
      <c r="G318" s="344"/>
      <c r="H318" s="345"/>
      <c r="I318" s="44"/>
      <c r="J318" s="21"/>
      <c r="K318" s="44"/>
      <c r="L318" s="61"/>
      <c r="M318" s="46"/>
      <c r="N318" s="44"/>
      <c r="O318" s="46"/>
      <c r="P318" s="27"/>
    </row>
    <row r="319" spans="1:16" ht="20.25" customHeight="1" x14ac:dyDescent="0.25">
      <c r="A319" s="61"/>
      <c r="B319" s="15"/>
      <c r="C319" s="19"/>
      <c r="D319" s="61"/>
      <c r="E319" s="24"/>
      <c r="F319" s="46"/>
      <c r="G319" s="344"/>
      <c r="H319" s="345"/>
      <c r="I319" s="44"/>
      <c r="J319" s="21"/>
      <c r="K319" s="44"/>
      <c r="L319" s="61"/>
      <c r="M319" s="46"/>
      <c r="N319" s="44"/>
      <c r="O319" s="46"/>
      <c r="P319" s="27"/>
    </row>
    <row r="320" spans="1:16" ht="20.25" customHeight="1" x14ac:dyDescent="0.25">
      <c r="A320" s="61"/>
      <c r="B320" s="15"/>
      <c r="C320" s="19"/>
      <c r="D320" s="61"/>
      <c r="E320" s="24"/>
      <c r="F320" s="46"/>
      <c r="G320" s="91"/>
      <c r="H320" s="92"/>
      <c r="I320" s="44"/>
      <c r="J320" s="21"/>
      <c r="K320" s="44"/>
      <c r="L320" s="61"/>
      <c r="M320" s="46"/>
      <c r="N320" s="44"/>
      <c r="O320" s="46"/>
      <c r="P320" s="27"/>
    </row>
    <row r="321" spans="1:16" ht="20.25" customHeight="1" x14ac:dyDescent="0.25">
      <c r="A321" s="61"/>
      <c r="B321" s="15"/>
      <c r="C321" s="19"/>
      <c r="D321" s="61"/>
      <c r="E321" s="24"/>
      <c r="F321" s="46"/>
      <c r="G321" s="344"/>
      <c r="H321" s="345"/>
      <c r="I321" s="44"/>
      <c r="J321" s="21"/>
      <c r="K321" s="44"/>
      <c r="L321" s="61"/>
      <c r="M321" s="46"/>
      <c r="N321" s="44"/>
      <c r="O321" s="46"/>
      <c r="P321" s="27"/>
    </row>
    <row r="322" spans="1:16" ht="20.25" customHeight="1" x14ac:dyDescent="0.25">
      <c r="A322" s="61"/>
      <c r="B322" s="15"/>
      <c r="C322" s="19"/>
      <c r="D322" s="61"/>
      <c r="E322" s="24"/>
      <c r="F322" s="46"/>
      <c r="G322" s="91"/>
      <c r="H322" s="92"/>
      <c r="I322" s="44"/>
      <c r="J322" s="21"/>
      <c r="K322" s="44"/>
      <c r="L322" s="61"/>
      <c r="M322" s="46"/>
      <c r="N322" s="44"/>
      <c r="O322" s="46"/>
      <c r="P322" s="27"/>
    </row>
    <row r="323" spans="1:16" ht="20.25" customHeight="1" x14ac:dyDescent="0.25">
      <c r="A323" s="61"/>
      <c r="B323" s="15"/>
      <c r="C323" s="19"/>
      <c r="D323" s="61"/>
      <c r="E323" s="24"/>
      <c r="F323" s="46"/>
      <c r="G323" s="344"/>
      <c r="H323" s="345"/>
      <c r="I323" s="44"/>
      <c r="J323" s="21"/>
      <c r="K323" s="44"/>
      <c r="L323" s="61"/>
      <c r="M323" s="46"/>
      <c r="N323" s="44"/>
      <c r="O323" s="46"/>
      <c r="P323" s="27"/>
    </row>
    <row r="324" spans="1:16" ht="20.25" customHeight="1" x14ac:dyDescent="0.25">
      <c r="A324" s="61"/>
      <c r="B324" s="15"/>
      <c r="C324" s="19"/>
      <c r="D324" s="61"/>
      <c r="E324" s="24"/>
      <c r="F324" s="46"/>
      <c r="G324" s="344"/>
      <c r="H324" s="345"/>
      <c r="I324" s="44"/>
      <c r="J324" s="21"/>
      <c r="K324" s="44"/>
      <c r="L324" s="61"/>
      <c r="M324" s="46"/>
      <c r="N324" s="44"/>
      <c r="O324" s="46"/>
      <c r="P324" s="27"/>
    </row>
    <row r="325" spans="1:16" ht="20.25" customHeight="1" x14ac:dyDescent="0.25">
      <c r="A325" s="61"/>
      <c r="B325" s="15"/>
      <c r="C325" s="19"/>
      <c r="D325" s="61"/>
      <c r="E325" s="24"/>
      <c r="F325" s="46"/>
      <c r="G325" s="344"/>
      <c r="H325" s="345"/>
      <c r="I325" s="44"/>
      <c r="J325" s="21"/>
      <c r="K325" s="44"/>
      <c r="L325" s="61"/>
      <c r="M325" s="46"/>
      <c r="N325" s="44"/>
      <c r="O325" s="46"/>
      <c r="P325" s="27"/>
    </row>
    <row r="326" spans="1:16" ht="20.25" customHeight="1" x14ac:dyDescent="0.25">
      <c r="A326" s="61"/>
      <c r="B326" s="15"/>
      <c r="C326" s="19"/>
      <c r="D326" s="61"/>
      <c r="E326" s="24"/>
      <c r="F326" s="46"/>
      <c r="G326" s="61"/>
      <c r="H326" s="23"/>
      <c r="I326" s="44"/>
      <c r="J326" s="21"/>
      <c r="K326" s="44"/>
      <c r="L326" s="61"/>
      <c r="M326" s="46"/>
      <c r="N326" s="44"/>
      <c r="O326" s="46"/>
      <c r="P326" s="27"/>
    </row>
    <row r="327" spans="1:16" ht="20.25" customHeight="1" x14ac:dyDescent="0.25">
      <c r="A327" s="61"/>
      <c r="B327" s="15"/>
      <c r="C327" s="19"/>
      <c r="D327" s="61"/>
      <c r="E327" s="24"/>
      <c r="F327" s="46"/>
      <c r="G327" s="61"/>
      <c r="H327" s="23"/>
      <c r="I327" s="44"/>
      <c r="J327" s="21"/>
      <c r="K327" s="44"/>
      <c r="L327" s="61"/>
      <c r="M327" s="46"/>
      <c r="N327" s="44"/>
      <c r="O327" s="46"/>
      <c r="P327" s="27"/>
    </row>
    <row r="328" spans="1:16" ht="20.25" customHeight="1" x14ac:dyDescent="0.25">
      <c r="A328" s="61"/>
      <c r="B328" s="15"/>
      <c r="C328" s="19"/>
      <c r="D328" s="61"/>
      <c r="E328" s="24"/>
      <c r="F328" s="46"/>
      <c r="G328" s="61"/>
      <c r="H328" s="23"/>
      <c r="I328" s="44"/>
      <c r="J328" s="21"/>
      <c r="K328" s="44"/>
      <c r="L328" s="61"/>
      <c r="M328" s="46"/>
      <c r="N328" s="44"/>
      <c r="O328" s="46"/>
      <c r="P328" s="27"/>
    </row>
    <row r="329" spans="1:16" ht="20.25" customHeight="1" x14ac:dyDescent="0.25">
      <c r="A329" s="61"/>
      <c r="B329" s="15"/>
      <c r="C329" s="19"/>
      <c r="D329" s="61"/>
      <c r="E329" s="24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34"/>
    </row>
    <row r="330" spans="1:16" ht="20.25" customHeight="1" x14ac:dyDescent="0.25">
      <c r="A330" s="61"/>
      <c r="B330" s="15"/>
      <c r="C330" s="19"/>
      <c r="D330" s="61"/>
      <c r="E330" s="24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34"/>
    </row>
    <row r="331" spans="1:16" ht="20.25" customHeight="1" x14ac:dyDescent="0.25">
      <c r="A331" s="61"/>
      <c r="B331" s="15"/>
      <c r="C331" s="19"/>
      <c r="D331" s="61"/>
      <c r="E331" s="24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34"/>
    </row>
    <row r="332" spans="1:16" ht="20.25" customHeight="1" x14ac:dyDescent="0.25">
      <c r="A332" s="61"/>
      <c r="B332" s="15"/>
      <c r="C332" s="19"/>
      <c r="D332" s="61"/>
      <c r="E332" s="24"/>
      <c r="F332" s="46"/>
      <c r="G332" s="61"/>
      <c r="H332" s="23"/>
      <c r="I332" s="44"/>
      <c r="J332" s="32"/>
      <c r="K332" s="44"/>
      <c r="L332" s="61"/>
      <c r="M332" s="46"/>
      <c r="N332" s="44"/>
      <c r="O332" s="46"/>
      <c r="P332" s="34"/>
    </row>
    <row r="333" spans="1:16" ht="20.25" customHeight="1" x14ac:dyDescent="0.25">
      <c r="A333" s="61"/>
      <c r="B333" s="15"/>
      <c r="C333" s="19"/>
      <c r="D333" s="61"/>
      <c r="E333" s="24"/>
      <c r="F333" s="46"/>
      <c r="G333" s="61"/>
      <c r="H333" s="23"/>
      <c r="I333" s="44"/>
      <c r="J333" s="32"/>
      <c r="K333" s="44"/>
      <c r="L333" s="61"/>
      <c r="M333" s="46"/>
      <c r="N333" s="44"/>
      <c r="O333" s="46"/>
      <c r="P333" s="34"/>
    </row>
    <row r="334" spans="1:16" ht="20.25" customHeight="1" x14ac:dyDescent="0.25">
      <c r="A334" s="61"/>
      <c r="B334" s="15"/>
      <c r="C334" s="19"/>
      <c r="D334" s="61"/>
      <c r="E334" s="24"/>
      <c r="F334" s="46"/>
      <c r="G334" s="61"/>
      <c r="H334" s="23"/>
      <c r="I334" s="44"/>
      <c r="J334" s="32"/>
      <c r="K334" s="44"/>
      <c r="L334" s="61"/>
      <c r="M334" s="46"/>
      <c r="N334" s="44"/>
      <c r="O334" s="46"/>
      <c r="P334" s="34"/>
    </row>
    <row r="335" spans="1:16" ht="20.25" customHeight="1" x14ac:dyDescent="0.25">
      <c r="A335" s="61"/>
      <c r="B335" s="15"/>
      <c r="C335" s="19"/>
      <c r="D335" s="61"/>
      <c r="E335" s="24"/>
      <c r="F335" s="46"/>
      <c r="G335" s="61"/>
      <c r="H335" s="23"/>
      <c r="I335" s="44"/>
      <c r="J335" s="32"/>
      <c r="K335" s="44"/>
      <c r="L335" s="61"/>
      <c r="M335" s="46"/>
      <c r="N335" s="44"/>
      <c r="O335" s="46"/>
      <c r="P335" s="34"/>
    </row>
    <row r="336" spans="1:16" ht="20.25" customHeight="1" x14ac:dyDescent="0.25">
      <c r="A336" s="61"/>
      <c r="B336" s="15"/>
      <c r="C336" s="19"/>
      <c r="D336" s="61"/>
      <c r="E336" s="24"/>
      <c r="F336" s="46"/>
      <c r="G336" s="61"/>
      <c r="H336" s="23"/>
      <c r="I336" s="44"/>
      <c r="J336" s="32"/>
      <c r="K336" s="44"/>
      <c r="L336" s="61"/>
      <c r="M336" s="46"/>
      <c r="N336" s="44"/>
      <c r="O336" s="46"/>
      <c r="P336" s="34"/>
    </row>
    <row r="337" spans="1:16" ht="20.25" customHeight="1" x14ac:dyDescent="0.25">
      <c r="A337" s="61"/>
      <c r="B337" s="15"/>
      <c r="C337" s="19"/>
      <c r="D337" s="61"/>
      <c r="E337" s="24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34"/>
    </row>
    <row r="338" spans="1:16" ht="20.25" customHeight="1" x14ac:dyDescent="0.25">
      <c r="A338" s="61"/>
      <c r="B338" s="15"/>
      <c r="C338" s="19"/>
      <c r="D338" s="61"/>
      <c r="E338" s="24"/>
      <c r="F338" s="46"/>
      <c r="G338" s="61"/>
      <c r="H338" s="23"/>
      <c r="I338" s="44"/>
      <c r="J338" s="32"/>
      <c r="K338" s="44"/>
      <c r="L338" s="61"/>
      <c r="M338" s="46"/>
      <c r="N338" s="44"/>
      <c r="O338" s="46"/>
      <c r="P338" s="34"/>
    </row>
    <row r="339" spans="1:16" ht="20.25" customHeight="1" x14ac:dyDescent="0.25">
      <c r="A339" s="61"/>
      <c r="B339" s="15"/>
      <c r="C339" s="19"/>
      <c r="D339" s="61"/>
      <c r="E339" s="24"/>
      <c r="F339" s="46"/>
      <c r="G339" s="61"/>
      <c r="H339" s="23"/>
      <c r="I339" s="44"/>
      <c r="J339" s="32"/>
      <c r="K339" s="44"/>
      <c r="L339" s="61"/>
      <c r="M339" s="46"/>
      <c r="N339" s="44"/>
      <c r="O339" s="46"/>
      <c r="P339" s="34"/>
    </row>
    <row r="340" spans="1:16" ht="20.25" customHeight="1" x14ac:dyDescent="0.25">
      <c r="A340" s="61"/>
      <c r="B340" s="15"/>
      <c r="C340" s="19"/>
      <c r="D340" s="61"/>
      <c r="E340" s="24"/>
      <c r="F340" s="46"/>
      <c r="G340" s="61"/>
      <c r="H340" s="23"/>
      <c r="I340" s="44"/>
      <c r="J340" s="32"/>
      <c r="K340" s="44"/>
      <c r="L340" s="61"/>
      <c r="M340" s="46"/>
      <c r="N340" s="44"/>
      <c r="O340" s="46"/>
      <c r="P340" s="34"/>
    </row>
    <row r="341" spans="1:16" ht="20.25" customHeight="1" x14ac:dyDescent="0.25">
      <c r="A341" s="61"/>
      <c r="B341" s="15"/>
      <c r="C341" s="19"/>
      <c r="D341" s="61"/>
      <c r="E341" s="24"/>
      <c r="F341" s="46"/>
      <c r="G341" s="61"/>
      <c r="H341" s="23"/>
      <c r="I341" s="44"/>
      <c r="J341" s="32"/>
      <c r="K341" s="44"/>
      <c r="L341" s="61"/>
      <c r="M341" s="46"/>
      <c r="N341" s="44"/>
      <c r="O341" s="46"/>
      <c r="P341" s="34"/>
    </row>
    <row r="342" spans="1:16" ht="20.25" customHeight="1" x14ac:dyDescent="0.25">
      <c r="A342" s="61"/>
      <c r="B342" s="15"/>
      <c r="C342" s="19"/>
      <c r="D342" s="61"/>
      <c r="E342" s="24"/>
      <c r="F342" s="46"/>
      <c r="G342" s="61"/>
      <c r="H342" s="23"/>
      <c r="I342" s="44"/>
      <c r="J342" s="32"/>
      <c r="K342" s="44"/>
      <c r="L342" s="61"/>
      <c r="M342" s="46"/>
      <c r="N342" s="44"/>
      <c r="O342" s="46"/>
      <c r="P342" s="34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32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9"/>
      <c r="D347" s="61"/>
      <c r="E347" s="16"/>
      <c r="F347" s="46"/>
      <c r="G347" s="61"/>
      <c r="H347" s="23"/>
      <c r="I347" s="44"/>
      <c r="J347" s="23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9"/>
      <c r="D348" s="61"/>
      <c r="E348" s="13"/>
      <c r="F348" s="46"/>
      <c r="G348" s="18"/>
      <c r="H348" s="23"/>
      <c r="I348" s="44"/>
      <c r="J348" s="23"/>
      <c r="K348" s="44"/>
      <c r="L348" s="61"/>
      <c r="M348" s="46"/>
      <c r="N348" s="44"/>
      <c r="O348" s="46"/>
      <c r="P348" s="14"/>
    </row>
    <row r="349" spans="1:16" ht="20.25" customHeight="1" x14ac:dyDescent="0.25">
      <c r="A349" s="61"/>
      <c r="B349" s="17"/>
      <c r="C349" s="29"/>
      <c r="D349" s="61"/>
      <c r="E349" s="13"/>
      <c r="F349" s="46"/>
      <c r="G349" s="18"/>
      <c r="H349" s="23"/>
      <c r="I349" s="44"/>
      <c r="J349" s="23"/>
      <c r="K349" s="44"/>
      <c r="L349" s="61"/>
      <c r="M349" s="46"/>
      <c r="N349" s="44"/>
      <c r="O349" s="46"/>
      <c r="P349" s="14"/>
    </row>
    <row r="350" spans="1:16" ht="20.25" customHeight="1" x14ac:dyDescent="0.25">
      <c r="A350" s="61"/>
      <c r="B350" s="17"/>
      <c r="C350" s="29"/>
      <c r="D350" s="61"/>
      <c r="E350" s="13"/>
      <c r="F350" s="46"/>
      <c r="G350" s="18"/>
      <c r="H350" s="23"/>
      <c r="I350" s="44"/>
      <c r="J350" s="23"/>
      <c r="K350" s="44"/>
      <c r="L350" s="61"/>
      <c r="M350" s="46"/>
      <c r="N350" s="44"/>
      <c r="O350" s="46"/>
      <c r="P350" s="14"/>
    </row>
    <row r="351" spans="1:16" ht="20.25" customHeight="1" x14ac:dyDescent="0.25">
      <c r="A351" s="61"/>
      <c r="B351" s="17"/>
      <c r="C351" s="29"/>
      <c r="D351" s="61"/>
      <c r="E351" s="13"/>
      <c r="F351" s="46"/>
      <c r="G351" s="18"/>
      <c r="H351" s="23"/>
      <c r="I351" s="44"/>
      <c r="J351" s="23"/>
      <c r="K351" s="44"/>
      <c r="L351" s="61"/>
      <c r="M351" s="46"/>
      <c r="N351" s="44"/>
      <c r="O351" s="46"/>
      <c r="P351" s="14"/>
    </row>
    <row r="352" spans="1:16" ht="20.25" customHeight="1" x14ac:dyDescent="0.25">
      <c r="A352" s="61"/>
      <c r="B352" s="17"/>
      <c r="C352" s="29"/>
      <c r="D352" s="61"/>
      <c r="E352" s="13"/>
      <c r="F352" s="46"/>
      <c r="G352" s="18"/>
      <c r="H352" s="23"/>
      <c r="I352" s="44"/>
      <c r="J352" s="23"/>
      <c r="K352" s="44"/>
      <c r="L352" s="61"/>
      <c r="M352" s="46"/>
      <c r="N352" s="44"/>
      <c r="O352" s="46"/>
      <c r="P352" s="14"/>
    </row>
    <row r="353" spans="1:16" ht="20.25" customHeight="1" x14ac:dyDescent="0.25">
      <c r="A353" s="61"/>
      <c r="B353" s="17"/>
      <c r="C353" s="29"/>
      <c r="D353" s="61"/>
      <c r="E353" s="13"/>
      <c r="F353" s="46"/>
      <c r="G353" s="18"/>
      <c r="H353" s="23"/>
      <c r="I353" s="44"/>
      <c r="J353" s="23"/>
      <c r="K353" s="44"/>
      <c r="L353" s="61"/>
      <c r="M353" s="46"/>
      <c r="N353" s="44"/>
      <c r="O353" s="46"/>
      <c r="P353" s="14"/>
    </row>
    <row r="354" spans="1:16" ht="20.25" customHeight="1" x14ac:dyDescent="0.25">
      <c r="A354" s="61"/>
      <c r="B354" s="17"/>
      <c r="C354" s="29"/>
      <c r="D354" s="61"/>
      <c r="E354" s="16"/>
      <c r="F354" s="46"/>
      <c r="G354" s="61"/>
      <c r="H354" s="23"/>
      <c r="I354" s="44"/>
      <c r="J354" s="32"/>
      <c r="K354" s="44"/>
      <c r="L354" s="61"/>
      <c r="M354" s="46"/>
      <c r="N354" s="44"/>
      <c r="O354" s="46"/>
      <c r="P354" s="15"/>
    </row>
    <row r="355" spans="1:16" ht="20.25" customHeight="1" x14ac:dyDescent="0.25">
      <c r="A355" s="61"/>
      <c r="B355" s="17"/>
      <c r="C355" s="29"/>
      <c r="D355" s="61"/>
      <c r="E355" s="16"/>
      <c r="F355" s="46"/>
      <c r="G355" s="61"/>
      <c r="H355" s="23"/>
      <c r="I355" s="44"/>
      <c r="J355" s="32"/>
      <c r="K355" s="44"/>
      <c r="L355" s="61"/>
      <c r="M355" s="46"/>
      <c r="N355" s="44"/>
      <c r="O355" s="46"/>
      <c r="P355" s="15"/>
    </row>
    <row r="356" spans="1:16" ht="20.25" customHeight="1" x14ac:dyDescent="0.25">
      <c r="A356" s="61"/>
      <c r="B356" s="17"/>
      <c r="C356" s="29"/>
      <c r="D356" s="61"/>
      <c r="E356" s="16"/>
      <c r="F356" s="46"/>
      <c r="G356" s="61"/>
      <c r="H356" s="23"/>
      <c r="I356" s="44"/>
      <c r="J356" s="32"/>
      <c r="K356" s="44"/>
      <c r="L356" s="61"/>
      <c r="M356" s="46"/>
      <c r="N356" s="44"/>
      <c r="O356" s="46"/>
      <c r="P356" s="15"/>
    </row>
    <row r="357" spans="1:16" ht="20.25" customHeight="1" x14ac:dyDescent="0.25">
      <c r="A357" s="61"/>
      <c r="B357" s="17"/>
      <c r="C357" s="29"/>
      <c r="D357" s="61"/>
      <c r="E357" s="16"/>
      <c r="F357" s="46"/>
      <c r="G357" s="61"/>
      <c r="H357" s="23"/>
      <c r="I357" s="44"/>
      <c r="J357" s="32"/>
      <c r="K357" s="44"/>
      <c r="L357" s="61"/>
      <c r="M357" s="46"/>
      <c r="N357" s="44"/>
      <c r="O357" s="46"/>
      <c r="P357" s="15"/>
    </row>
    <row r="358" spans="1:16" ht="20.25" customHeight="1" x14ac:dyDescent="0.25">
      <c r="A358" s="61"/>
      <c r="B358" s="17"/>
      <c r="C358" s="29"/>
      <c r="D358" s="61"/>
      <c r="E358" s="16"/>
      <c r="F358" s="46"/>
      <c r="G358" s="61"/>
      <c r="H358" s="23"/>
      <c r="I358" s="44"/>
      <c r="J358" s="32"/>
      <c r="K358" s="44"/>
      <c r="L358" s="61"/>
      <c r="M358" s="46"/>
      <c r="N358" s="44"/>
      <c r="O358" s="46"/>
      <c r="P358" s="15"/>
    </row>
    <row r="359" spans="1:16" ht="20.25" customHeight="1" x14ac:dyDescent="0.25">
      <c r="A359" s="61"/>
      <c r="B359" s="17"/>
      <c r="C359" s="29"/>
      <c r="D359" s="61"/>
      <c r="E359" s="16"/>
      <c r="F359" s="46"/>
      <c r="G359" s="61"/>
      <c r="H359" s="23"/>
      <c r="I359" s="44"/>
      <c r="J359" s="32"/>
      <c r="K359" s="44"/>
      <c r="L359" s="61"/>
      <c r="M359" s="46"/>
      <c r="N359" s="44"/>
      <c r="O359" s="46"/>
      <c r="P359" s="15"/>
    </row>
    <row r="360" spans="1:16" ht="20.25" customHeight="1" x14ac:dyDescent="0.25">
      <c r="A360" s="61"/>
      <c r="B360" s="17"/>
      <c r="C360" s="29"/>
      <c r="D360" s="61"/>
      <c r="E360" s="16"/>
      <c r="F360" s="46"/>
      <c r="G360" s="61"/>
      <c r="H360" s="23"/>
      <c r="I360" s="44"/>
      <c r="J360" s="32"/>
      <c r="K360" s="44"/>
      <c r="L360" s="61"/>
      <c r="M360" s="46"/>
      <c r="N360" s="44"/>
      <c r="O360" s="46"/>
      <c r="P360" s="15"/>
    </row>
    <row r="361" spans="1:16" ht="20.25" customHeight="1" x14ac:dyDescent="0.25">
      <c r="A361" s="61"/>
      <c r="B361" s="17"/>
      <c r="C361" s="23"/>
      <c r="D361" s="61"/>
      <c r="E361" s="16"/>
      <c r="F361" s="46"/>
      <c r="G361" s="61"/>
      <c r="H361" s="23"/>
      <c r="I361" s="44"/>
      <c r="J361" s="23"/>
      <c r="K361" s="44"/>
      <c r="L361" s="61"/>
      <c r="M361" s="46"/>
      <c r="N361" s="44"/>
      <c r="O361" s="46"/>
      <c r="P361" s="15"/>
    </row>
    <row r="362" spans="1:16" ht="20.25" customHeight="1" x14ac:dyDescent="0.25">
      <c r="A362" s="61"/>
      <c r="B362" s="17"/>
      <c r="C362" s="23"/>
      <c r="D362" s="61"/>
      <c r="E362" s="16"/>
      <c r="F362" s="46"/>
      <c r="G362" s="61"/>
      <c r="H362" s="23"/>
      <c r="I362" s="44"/>
      <c r="J362" s="23"/>
      <c r="K362" s="44"/>
      <c r="L362" s="61"/>
      <c r="M362" s="46"/>
      <c r="N362" s="44"/>
      <c r="O362" s="46"/>
      <c r="P362" s="15"/>
    </row>
    <row r="363" spans="1:16" ht="20.25" customHeight="1" x14ac:dyDescent="0.25">
      <c r="A363" s="61"/>
      <c r="B363" s="17"/>
      <c r="C363" s="23"/>
      <c r="D363" s="61"/>
      <c r="E363" s="16"/>
      <c r="F363" s="46"/>
      <c r="G363" s="61"/>
      <c r="H363" s="23"/>
      <c r="I363" s="44"/>
      <c r="J363" s="23"/>
      <c r="K363" s="44"/>
      <c r="L363" s="61"/>
      <c r="M363" s="46"/>
      <c r="N363" s="44"/>
      <c r="O363" s="46"/>
      <c r="P363" s="15"/>
    </row>
    <row r="364" spans="1:16" ht="20.25" customHeight="1" x14ac:dyDescent="0.25">
      <c r="A364" s="61"/>
      <c r="B364" s="17"/>
      <c r="C364" s="23"/>
      <c r="D364" s="61"/>
      <c r="E364" s="16"/>
      <c r="F364" s="46"/>
      <c r="G364" s="61"/>
      <c r="H364" s="23"/>
      <c r="I364" s="44"/>
      <c r="J364" s="32"/>
      <c r="K364" s="44"/>
      <c r="L364" s="61"/>
      <c r="M364" s="46"/>
      <c r="N364" s="44"/>
      <c r="O364" s="46"/>
      <c r="P364" s="15"/>
    </row>
    <row r="365" spans="1:16" ht="20.25" customHeight="1" x14ac:dyDescent="0.25">
      <c r="A365" s="61"/>
      <c r="B365" s="17"/>
      <c r="C365" s="23"/>
      <c r="D365" s="61"/>
      <c r="E365" s="16"/>
      <c r="F365" s="46"/>
      <c r="G365" s="61"/>
      <c r="H365" s="23"/>
      <c r="I365" s="44"/>
      <c r="J365" s="32"/>
      <c r="K365" s="44"/>
      <c r="L365" s="61"/>
      <c r="M365" s="46"/>
      <c r="N365" s="44"/>
      <c r="O365" s="46"/>
      <c r="P365" s="15"/>
    </row>
    <row r="366" spans="1:16" ht="20.25" customHeight="1" x14ac:dyDescent="0.25">
      <c r="A366" s="61"/>
      <c r="B366" s="17"/>
      <c r="C366" s="29"/>
      <c r="D366" s="61"/>
      <c r="E366" s="16"/>
      <c r="F366" s="46"/>
      <c r="G366" s="61"/>
      <c r="H366" s="23"/>
      <c r="I366" s="44"/>
      <c r="J366" s="23"/>
      <c r="K366" s="44"/>
      <c r="L366" s="61"/>
      <c r="M366" s="46"/>
      <c r="N366" s="44"/>
      <c r="O366" s="46"/>
      <c r="P366" s="15"/>
    </row>
    <row r="367" spans="1:16" ht="20.25" customHeight="1" x14ac:dyDescent="0.25">
      <c r="A367" s="61"/>
      <c r="B367" s="17"/>
      <c r="C367" s="29"/>
      <c r="D367" s="61"/>
      <c r="E367" s="16"/>
      <c r="F367" s="46"/>
      <c r="G367" s="61"/>
      <c r="H367" s="23"/>
      <c r="I367" s="44"/>
      <c r="J367" s="23"/>
      <c r="K367" s="44"/>
      <c r="L367" s="61"/>
      <c r="M367" s="46"/>
      <c r="N367" s="44"/>
      <c r="O367" s="46"/>
      <c r="P367" s="15"/>
    </row>
    <row r="368" spans="1:16" ht="20.25" customHeight="1" x14ac:dyDescent="0.25">
      <c r="A368" s="61"/>
      <c r="B368" s="17"/>
      <c r="C368" s="29"/>
      <c r="D368" s="61"/>
      <c r="E368" s="16"/>
      <c r="F368" s="46"/>
      <c r="G368" s="61"/>
      <c r="H368" s="23"/>
      <c r="I368" s="44"/>
      <c r="J368" s="23"/>
      <c r="K368" s="44"/>
      <c r="L368" s="61"/>
      <c r="M368" s="46"/>
      <c r="N368" s="44"/>
      <c r="O368" s="46"/>
      <c r="P368" s="15"/>
    </row>
    <row r="369" spans="1:16" ht="20.25" customHeight="1" x14ac:dyDescent="0.25">
      <c r="A369" s="61"/>
      <c r="B369" s="17"/>
      <c r="C369" s="29"/>
      <c r="D369" s="61"/>
      <c r="E369" s="16"/>
      <c r="F369" s="46"/>
      <c r="G369" s="61"/>
      <c r="H369" s="23"/>
      <c r="I369" s="44"/>
      <c r="J369" s="23"/>
      <c r="K369" s="44"/>
      <c r="L369" s="61"/>
      <c r="M369" s="46"/>
      <c r="N369" s="44"/>
      <c r="O369" s="46"/>
      <c r="P369" s="15"/>
    </row>
    <row r="370" spans="1:16" ht="20.25" customHeight="1" x14ac:dyDescent="0.25">
      <c r="A370" s="61"/>
      <c r="B370" s="17"/>
      <c r="C370" s="29"/>
      <c r="D370" s="61"/>
      <c r="E370" s="16"/>
      <c r="F370" s="46"/>
      <c r="G370" s="61"/>
      <c r="H370" s="23"/>
      <c r="I370" s="44"/>
      <c r="J370" s="23"/>
      <c r="K370" s="44"/>
      <c r="L370" s="61"/>
      <c r="M370" s="46"/>
      <c r="N370" s="44"/>
      <c r="O370" s="46"/>
      <c r="P370" s="15"/>
    </row>
    <row r="371" spans="1:16" ht="20.25" customHeight="1" x14ac:dyDescent="0.25">
      <c r="A371" s="61"/>
      <c r="B371" s="17"/>
      <c r="C371" s="29"/>
      <c r="D371" s="61"/>
      <c r="E371" s="16"/>
      <c r="F371" s="46"/>
      <c r="G371" s="61"/>
      <c r="H371" s="23"/>
      <c r="I371" s="44"/>
      <c r="J371" s="23"/>
      <c r="K371" s="44"/>
      <c r="L371" s="61"/>
      <c r="M371" s="46"/>
      <c r="N371" s="44"/>
      <c r="O371" s="46"/>
      <c r="P371" s="15"/>
    </row>
    <row r="372" spans="1:16" ht="20.25" customHeight="1" x14ac:dyDescent="0.25">
      <c r="A372" s="61"/>
      <c r="B372" s="17"/>
      <c r="C372" s="29"/>
      <c r="D372" s="61"/>
      <c r="E372" s="16"/>
      <c r="F372" s="46"/>
      <c r="G372" s="61"/>
      <c r="H372" s="23"/>
      <c r="I372" s="44"/>
      <c r="J372" s="23"/>
      <c r="K372" s="44"/>
      <c r="L372" s="61"/>
      <c r="M372" s="46"/>
      <c r="N372" s="44"/>
      <c r="O372" s="46"/>
      <c r="P372" s="15"/>
    </row>
    <row r="373" spans="1:16" ht="20.25" customHeight="1" x14ac:dyDescent="0.25">
      <c r="A373" s="61"/>
      <c r="B373" s="17"/>
      <c r="C373" s="29"/>
      <c r="D373" s="61"/>
      <c r="E373" s="16"/>
      <c r="F373" s="46"/>
      <c r="G373" s="61"/>
      <c r="H373" s="23"/>
      <c r="I373" s="44"/>
      <c r="J373" s="23"/>
      <c r="K373" s="44"/>
      <c r="L373" s="61"/>
      <c r="M373" s="46"/>
      <c r="N373" s="44"/>
      <c r="O373" s="46"/>
      <c r="P373" s="15"/>
    </row>
    <row r="374" spans="1:16" ht="20.25" customHeight="1" x14ac:dyDescent="0.25">
      <c r="A374" s="61"/>
      <c r="B374" s="17"/>
      <c r="C374" s="29"/>
      <c r="D374" s="61"/>
      <c r="E374" s="16"/>
      <c r="F374" s="46"/>
      <c r="G374" s="61"/>
      <c r="H374" s="23"/>
      <c r="I374" s="44"/>
      <c r="J374" s="23"/>
      <c r="K374" s="44"/>
      <c r="L374" s="61"/>
      <c r="M374" s="46"/>
      <c r="N374" s="44"/>
      <c r="O374" s="46"/>
      <c r="P374" s="15"/>
    </row>
    <row r="375" spans="1:16" ht="20.25" customHeight="1" x14ac:dyDescent="0.25">
      <c r="A375" s="61"/>
      <c r="B375" s="17"/>
      <c r="C375" s="23"/>
      <c r="D375" s="61"/>
      <c r="E375" s="16"/>
      <c r="F375" s="46"/>
      <c r="G375" s="61"/>
      <c r="H375" s="23"/>
      <c r="I375" s="44"/>
      <c r="J375" s="31"/>
      <c r="K375" s="44"/>
      <c r="L375" s="61"/>
      <c r="M375" s="46"/>
      <c r="N375" s="44"/>
      <c r="O375" s="46"/>
      <c r="P375" s="15"/>
    </row>
    <row r="376" spans="1:16" ht="20.25" customHeight="1" x14ac:dyDescent="0.25">
      <c r="A376" s="61"/>
      <c r="B376" s="17"/>
      <c r="C376" s="29"/>
      <c r="D376" s="61"/>
      <c r="E376" s="16"/>
      <c r="F376" s="46"/>
      <c r="G376" s="61"/>
      <c r="H376" s="23"/>
      <c r="I376" s="44"/>
      <c r="J376" s="29"/>
      <c r="K376" s="44"/>
      <c r="L376" s="61"/>
      <c r="M376" s="46"/>
      <c r="N376" s="44"/>
      <c r="O376" s="46"/>
      <c r="P376" s="15"/>
    </row>
    <row r="377" spans="1:16" ht="20.25" customHeight="1" x14ac:dyDescent="0.25">
      <c r="A377" s="61"/>
      <c r="B377" s="17"/>
      <c r="C377" s="29"/>
      <c r="D377" s="61"/>
      <c r="E377" s="16"/>
      <c r="F377" s="46"/>
      <c r="G377" s="61"/>
      <c r="H377" s="23"/>
      <c r="I377" s="44"/>
      <c r="J377" s="29"/>
      <c r="K377" s="44"/>
      <c r="L377" s="61"/>
      <c r="M377" s="46"/>
      <c r="N377" s="44"/>
      <c r="O377" s="46"/>
      <c r="P377" s="15"/>
    </row>
    <row r="378" spans="1:16" ht="20.25" customHeight="1" x14ac:dyDescent="0.25">
      <c r="A378" s="61"/>
      <c r="B378" s="17"/>
      <c r="C378" s="29"/>
      <c r="D378" s="61"/>
      <c r="E378" s="16"/>
      <c r="F378" s="46"/>
      <c r="G378" s="61"/>
      <c r="H378" s="23"/>
      <c r="I378" s="44"/>
      <c r="J378" s="31"/>
      <c r="K378" s="44"/>
      <c r="L378" s="61"/>
      <c r="M378" s="46"/>
      <c r="N378" s="44"/>
      <c r="O378" s="46"/>
      <c r="P378" s="15"/>
    </row>
    <row r="379" spans="1:16" ht="20.25" customHeight="1" x14ac:dyDescent="0.25">
      <c r="A379" s="61"/>
      <c r="B379" s="17"/>
      <c r="C379" s="29"/>
      <c r="D379" s="61"/>
      <c r="E379" s="16"/>
      <c r="F379" s="46"/>
      <c r="G379" s="61"/>
      <c r="H379" s="23"/>
      <c r="I379" s="44"/>
      <c r="J379" s="31"/>
      <c r="K379" s="44"/>
      <c r="L379" s="61"/>
      <c r="M379" s="46"/>
      <c r="N379" s="44"/>
      <c r="O379" s="46"/>
      <c r="P379" s="15"/>
    </row>
    <row r="380" spans="1:16" ht="20.25" customHeight="1" x14ac:dyDescent="0.25">
      <c r="A380" s="61"/>
      <c r="B380" s="17"/>
      <c r="C380" s="29"/>
      <c r="D380" s="61"/>
      <c r="E380" s="16"/>
      <c r="F380" s="46"/>
      <c r="G380" s="61"/>
      <c r="H380" s="23"/>
      <c r="I380" s="44"/>
      <c r="J380" s="23"/>
      <c r="K380" s="44"/>
      <c r="L380" s="61"/>
      <c r="M380" s="46"/>
      <c r="N380" s="44"/>
      <c r="O380" s="46"/>
      <c r="P380" s="15"/>
    </row>
  </sheetData>
  <autoFilter ref="A6:P166"/>
  <mergeCells count="44">
    <mergeCell ref="G324:H324"/>
    <mergeCell ref="G325:H325"/>
    <mergeCell ref="G314:H314"/>
    <mergeCell ref="G317:H317"/>
    <mergeCell ref="G318:H318"/>
    <mergeCell ref="G319:H319"/>
    <mergeCell ref="G321:H321"/>
    <mergeCell ref="G323:H323"/>
    <mergeCell ref="G313:H313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11:H311"/>
    <mergeCell ref="G312:H312"/>
    <mergeCell ref="G301:H301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289:H289"/>
    <mergeCell ref="A1:O1"/>
    <mergeCell ref="A3:A4"/>
    <mergeCell ref="B3:B4"/>
    <mergeCell ref="C3:E3"/>
    <mergeCell ref="F3:L3"/>
    <mergeCell ref="M3:O3"/>
    <mergeCell ref="G284:H284"/>
    <mergeCell ref="G285:H285"/>
    <mergeCell ref="G286:H286"/>
    <mergeCell ref="G287:H287"/>
    <mergeCell ref="G288:H288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0:J172 J174:J175 J177 J188:J201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87"/>
  <sheetViews>
    <sheetView topLeftCell="A4" zoomScale="60" zoomScaleNormal="60" workbookViewId="0">
      <pane ySplit="1" topLeftCell="A216" activePane="bottomLeft" state="frozen"/>
      <selection activeCell="A4" sqref="A4"/>
      <selection pane="bottomLeft" activeCell="C233" sqref="C233:C244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98"/>
      <c r="B2" s="100"/>
      <c r="C2" s="100"/>
      <c r="D2" s="1"/>
      <c r="E2" s="4"/>
      <c r="F2" s="47"/>
      <c r="G2" s="100"/>
      <c r="H2" s="2"/>
      <c r="I2" s="41"/>
      <c r="J2" s="1"/>
      <c r="K2" s="8"/>
      <c r="L2" s="100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00" t="s">
        <v>17</v>
      </c>
      <c r="D4" s="99" t="s">
        <v>6</v>
      </c>
      <c r="E4" s="5" t="s">
        <v>7</v>
      </c>
      <c r="F4" s="45" t="s">
        <v>6</v>
      </c>
      <c r="G4" s="99" t="s">
        <v>8</v>
      </c>
      <c r="H4" s="3" t="s">
        <v>18</v>
      </c>
      <c r="I4" s="42" t="s">
        <v>9</v>
      </c>
      <c r="J4" s="99" t="s">
        <v>10</v>
      </c>
      <c r="K4" s="45" t="s">
        <v>11</v>
      </c>
      <c r="L4" s="99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2">
        <v>44769</v>
      </c>
      <c r="D6" s="61">
        <v>1</v>
      </c>
      <c r="E6" s="48">
        <v>7</v>
      </c>
      <c r="F6" s="46">
        <f>D6</f>
        <v>1</v>
      </c>
      <c r="G6" s="96" t="s">
        <v>21</v>
      </c>
      <c r="H6" s="97"/>
      <c r="I6" s="44">
        <f t="shared" ref="I6:I69" si="0">E6</f>
        <v>7</v>
      </c>
      <c r="J6" s="19">
        <f>C6</f>
        <v>44769</v>
      </c>
      <c r="K6" s="44">
        <f>D6*12975.75</f>
        <v>12975.75</v>
      </c>
      <c r="L6" s="61" t="s">
        <v>16</v>
      </c>
      <c r="M6" s="46">
        <f t="shared" ref="M6:M69" si="1">F6</f>
        <v>1</v>
      </c>
      <c r="N6" s="44">
        <f t="shared" ref="N6:N69" si="2">E6</f>
        <v>7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2">
        <v>44771</v>
      </c>
      <c r="D7" s="61">
        <v>1</v>
      </c>
      <c r="E7" s="48">
        <v>7</v>
      </c>
      <c r="F7" s="46">
        <f t="shared" ref="F7:F70" si="3">D7</f>
        <v>1</v>
      </c>
      <c r="G7" s="96" t="s">
        <v>21</v>
      </c>
      <c r="H7" s="97"/>
      <c r="I7" s="44">
        <f t="shared" si="0"/>
        <v>7</v>
      </c>
      <c r="J7" s="19">
        <f t="shared" ref="J7:J70" si="4">C7</f>
        <v>44771</v>
      </c>
      <c r="K7" s="44">
        <f>D7*12975.75</f>
        <v>12975.75</v>
      </c>
      <c r="L7" s="61" t="s">
        <v>16</v>
      </c>
      <c r="M7" s="46">
        <f t="shared" si="1"/>
        <v>1</v>
      </c>
      <c r="N7" s="44">
        <f t="shared" si="2"/>
        <v>7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2">
        <v>44772</v>
      </c>
      <c r="D8" s="61">
        <v>1</v>
      </c>
      <c r="E8" s="48">
        <v>7</v>
      </c>
      <c r="F8" s="46">
        <f t="shared" si="3"/>
        <v>1</v>
      </c>
      <c r="G8" s="96" t="s">
        <v>21</v>
      </c>
      <c r="H8" s="97"/>
      <c r="I8" s="44">
        <f t="shared" si="0"/>
        <v>7</v>
      </c>
      <c r="J8" s="19">
        <f t="shared" si="4"/>
        <v>44772</v>
      </c>
      <c r="K8" s="44">
        <f t="shared" ref="K8:K71" si="5">D8*12975.75</f>
        <v>12975.75</v>
      </c>
      <c r="L8" s="61" t="s">
        <v>16</v>
      </c>
      <c r="M8" s="46">
        <f t="shared" si="1"/>
        <v>1</v>
      </c>
      <c r="N8" s="44">
        <f t="shared" si="2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2">
        <v>44773</v>
      </c>
      <c r="D9" s="61">
        <v>1</v>
      </c>
      <c r="E9" s="48">
        <v>7</v>
      </c>
      <c r="F9" s="46">
        <f t="shared" si="3"/>
        <v>1</v>
      </c>
      <c r="G9" s="96" t="s">
        <v>21</v>
      </c>
      <c r="H9" s="97"/>
      <c r="I9" s="44">
        <f t="shared" si="0"/>
        <v>7</v>
      </c>
      <c r="J9" s="19">
        <f t="shared" si="4"/>
        <v>44773</v>
      </c>
      <c r="K9" s="44">
        <f t="shared" si="5"/>
        <v>12975.75</v>
      </c>
      <c r="L9" s="61" t="s">
        <v>16</v>
      </c>
      <c r="M9" s="46">
        <f t="shared" si="1"/>
        <v>1</v>
      </c>
      <c r="N9" s="44">
        <f t="shared" si="2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2">
        <v>44776</v>
      </c>
      <c r="D10" s="61">
        <v>1</v>
      </c>
      <c r="E10" s="48">
        <v>7</v>
      </c>
      <c r="F10" s="46">
        <f t="shared" si="3"/>
        <v>1</v>
      </c>
      <c r="G10" s="96" t="s">
        <v>21</v>
      </c>
      <c r="H10" s="97"/>
      <c r="I10" s="44">
        <f t="shared" si="0"/>
        <v>7</v>
      </c>
      <c r="J10" s="19">
        <f t="shared" si="4"/>
        <v>44776</v>
      </c>
      <c r="K10" s="44">
        <f t="shared" si="5"/>
        <v>12975.75</v>
      </c>
      <c r="L10" s="61" t="s">
        <v>16</v>
      </c>
      <c r="M10" s="46">
        <f t="shared" si="1"/>
        <v>1</v>
      </c>
      <c r="N10" s="44">
        <f t="shared" si="2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2">
        <v>44780</v>
      </c>
      <c r="D11" s="61">
        <v>1</v>
      </c>
      <c r="E11" s="48">
        <v>7</v>
      </c>
      <c r="F11" s="46">
        <f t="shared" si="3"/>
        <v>1</v>
      </c>
      <c r="G11" s="96" t="s">
        <v>21</v>
      </c>
      <c r="H11" s="97"/>
      <c r="I11" s="44">
        <f t="shared" si="0"/>
        <v>7</v>
      </c>
      <c r="J11" s="19">
        <f t="shared" si="4"/>
        <v>44780</v>
      </c>
      <c r="K11" s="44">
        <f t="shared" si="5"/>
        <v>12975.75</v>
      </c>
      <c r="L11" s="61" t="s">
        <v>16</v>
      </c>
      <c r="M11" s="46">
        <f t="shared" si="1"/>
        <v>1</v>
      </c>
      <c r="N11" s="44">
        <f t="shared" si="2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2">
        <v>44785</v>
      </c>
      <c r="D12" s="61">
        <v>1</v>
      </c>
      <c r="E12" s="48">
        <v>7</v>
      </c>
      <c r="F12" s="46">
        <f t="shared" si="3"/>
        <v>1</v>
      </c>
      <c r="G12" s="96" t="s">
        <v>21</v>
      </c>
      <c r="H12" s="97"/>
      <c r="I12" s="44">
        <f t="shared" si="0"/>
        <v>7</v>
      </c>
      <c r="J12" s="19">
        <f t="shared" si="4"/>
        <v>44785</v>
      </c>
      <c r="K12" s="44">
        <f t="shared" si="5"/>
        <v>12975.75</v>
      </c>
      <c r="L12" s="61" t="s">
        <v>16</v>
      </c>
      <c r="M12" s="46">
        <f t="shared" si="1"/>
        <v>1</v>
      </c>
      <c r="N12" s="44">
        <f t="shared" si="2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44778</v>
      </c>
      <c r="D13" s="61">
        <v>1</v>
      </c>
      <c r="E13" s="48">
        <v>7</v>
      </c>
      <c r="F13" s="46">
        <f t="shared" si="3"/>
        <v>1</v>
      </c>
      <c r="G13" s="96" t="s">
        <v>21</v>
      </c>
      <c r="H13" s="97"/>
      <c r="I13" s="44">
        <f t="shared" si="0"/>
        <v>7</v>
      </c>
      <c r="J13" s="19">
        <f t="shared" si="4"/>
        <v>44778</v>
      </c>
      <c r="K13" s="44">
        <f t="shared" si="5"/>
        <v>12975.75</v>
      </c>
      <c r="L13" s="61" t="s">
        <v>16</v>
      </c>
      <c r="M13" s="46">
        <f t="shared" si="1"/>
        <v>1</v>
      </c>
      <c r="N13" s="44">
        <f t="shared" si="2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44780</v>
      </c>
      <c r="D14" s="61">
        <v>1</v>
      </c>
      <c r="E14" s="48">
        <v>7</v>
      </c>
      <c r="F14" s="46">
        <f t="shared" si="3"/>
        <v>1</v>
      </c>
      <c r="G14" s="96" t="s">
        <v>21</v>
      </c>
      <c r="H14" s="97"/>
      <c r="I14" s="44">
        <f t="shared" si="0"/>
        <v>7</v>
      </c>
      <c r="J14" s="19">
        <f t="shared" si="4"/>
        <v>44780</v>
      </c>
      <c r="K14" s="44">
        <f t="shared" si="5"/>
        <v>12975.75</v>
      </c>
      <c r="L14" s="61" t="s">
        <v>16</v>
      </c>
      <c r="M14" s="46">
        <f t="shared" si="1"/>
        <v>1</v>
      </c>
      <c r="N14" s="44">
        <f t="shared" si="2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44786</v>
      </c>
      <c r="D15" s="61">
        <v>1</v>
      </c>
      <c r="E15" s="48">
        <v>7</v>
      </c>
      <c r="F15" s="46">
        <f t="shared" si="3"/>
        <v>1</v>
      </c>
      <c r="G15" s="96" t="s">
        <v>21</v>
      </c>
      <c r="H15" s="97"/>
      <c r="I15" s="44">
        <f t="shared" si="0"/>
        <v>7</v>
      </c>
      <c r="J15" s="19">
        <f t="shared" si="4"/>
        <v>44786</v>
      </c>
      <c r="K15" s="44">
        <f t="shared" si="5"/>
        <v>12975.75</v>
      </c>
      <c r="L15" s="61" t="s">
        <v>16</v>
      </c>
      <c r="M15" s="46">
        <f t="shared" si="1"/>
        <v>1</v>
      </c>
      <c r="N15" s="44">
        <f t="shared" si="2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44769</v>
      </c>
      <c r="D16" s="61">
        <v>1</v>
      </c>
      <c r="E16" s="48">
        <v>7</v>
      </c>
      <c r="F16" s="46">
        <f t="shared" si="3"/>
        <v>1</v>
      </c>
      <c r="G16" s="96" t="s">
        <v>21</v>
      </c>
      <c r="H16" s="97"/>
      <c r="I16" s="44">
        <f t="shared" si="0"/>
        <v>7</v>
      </c>
      <c r="J16" s="19">
        <f t="shared" si="4"/>
        <v>44769</v>
      </c>
      <c r="K16" s="44">
        <f t="shared" si="5"/>
        <v>12975.75</v>
      </c>
      <c r="L16" s="61" t="s">
        <v>16</v>
      </c>
      <c r="M16" s="46">
        <f t="shared" si="1"/>
        <v>1</v>
      </c>
      <c r="N16" s="44">
        <f t="shared" si="2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44769</v>
      </c>
      <c r="D17" s="61">
        <v>1</v>
      </c>
      <c r="E17" s="48">
        <v>7</v>
      </c>
      <c r="F17" s="46">
        <f t="shared" si="3"/>
        <v>1</v>
      </c>
      <c r="G17" s="96" t="s">
        <v>21</v>
      </c>
      <c r="H17" s="97"/>
      <c r="I17" s="44">
        <f t="shared" si="0"/>
        <v>7</v>
      </c>
      <c r="J17" s="19">
        <f t="shared" si="4"/>
        <v>44769</v>
      </c>
      <c r="K17" s="44">
        <f t="shared" si="5"/>
        <v>12975.75</v>
      </c>
      <c r="L17" s="61" t="s">
        <v>16</v>
      </c>
      <c r="M17" s="46">
        <f t="shared" si="1"/>
        <v>1</v>
      </c>
      <c r="N17" s="44">
        <f t="shared" si="2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44768</v>
      </c>
      <c r="D18" s="61">
        <v>1</v>
      </c>
      <c r="E18" s="48">
        <v>7</v>
      </c>
      <c r="F18" s="46">
        <f t="shared" si="3"/>
        <v>1</v>
      </c>
      <c r="G18" s="96" t="s">
        <v>21</v>
      </c>
      <c r="H18" s="97"/>
      <c r="I18" s="44">
        <f t="shared" si="0"/>
        <v>7</v>
      </c>
      <c r="J18" s="19">
        <f t="shared" si="4"/>
        <v>44768</v>
      </c>
      <c r="K18" s="44">
        <f t="shared" si="5"/>
        <v>12975.75</v>
      </c>
      <c r="L18" s="61" t="s">
        <v>16</v>
      </c>
      <c r="M18" s="46">
        <f t="shared" si="1"/>
        <v>1</v>
      </c>
      <c r="N18" s="44">
        <f t="shared" si="2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44771</v>
      </c>
      <c r="D19" s="61">
        <v>1</v>
      </c>
      <c r="E19" s="48">
        <v>7</v>
      </c>
      <c r="F19" s="46">
        <f t="shared" si="3"/>
        <v>1</v>
      </c>
      <c r="G19" s="96" t="s">
        <v>21</v>
      </c>
      <c r="H19" s="97"/>
      <c r="I19" s="44">
        <f t="shared" si="0"/>
        <v>7</v>
      </c>
      <c r="J19" s="19">
        <f t="shared" si="4"/>
        <v>44771</v>
      </c>
      <c r="K19" s="44">
        <f t="shared" si="5"/>
        <v>12975.75</v>
      </c>
      <c r="L19" s="61" t="s">
        <v>16</v>
      </c>
      <c r="M19" s="46">
        <f t="shared" si="1"/>
        <v>1</v>
      </c>
      <c r="N19" s="44">
        <f t="shared" si="2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44769</v>
      </c>
      <c r="D20" s="61">
        <v>1</v>
      </c>
      <c r="E20" s="48">
        <v>7</v>
      </c>
      <c r="F20" s="46">
        <f t="shared" si="3"/>
        <v>1</v>
      </c>
      <c r="G20" s="96" t="s">
        <v>21</v>
      </c>
      <c r="H20" s="97"/>
      <c r="I20" s="44">
        <f t="shared" si="0"/>
        <v>7</v>
      </c>
      <c r="J20" s="19">
        <f t="shared" si="4"/>
        <v>44769</v>
      </c>
      <c r="K20" s="44">
        <f t="shared" si="5"/>
        <v>12975.75</v>
      </c>
      <c r="L20" s="61" t="s">
        <v>16</v>
      </c>
      <c r="M20" s="46">
        <f t="shared" si="1"/>
        <v>1</v>
      </c>
      <c r="N20" s="44">
        <f t="shared" si="2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44771</v>
      </c>
      <c r="D21" s="61">
        <v>1</v>
      </c>
      <c r="E21" s="48">
        <v>7</v>
      </c>
      <c r="F21" s="46">
        <f t="shared" si="3"/>
        <v>1</v>
      </c>
      <c r="G21" s="96" t="s">
        <v>21</v>
      </c>
      <c r="H21" s="97"/>
      <c r="I21" s="44">
        <f t="shared" si="0"/>
        <v>7</v>
      </c>
      <c r="J21" s="19">
        <f t="shared" si="4"/>
        <v>44771</v>
      </c>
      <c r="K21" s="44">
        <f t="shared" si="5"/>
        <v>12975.75</v>
      </c>
      <c r="L21" s="61" t="s">
        <v>16</v>
      </c>
      <c r="M21" s="46">
        <f t="shared" si="1"/>
        <v>1</v>
      </c>
      <c r="N21" s="44">
        <f t="shared" si="2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44771</v>
      </c>
      <c r="D22" s="61">
        <v>1</v>
      </c>
      <c r="E22" s="48">
        <v>7</v>
      </c>
      <c r="F22" s="46">
        <f t="shared" si="3"/>
        <v>1</v>
      </c>
      <c r="G22" s="96" t="s">
        <v>21</v>
      </c>
      <c r="H22" s="97"/>
      <c r="I22" s="44">
        <f t="shared" si="0"/>
        <v>7</v>
      </c>
      <c r="J22" s="19">
        <f t="shared" si="4"/>
        <v>44771</v>
      </c>
      <c r="K22" s="44">
        <f t="shared" si="5"/>
        <v>12975.75</v>
      </c>
      <c r="L22" s="61" t="s">
        <v>16</v>
      </c>
      <c r="M22" s="46">
        <f t="shared" si="1"/>
        <v>1</v>
      </c>
      <c r="N22" s="44">
        <f t="shared" si="2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44774</v>
      </c>
      <c r="D23" s="61">
        <v>1</v>
      </c>
      <c r="E23" s="48">
        <v>7</v>
      </c>
      <c r="F23" s="46">
        <f t="shared" si="3"/>
        <v>1</v>
      </c>
      <c r="G23" s="96" t="s">
        <v>21</v>
      </c>
      <c r="H23" s="97"/>
      <c r="I23" s="44">
        <f t="shared" si="0"/>
        <v>7</v>
      </c>
      <c r="J23" s="19">
        <f t="shared" si="4"/>
        <v>44774</v>
      </c>
      <c r="K23" s="44">
        <f t="shared" si="5"/>
        <v>12975.75</v>
      </c>
      <c r="L23" s="61" t="s">
        <v>16</v>
      </c>
      <c r="M23" s="46">
        <f t="shared" si="1"/>
        <v>1</v>
      </c>
      <c r="N23" s="44">
        <f t="shared" si="2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44774</v>
      </c>
      <c r="D24" s="61">
        <v>1</v>
      </c>
      <c r="E24" s="48">
        <v>7</v>
      </c>
      <c r="F24" s="46">
        <f t="shared" si="3"/>
        <v>1</v>
      </c>
      <c r="G24" s="96" t="s">
        <v>21</v>
      </c>
      <c r="H24" s="97"/>
      <c r="I24" s="44">
        <f t="shared" si="0"/>
        <v>7</v>
      </c>
      <c r="J24" s="19">
        <f t="shared" si="4"/>
        <v>44774</v>
      </c>
      <c r="K24" s="44">
        <f t="shared" si="5"/>
        <v>12975.75</v>
      </c>
      <c r="L24" s="61" t="s">
        <v>16</v>
      </c>
      <c r="M24" s="46">
        <f t="shared" si="1"/>
        <v>1</v>
      </c>
      <c r="N24" s="44">
        <f t="shared" si="2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44774</v>
      </c>
      <c r="D25" s="61">
        <v>1</v>
      </c>
      <c r="E25" s="48">
        <v>7</v>
      </c>
      <c r="F25" s="46">
        <f t="shared" si="3"/>
        <v>1</v>
      </c>
      <c r="G25" s="96" t="s">
        <v>21</v>
      </c>
      <c r="H25" s="97"/>
      <c r="I25" s="44">
        <f t="shared" si="0"/>
        <v>7</v>
      </c>
      <c r="J25" s="19">
        <f t="shared" si="4"/>
        <v>44774</v>
      </c>
      <c r="K25" s="44">
        <f t="shared" si="5"/>
        <v>12975.75</v>
      </c>
      <c r="L25" s="61" t="s">
        <v>16</v>
      </c>
      <c r="M25" s="46">
        <f t="shared" si="1"/>
        <v>1</v>
      </c>
      <c r="N25" s="44">
        <f t="shared" si="2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44777</v>
      </c>
      <c r="D26" s="61">
        <v>1</v>
      </c>
      <c r="E26" s="48">
        <v>7</v>
      </c>
      <c r="F26" s="46">
        <f t="shared" si="3"/>
        <v>1</v>
      </c>
      <c r="G26" s="96" t="s">
        <v>21</v>
      </c>
      <c r="H26" s="97"/>
      <c r="I26" s="44">
        <f t="shared" si="0"/>
        <v>7</v>
      </c>
      <c r="J26" s="19">
        <f t="shared" si="4"/>
        <v>44777</v>
      </c>
      <c r="K26" s="44">
        <f t="shared" si="5"/>
        <v>12975.75</v>
      </c>
      <c r="L26" s="61" t="s">
        <v>16</v>
      </c>
      <c r="M26" s="46">
        <f t="shared" si="1"/>
        <v>1</v>
      </c>
      <c r="N26" s="44">
        <f t="shared" si="2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44776</v>
      </c>
      <c r="D27" s="61">
        <v>1</v>
      </c>
      <c r="E27" s="48">
        <v>7</v>
      </c>
      <c r="F27" s="46">
        <f t="shared" si="3"/>
        <v>1</v>
      </c>
      <c r="G27" s="96" t="s">
        <v>21</v>
      </c>
      <c r="H27" s="97"/>
      <c r="I27" s="44">
        <f t="shared" si="0"/>
        <v>7</v>
      </c>
      <c r="J27" s="19">
        <f t="shared" si="4"/>
        <v>44776</v>
      </c>
      <c r="K27" s="44">
        <f t="shared" si="5"/>
        <v>12975.75</v>
      </c>
      <c r="L27" s="61" t="s">
        <v>16</v>
      </c>
      <c r="M27" s="46">
        <f t="shared" si="1"/>
        <v>1</v>
      </c>
      <c r="N27" s="44">
        <f t="shared" si="2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44783</v>
      </c>
      <c r="D28" s="61">
        <v>1</v>
      </c>
      <c r="E28" s="48">
        <v>7</v>
      </c>
      <c r="F28" s="46">
        <f t="shared" si="3"/>
        <v>1</v>
      </c>
      <c r="G28" s="96" t="s">
        <v>21</v>
      </c>
      <c r="H28" s="97"/>
      <c r="I28" s="44">
        <f t="shared" si="0"/>
        <v>7</v>
      </c>
      <c r="J28" s="19">
        <f t="shared" si="4"/>
        <v>44783</v>
      </c>
      <c r="K28" s="44">
        <f t="shared" si="5"/>
        <v>12975.75</v>
      </c>
      <c r="L28" s="61" t="s">
        <v>16</v>
      </c>
      <c r="M28" s="46">
        <f t="shared" si="1"/>
        <v>1</v>
      </c>
      <c r="N28" s="44">
        <f t="shared" si="2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44777</v>
      </c>
      <c r="D29" s="61">
        <v>1</v>
      </c>
      <c r="E29" s="48">
        <v>7</v>
      </c>
      <c r="F29" s="46">
        <f t="shared" si="3"/>
        <v>1</v>
      </c>
      <c r="G29" s="96" t="s">
        <v>21</v>
      </c>
      <c r="H29" s="97"/>
      <c r="I29" s="44">
        <f t="shared" si="0"/>
        <v>7</v>
      </c>
      <c r="J29" s="19">
        <f t="shared" si="4"/>
        <v>44777</v>
      </c>
      <c r="K29" s="44">
        <f t="shared" si="5"/>
        <v>12975.75</v>
      </c>
      <c r="L29" s="61" t="s">
        <v>16</v>
      </c>
      <c r="M29" s="46">
        <f t="shared" si="1"/>
        <v>1</v>
      </c>
      <c r="N29" s="44">
        <f t="shared" si="2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44777</v>
      </c>
      <c r="D30" s="61">
        <v>1</v>
      </c>
      <c r="E30" s="48">
        <v>7</v>
      </c>
      <c r="F30" s="46">
        <f t="shared" si="3"/>
        <v>1</v>
      </c>
      <c r="G30" s="96" t="s">
        <v>21</v>
      </c>
      <c r="H30" s="97"/>
      <c r="I30" s="44">
        <f t="shared" si="0"/>
        <v>7</v>
      </c>
      <c r="J30" s="19">
        <f t="shared" si="4"/>
        <v>44777</v>
      </c>
      <c r="K30" s="44">
        <f t="shared" si="5"/>
        <v>12975.75</v>
      </c>
      <c r="L30" s="61" t="s">
        <v>16</v>
      </c>
      <c r="M30" s="46">
        <f t="shared" si="1"/>
        <v>1</v>
      </c>
      <c r="N30" s="44">
        <f t="shared" si="2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44779</v>
      </c>
      <c r="D31" s="61">
        <v>1</v>
      </c>
      <c r="E31" s="48">
        <v>7</v>
      </c>
      <c r="F31" s="46">
        <f t="shared" si="3"/>
        <v>1</v>
      </c>
      <c r="G31" s="96" t="s">
        <v>21</v>
      </c>
      <c r="H31" s="97"/>
      <c r="I31" s="44">
        <f t="shared" si="0"/>
        <v>7</v>
      </c>
      <c r="J31" s="19">
        <f t="shared" si="4"/>
        <v>44779</v>
      </c>
      <c r="K31" s="44">
        <f t="shared" si="5"/>
        <v>12975.75</v>
      </c>
      <c r="L31" s="61" t="s">
        <v>16</v>
      </c>
      <c r="M31" s="46">
        <f t="shared" si="1"/>
        <v>1</v>
      </c>
      <c r="N31" s="44">
        <f t="shared" si="2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44779</v>
      </c>
      <c r="D32" s="61">
        <v>1</v>
      </c>
      <c r="E32" s="48">
        <v>7</v>
      </c>
      <c r="F32" s="46">
        <f t="shared" si="3"/>
        <v>1</v>
      </c>
      <c r="G32" s="96" t="s">
        <v>21</v>
      </c>
      <c r="H32" s="97"/>
      <c r="I32" s="44">
        <f t="shared" si="0"/>
        <v>7</v>
      </c>
      <c r="J32" s="19">
        <f t="shared" si="4"/>
        <v>44779</v>
      </c>
      <c r="K32" s="44">
        <f t="shared" si="5"/>
        <v>12975.75</v>
      </c>
      <c r="L32" s="61" t="s">
        <v>16</v>
      </c>
      <c r="M32" s="46">
        <f t="shared" si="1"/>
        <v>1</v>
      </c>
      <c r="N32" s="44">
        <f t="shared" si="2"/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44780</v>
      </c>
      <c r="D33" s="61">
        <v>1</v>
      </c>
      <c r="E33" s="48">
        <v>7</v>
      </c>
      <c r="F33" s="46">
        <f t="shared" si="3"/>
        <v>1</v>
      </c>
      <c r="G33" s="96" t="s">
        <v>21</v>
      </c>
      <c r="H33" s="97"/>
      <c r="I33" s="44">
        <f t="shared" si="0"/>
        <v>7</v>
      </c>
      <c r="J33" s="19">
        <f t="shared" si="4"/>
        <v>44780</v>
      </c>
      <c r="K33" s="44">
        <f t="shared" si="5"/>
        <v>12975.75</v>
      </c>
      <c r="L33" s="61" t="s">
        <v>16</v>
      </c>
      <c r="M33" s="46">
        <f t="shared" si="1"/>
        <v>1</v>
      </c>
      <c r="N33" s="44">
        <f t="shared" si="2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44781</v>
      </c>
      <c r="D34" s="61">
        <v>1</v>
      </c>
      <c r="E34" s="48">
        <v>7</v>
      </c>
      <c r="F34" s="46">
        <f t="shared" si="3"/>
        <v>1</v>
      </c>
      <c r="G34" s="96" t="s">
        <v>21</v>
      </c>
      <c r="H34" s="97"/>
      <c r="I34" s="44">
        <f t="shared" si="0"/>
        <v>7</v>
      </c>
      <c r="J34" s="19">
        <f t="shared" si="4"/>
        <v>44781</v>
      </c>
      <c r="K34" s="44">
        <f t="shared" si="5"/>
        <v>12975.75</v>
      </c>
      <c r="L34" s="61" t="s">
        <v>16</v>
      </c>
      <c r="M34" s="46">
        <f t="shared" si="1"/>
        <v>1</v>
      </c>
      <c r="N34" s="44">
        <f t="shared" si="2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44782</v>
      </c>
      <c r="D35" s="61">
        <v>1</v>
      </c>
      <c r="E35" s="48">
        <v>7</v>
      </c>
      <c r="F35" s="46">
        <f t="shared" si="3"/>
        <v>1</v>
      </c>
      <c r="G35" s="96" t="s">
        <v>21</v>
      </c>
      <c r="H35" s="97"/>
      <c r="I35" s="44">
        <f t="shared" si="0"/>
        <v>7</v>
      </c>
      <c r="J35" s="19">
        <f t="shared" si="4"/>
        <v>44782</v>
      </c>
      <c r="K35" s="44">
        <f t="shared" si="5"/>
        <v>12975.75</v>
      </c>
      <c r="L35" s="61" t="s">
        <v>16</v>
      </c>
      <c r="M35" s="46">
        <f t="shared" si="1"/>
        <v>1</v>
      </c>
      <c r="N35" s="44">
        <f t="shared" si="2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44782</v>
      </c>
      <c r="D36" s="61">
        <v>1</v>
      </c>
      <c r="E36" s="48">
        <v>7</v>
      </c>
      <c r="F36" s="46">
        <f t="shared" si="3"/>
        <v>1</v>
      </c>
      <c r="G36" s="96" t="s">
        <v>21</v>
      </c>
      <c r="H36" s="97"/>
      <c r="I36" s="44">
        <f t="shared" si="0"/>
        <v>7</v>
      </c>
      <c r="J36" s="19">
        <f t="shared" si="4"/>
        <v>44782</v>
      </c>
      <c r="K36" s="44">
        <f t="shared" si="5"/>
        <v>12975.75</v>
      </c>
      <c r="L36" s="61" t="s">
        <v>16</v>
      </c>
      <c r="M36" s="46">
        <f t="shared" si="1"/>
        <v>1</v>
      </c>
      <c r="N36" s="44">
        <f t="shared" si="2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44784</v>
      </c>
      <c r="D37" s="61">
        <v>1</v>
      </c>
      <c r="E37" s="48">
        <v>7</v>
      </c>
      <c r="F37" s="46">
        <f t="shared" si="3"/>
        <v>1</v>
      </c>
      <c r="G37" s="96" t="s">
        <v>21</v>
      </c>
      <c r="H37" s="97"/>
      <c r="I37" s="44">
        <f t="shared" si="0"/>
        <v>7</v>
      </c>
      <c r="J37" s="19">
        <f t="shared" si="4"/>
        <v>44784</v>
      </c>
      <c r="K37" s="44">
        <f t="shared" si="5"/>
        <v>12975.75</v>
      </c>
      <c r="L37" s="61" t="s">
        <v>16</v>
      </c>
      <c r="M37" s="46">
        <f t="shared" si="1"/>
        <v>1</v>
      </c>
      <c r="N37" s="44">
        <f t="shared" si="2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44785</v>
      </c>
      <c r="D38" s="56">
        <v>1</v>
      </c>
      <c r="E38" s="48">
        <v>7</v>
      </c>
      <c r="F38" s="50">
        <f t="shared" si="3"/>
        <v>1</v>
      </c>
      <c r="G38" s="96" t="s">
        <v>21</v>
      </c>
      <c r="H38" s="97"/>
      <c r="I38" s="44">
        <f t="shared" si="0"/>
        <v>7</v>
      </c>
      <c r="J38" s="19">
        <f t="shared" si="4"/>
        <v>44785</v>
      </c>
      <c r="K38" s="44">
        <f t="shared" si="5"/>
        <v>12975.75</v>
      </c>
      <c r="L38" s="61" t="s">
        <v>16</v>
      </c>
      <c r="M38" s="46">
        <f t="shared" si="1"/>
        <v>1</v>
      </c>
      <c r="N38" s="44">
        <f t="shared" si="2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44785</v>
      </c>
      <c r="D39" s="61">
        <v>1</v>
      </c>
      <c r="E39" s="48">
        <v>7</v>
      </c>
      <c r="F39" s="46">
        <f t="shared" si="3"/>
        <v>1</v>
      </c>
      <c r="G39" s="96" t="s">
        <v>21</v>
      </c>
      <c r="H39" s="97"/>
      <c r="I39" s="44">
        <f t="shared" si="0"/>
        <v>7</v>
      </c>
      <c r="J39" s="19">
        <f t="shared" si="4"/>
        <v>44785</v>
      </c>
      <c r="K39" s="44">
        <f t="shared" si="5"/>
        <v>12975.75</v>
      </c>
      <c r="L39" s="61" t="s">
        <v>16</v>
      </c>
      <c r="M39" s="46">
        <f t="shared" si="1"/>
        <v>1</v>
      </c>
      <c r="N39" s="44">
        <f t="shared" si="2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44786</v>
      </c>
      <c r="D40" s="61">
        <v>1</v>
      </c>
      <c r="E40" s="49">
        <v>7</v>
      </c>
      <c r="F40" s="46">
        <f t="shared" si="3"/>
        <v>1</v>
      </c>
      <c r="G40" s="96" t="s">
        <v>21</v>
      </c>
      <c r="H40" s="97"/>
      <c r="I40" s="44">
        <f t="shared" si="0"/>
        <v>7</v>
      </c>
      <c r="J40" s="19">
        <f t="shared" si="4"/>
        <v>44786</v>
      </c>
      <c r="K40" s="44">
        <f t="shared" si="5"/>
        <v>12975.75</v>
      </c>
      <c r="L40" s="61" t="s">
        <v>16</v>
      </c>
      <c r="M40" s="46">
        <f t="shared" si="1"/>
        <v>1</v>
      </c>
      <c r="N40" s="44">
        <f t="shared" si="2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44787</v>
      </c>
      <c r="D41" s="61">
        <v>1</v>
      </c>
      <c r="E41" s="49">
        <v>7</v>
      </c>
      <c r="F41" s="46">
        <f t="shared" si="3"/>
        <v>1</v>
      </c>
      <c r="G41" s="96" t="s">
        <v>21</v>
      </c>
      <c r="H41" s="97"/>
      <c r="I41" s="44">
        <f t="shared" si="0"/>
        <v>7</v>
      </c>
      <c r="J41" s="19">
        <f t="shared" si="4"/>
        <v>44787</v>
      </c>
      <c r="K41" s="44">
        <f t="shared" si="5"/>
        <v>12975.75</v>
      </c>
      <c r="L41" s="61" t="s">
        <v>16</v>
      </c>
      <c r="M41" s="46">
        <f t="shared" si="1"/>
        <v>1</v>
      </c>
      <c r="N41" s="44">
        <f t="shared" si="2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44788</v>
      </c>
      <c r="D42" s="61">
        <v>1</v>
      </c>
      <c r="E42" s="49">
        <v>7</v>
      </c>
      <c r="F42" s="46">
        <f t="shared" si="3"/>
        <v>1</v>
      </c>
      <c r="G42" s="96" t="s">
        <v>21</v>
      </c>
      <c r="H42" s="97"/>
      <c r="I42" s="44">
        <f t="shared" si="0"/>
        <v>7</v>
      </c>
      <c r="J42" s="19">
        <f t="shared" si="4"/>
        <v>44788</v>
      </c>
      <c r="K42" s="44">
        <f t="shared" si="5"/>
        <v>12975.75</v>
      </c>
      <c r="L42" s="61" t="s">
        <v>16</v>
      </c>
      <c r="M42" s="46">
        <f t="shared" si="1"/>
        <v>1</v>
      </c>
      <c r="N42" s="44">
        <f t="shared" si="2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44789</v>
      </c>
      <c r="D43" s="61">
        <v>1</v>
      </c>
      <c r="E43" s="49">
        <v>7</v>
      </c>
      <c r="F43" s="46">
        <f t="shared" si="3"/>
        <v>1</v>
      </c>
      <c r="G43" s="96" t="s">
        <v>21</v>
      </c>
      <c r="H43" s="97"/>
      <c r="I43" s="44">
        <f t="shared" si="0"/>
        <v>7</v>
      </c>
      <c r="J43" s="19">
        <f t="shared" si="4"/>
        <v>44789</v>
      </c>
      <c r="K43" s="44">
        <f t="shared" si="5"/>
        <v>12975.75</v>
      </c>
      <c r="L43" s="61" t="s">
        <v>16</v>
      </c>
      <c r="M43" s="46">
        <f t="shared" si="1"/>
        <v>1</v>
      </c>
      <c r="N43" s="44">
        <f t="shared" si="2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44789</v>
      </c>
      <c r="D44" s="61">
        <v>1</v>
      </c>
      <c r="E44" s="49">
        <v>7</v>
      </c>
      <c r="F44" s="46">
        <f t="shared" si="3"/>
        <v>1</v>
      </c>
      <c r="G44" s="96" t="s">
        <v>21</v>
      </c>
      <c r="H44" s="97"/>
      <c r="I44" s="44">
        <f t="shared" si="0"/>
        <v>7</v>
      </c>
      <c r="J44" s="19">
        <f t="shared" si="4"/>
        <v>44789</v>
      </c>
      <c r="K44" s="44">
        <f t="shared" si="5"/>
        <v>12975.75</v>
      </c>
      <c r="L44" s="61" t="s">
        <v>16</v>
      </c>
      <c r="M44" s="46">
        <f t="shared" si="1"/>
        <v>1</v>
      </c>
      <c r="N44" s="44">
        <f t="shared" si="2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44789</v>
      </c>
      <c r="D45" s="61">
        <v>1</v>
      </c>
      <c r="E45" s="49">
        <v>7</v>
      </c>
      <c r="F45" s="46">
        <f t="shared" si="3"/>
        <v>1</v>
      </c>
      <c r="G45" s="96" t="s">
        <v>21</v>
      </c>
      <c r="H45" s="97"/>
      <c r="I45" s="44">
        <f t="shared" si="0"/>
        <v>7</v>
      </c>
      <c r="J45" s="19">
        <f t="shared" si="4"/>
        <v>44789</v>
      </c>
      <c r="K45" s="44">
        <f t="shared" si="5"/>
        <v>12975.75</v>
      </c>
      <c r="L45" s="61" t="s">
        <v>16</v>
      </c>
      <c r="M45" s="46">
        <f t="shared" si="1"/>
        <v>1</v>
      </c>
      <c r="N45" s="44">
        <f t="shared" si="2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44789</v>
      </c>
      <c r="D46" s="61">
        <v>1</v>
      </c>
      <c r="E46" s="49">
        <v>7</v>
      </c>
      <c r="F46" s="46">
        <f t="shared" si="3"/>
        <v>1</v>
      </c>
      <c r="G46" s="96" t="s">
        <v>21</v>
      </c>
      <c r="H46" s="97"/>
      <c r="I46" s="44">
        <f t="shared" si="0"/>
        <v>7</v>
      </c>
      <c r="J46" s="19">
        <f t="shared" si="4"/>
        <v>44789</v>
      </c>
      <c r="K46" s="44">
        <f t="shared" si="5"/>
        <v>12975.75</v>
      </c>
      <c r="L46" s="61" t="s">
        <v>16</v>
      </c>
      <c r="M46" s="46">
        <f t="shared" si="1"/>
        <v>1</v>
      </c>
      <c r="N46" s="44">
        <f t="shared" si="2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44790</v>
      </c>
      <c r="D47" s="61">
        <v>1</v>
      </c>
      <c r="E47" s="49">
        <v>7</v>
      </c>
      <c r="F47" s="46">
        <f t="shared" si="3"/>
        <v>1</v>
      </c>
      <c r="G47" s="96" t="s">
        <v>21</v>
      </c>
      <c r="H47" s="97"/>
      <c r="I47" s="44">
        <f t="shared" si="0"/>
        <v>7</v>
      </c>
      <c r="J47" s="19">
        <f t="shared" si="4"/>
        <v>44790</v>
      </c>
      <c r="K47" s="44">
        <f t="shared" si="5"/>
        <v>12975.75</v>
      </c>
      <c r="L47" s="61" t="s">
        <v>16</v>
      </c>
      <c r="M47" s="46">
        <f t="shared" si="1"/>
        <v>1</v>
      </c>
      <c r="N47" s="44">
        <f t="shared" si="2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44791</v>
      </c>
      <c r="D48" s="61">
        <v>1</v>
      </c>
      <c r="E48" s="49">
        <v>7</v>
      </c>
      <c r="F48" s="46">
        <f t="shared" si="3"/>
        <v>1</v>
      </c>
      <c r="G48" s="96" t="s">
        <v>21</v>
      </c>
      <c r="H48" s="97"/>
      <c r="I48" s="44">
        <f t="shared" si="0"/>
        <v>7</v>
      </c>
      <c r="J48" s="19">
        <f t="shared" si="4"/>
        <v>44791</v>
      </c>
      <c r="K48" s="44">
        <f t="shared" si="5"/>
        <v>12975.75</v>
      </c>
      <c r="L48" s="61" t="s">
        <v>16</v>
      </c>
      <c r="M48" s="46">
        <f t="shared" si="1"/>
        <v>1</v>
      </c>
      <c r="N48" s="44">
        <f t="shared" si="2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44793</v>
      </c>
      <c r="D49" s="61">
        <v>1</v>
      </c>
      <c r="E49" s="49">
        <v>7</v>
      </c>
      <c r="F49" s="46">
        <f t="shared" si="3"/>
        <v>1</v>
      </c>
      <c r="G49" s="96" t="s">
        <v>21</v>
      </c>
      <c r="H49" s="97"/>
      <c r="I49" s="44">
        <f t="shared" si="0"/>
        <v>7</v>
      </c>
      <c r="J49" s="19">
        <f t="shared" si="4"/>
        <v>44793</v>
      </c>
      <c r="K49" s="44">
        <f t="shared" si="5"/>
        <v>12975.75</v>
      </c>
      <c r="L49" s="61" t="s">
        <v>16</v>
      </c>
      <c r="M49" s="46">
        <f t="shared" si="1"/>
        <v>1</v>
      </c>
      <c r="N49" s="44">
        <f t="shared" si="2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44793</v>
      </c>
      <c r="D50" s="61">
        <v>1</v>
      </c>
      <c r="E50" s="49">
        <v>7</v>
      </c>
      <c r="F50" s="46">
        <f t="shared" si="3"/>
        <v>1</v>
      </c>
      <c r="G50" s="96" t="s">
        <v>21</v>
      </c>
      <c r="H50" s="97"/>
      <c r="I50" s="44">
        <f t="shared" si="0"/>
        <v>7</v>
      </c>
      <c r="J50" s="19">
        <f t="shared" si="4"/>
        <v>44793</v>
      </c>
      <c r="K50" s="44">
        <f t="shared" si="5"/>
        <v>12975.75</v>
      </c>
      <c r="L50" s="61" t="s">
        <v>16</v>
      </c>
      <c r="M50" s="46">
        <f t="shared" si="1"/>
        <v>1</v>
      </c>
      <c r="N50" s="44">
        <f t="shared" si="2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44796</v>
      </c>
      <c r="D51" s="61">
        <v>1</v>
      </c>
      <c r="E51" s="49">
        <v>7</v>
      </c>
      <c r="F51" s="46">
        <f t="shared" si="3"/>
        <v>1</v>
      </c>
      <c r="G51" s="96" t="s">
        <v>21</v>
      </c>
      <c r="H51" s="97"/>
      <c r="I51" s="44">
        <f t="shared" si="0"/>
        <v>7</v>
      </c>
      <c r="J51" s="19">
        <f t="shared" si="4"/>
        <v>44796</v>
      </c>
      <c r="K51" s="44">
        <f t="shared" si="5"/>
        <v>12975.75</v>
      </c>
      <c r="L51" s="61" t="s">
        <v>16</v>
      </c>
      <c r="M51" s="46">
        <f t="shared" si="1"/>
        <v>1</v>
      </c>
      <c r="N51" s="44">
        <f t="shared" si="2"/>
        <v>7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44798</v>
      </c>
      <c r="D52" s="61">
        <v>1</v>
      </c>
      <c r="E52" s="49">
        <v>7</v>
      </c>
      <c r="F52" s="46">
        <f t="shared" si="3"/>
        <v>1</v>
      </c>
      <c r="G52" s="96" t="s">
        <v>21</v>
      </c>
      <c r="H52" s="97"/>
      <c r="I52" s="44">
        <f t="shared" si="0"/>
        <v>7</v>
      </c>
      <c r="J52" s="19">
        <f t="shared" si="4"/>
        <v>44798</v>
      </c>
      <c r="K52" s="44">
        <f t="shared" si="5"/>
        <v>12975.75</v>
      </c>
      <c r="L52" s="61" t="s">
        <v>16</v>
      </c>
      <c r="M52" s="46">
        <f t="shared" si="1"/>
        <v>1</v>
      </c>
      <c r="N52" s="44">
        <f t="shared" si="2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44791</v>
      </c>
      <c r="D53" s="61">
        <v>1</v>
      </c>
      <c r="E53" s="49">
        <v>7</v>
      </c>
      <c r="F53" s="46">
        <f t="shared" si="3"/>
        <v>1</v>
      </c>
      <c r="G53" s="96" t="s">
        <v>21</v>
      </c>
      <c r="H53" s="97"/>
      <c r="I53" s="44">
        <f t="shared" si="0"/>
        <v>7</v>
      </c>
      <c r="J53" s="19">
        <f t="shared" si="4"/>
        <v>44791</v>
      </c>
      <c r="K53" s="44">
        <f t="shared" si="5"/>
        <v>12975.75</v>
      </c>
      <c r="L53" s="61" t="s">
        <v>16</v>
      </c>
      <c r="M53" s="46">
        <f t="shared" si="1"/>
        <v>1</v>
      </c>
      <c r="N53" s="44">
        <f t="shared" si="2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08">
        <v>44773</v>
      </c>
      <c r="D54" s="61">
        <v>1</v>
      </c>
      <c r="E54" s="49">
        <v>7</v>
      </c>
      <c r="F54" s="46">
        <f t="shared" si="3"/>
        <v>1</v>
      </c>
      <c r="G54" s="96" t="s">
        <v>21</v>
      </c>
      <c r="H54" s="97"/>
      <c r="I54" s="44">
        <f t="shared" si="0"/>
        <v>7</v>
      </c>
      <c r="J54" s="19">
        <f t="shared" si="4"/>
        <v>44773</v>
      </c>
      <c r="K54" s="44">
        <f t="shared" si="5"/>
        <v>12975.75</v>
      </c>
      <c r="L54" s="61" t="s">
        <v>16</v>
      </c>
      <c r="M54" s="46">
        <f t="shared" si="1"/>
        <v>1</v>
      </c>
      <c r="N54" s="44">
        <f t="shared" si="2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08">
        <v>44773</v>
      </c>
      <c r="D55" s="61">
        <v>1</v>
      </c>
      <c r="E55" s="49">
        <v>7</v>
      </c>
      <c r="F55" s="46">
        <f t="shared" si="3"/>
        <v>1</v>
      </c>
      <c r="G55" s="96" t="s">
        <v>21</v>
      </c>
      <c r="H55" s="97"/>
      <c r="I55" s="44">
        <f t="shared" si="0"/>
        <v>7</v>
      </c>
      <c r="J55" s="19">
        <f t="shared" si="4"/>
        <v>44773</v>
      </c>
      <c r="K55" s="44">
        <f t="shared" si="5"/>
        <v>12975.75</v>
      </c>
      <c r="L55" s="61" t="s">
        <v>16</v>
      </c>
      <c r="M55" s="46">
        <f t="shared" si="1"/>
        <v>1</v>
      </c>
      <c r="N55" s="44">
        <f t="shared" si="2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09">
        <v>44774</v>
      </c>
      <c r="D56" s="61">
        <v>1</v>
      </c>
      <c r="E56" s="49">
        <v>7</v>
      </c>
      <c r="F56" s="46">
        <f t="shared" si="3"/>
        <v>1</v>
      </c>
      <c r="G56" s="96" t="s">
        <v>21</v>
      </c>
      <c r="H56" s="97"/>
      <c r="I56" s="44">
        <f t="shared" si="0"/>
        <v>7</v>
      </c>
      <c r="J56" s="19">
        <f t="shared" si="4"/>
        <v>44774</v>
      </c>
      <c r="K56" s="44">
        <f t="shared" si="5"/>
        <v>12975.75</v>
      </c>
      <c r="L56" s="61" t="s">
        <v>16</v>
      </c>
      <c r="M56" s="46">
        <f t="shared" si="1"/>
        <v>1</v>
      </c>
      <c r="N56" s="44">
        <f t="shared" si="2"/>
        <v>7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09">
        <v>44774</v>
      </c>
      <c r="D57" s="61">
        <v>1</v>
      </c>
      <c r="E57" s="49">
        <v>7</v>
      </c>
      <c r="F57" s="46">
        <f t="shared" si="3"/>
        <v>1</v>
      </c>
      <c r="G57" s="96" t="s">
        <v>21</v>
      </c>
      <c r="H57" s="97"/>
      <c r="I57" s="44">
        <f t="shared" si="0"/>
        <v>7</v>
      </c>
      <c r="J57" s="19">
        <f t="shared" si="4"/>
        <v>44774</v>
      </c>
      <c r="K57" s="44">
        <f t="shared" si="5"/>
        <v>12975.75</v>
      </c>
      <c r="L57" s="61" t="s">
        <v>16</v>
      </c>
      <c r="M57" s="46">
        <f t="shared" si="1"/>
        <v>1</v>
      </c>
      <c r="N57" s="44">
        <f t="shared" si="2"/>
        <v>7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09">
        <v>44778</v>
      </c>
      <c r="D58" s="61">
        <v>1</v>
      </c>
      <c r="E58" s="49">
        <v>7</v>
      </c>
      <c r="F58" s="46">
        <f t="shared" si="3"/>
        <v>1</v>
      </c>
      <c r="G58" s="96" t="s">
        <v>21</v>
      </c>
      <c r="H58" s="97"/>
      <c r="I58" s="44">
        <f t="shared" si="0"/>
        <v>7</v>
      </c>
      <c r="J58" s="19">
        <f t="shared" si="4"/>
        <v>44778</v>
      </c>
      <c r="K58" s="44">
        <f t="shared" si="5"/>
        <v>12975.75</v>
      </c>
      <c r="L58" s="61" t="s">
        <v>16</v>
      </c>
      <c r="M58" s="46">
        <f t="shared" si="1"/>
        <v>1</v>
      </c>
      <c r="N58" s="44">
        <f t="shared" si="2"/>
        <v>7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08">
        <v>44782</v>
      </c>
      <c r="D59" s="61">
        <v>1</v>
      </c>
      <c r="E59" s="49">
        <v>7</v>
      </c>
      <c r="F59" s="46">
        <f t="shared" si="3"/>
        <v>1</v>
      </c>
      <c r="G59" s="96" t="s">
        <v>21</v>
      </c>
      <c r="H59" s="97"/>
      <c r="I59" s="44">
        <f t="shared" si="0"/>
        <v>7</v>
      </c>
      <c r="J59" s="19">
        <f t="shared" si="4"/>
        <v>44782</v>
      </c>
      <c r="K59" s="44">
        <f t="shared" si="5"/>
        <v>12975.75</v>
      </c>
      <c r="L59" s="61" t="s">
        <v>16</v>
      </c>
      <c r="M59" s="46">
        <f t="shared" si="1"/>
        <v>1</v>
      </c>
      <c r="N59" s="44">
        <f t="shared" si="2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08">
        <v>44782</v>
      </c>
      <c r="D60" s="61">
        <v>1</v>
      </c>
      <c r="E60" s="49">
        <v>7</v>
      </c>
      <c r="F60" s="46">
        <f t="shared" si="3"/>
        <v>1</v>
      </c>
      <c r="G60" s="96" t="s">
        <v>21</v>
      </c>
      <c r="H60" s="97"/>
      <c r="I60" s="44">
        <f t="shared" si="0"/>
        <v>7</v>
      </c>
      <c r="J60" s="19">
        <f t="shared" si="4"/>
        <v>44782</v>
      </c>
      <c r="K60" s="44">
        <f t="shared" si="5"/>
        <v>12975.75</v>
      </c>
      <c r="L60" s="61" t="s">
        <v>16</v>
      </c>
      <c r="M60" s="46">
        <f t="shared" si="1"/>
        <v>1</v>
      </c>
      <c r="N60" s="44">
        <f t="shared" si="2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09">
        <v>44785</v>
      </c>
      <c r="D61" s="61">
        <v>1</v>
      </c>
      <c r="E61" s="49">
        <v>7</v>
      </c>
      <c r="F61" s="46">
        <f t="shared" si="3"/>
        <v>1</v>
      </c>
      <c r="G61" s="96" t="s">
        <v>21</v>
      </c>
      <c r="H61" s="97"/>
      <c r="I61" s="44">
        <f t="shared" si="0"/>
        <v>7</v>
      </c>
      <c r="J61" s="20">
        <f t="shared" si="4"/>
        <v>44785</v>
      </c>
      <c r="K61" s="44">
        <f t="shared" si="5"/>
        <v>12975.75</v>
      </c>
      <c r="L61" s="61" t="s">
        <v>16</v>
      </c>
      <c r="M61" s="46">
        <f t="shared" si="1"/>
        <v>1</v>
      </c>
      <c r="N61" s="44">
        <f t="shared" si="2"/>
        <v>7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09">
        <v>44786</v>
      </c>
      <c r="D62" s="61">
        <v>1</v>
      </c>
      <c r="E62" s="49">
        <v>7</v>
      </c>
      <c r="F62" s="46">
        <f t="shared" si="3"/>
        <v>1</v>
      </c>
      <c r="G62" s="96" t="s">
        <v>21</v>
      </c>
      <c r="H62" s="97"/>
      <c r="I62" s="44">
        <f t="shared" si="0"/>
        <v>7</v>
      </c>
      <c r="J62" s="20">
        <f t="shared" si="4"/>
        <v>44786</v>
      </c>
      <c r="K62" s="44">
        <f t="shared" si="5"/>
        <v>12975.75</v>
      </c>
      <c r="L62" s="61" t="s">
        <v>16</v>
      </c>
      <c r="M62" s="46">
        <f t="shared" si="1"/>
        <v>1</v>
      </c>
      <c r="N62" s="44">
        <f t="shared" si="2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09">
        <v>44786</v>
      </c>
      <c r="D63" s="61">
        <v>1</v>
      </c>
      <c r="E63" s="49">
        <v>7</v>
      </c>
      <c r="F63" s="46">
        <f t="shared" si="3"/>
        <v>1</v>
      </c>
      <c r="G63" s="96" t="s">
        <v>21</v>
      </c>
      <c r="H63" s="97"/>
      <c r="I63" s="44">
        <f t="shared" si="0"/>
        <v>7</v>
      </c>
      <c r="J63" s="20">
        <f t="shared" si="4"/>
        <v>44786</v>
      </c>
      <c r="K63" s="44">
        <f t="shared" si="5"/>
        <v>12975.75</v>
      </c>
      <c r="L63" s="61" t="s">
        <v>16</v>
      </c>
      <c r="M63" s="46">
        <f t="shared" si="1"/>
        <v>1</v>
      </c>
      <c r="N63" s="44">
        <f t="shared" si="2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09">
        <v>44789</v>
      </c>
      <c r="D64" s="61">
        <v>1</v>
      </c>
      <c r="E64" s="49">
        <v>7</v>
      </c>
      <c r="F64" s="46">
        <f t="shared" si="3"/>
        <v>1</v>
      </c>
      <c r="G64" s="96" t="s">
        <v>21</v>
      </c>
      <c r="H64" s="97"/>
      <c r="I64" s="44">
        <f t="shared" si="0"/>
        <v>7</v>
      </c>
      <c r="J64" s="20">
        <f t="shared" si="4"/>
        <v>44789</v>
      </c>
      <c r="K64" s="44">
        <f t="shared" si="5"/>
        <v>12975.75</v>
      </c>
      <c r="L64" s="61" t="s">
        <v>16</v>
      </c>
      <c r="M64" s="46">
        <f t="shared" si="1"/>
        <v>1</v>
      </c>
      <c r="N64" s="44">
        <f t="shared" si="2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09">
        <v>44791</v>
      </c>
      <c r="D65" s="61">
        <v>1</v>
      </c>
      <c r="E65" s="49">
        <v>7</v>
      </c>
      <c r="F65" s="46">
        <f t="shared" si="3"/>
        <v>1</v>
      </c>
      <c r="G65" s="96" t="s">
        <v>21</v>
      </c>
      <c r="H65" s="97"/>
      <c r="I65" s="44">
        <f t="shared" si="0"/>
        <v>7</v>
      </c>
      <c r="J65" s="20">
        <f t="shared" si="4"/>
        <v>44791</v>
      </c>
      <c r="K65" s="44">
        <f t="shared" si="5"/>
        <v>12975.75</v>
      </c>
      <c r="L65" s="61" t="s">
        <v>16</v>
      </c>
      <c r="M65" s="46">
        <f t="shared" si="1"/>
        <v>1</v>
      </c>
      <c r="N65" s="44">
        <f t="shared" si="2"/>
        <v>7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109">
        <v>44791</v>
      </c>
      <c r="D66" s="61">
        <v>1</v>
      </c>
      <c r="E66" s="49">
        <v>7</v>
      </c>
      <c r="F66" s="46">
        <f t="shared" si="3"/>
        <v>1</v>
      </c>
      <c r="G66" s="96" t="s">
        <v>21</v>
      </c>
      <c r="H66" s="97"/>
      <c r="I66" s="44">
        <f t="shared" si="0"/>
        <v>7</v>
      </c>
      <c r="J66" s="20">
        <f t="shared" si="4"/>
        <v>44791</v>
      </c>
      <c r="K66" s="44">
        <f t="shared" si="5"/>
        <v>12975.75</v>
      </c>
      <c r="L66" s="61" t="s">
        <v>16</v>
      </c>
      <c r="M66" s="46">
        <f t="shared" si="1"/>
        <v>1</v>
      </c>
      <c r="N66" s="44">
        <f t="shared" si="2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109">
        <v>44793</v>
      </c>
      <c r="D67" s="61">
        <v>1</v>
      </c>
      <c r="E67" s="49">
        <v>7</v>
      </c>
      <c r="F67" s="46">
        <f t="shared" si="3"/>
        <v>1</v>
      </c>
      <c r="G67" s="96" t="s">
        <v>21</v>
      </c>
      <c r="H67" s="97"/>
      <c r="I67" s="44">
        <f t="shared" si="0"/>
        <v>7</v>
      </c>
      <c r="J67" s="20">
        <f t="shared" si="4"/>
        <v>44793</v>
      </c>
      <c r="K67" s="44">
        <f t="shared" si="5"/>
        <v>12975.75</v>
      </c>
      <c r="L67" s="61" t="s">
        <v>16</v>
      </c>
      <c r="M67" s="46">
        <f t="shared" si="1"/>
        <v>1</v>
      </c>
      <c r="N67" s="44">
        <f t="shared" si="2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109">
        <v>44795</v>
      </c>
      <c r="D68" s="61">
        <v>1</v>
      </c>
      <c r="E68" s="49">
        <v>7</v>
      </c>
      <c r="F68" s="46">
        <f t="shared" si="3"/>
        <v>1</v>
      </c>
      <c r="G68" s="96" t="s">
        <v>21</v>
      </c>
      <c r="H68" s="97"/>
      <c r="I68" s="44">
        <f t="shared" si="0"/>
        <v>7</v>
      </c>
      <c r="J68" s="20">
        <f t="shared" si="4"/>
        <v>44795</v>
      </c>
      <c r="K68" s="44">
        <f t="shared" si="5"/>
        <v>12975.75</v>
      </c>
      <c r="L68" s="61" t="s">
        <v>16</v>
      </c>
      <c r="M68" s="46">
        <f t="shared" si="1"/>
        <v>1</v>
      </c>
      <c r="N68" s="44">
        <f t="shared" si="2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109">
        <v>44797</v>
      </c>
      <c r="D69" s="61">
        <v>1</v>
      </c>
      <c r="E69" s="49">
        <v>7</v>
      </c>
      <c r="F69" s="46">
        <f t="shared" si="3"/>
        <v>1</v>
      </c>
      <c r="G69" s="96" t="s">
        <v>21</v>
      </c>
      <c r="H69" s="97"/>
      <c r="I69" s="44">
        <f t="shared" si="0"/>
        <v>7</v>
      </c>
      <c r="J69" s="20">
        <f t="shared" si="4"/>
        <v>44797</v>
      </c>
      <c r="K69" s="44">
        <f t="shared" si="5"/>
        <v>12975.75</v>
      </c>
      <c r="L69" s="61" t="s">
        <v>16</v>
      </c>
      <c r="M69" s="46">
        <f t="shared" si="1"/>
        <v>1</v>
      </c>
      <c r="N69" s="44">
        <f t="shared" si="2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44771.291666666664</v>
      </c>
      <c r="D70" s="61">
        <v>1</v>
      </c>
      <c r="E70" s="49">
        <v>7</v>
      </c>
      <c r="F70" s="46">
        <f t="shared" si="3"/>
        <v>1</v>
      </c>
      <c r="G70" s="96" t="s">
        <v>21</v>
      </c>
      <c r="H70" s="97"/>
      <c r="I70" s="44">
        <f t="shared" ref="I70:I133" si="6">E70</f>
        <v>7</v>
      </c>
      <c r="J70" s="20">
        <f t="shared" si="4"/>
        <v>44771.291666666664</v>
      </c>
      <c r="K70" s="44">
        <f t="shared" si="5"/>
        <v>12975.75</v>
      </c>
      <c r="L70" s="61" t="s">
        <v>16</v>
      </c>
      <c r="M70" s="46">
        <f t="shared" ref="M70:M133" si="7">F70</f>
        <v>1</v>
      </c>
      <c r="N70" s="44">
        <f t="shared" ref="N70:N133" si="8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44774.020833333336</v>
      </c>
      <c r="D71" s="61">
        <v>1</v>
      </c>
      <c r="E71" s="49">
        <v>7</v>
      </c>
      <c r="F71" s="46">
        <f t="shared" ref="F71:F134" si="9">D71</f>
        <v>1</v>
      </c>
      <c r="G71" s="96" t="s">
        <v>21</v>
      </c>
      <c r="H71" s="97"/>
      <c r="I71" s="44">
        <f t="shared" si="6"/>
        <v>7</v>
      </c>
      <c r="J71" s="20">
        <f t="shared" ref="J71:J134" si="10">C71</f>
        <v>44774.020833333336</v>
      </c>
      <c r="K71" s="44">
        <f t="shared" si="5"/>
        <v>12975.75</v>
      </c>
      <c r="L71" s="61" t="s">
        <v>16</v>
      </c>
      <c r="M71" s="46">
        <f t="shared" si="7"/>
        <v>1</v>
      </c>
      <c r="N71" s="44">
        <f t="shared" si="8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44775.75</v>
      </c>
      <c r="D72" s="61">
        <v>1</v>
      </c>
      <c r="E72" s="49">
        <v>7</v>
      </c>
      <c r="F72" s="46">
        <f t="shared" si="9"/>
        <v>1</v>
      </c>
      <c r="G72" s="96" t="s">
        <v>21</v>
      </c>
      <c r="H72" s="97"/>
      <c r="I72" s="44">
        <f t="shared" si="6"/>
        <v>7</v>
      </c>
      <c r="J72" s="20">
        <f t="shared" si="10"/>
        <v>44775.75</v>
      </c>
      <c r="K72" s="44">
        <f t="shared" ref="K72:K135" si="11">D72*12975.75</f>
        <v>12975.75</v>
      </c>
      <c r="L72" s="61" t="s">
        <v>16</v>
      </c>
      <c r="M72" s="46">
        <f t="shared" si="7"/>
        <v>1</v>
      </c>
      <c r="N72" s="44">
        <f t="shared" si="8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44779.451388888891</v>
      </c>
      <c r="D73" s="61">
        <v>1</v>
      </c>
      <c r="E73" s="49">
        <v>7</v>
      </c>
      <c r="F73" s="46">
        <f t="shared" si="9"/>
        <v>1</v>
      </c>
      <c r="G73" s="96" t="s">
        <v>21</v>
      </c>
      <c r="H73" s="97"/>
      <c r="I73" s="44">
        <f t="shared" si="6"/>
        <v>7</v>
      </c>
      <c r="J73" s="20">
        <f>C73</f>
        <v>44779.451388888891</v>
      </c>
      <c r="K73" s="44">
        <f t="shared" si="11"/>
        <v>12975.75</v>
      </c>
      <c r="L73" s="61" t="s">
        <v>16</v>
      </c>
      <c r="M73" s="46">
        <f t="shared" si="7"/>
        <v>1</v>
      </c>
      <c r="N73" s="44">
        <f t="shared" si="8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44789.125</v>
      </c>
      <c r="D74" s="61">
        <v>1</v>
      </c>
      <c r="E74" s="49">
        <v>7</v>
      </c>
      <c r="F74" s="46">
        <f t="shared" si="9"/>
        <v>1</v>
      </c>
      <c r="G74" s="96" t="s">
        <v>21</v>
      </c>
      <c r="H74" s="97"/>
      <c r="I74" s="44">
        <f t="shared" si="6"/>
        <v>7</v>
      </c>
      <c r="J74" s="20">
        <f t="shared" si="10"/>
        <v>44789.125</v>
      </c>
      <c r="K74" s="44">
        <f t="shared" si="11"/>
        <v>12975.75</v>
      </c>
      <c r="L74" s="61" t="s">
        <v>16</v>
      </c>
      <c r="M74" s="46">
        <f t="shared" si="7"/>
        <v>1</v>
      </c>
      <c r="N74" s="44">
        <f t="shared" si="8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44793.15625</v>
      </c>
      <c r="D75" s="61">
        <v>1</v>
      </c>
      <c r="E75" s="49">
        <v>7</v>
      </c>
      <c r="F75" s="46">
        <f t="shared" si="9"/>
        <v>1</v>
      </c>
      <c r="G75" s="96" t="s">
        <v>21</v>
      </c>
      <c r="H75" s="97"/>
      <c r="I75" s="44">
        <f t="shared" si="6"/>
        <v>7</v>
      </c>
      <c r="J75" s="20">
        <f t="shared" si="10"/>
        <v>44793.15625</v>
      </c>
      <c r="K75" s="44">
        <f>D75*12975.75</f>
        <v>12975.75</v>
      </c>
      <c r="L75" s="61" t="s">
        <v>16</v>
      </c>
      <c r="M75" s="46">
        <f t="shared" si="7"/>
        <v>1</v>
      </c>
      <c r="N75" s="44">
        <f t="shared" si="8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44798.916666666664</v>
      </c>
      <c r="D76" s="61">
        <v>1</v>
      </c>
      <c r="E76" s="49">
        <v>7</v>
      </c>
      <c r="F76" s="46">
        <f t="shared" si="9"/>
        <v>1</v>
      </c>
      <c r="G76" s="96" t="s">
        <v>21</v>
      </c>
      <c r="H76" s="97"/>
      <c r="I76" s="44">
        <f t="shared" si="6"/>
        <v>7</v>
      </c>
      <c r="J76" s="20">
        <f t="shared" si="10"/>
        <v>44798.916666666664</v>
      </c>
      <c r="K76" s="44">
        <f t="shared" si="11"/>
        <v>12975.75</v>
      </c>
      <c r="L76" s="61" t="s">
        <v>16</v>
      </c>
      <c r="M76" s="46">
        <f t="shared" si="7"/>
        <v>1</v>
      </c>
      <c r="N76" s="44">
        <f t="shared" si="8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19">
        <v>44764.708333333336</v>
      </c>
      <c r="D77" s="61">
        <v>1</v>
      </c>
      <c r="E77" s="49">
        <v>7</v>
      </c>
      <c r="F77" s="46">
        <f t="shared" si="9"/>
        <v>1</v>
      </c>
      <c r="G77" s="96" t="s">
        <v>21</v>
      </c>
      <c r="H77" s="97"/>
      <c r="I77" s="44">
        <f t="shared" si="6"/>
        <v>7</v>
      </c>
      <c r="J77" s="20">
        <f t="shared" si="10"/>
        <v>44764.708333333336</v>
      </c>
      <c r="K77" s="44">
        <f t="shared" si="11"/>
        <v>12975.75</v>
      </c>
      <c r="L77" s="61" t="s">
        <v>16</v>
      </c>
      <c r="M77" s="46">
        <f t="shared" si="7"/>
        <v>1</v>
      </c>
      <c r="N77" s="44">
        <f t="shared" si="8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19">
        <v>44764.520833333336</v>
      </c>
      <c r="D78" s="61">
        <v>1</v>
      </c>
      <c r="E78" s="49">
        <v>7</v>
      </c>
      <c r="F78" s="46">
        <f t="shared" si="9"/>
        <v>1</v>
      </c>
      <c r="G78" s="96" t="s">
        <v>21</v>
      </c>
      <c r="H78" s="97"/>
      <c r="I78" s="44">
        <f t="shared" si="6"/>
        <v>7</v>
      </c>
      <c r="J78" s="20">
        <f t="shared" si="10"/>
        <v>44764.520833333336</v>
      </c>
      <c r="K78" s="44">
        <f t="shared" si="11"/>
        <v>12975.75</v>
      </c>
      <c r="L78" s="61" t="s">
        <v>16</v>
      </c>
      <c r="M78" s="46">
        <f t="shared" si="7"/>
        <v>1</v>
      </c>
      <c r="N78" s="44">
        <f t="shared" si="8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19">
        <v>44765.763888888891</v>
      </c>
      <c r="D79" s="61">
        <v>1</v>
      </c>
      <c r="E79" s="49">
        <v>7</v>
      </c>
      <c r="F79" s="46">
        <f t="shared" si="9"/>
        <v>1</v>
      </c>
      <c r="G79" s="96" t="s">
        <v>21</v>
      </c>
      <c r="H79" s="97"/>
      <c r="I79" s="44">
        <f t="shared" si="6"/>
        <v>7</v>
      </c>
      <c r="J79" s="20">
        <f t="shared" si="10"/>
        <v>44765.763888888891</v>
      </c>
      <c r="K79" s="44">
        <f t="shared" si="11"/>
        <v>12975.75</v>
      </c>
      <c r="L79" s="61" t="s">
        <v>16</v>
      </c>
      <c r="M79" s="46">
        <f t="shared" si="7"/>
        <v>1</v>
      </c>
      <c r="N79" s="44">
        <f t="shared" si="8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19">
        <v>44766.511111111111</v>
      </c>
      <c r="D80" s="61">
        <v>1</v>
      </c>
      <c r="E80" s="49">
        <v>7</v>
      </c>
      <c r="F80" s="46">
        <f t="shared" si="9"/>
        <v>1</v>
      </c>
      <c r="G80" s="96" t="s">
        <v>21</v>
      </c>
      <c r="H80" s="97"/>
      <c r="I80" s="44">
        <f t="shared" si="6"/>
        <v>7</v>
      </c>
      <c r="J80" s="20">
        <f t="shared" si="10"/>
        <v>44766.511111111111</v>
      </c>
      <c r="K80" s="44">
        <f t="shared" si="11"/>
        <v>12975.75</v>
      </c>
      <c r="L80" s="61" t="s">
        <v>16</v>
      </c>
      <c r="M80" s="46">
        <f t="shared" si="7"/>
        <v>1</v>
      </c>
      <c r="N80" s="44">
        <f t="shared" si="8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19">
        <v>44767.145833333336</v>
      </c>
      <c r="D81" s="61">
        <v>1</v>
      </c>
      <c r="E81" s="49">
        <v>7</v>
      </c>
      <c r="F81" s="46">
        <f t="shared" si="9"/>
        <v>1</v>
      </c>
      <c r="G81" s="96" t="s">
        <v>21</v>
      </c>
      <c r="H81" s="97"/>
      <c r="I81" s="44">
        <f t="shared" si="6"/>
        <v>7</v>
      </c>
      <c r="J81" s="20">
        <f t="shared" si="10"/>
        <v>44767.145833333336</v>
      </c>
      <c r="K81" s="44">
        <f t="shared" si="11"/>
        <v>12975.75</v>
      </c>
      <c r="L81" s="61" t="s">
        <v>16</v>
      </c>
      <c r="M81" s="46">
        <f t="shared" si="7"/>
        <v>1</v>
      </c>
      <c r="N81" s="44">
        <f t="shared" si="8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19">
        <v>44767.25</v>
      </c>
      <c r="D82" s="61">
        <v>1</v>
      </c>
      <c r="E82" s="49">
        <v>7</v>
      </c>
      <c r="F82" s="46">
        <f t="shared" si="9"/>
        <v>1</v>
      </c>
      <c r="G82" s="96" t="s">
        <v>21</v>
      </c>
      <c r="H82" s="97"/>
      <c r="I82" s="44">
        <f t="shared" si="6"/>
        <v>7</v>
      </c>
      <c r="J82" s="20">
        <f t="shared" si="10"/>
        <v>44767.25</v>
      </c>
      <c r="K82" s="44">
        <f t="shared" si="11"/>
        <v>12975.75</v>
      </c>
      <c r="L82" s="61" t="s">
        <v>16</v>
      </c>
      <c r="M82" s="46">
        <f t="shared" si="7"/>
        <v>1</v>
      </c>
      <c r="N82" s="44">
        <f t="shared" si="8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19">
        <v>44767.81527777778</v>
      </c>
      <c r="D83" s="61">
        <v>1</v>
      </c>
      <c r="E83" s="49">
        <v>7</v>
      </c>
      <c r="F83" s="46">
        <f t="shared" si="9"/>
        <v>1</v>
      </c>
      <c r="G83" s="96" t="s">
        <v>21</v>
      </c>
      <c r="H83" s="97"/>
      <c r="I83" s="44">
        <f t="shared" si="6"/>
        <v>7</v>
      </c>
      <c r="J83" s="20">
        <f t="shared" si="10"/>
        <v>44767.81527777778</v>
      </c>
      <c r="K83" s="44">
        <f t="shared" si="11"/>
        <v>12975.75</v>
      </c>
      <c r="L83" s="61" t="s">
        <v>16</v>
      </c>
      <c r="M83" s="46">
        <f t="shared" si="7"/>
        <v>1</v>
      </c>
      <c r="N83" s="44">
        <f t="shared" si="8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19">
        <v>44767.881944444445</v>
      </c>
      <c r="D84" s="61">
        <v>1</v>
      </c>
      <c r="E84" s="49">
        <v>7</v>
      </c>
      <c r="F84" s="46">
        <f t="shared" si="9"/>
        <v>1</v>
      </c>
      <c r="G84" s="96" t="s">
        <v>21</v>
      </c>
      <c r="H84" s="97"/>
      <c r="I84" s="44">
        <f t="shared" si="6"/>
        <v>7</v>
      </c>
      <c r="J84" s="20">
        <f t="shared" si="10"/>
        <v>44767.881944444445</v>
      </c>
      <c r="K84" s="44">
        <f t="shared" si="11"/>
        <v>12975.75</v>
      </c>
      <c r="L84" s="61" t="s">
        <v>16</v>
      </c>
      <c r="M84" s="46">
        <f t="shared" si="7"/>
        <v>1</v>
      </c>
      <c r="N84" s="44">
        <f t="shared" si="8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19">
        <v>44768.604166666664</v>
      </c>
      <c r="D85" s="61">
        <v>1</v>
      </c>
      <c r="E85" s="49">
        <v>7</v>
      </c>
      <c r="F85" s="46">
        <f t="shared" si="9"/>
        <v>1</v>
      </c>
      <c r="G85" s="96" t="s">
        <v>21</v>
      </c>
      <c r="H85" s="97"/>
      <c r="I85" s="44">
        <f t="shared" si="6"/>
        <v>7</v>
      </c>
      <c r="J85" s="20">
        <f t="shared" si="10"/>
        <v>44768.604166666664</v>
      </c>
      <c r="K85" s="44">
        <f t="shared" si="11"/>
        <v>12975.75</v>
      </c>
      <c r="L85" s="61" t="s">
        <v>16</v>
      </c>
      <c r="M85" s="46">
        <f t="shared" si="7"/>
        <v>1</v>
      </c>
      <c r="N85" s="44">
        <f t="shared" si="8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19">
        <v>44768.6875</v>
      </c>
      <c r="D86" s="61">
        <v>1</v>
      </c>
      <c r="E86" s="49">
        <v>7</v>
      </c>
      <c r="F86" s="46">
        <f t="shared" si="9"/>
        <v>1</v>
      </c>
      <c r="G86" s="96" t="s">
        <v>21</v>
      </c>
      <c r="H86" s="97"/>
      <c r="I86" s="44">
        <f t="shared" si="6"/>
        <v>7</v>
      </c>
      <c r="J86" s="20">
        <f t="shared" si="10"/>
        <v>44768.6875</v>
      </c>
      <c r="K86" s="44">
        <f t="shared" si="11"/>
        <v>12975.75</v>
      </c>
      <c r="L86" s="61" t="s">
        <v>16</v>
      </c>
      <c r="M86" s="46">
        <f t="shared" si="7"/>
        <v>1</v>
      </c>
      <c r="N86" s="44">
        <f t="shared" si="8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19">
        <v>44769.6875</v>
      </c>
      <c r="D87" s="61">
        <v>1</v>
      </c>
      <c r="E87" s="49">
        <v>7</v>
      </c>
      <c r="F87" s="46">
        <f t="shared" si="9"/>
        <v>1</v>
      </c>
      <c r="G87" s="96" t="s">
        <v>21</v>
      </c>
      <c r="H87" s="97"/>
      <c r="I87" s="44">
        <f t="shared" si="6"/>
        <v>7</v>
      </c>
      <c r="J87" s="20">
        <f t="shared" si="10"/>
        <v>44769.6875</v>
      </c>
      <c r="K87" s="44">
        <f t="shared" si="11"/>
        <v>12975.75</v>
      </c>
      <c r="L87" s="61" t="s">
        <v>16</v>
      </c>
      <c r="M87" s="46">
        <f t="shared" si="7"/>
        <v>1</v>
      </c>
      <c r="N87" s="44">
        <f t="shared" si="8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19">
        <v>44769.729166666664</v>
      </c>
      <c r="D88" s="61">
        <v>1</v>
      </c>
      <c r="E88" s="49">
        <v>7</v>
      </c>
      <c r="F88" s="46">
        <f t="shared" si="9"/>
        <v>1</v>
      </c>
      <c r="G88" s="96" t="s">
        <v>21</v>
      </c>
      <c r="H88" s="97"/>
      <c r="I88" s="44">
        <f t="shared" si="6"/>
        <v>7</v>
      </c>
      <c r="J88" s="20">
        <f t="shared" si="10"/>
        <v>44769.729166666664</v>
      </c>
      <c r="K88" s="44">
        <f t="shared" si="11"/>
        <v>12975.75</v>
      </c>
      <c r="L88" s="61" t="s">
        <v>16</v>
      </c>
      <c r="M88" s="46">
        <f t="shared" si="7"/>
        <v>1</v>
      </c>
      <c r="N88" s="44">
        <f t="shared" si="8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19">
        <v>44769.805555555555</v>
      </c>
      <c r="D89" s="61">
        <v>1</v>
      </c>
      <c r="E89" s="49">
        <v>7</v>
      </c>
      <c r="F89" s="46">
        <f t="shared" si="9"/>
        <v>1</v>
      </c>
      <c r="G89" s="96" t="s">
        <v>21</v>
      </c>
      <c r="H89" s="97"/>
      <c r="I89" s="44">
        <f t="shared" si="6"/>
        <v>7</v>
      </c>
      <c r="J89" s="20">
        <f t="shared" si="10"/>
        <v>44769.805555555555</v>
      </c>
      <c r="K89" s="44">
        <f t="shared" si="11"/>
        <v>12975.75</v>
      </c>
      <c r="L89" s="61" t="s">
        <v>16</v>
      </c>
      <c r="M89" s="46">
        <f t="shared" si="7"/>
        <v>1</v>
      </c>
      <c r="N89" s="44">
        <f t="shared" si="8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19">
        <v>44770.084027777775</v>
      </c>
      <c r="D90" s="61">
        <v>1</v>
      </c>
      <c r="E90" s="49">
        <v>7</v>
      </c>
      <c r="F90" s="46">
        <f t="shared" si="9"/>
        <v>1</v>
      </c>
      <c r="G90" s="96" t="s">
        <v>21</v>
      </c>
      <c r="H90" s="97"/>
      <c r="I90" s="44">
        <f t="shared" si="6"/>
        <v>7</v>
      </c>
      <c r="J90" s="20">
        <f t="shared" si="10"/>
        <v>44770.084027777775</v>
      </c>
      <c r="K90" s="44">
        <f t="shared" si="11"/>
        <v>12975.75</v>
      </c>
      <c r="L90" s="61" t="s">
        <v>16</v>
      </c>
      <c r="M90" s="46">
        <f t="shared" si="7"/>
        <v>1</v>
      </c>
      <c r="N90" s="44">
        <f t="shared" si="8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19">
        <v>44771.458333333336</v>
      </c>
      <c r="D91" s="61">
        <v>1</v>
      </c>
      <c r="E91" s="49">
        <v>7</v>
      </c>
      <c r="F91" s="46">
        <f t="shared" si="9"/>
        <v>1</v>
      </c>
      <c r="G91" s="96" t="s">
        <v>21</v>
      </c>
      <c r="H91" s="97"/>
      <c r="I91" s="44">
        <f t="shared" si="6"/>
        <v>7</v>
      </c>
      <c r="J91" s="20">
        <f t="shared" si="10"/>
        <v>44771.458333333336</v>
      </c>
      <c r="K91" s="44">
        <f t="shared" si="11"/>
        <v>12975.75</v>
      </c>
      <c r="L91" s="61" t="s">
        <v>16</v>
      </c>
      <c r="M91" s="46">
        <f t="shared" si="7"/>
        <v>1</v>
      </c>
      <c r="N91" s="44">
        <f t="shared" si="8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19">
        <v>44771.930555555555</v>
      </c>
      <c r="D92" s="61">
        <v>1</v>
      </c>
      <c r="E92" s="49">
        <v>7</v>
      </c>
      <c r="F92" s="46">
        <f t="shared" si="9"/>
        <v>1</v>
      </c>
      <c r="G92" s="96" t="s">
        <v>21</v>
      </c>
      <c r="H92" s="97"/>
      <c r="I92" s="44">
        <f t="shared" si="6"/>
        <v>7</v>
      </c>
      <c r="J92" s="20">
        <f t="shared" si="10"/>
        <v>44771.930555555555</v>
      </c>
      <c r="K92" s="44">
        <f t="shared" si="11"/>
        <v>12975.75</v>
      </c>
      <c r="L92" s="61" t="s">
        <v>16</v>
      </c>
      <c r="M92" s="46">
        <f t="shared" si="7"/>
        <v>1</v>
      </c>
      <c r="N92" s="44">
        <f t="shared" si="8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19">
        <v>44771.979166666664</v>
      </c>
      <c r="D93" s="61">
        <v>1</v>
      </c>
      <c r="E93" s="49">
        <v>7</v>
      </c>
      <c r="F93" s="46">
        <f t="shared" si="9"/>
        <v>1</v>
      </c>
      <c r="G93" s="96" t="s">
        <v>21</v>
      </c>
      <c r="H93" s="97"/>
      <c r="I93" s="44">
        <f t="shared" si="6"/>
        <v>7</v>
      </c>
      <c r="J93" s="20">
        <f t="shared" si="10"/>
        <v>44771.979166666664</v>
      </c>
      <c r="K93" s="44">
        <f t="shared" si="11"/>
        <v>12975.75</v>
      </c>
      <c r="L93" s="61" t="s">
        <v>16</v>
      </c>
      <c r="M93" s="46">
        <f t="shared" si="7"/>
        <v>1</v>
      </c>
      <c r="N93" s="44">
        <f t="shared" si="8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19">
        <v>44771.993055555555</v>
      </c>
      <c r="D94" s="61">
        <v>1</v>
      </c>
      <c r="E94" s="49">
        <v>7</v>
      </c>
      <c r="F94" s="46">
        <f t="shared" si="9"/>
        <v>1</v>
      </c>
      <c r="G94" s="96" t="s">
        <v>21</v>
      </c>
      <c r="H94" s="97"/>
      <c r="I94" s="44">
        <f t="shared" si="6"/>
        <v>7</v>
      </c>
      <c r="J94" s="20">
        <f t="shared" si="10"/>
        <v>44771.993055555555</v>
      </c>
      <c r="K94" s="44">
        <f t="shared" si="11"/>
        <v>12975.75</v>
      </c>
      <c r="L94" s="61" t="s">
        <v>16</v>
      </c>
      <c r="M94" s="46">
        <f t="shared" si="7"/>
        <v>1</v>
      </c>
      <c r="N94" s="44">
        <f t="shared" si="8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19">
        <v>44772.145833333336</v>
      </c>
      <c r="D95" s="61">
        <v>1</v>
      </c>
      <c r="E95" s="49">
        <v>7</v>
      </c>
      <c r="F95" s="46">
        <f t="shared" si="9"/>
        <v>1</v>
      </c>
      <c r="G95" s="96" t="s">
        <v>21</v>
      </c>
      <c r="H95" s="97"/>
      <c r="I95" s="44">
        <f t="shared" si="6"/>
        <v>7</v>
      </c>
      <c r="J95" s="20">
        <f t="shared" si="10"/>
        <v>44772.145833333336</v>
      </c>
      <c r="K95" s="44">
        <f t="shared" si="11"/>
        <v>12975.75</v>
      </c>
      <c r="L95" s="61" t="s">
        <v>16</v>
      </c>
      <c r="M95" s="46">
        <f t="shared" si="7"/>
        <v>1</v>
      </c>
      <c r="N95" s="44">
        <f t="shared" si="8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19">
        <v>44772.569444444445</v>
      </c>
      <c r="D96" s="61">
        <v>1</v>
      </c>
      <c r="E96" s="49">
        <v>7</v>
      </c>
      <c r="F96" s="46">
        <f t="shared" si="9"/>
        <v>1</v>
      </c>
      <c r="G96" s="96" t="s">
        <v>21</v>
      </c>
      <c r="H96" s="64"/>
      <c r="I96" s="44">
        <f t="shared" si="6"/>
        <v>7</v>
      </c>
      <c r="J96" s="20">
        <f t="shared" si="10"/>
        <v>44772.569444444445</v>
      </c>
      <c r="K96" s="44">
        <f t="shared" si="11"/>
        <v>12975.75</v>
      </c>
      <c r="L96" s="61" t="s">
        <v>16</v>
      </c>
      <c r="M96" s="46">
        <f t="shared" si="7"/>
        <v>1</v>
      </c>
      <c r="N96" s="44">
        <f t="shared" si="8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19">
        <v>44772.6875</v>
      </c>
      <c r="D97" s="61">
        <v>1</v>
      </c>
      <c r="E97" s="49">
        <v>7</v>
      </c>
      <c r="F97" s="46">
        <f t="shared" si="9"/>
        <v>1</v>
      </c>
      <c r="G97" s="96" t="s">
        <v>21</v>
      </c>
      <c r="H97" s="64"/>
      <c r="I97" s="44">
        <f t="shared" si="6"/>
        <v>7</v>
      </c>
      <c r="J97" s="20">
        <f t="shared" si="10"/>
        <v>44772.6875</v>
      </c>
      <c r="K97" s="44">
        <f t="shared" si="11"/>
        <v>12975.75</v>
      </c>
      <c r="L97" s="61" t="s">
        <v>16</v>
      </c>
      <c r="M97" s="46">
        <f t="shared" si="7"/>
        <v>1</v>
      </c>
      <c r="N97" s="44">
        <f t="shared" si="8"/>
        <v>7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19">
        <v>44772.805555555555</v>
      </c>
      <c r="D98" s="61">
        <v>1</v>
      </c>
      <c r="E98" s="49">
        <v>7</v>
      </c>
      <c r="F98" s="46">
        <f t="shared" si="9"/>
        <v>1</v>
      </c>
      <c r="G98" s="96" t="s">
        <v>21</v>
      </c>
      <c r="H98" s="64"/>
      <c r="I98" s="44">
        <f t="shared" si="6"/>
        <v>7</v>
      </c>
      <c r="J98" s="20">
        <f t="shared" si="10"/>
        <v>44772.805555555555</v>
      </c>
      <c r="K98" s="44">
        <f t="shared" si="11"/>
        <v>12975.75</v>
      </c>
      <c r="L98" s="61" t="s">
        <v>16</v>
      </c>
      <c r="M98" s="46">
        <f t="shared" si="7"/>
        <v>1</v>
      </c>
      <c r="N98" s="44">
        <f t="shared" si="8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19">
        <v>44772.618055555555</v>
      </c>
      <c r="D99" s="61">
        <v>1</v>
      </c>
      <c r="E99" s="49">
        <v>7</v>
      </c>
      <c r="F99" s="46">
        <f t="shared" si="9"/>
        <v>1</v>
      </c>
      <c r="G99" s="96" t="s">
        <v>21</v>
      </c>
      <c r="H99" s="64"/>
      <c r="I99" s="44">
        <f t="shared" si="6"/>
        <v>7</v>
      </c>
      <c r="J99" s="20">
        <f t="shared" si="10"/>
        <v>44772.618055555555</v>
      </c>
      <c r="K99" s="44">
        <f t="shared" si="11"/>
        <v>12975.75</v>
      </c>
      <c r="L99" s="61" t="s">
        <v>16</v>
      </c>
      <c r="M99" s="46">
        <f t="shared" si="7"/>
        <v>1</v>
      </c>
      <c r="N99" s="44">
        <f t="shared" si="8"/>
        <v>7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19">
        <v>44773.541666666664</v>
      </c>
      <c r="D100" s="61">
        <v>1</v>
      </c>
      <c r="E100" s="49">
        <v>7</v>
      </c>
      <c r="F100" s="46">
        <f t="shared" si="9"/>
        <v>1</v>
      </c>
      <c r="G100" s="96" t="s">
        <v>21</v>
      </c>
      <c r="H100" s="64"/>
      <c r="I100" s="44">
        <f t="shared" si="6"/>
        <v>7</v>
      </c>
      <c r="J100" s="20">
        <f t="shared" si="10"/>
        <v>44773.541666666664</v>
      </c>
      <c r="K100" s="44">
        <f t="shared" si="11"/>
        <v>12975.75</v>
      </c>
      <c r="L100" s="61" t="s">
        <v>16</v>
      </c>
      <c r="M100" s="46">
        <f t="shared" si="7"/>
        <v>1</v>
      </c>
      <c r="N100" s="44">
        <f t="shared" si="8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19">
        <v>44773.625</v>
      </c>
      <c r="D101" s="61">
        <v>1</v>
      </c>
      <c r="E101" s="49">
        <v>7</v>
      </c>
      <c r="F101" s="46">
        <f t="shared" si="9"/>
        <v>1</v>
      </c>
      <c r="G101" s="96" t="s">
        <v>21</v>
      </c>
      <c r="H101" s="64"/>
      <c r="I101" s="44">
        <f t="shared" si="6"/>
        <v>7</v>
      </c>
      <c r="J101" s="20">
        <f t="shared" si="10"/>
        <v>44773.625</v>
      </c>
      <c r="K101" s="44">
        <f t="shared" si="11"/>
        <v>12975.75</v>
      </c>
      <c r="L101" s="61" t="s">
        <v>16</v>
      </c>
      <c r="M101" s="46">
        <f t="shared" si="7"/>
        <v>1</v>
      </c>
      <c r="N101" s="44">
        <f t="shared" si="8"/>
        <v>7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19">
        <v>44774.604166666664</v>
      </c>
      <c r="D102" s="61">
        <v>1</v>
      </c>
      <c r="E102" s="49">
        <v>7</v>
      </c>
      <c r="F102" s="46">
        <f t="shared" si="9"/>
        <v>1</v>
      </c>
      <c r="G102" s="96" t="s">
        <v>21</v>
      </c>
      <c r="H102" s="64"/>
      <c r="I102" s="44">
        <f t="shared" si="6"/>
        <v>7</v>
      </c>
      <c r="J102" s="20">
        <f t="shared" si="10"/>
        <v>44774.604166666664</v>
      </c>
      <c r="K102" s="44">
        <f t="shared" si="11"/>
        <v>12975.75</v>
      </c>
      <c r="L102" s="61" t="s">
        <v>16</v>
      </c>
      <c r="M102" s="46">
        <f t="shared" si="7"/>
        <v>1</v>
      </c>
      <c r="N102" s="44">
        <f t="shared" si="8"/>
        <v>7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19">
        <v>44775.729166666664</v>
      </c>
      <c r="D103" s="61">
        <v>1</v>
      </c>
      <c r="E103" s="49">
        <v>7</v>
      </c>
      <c r="F103" s="46">
        <f t="shared" si="9"/>
        <v>1</v>
      </c>
      <c r="G103" s="96" t="s">
        <v>21</v>
      </c>
      <c r="H103" s="64"/>
      <c r="I103" s="44">
        <f t="shared" si="6"/>
        <v>7</v>
      </c>
      <c r="J103" s="20">
        <f t="shared" si="10"/>
        <v>44775.729166666664</v>
      </c>
      <c r="K103" s="44">
        <f t="shared" si="11"/>
        <v>12975.75</v>
      </c>
      <c r="L103" s="61" t="s">
        <v>16</v>
      </c>
      <c r="M103" s="46">
        <f t="shared" si="7"/>
        <v>1</v>
      </c>
      <c r="N103" s="44">
        <f t="shared" si="8"/>
        <v>7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19">
        <v>44775.618055555555</v>
      </c>
      <c r="D104" s="61">
        <v>1</v>
      </c>
      <c r="E104" s="49">
        <v>7</v>
      </c>
      <c r="F104" s="46">
        <f t="shared" si="9"/>
        <v>1</v>
      </c>
      <c r="G104" s="96" t="s">
        <v>21</v>
      </c>
      <c r="H104" s="64"/>
      <c r="I104" s="44">
        <f t="shared" si="6"/>
        <v>7</v>
      </c>
      <c r="J104" s="20">
        <f t="shared" si="10"/>
        <v>44775.618055555555</v>
      </c>
      <c r="K104" s="44">
        <f t="shared" si="11"/>
        <v>12975.75</v>
      </c>
      <c r="L104" s="61" t="s">
        <v>16</v>
      </c>
      <c r="M104" s="46">
        <f t="shared" si="7"/>
        <v>1</v>
      </c>
      <c r="N104" s="44">
        <f t="shared" si="8"/>
        <v>7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19">
        <v>44776.479166666664</v>
      </c>
      <c r="D105" s="61">
        <v>1</v>
      </c>
      <c r="E105" s="49">
        <v>7</v>
      </c>
      <c r="F105" s="46">
        <f t="shared" si="9"/>
        <v>1</v>
      </c>
      <c r="G105" s="96" t="s">
        <v>21</v>
      </c>
      <c r="H105" s="64"/>
      <c r="I105" s="44">
        <f t="shared" si="6"/>
        <v>7</v>
      </c>
      <c r="J105" s="20">
        <f t="shared" si="10"/>
        <v>44776.479166666664</v>
      </c>
      <c r="K105" s="44">
        <f t="shared" si="11"/>
        <v>12975.75</v>
      </c>
      <c r="L105" s="61" t="s">
        <v>16</v>
      </c>
      <c r="M105" s="46">
        <f t="shared" si="7"/>
        <v>1</v>
      </c>
      <c r="N105" s="44">
        <f t="shared" si="8"/>
        <v>7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19">
        <v>44776.5625</v>
      </c>
      <c r="D106" s="61">
        <v>1</v>
      </c>
      <c r="E106" s="49">
        <v>7</v>
      </c>
      <c r="F106" s="46">
        <f t="shared" si="9"/>
        <v>1</v>
      </c>
      <c r="G106" s="96" t="s">
        <v>21</v>
      </c>
      <c r="H106" s="64"/>
      <c r="I106" s="44">
        <f t="shared" si="6"/>
        <v>7</v>
      </c>
      <c r="J106" s="20">
        <f t="shared" si="10"/>
        <v>44776.5625</v>
      </c>
      <c r="K106" s="44">
        <f t="shared" si="11"/>
        <v>12975.75</v>
      </c>
      <c r="L106" s="61" t="s">
        <v>16</v>
      </c>
      <c r="M106" s="46">
        <f t="shared" si="7"/>
        <v>1</v>
      </c>
      <c r="N106" s="44">
        <f t="shared" si="8"/>
        <v>7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19">
        <v>44776.701388888891</v>
      </c>
      <c r="D107" s="61">
        <v>1</v>
      </c>
      <c r="E107" s="49">
        <v>7</v>
      </c>
      <c r="F107" s="46">
        <f t="shared" si="9"/>
        <v>1</v>
      </c>
      <c r="G107" s="96" t="s">
        <v>21</v>
      </c>
      <c r="H107" s="64"/>
      <c r="I107" s="44">
        <f t="shared" si="6"/>
        <v>7</v>
      </c>
      <c r="J107" s="20">
        <f t="shared" si="10"/>
        <v>44776.701388888891</v>
      </c>
      <c r="K107" s="44">
        <f t="shared" si="11"/>
        <v>12975.75</v>
      </c>
      <c r="L107" s="61" t="s">
        <v>16</v>
      </c>
      <c r="M107" s="46">
        <f t="shared" si="7"/>
        <v>1</v>
      </c>
      <c r="N107" s="44">
        <f t="shared" si="8"/>
        <v>7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19">
        <v>44776.444444444445</v>
      </c>
      <c r="D108" s="61">
        <v>1</v>
      </c>
      <c r="E108" s="49">
        <v>7</v>
      </c>
      <c r="F108" s="46">
        <f t="shared" si="9"/>
        <v>1</v>
      </c>
      <c r="G108" s="96" t="s">
        <v>21</v>
      </c>
      <c r="H108" s="64"/>
      <c r="I108" s="44">
        <f t="shared" si="6"/>
        <v>7</v>
      </c>
      <c r="J108" s="20">
        <f t="shared" si="10"/>
        <v>44776.444444444445</v>
      </c>
      <c r="K108" s="44">
        <f t="shared" si="11"/>
        <v>12975.75</v>
      </c>
      <c r="L108" s="61" t="s">
        <v>16</v>
      </c>
      <c r="M108" s="46">
        <f t="shared" si="7"/>
        <v>1</v>
      </c>
      <c r="N108" s="44">
        <f t="shared" si="8"/>
        <v>7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19">
        <v>44777.166666666664</v>
      </c>
      <c r="D109" s="61">
        <v>1</v>
      </c>
      <c r="E109" s="49">
        <v>7</v>
      </c>
      <c r="F109" s="46">
        <f t="shared" si="9"/>
        <v>1</v>
      </c>
      <c r="G109" s="96" t="s">
        <v>21</v>
      </c>
      <c r="H109" s="64"/>
      <c r="I109" s="44">
        <f t="shared" si="6"/>
        <v>7</v>
      </c>
      <c r="J109" s="20">
        <f t="shared" si="10"/>
        <v>44777.166666666664</v>
      </c>
      <c r="K109" s="44">
        <f t="shared" si="11"/>
        <v>12975.75</v>
      </c>
      <c r="L109" s="61" t="s">
        <v>16</v>
      </c>
      <c r="M109" s="46">
        <f t="shared" si="7"/>
        <v>1</v>
      </c>
      <c r="N109" s="44">
        <f t="shared" si="8"/>
        <v>7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19">
        <v>44777.916666666664</v>
      </c>
      <c r="D110" s="61">
        <v>1</v>
      </c>
      <c r="E110" s="49">
        <v>7</v>
      </c>
      <c r="F110" s="46">
        <f t="shared" si="9"/>
        <v>1</v>
      </c>
      <c r="G110" s="96" t="s">
        <v>21</v>
      </c>
      <c r="H110" s="64"/>
      <c r="I110" s="44">
        <f t="shared" si="6"/>
        <v>7</v>
      </c>
      <c r="J110" s="20">
        <f t="shared" si="10"/>
        <v>44777.916666666664</v>
      </c>
      <c r="K110" s="44">
        <f t="shared" si="11"/>
        <v>12975.75</v>
      </c>
      <c r="L110" s="61" t="s">
        <v>16</v>
      </c>
      <c r="M110" s="46">
        <f t="shared" si="7"/>
        <v>1</v>
      </c>
      <c r="N110" s="44">
        <f t="shared" si="8"/>
        <v>7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19">
        <v>44778.069444444445</v>
      </c>
      <c r="D111" s="61">
        <v>1</v>
      </c>
      <c r="E111" s="49">
        <v>7</v>
      </c>
      <c r="F111" s="46">
        <f t="shared" si="9"/>
        <v>1</v>
      </c>
      <c r="G111" s="96" t="s">
        <v>21</v>
      </c>
      <c r="H111" s="64"/>
      <c r="I111" s="44">
        <f t="shared" si="6"/>
        <v>7</v>
      </c>
      <c r="J111" s="20">
        <f t="shared" si="10"/>
        <v>44778.069444444445</v>
      </c>
      <c r="K111" s="44">
        <f t="shared" si="11"/>
        <v>12975.75</v>
      </c>
      <c r="L111" s="61" t="s">
        <v>16</v>
      </c>
      <c r="M111" s="46">
        <f t="shared" si="7"/>
        <v>1</v>
      </c>
      <c r="N111" s="44">
        <f t="shared" si="8"/>
        <v>7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19">
        <v>44778.715277777781</v>
      </c>
      <c r="D112" s="61">
        <v>1</v>
      </c>
      <c r="E112" s="49">
        <v>7</v>
      </c>
      <c r="F112" s="46">
        <f t="shared" si="9"/>
        <v>1</v>
      </c>
      <c r="G112" s="96" t="s">
        <v>21</v>
      </c>
      <c r="H112" s="64"/>
      <c r="I112" s="44">
        <f t="shared" si="6"/>
        <v>7</v>
      </c>
      <c r="J112" s="20">
        <f t="shared" si="10"/>
        <v>44778.715277777781</v>
      </c>
      <c r="K112" s="44">
        <f t="shared" si="11"/>
        <v>12975.75</v>
      </c>
      <c r="L112" s="61" t="s">
        <v>16</v>
      </c>
      <c r="M112" s="46">
        <f t="shared" si="7"/>
        <v>1</v>
      </c>
      <c r="N112" s="44">
        <f t="shared" si="8"/>
        <v>7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19">
        <v>44778.465277777781</v>
      </c>
      <c r="D113" s="61">
        <v>1</v>
      </c>
      <c r="E113" s="49">
        <v>7</v>
      </c>
      <c r="F113" s="46">
        <f t="shared" si="9"/>
        <v>1</v>
      </c>
      <c r="G113" s="96" t="s">
        <v>21</v>
      </c>
      <c r="H113" s="64"/>
      <c r="I113" s="44">
        <f t="shared" si="6"/>
        <v>7</v>
      </c>
      <c r="J113" s="20">
        <f t="shared" si="10"/>
        <v>44778.465277777781</v>
      </c>
      <c r="K113" s="44">
        <f t="shared" si="11"/>
        <v>12975.75</v>
      </c>
      <c r="L113" s="61" t="s">
        <v>16</v>
      </c>
      <c r="M113" s="46">
        <f t="shared" si="7"/>
        <v>1</v>
      </c>
      <c r="N113" s="44">
        <f t="shared" si="8"/>
        <v>7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19">
        <v>44778.506944444445</v>
      </c>
      <c r="D114" s="61">
        <v>1</v>
      </c>
      <c r="E114" s="49">
        <v>7</v>
      </c>
      <c r="F114" s="46">
        <f t="shared" si="9"/>
        <v>1</v>
      </c>
      <c r="G114" s="96" t="s">
        <v>21</v>
      </c>
      <c r="H114" s="64"/>
      <c r="I114" s="44">
        <f t="shared" si="6"/>
        <v>7</v>
      </c>
      <c r="J114" s="20">
        <f t="shared" si="10"/>
        <v>44778.506944444445</v>
      </c>
      <c r="K114" s="44">
        <f t="shared" si="11"/>
        <v>12975.75</v>
      </c>
      <c r="L114" s="61" t="s">
        <v>16</v>
      </c>
      <c r="M114" s="46">
        <f t="shared" si="7"/>
        <v>1</v>
      </c>
      <c r="N114" s="44">
        <f t="shared" si="8"/>
        <v>7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19">
        <v>44778.583333333336</v>
      </c>
      <c r="D115" s="61">
        <v>1</v>
      </c>
      <c r="E115" s="49">
        <v>7</v>
      </c>
      <c r="F115" s="46">
        <f t="shared" si="9"/>
        <v>1</v>
      </c>
      <c r="G115" s="96" t="s">
        <v>21</v>
      </c>
      <c r="H115" s="64"/>
      <c r="I115" s="44">
        <f t="shared" si="6"/>
        <v>7</v>
      </c>
      <c r="J115" s="20">
        <f t="shared" si="10"/>
        <v>44778.583333333336</v>
      </c>
      <c r="K115" s="44">
        <f t="shared" si="11"/>
        <v>12975.75</v>
      </c>
      <c r="L115" s="61" t="s">
        <v>16</v>
      </c>
      <c r="M115" s="46">
        <f t="shared" si="7"/>
        <v>1</v>
      </c>
      <c r="N115" s="44">
        <f t="shared" si="8"/>
        <v>7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19">
        <v>44778.767361111109</v>
      </c>
      <c r="D116" s="61">
        <v>1</v>
      </c>
      <c r="E116" s="49">
        <v>7</v>
      </c>
      <c r="F116" s="46">
        <f t="shared" si="9"/>
        <v>1</v>
      </c>
      <c r="G116" s="96" t="s">
        <v>21</v>
      </c>
      <c r="H116" s="64"/>
      <c r="I116" s="44">
        <f t="shared" si="6"/>
        <v>7</v>
      </c>
      <c r="J116" s="20">
        <f t="shared" si="10"/>
        <v>44778.767361111109</v>
      </c>
      <c r="K116" s="44">
        <f t="shared" si="11"/>
        <v>12975.75</v>
      </c>
      <c r="L116" s="61" t="s">
        <v>16</v>
      </c>
      <c r="M116" s="46">
        <f t="shared" si="7"/>
        <v>1</v>
      </c>
      <c r="N116" s="44">
        <f t="shared" si="8"/>
        <v>7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19">
        <v>44779.3125</v>
      </c>
      <c r="D117" s="61">
        <v>1</v>
      </c>
      <c r="E117" s="49">
        <v>7</v>
      </c>
      <c r="F117" s="46">
        <f t="shared" si="9"/>
        <v>1</v>
      </c>
      <c r="G117" s="96" t="s">
        <v>21</v>
      </c>
      <c r="H117" s="64"/>
      <c r="I117" s="44">
        <f t="shared" si="6"/>
        <v>7</v>
      </c>
      <c r="J117" s="20">
        <f t="shared" si="10"/>
        <v>44779.3125</v>
      </c>
      <c r="K117" s="44">
        <f t="shared" si="11"/>
        <v>12975.75</v>
      </c>
      <c r="L117" s="61" t="s">
        <v>16</v>
      </c>
      <c r="M117" s="46">
        <f t="shared" si="7"/>
        <v>1</v>
      </c>
      <c r="N117" s="44">
        <f t="shared" si="8"/>
        <v>7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19">
        <v>44779.4375</v>
      </c>
      <c r="D118" s="61">
        <v>1</v>
      </c>
      <c r="E118" s="49">
        <v>7</v>
      </c>
      <c r="F118" s="46">
        <f t="shared" si="9"/>
        <v>1</v>
      </c>
      <c r="G118" s="96" t="s">
        <v>21</v>
      </c>
      <c r="H118" s="64"/>
      <c r="I118" s="44">
        <f t="shared" si="6"/>
        <v>7</v>
      </c>
      <c r="J118" s="20">
        <f t="shared" si="10"/>
        <v>44779.4375</v>
      </c>
      <c r="K118" s="44">
        <f t="shared" si="11"/>
        <v>12975.75</v>
      </c>
      <c r="L118" s="61" t="s">
        <v>16</v>
      </c>
      <c r="M118" s="46">
        <f t="shared" si="7"/>
        <v>1</v>
      </c>
      <c r="N118" s="44">
        <f t="shared" si="8"/>
        <v>7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19">
        <v>44779.739583333336</v>
      </c>
      <c r="D119" s="61">
        <v>1</v>
      </c>
      <c r="E119" s="49">
        <v>7</v>
      </c>
      <c r="F119" s="46">
        <f t="shared" si="9"/>
        <v>1</v>
      </c>
      <c r="G119" s="96" t="s">
        <v>21</v>
      </c>
      <c r="H119" s="64"/>
      <c r="I119" s="44">
        <f t="shared" si="6"/>
        <v>7</v>
      </c>
      <c r="J119" s="20">
        <f t="shared" si="10"/>
        <v>44779.739583333336</v>
      </c>
      <c r="K119" s="44">
        <f t="shared" si="11"/>
        <v>12975.75</v>
      </c>
      <c r="L119" s="61" t="s">
        <v>16</v>
      </c>
      <c r="M119" s="46">
        <f t="shared" si="7"/>
        <v>1</v>
      </c>
      <c r="N119" s="44">
        <f t="shared" si="8"/>
        <v>7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19">
        <v>44779.986111111109</v>
      </c>
      <c r="D120" s="61">
        <v>1</v>
      </c>
      <c r="E120" s="49">
        <v>7</v>
      </c>
      <c r="F120" s="46">
        <f t="shared" si="9"/>
        <v>1</v>
      </c>
      <c r="G120" s="96" t="s">
        <v>21</v>
      </c>
      <c r="H120" s="64"/>
      <c r="I120" s="44">
        <f t="shared" si="6"/>
        <v>7</v>
      </c>
      <c r="J120" s="20">
        <f t="shared" si="10"/>
        <v>44779.986111111109</v>
      </c>
      <c r="K120" s="44">
        <f t="shared" si="11"/>
        <v>12975.75</v>
      </c>
      <c r="L120" s="61" t="s">
        <v>16</v>
      </c>
      <c r="M120" s="46">
        <f t="shared" si="7"/>
        <v>1</v>
      </c>
      <c r="N120" s="44">
        <f t="shared" si="8"/>
        <v>7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19">
        <v>44780.055555555555</v>
      </c>
      <c r="D121" s="61">
        <v>1</v>
      </c>
      <c r="E121" s="49">
        <v>7</v>
      </c>
      <c r="F121" s="46">
        <f t="shared" si="9"/>
        <v>1</v>
      </c>
      <c r="G121" s="96" t="s">
        <v>21</v>
      </c>
      <c r="H121" s="64"/>
      <c r="I121" s="44">
        <f t="shared" si="6"/>
        <v>7</v>
      </c>
      <c r="J121" s="20">
        <f t="shared" si="10"/>
        <v>44780.055555555555</v>
      </c>
      <c r="K121" s="44">
        <f t="shared" si="11"/>
        <v>12975.75</v>
      </c>
      <c r="L121" s="61" t="s">
        <v>16</v>
      </c>
      <c r="M121" s="46">
        <f t="shared" si="7"/>
        <v>1</v>
      </c>
      <c r="N121" s="44">
        <f t="shared" si="8"/>
        <v>7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19">
        <v>44780.416666666664</v>
      </c>
      <c r="D122" s="61">
        <v>1</v>
      </c>
      <c r="E122" s="49">
        <v>7</v>
      </c>
      <c r="F122" s="46">
        <f t="shared" si="9"/>
        <v>1</v>
      </c>
      <c r="G122" s="96" t="s">
        <v>21</v>
      </c>
      <c r="H122" s="64"/>
      <c r="I122" s="44">
        <f t="shared" si="6"/>
        <v>7</v>
      </c>
      <c r="J122" s="20">
        <f t="shared" si="10"/>
        <v>44780.416666666664</v>
      </c>
      <c r="K122" s="44">
        <f t="shared" si="11"/>
        <v>12975.75</v>
      </c>
      <c r="L122" s="61" t="s">
        <v>16</v>
      </c>
      <c r="M122" s="46">
        <f t="shared" si="7"/>
        <v>1</v>
      </c>
      <c r="N122" s="44">
        <f t="shared" si="8"/>
        <v>7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19">
        <v>44780.458333333336</v>
      </c>
      <c r="D123" s="61">
        <v>1</v>
      </c>
      <c r="E123" s="49">
        <v>7</v>
      </c>
      <c r="F123" s="46">
        <f t="shared" si="9"/>
        <v>1</v>
      </c>
      <c r="G123" s="96" t="s">
        <v>21</v>
      </c>
      <c r="H123" s="64"/>
      <c r="I123" s="44">
        <f t="shared" si="6"/>
        <v>7</v>
      </c>
      <c r="J123" s="20">
        <f t="shared" si="10"/>
        <v>44780.458333333336</v>
      </c>
      <c r="K123" s="44">
        <f t="shared" si="11"/>
        <v>12975.75</v>
      </c>
      <c r="L123" s="61" t="s">
        <v>16</v>
      </c>
      <c r="M123" s="46">
        <f t="shared" si="7"/>
        <v>1</v>
      </c>
      <c r="N123" s="44">
        <f t="shared" si="8"/>
        <v>7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19">
        <v>44782.006944444445</v>
      </c>
      <c r="D124" s="61">
        <v>1</v>
      </c>
      <c r="E124" s="49">
        <v>7</v>
      </c>
      <c r="F124" s="46">
        <f t="shared" si="9"/>
        <v>1</v>
      </c>
      <c r="G124" s="96" t="s">
        <v>21</v>
      </c>
      <c r="H124" s="64"/>
      <c r="I124" s="44">
        <f t="shared" si="6"/>
        <v>7</v>
      </c>
      <c r="J124" s="20">
        <f t="shared" si="10"/>
        <v>44782.006944444445</v>
      </c>
      <c r="K124" s="44">
        <f t="shared" si="11"/>
        <v>12975.75</v>
      </c>
      <c r="L124" s="61" t="s">
        <v>16</v>
      </c>
      <c r="M124" s="46">
        <f t="shared" si="7"/>
        <v>1</v>
      </c>
      <c r="N124" s="44">
        <f t="shared" si="8"/>
        <v>7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19">
        <v>44782.208333333336</v>
      </c>
      <c r="D125" s="61">
        <v>1</v>
      </c>
      <c r="E125" s="49">
        <v>7</v>
      </c>
      <c r="F125" s="46">
        <f t="shared" si="9"/>
        <v>1</v>
      </c>
      <c r="G125" s="96" t="s">
        <v>21</v>
      </c>
      <c r="H125" s="64"/>
      <c r="I125" s="44">
        <f t="shared" si="6"/>
        <v>7</v>
      </c>
      <c r="J125" s="20">
        <f t="shared" si="10"/>
        <v>44782.208333333336</v>
      </c>
      <c r="K125" s="44">
        <f t="shared" si="11"/>
        <v>12975.75</v>
      </c>
      <c r="L125" s="61" t="s">
        <v>16</v>
      </c>
      <c r="M125" s="46">
        <f t="shared" si="7"/>
        <v>1</v>
      </c>
      <c r="N125" s="44">
        <f t="shared" si="8"/>
        <v>7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19">
        <v>44782.663194444445</v>
      </c>
      <c r="D126" s="61">
        <v>1</v>
      </c>
      <c r="E126" s="49">
        <v>7</v>
      </c>
      <c r="F126" s="46">
        <f t="shared" si="9"/>
        <v>1</v>
      </c>
      <c r="G126" s="96" t="s">
        <v>21</v>
      </c>
      <c r="H126" s="64"/>
      <c r="I126" s="44">
        <f t="shared" si="6"/>
        <v>7</v>
      </c>
      <c r="J126" s="20">
        <f t="shared" si="10"/>
        <v>44782.663194444445</v>
      </c>
      <c r="K126" s="44">
        <f t="shared" si="11"/>
        <v>12975.75</v>
      </c>
      <c r="L126" s="61" t="s">
        <v>16</v>
      </c>
      <c r="M126" s="46">
        <f t="shared" si="7"/>
        <v>1</v>
      </c>
      <c r="N126" s="44">
        <f t="shared" si="8"/>
        <v>7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19">
        <v>44782.527777777781</v>
      </c>
      <c r="D127" s="61">
        <v>1</v>
      </c>
      <c r="E127" s="49">
        <v>7</v>
      </c>
      <c r="F127" s="46">
        <f t="shared" si="9"/>
        <v>1</v>
      </c>
      <c r="G127" s="96" t="s">
        <v>21</v>
      </c>
      <c r="H127" s="64"/>
      <c r="I127" s="44">
        <f t="shared" si="6"/>
        <v>7</v>
      </c>
      <c r="J127" s="20">
        <f t="shared" si="10"/>
        <v>44782.527777777781</v>
      </c>
      <c r="K127" s="44">
        <f t="shared" si="11"/>
        <v>12975.75</v>
      </c>
      <c r="L127" s="61" t="s">
        <v>16</v>
      </c>
      <c r="M127" s="46">
        <f t="shared" si="7"/>
        <v>1</v>
      </c>
      <c r="N127" s="44">
        <f t="shared" si="8"/>
        <v>7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19">
        <v>44782.9375</v>
      </c>
      <c r="D128" s="61">
        <v>1</v>
      </c>
      <c r="E128" s="49">
        <v>7</v>
      </c>
      <c r="F128" s="46">
        <f t="shared" si="9"/>
        <v>1</v>
      </c>
      <c r="G128" s="96" t="s">
        <v>21</v>
      </c>
      <c r="H128" s="64"/>
      <c r="I128" s="44">
        <f t="shared" si="6"/>
        <v>7</v>
      </c>
      <c r="J128" s="20">
        <f t="shared" si="10"/>
        <v>44782.9375</v>
      </c>
      <c r="K128" s="44">
        <f t="shared" si="11"/>
        <v>12975.75</v>
      </c>
      <c r="L128" s="61" t="s">
        <v>16</v>
      </c>
      <c r="M128" s="46">
        <f t="shared" si="7"/>
        <v>1</v>
      </c>
      <c r="N128" s="44">
        <f t="shared" si="8"/>
        <v>7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19">
        <v>44783.270833333336</v>
      </c>
      <c r="D129" s="61">
        <v>1</v>
      </c>
      <c r="E129" s="49">
        <v>7</v>
      </c>
      <c r="F129" s="46">
        <f t="shared" si="9"/>
        <v>1</v>
      </c>
      <c r="G129" s="96" t="s">
        <v>21</v>
      </c>
      <c r="H129" s="64"/>
      <c r="I129" s="44">
        <f t="shared" si="6"/>
        <v>7</v>
      </c>
      <c r="J129" s="20">
        <f t="shared" si="10"/>
        <v>44783.270833333336</v>
      </c>
      <c r="K129" s="44">
        <f t="shared" si="11"/>
        <v>12975.75</v>
      </c>
      <c r="L129" s="61" t="s">
        <v>16</v>
      </c>
      <c r="M129" s="46">
        <f t="shared" si="7"/>
        <v>1</v>
      </c>
      <c r="N129" s="44">
        <f t="shared" si="8"/>
        <v>7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19">
        <v>44783.479166666664</v>
      </c>
      <c r="D130" s="61">
        <v>1</v>
      </c>
      <c r="E130" s="49">
        <v>7</v>
      </c>
      <c r="F130" s="46">
        <f t="shared" si="9"/>
        <v>1</v>
      </c>
      <c r="G130" s="96" t="s">
        <v>21</v>
      </c>
      <c r="H130" s="64"/>
      <c r="I130" s="44">
        <f t="shared" si="6"/>
        <v>7</v>
      </c>
      <c r="J130" s="20">
        <f t="shared" si="10"/>
        <v>44783.479166666664</v>
      </c>
      <c r="K130" s="44">
        <f t="shared" si="11"/>
        <v>12975.75</v>
      </c>
      <c r="L130" s="61" t="s">
        <v>16</v>
      </c>
      <c r="M130" s="46">
        <f t="shared" si="7"/>
        <v>1</v>
      </c>
      <c r="N130" s="44">
        <f t="shared" si="8"/>
        <v>7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19">
        <v>44783.691666666666</v>
      </c>
      <c r="D131" s="61">
        <v>1</v>
      </c>
      <c r="E131" s="49">
        <v>7</v>
      </c>
      <c r="F131" s="46">
        <f t="shared" si="9"/>
        <v>1</v>
      </c>
      <c r="G131" s="96" t="s">
        <v>21</v>
      </c>
      <c r="H131" s="64"/>
      <c r="I131" s="44">
        <f t="shared" si="6"/>
        <v>7</v>
      </c>
      <c r="J131" s="20">
        <f t="shared" si="10"/>
        <v>44783.691666666666</v>
      </c>
      <c r="K131" s="44">
        <f t="shared" si="11"/>
        <v>12975.75</v>
      </c>
      <c r="L131" s="61" t="s">
        <v>16</v>
      </c>
      <c r="M131" s="46">
        <f t="shared" si="7"/>
        <v>1</v>
      </c>
      <c r="N131" s="44">
        <f t="shared" si="8"/>
        <v>7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19">
        <v>44783.729166666664</v>
      </c>
      <c r="D132" s="61">
        <v>1</v>
      </c>
      <c r="E132" s="49">
        <v>7</v>
      </c>
      <c r="F132" s="46">
        <f t="shared" si="9"/>
        <v>1</v>
      </c>
      <c r="G132" s="96" t="s">
        <v>21</v>
      </c>
      <c r="H132" s="64"/>
      <c r="I132" s="44">
        <f t="shared" si="6"/>
        <v>7</v>
      </c>
      <c r="J132" s="20">
        <f t="shared" si="10"/>
        <v>44783.729166666664</v>
      </c>
      <c r="K132" s="44">
        <f t="shared" si="11"/>
        <v>12975.75</v>
      </c>
      <c r="L132" s="61" t="s">
        <v>16</v>
      </c>
      <c r="M132" s="46">
        <f t="shared" si="7"/>
        <v>1</v>
      </c>
      <c r="N132" s="44">
        <f t="shared" si="8"/>
        <v>7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19">
        <v>44783.8125</v>
      </c>
      <c r="D133" s="61">
        <v>1</v>
      </c>
      <c r="E133" s="49">
        <v>7</v>
      </c>
      <c r="F133" s="46">
        <f t="shared" si="9"/>
        <v>1</v>
      </c>
      <c r="G133" s="96" t="s">
        <v>21</v>
      </c>
      <c r="H133" s="64"/>
      <c r="I133" s="44">
        <f t="shared" si="6"/>
        <v>7</v>
      </c>
      <c r="J133" s="20">
        <f t="shared" si="10"/>
        <v>44783.8125</v>
      </c>
      <c r="K133" s="44">
        <f t="shared" si="11"/>
        <v>12975.75</v>
      </c>
      <c r="L133" s="61" t="s">
        <v>16</v>
      </c>
      <c r="M133" s="46">
        <f t="shared" si="7"/>
        <v>1</v>
      </c>
      <c r="N133" s="44">
        <f t="shared" si="8"/>
        <v>7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19</v>
      </c>
      <c r="C134" s="19">
        <v>44784.104166666664</v>
      </c>
      <c r="D134" s="61">
        <v>1</v>
      </c>
      <c r="E134" s="49">
        <v>7</v>
      </c>
      <c r="F134" s="46">
        <f t="shared" si="9"/>
        <v>1</v>
      </c>
      <c r="G134" s="96" t="s">
        <v>21</v>
      </c>
      <c r="H134" s="64"/>
      <c r="I134" s="44">
        <f t="shared" ref="I134:I206" si="12">E134</f>
        <v>7</v>
      </c>
      <c r="J134" s="20">
        <f t="shared" si="10"/>
        <v>44784.104166666664</v>
      </c>
      <c r="K134" s="44">
        <f t="shared" si="11"/>
        <v>12975.75</v>
      </c>
      <c r="L134" s="61" t="s">
        <v>16</v>
      </c>
      <c r="M134" s="46">
        <f t="shared" ref="M134:M206" si="13">F134</f>
        <v>1</v>
      </c>
      <c r="N134" s="44">
        <f t="shared" ref="N134:N206" si="14">E134</f>
        <v>7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19</v>
      </c>
      <c r="C135" s="19">
        <v>44784.125</v>
      </c>
      <c r="D135" s="61">
        <v>1</v>
      </c>
      <c r="E135" s="49">
        <v>7</v>
      </c>
      <c r="F135" s="46">
        <f t="shared" ref="F135:F207" si="15">D135</f>
        <v>1</v>
      </c>
      <c r="G135" s="96" t="s">
        <v>21</v>
      </c>
      <c r="H135" s="64"/>
      <c r="I135" s="44">
        <f t="shared" si="12"/>
        <v>7</v>
      </c>
      <c r="J135" s="20">
        <f t="shared" ref="J135:J207" si="16">C135</f>
        <v>44784.125</v>
      </c>
      <c r="K135" s="44">
        <f t="shared" si="11"/>
        <v>12975.75</v>
      </c>
      <c r="L135" s="61" t="s">
        <v>16</v>
      </c>
      <c r="M135" s="46">
        <f t="shared" si="13"/>
        <v>1</v>
      </c>
      <c r="N135" s="44">
        <f t="shared" si="14"/>
        <v>7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19</v>
      </c>
      <c r="C136" s="19">
        <v>44784.770833333336</v>
      </c>
      <c r="D136" s="61">
        <v>1</v>
      </c>
      <c r="E136" s="49">
        <v>7</v>
      </c>
      <c r="F136" s="46">
        <f t="shared" si="15"/>
        <v>1</v>
      </c>
      <c r="G136" s="96" t="s">
        <v>21</v>
      </c>
      <c r="H136" s="64"/>
      <c r="I136" s="44">
        <f t="shared" si="12"/>
        <v>7</v>
      </c>
      <c r="J136" s="20">
        <f t="shared" si="16"/>
        <v>44784.770833333336</v>
      </c>
      <c r="K136" s="44">
        <f t="shared" ref="K136:K199" si="17">D136*12975.75</f>
        <v>12975.75</v>
      </c>
      <c r="L136" s="61" t="s">
        <v>16</v>
      </c>
      <c r="M136" s="46">
        <f t="shared" si="13"/>
        <v>1</v>
      </c>
      <c r="N136" s="44">
        <f t="shared" si="14"/>
        <v>7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19</v>
      </c>
      <c r="C137" s="19">
        <v>44785.53125</v>
      </c>
      <c r="D137" s="61">
        <v>1</v>
      </c>
      <c r="E137" s="49">
        <v>7</v>
      </c>
      <c r="F137" s="46">
        <f t="shared" si="15"/>
        <v>1</v>
      </c>
      <c r="G137" s="96" t="s">
        <v>21</v>
      </c>
      <c r="H137" s="64"/>
      <c r="I137" s="44">
        <f t="shared" si="12"/>
        <v>7</v>
      </c>
      <c r="J137" s="20">
        <f t="shared" si="16"/>
        <v>44785.53125</v>
      </c>
      <c r="K137" s="44">
        <f t="shared" si="17"/>
        <v>12975.75</v>
      </c>
      <c r="L137" s="61" t="s">
        <v>16</v>
      </c>
      <c r="M137" s="46">
        <f t="shared" si="13"/>
        <v>1</v>
      </c>
      <c r="N137" s="44">
        <f t="shared" si="14"/>
        <v>7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19</v>
      </c>
      <c r="C138" s="19">
        <v>44785.9375</v>
      </c>
      <c r="D138" s="61">
        <v>1</v>
      </c>
      <c r="E138" s="49">
        <v>7</v>
      </c>
      <c r="F138" s="46">
        <f t="shared" si="15"/>
        <v>1</v>
      </c>
      <c r="G138" s="96" t="s">
        <v>21</v>
      </c>
      <c r="H138" s="64"/>
      <c r="I138" s="44">
        <f t="shared" si="12"/>
        <v>7</v>
      </c>
      <c r="J138" s="20">
        <f t="shared" si="16"/>
        <v>44785.9375</v>
      </c>
      <c r="K138" s="44">
        <f t="shared" si="17"/>
        <v>12975.75</v>
      </c>
      <c r="L138" s="61" t="s">
        <v>16</v>
      </c>
      <c r="M138" s="46">
        <f t="shared" si="13"/>
        <v>1</v>
      </c>
      <c r="N138" s="44">
        <f t="shared" si="14"/>
        <v>7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19</v>
      </c>
      <c r="C139" s="19">
        <v>44786.229166666664</v>
      </c>
      <c r="D139" s="61">
        <v>1</v>
      </c>
      <c r="E139" s="49">
        <v>7</v>
      </c>
      <c r="F139" s="46">
        <f t="shared" si="15"/>
        <v>1</v>
      </c>
      <c r="G139" s="96" t="s">
        <v>21</v>
      </c>
      <c r="H139" s="64"/>
      <c r="I139" s="44">
        <f t="shared" si="12"/>
        <v>7</v>
      </c>
      <c r="J139" s="20">
        <f t="shared" si="16"/>
        <v>44786.229166666664</v>
      </c>
      <c r="K139" s="44">
        <f t="shared" si="17"/>
        <v>12975.75</v>
      </c>
      <c r="L139" s="61" t="s">
        <v>16</v>
      </c>
      <c r="M139" s="46">
        <f t="shared" si="13"/>
        <v>1</v>
      </c>
      <c r="N139" s="44">
        <f t="shared" si="14"/>
        <v>7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19</v>
      </c>
      <c r="C140" s="19">
        <v>44786.618055555555</v>
      </c>
      <c r="D140" s="61">
        <v>1</v>
      </c>
      <c r="E140" s="49">
        <v>7</v>
      </c>
      <c r="F140" s="46">
        <f t="shared" si="15"/>
        <v>1</v>
      </c>
      <c r="G140" s="96" t="s">
        <v>21</v>
      </c>
      <c r="H140" s="64"/>
      <c r="I140" s="44">
        <f t="shared" si="12"/>
        <v>7</v>
      </c>
      <c r="J140" s="20">
        <f t="shared" si="16"/>
        <v>44786.618055555555</v>
      </c>
      <c r="K140" s="44">
        <f t="shared" si="17"/>
        <v>12975.75</v>
      </c>
      <c r="L140" s="61" t="s">
        <v>16</v>
      </c>
      <c r="M140" s="46">
        <f t="shared" si="13"/>
        <v>1</v>
      </c>
      <c r="N140" s="44">
        <f t="shared" si="14"/>
        <v>7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19</v>
      </c>
      <c r="C141" s="19">
        <v>44786.770833333336</v>
      </c>
      <c r="D141" s="61">
        <v>1</v>
      </c>
      <c r="E141" s="49">
        <v>7</v>
      </c>
      <c r="F141" s="46">
        <f t="shared" si="15"/>
        <v>1</v>
      </c>
      <c r="G141" s="96" t="s">
        <v>21</v>
      </c>
      <c r="H141" s="64"/>
      <c r="I141" s="44">
        <f t="shared" si="12"/>
        <v>7</v>
      </c>
      <c r="J141" s="20">
        <f t="shared" si="16"/>
        <v>44786.770833333336</v>
      </c>
      <c r="K141" s="44">
        <f t="shared" si="17"/>
        <v>12975.75</v>
      </c>
      <c r="L141" s="61" t="s">
        <v>16</v>
      </c>
      <c r="M141" s="46">
        <f t="shared" si="13"/>
        <v>1</v>
      </c>
      <c r="N141" s="44">
        <f t="shared" si="14"/>
        <v>7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19</v>
      </c>
      <c r="C142" s="19">
        <v>44786.9375</v>
      </c>
      <c r="D142" s="61">
        <v>1</v>
      </c>
      <c r="E142" s="49">
        <v>7</v>
      </c>
      <c r="F142" s="46">
        <f t="shared" si="15"/>
        <v>1</v>
      </c>
      <c r="G142" s="96" t="s">
        <v>21</v>
      </c>
      <c r="H142" s="64"/>
      <c r="I142" s="44">
        <f t="shared" si="12"/>
        <v>7</v>
      </c>
      <c r="J142" s="20">
        <f t="shared" si="16"/>
        <v>44786.9375</v>
      </c>
      <c r="K142" s="44">
        <f t="shared" si="17"/>
        <v>12975.75</v>
      </c>
      <c r="L142" s="61" t="s">
        <v>16</v>
      </c>
      <c r="M142" s="46">
        <f t="shared" si="13"/>
        <v>1</v>
      </c>
      <c r="N142" s="44">
        <f t="shared" si="14"/>
        <v>7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19</v>
      </c>
      <c r="C143" s="19">
        <v>44787.555555555555</v>
      </c>
      <c r="D143" s="61">
        <v>1</v>
      </c>
      <c r="E143" s="49">
        <v>7</v>
      </c>
      <c r="F143" s="46">
        <f t="shared" si="15"/>
        <v>1</v>
      </c>
      <c r="G143" s="96" t="s">
        <v>21</v>
      </c>
      <c r="H143" s="64"/>
      <c r="I143" s="44">
        <f t="shared" si="12"/>
        <v>7</v>
      </c>
      <c r="J143" s="20">
        <f t="shared" si="16"/>
        <v>44787.555555555555</v>
      </c>
      <c r="K143" s="44">
        <f t="shared" si="17"/>
        <v>12975.75</v>
      </c>
      <c r="L143" s="61" t="s">
        <v>16</v>
      </c>
      <c r="M143" s="46">
        <f t="shared" si="13"/>
        <v>1</v>
      </c>
      <c r="N143" s="44">
        <f t="shared" si="14"/>
        <v>7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19</v>
      </c>
      <c r="C144" s="19">
        <v>44787.15625</v>
      </c>
      <c r="D144" s="61">
        <v>1</v>
      </c>
      <c r="E144" s="49">
        <v>7</v>
      </c>
      <c r="F144" s="46">
        <f t="shared" si="15"/>
        <v>1</v>
      </c>
      <c r="G144" s="96" t="s">
        <v>21</v>
      </c>
      <c r="H144" s="64"/>
      <c r="I144" s="44">
        <f t="shared" si="12"/>
        <v>7</v>
      </c>
      <c r="J144" s="20">
        <f t="shared" si="16"/>
        <v>44787.15625</v>
      </c>
      <c r="K144" s="44">
        <f t="shared" si="17"/>
        <v>12975.75</v>
      </c>
      <c r="L144" s="61" t="s">
        <v>16</v>
      </c>
      <c r="M144" s="46">
        <f t="shared" si="13"/>
        <v>1</v>
      </c>
      <c r="N144" s="44">
        <f t="shared" si="14"/>
        <v>7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19</v>
      </c>
      <c r="C145" s="19">
        <v>44788.666666666664</v>
      </c>
      <c r="D145" s="61">
        <v>1</v>
      </c>
      <c r="E145" s="49">
        <v>7</v>
      </c>
      <c r="F145" s="46">
        <f t="shared" si="15"/>
        <v>1</v>
      </c>
      <c r="G145" s="96" t="s">
        <v>21</v>
      </c>
      <c r="H145" s="64"/>
      <c r="I145" s="44">
        <f t="shared" si="12"/>
        <v>7</v>
      </c>
      <c r="J145" s="20">
        <f t="shared" si="16"/>
        <v>44788.666666666664</v>
      </c>
      <c r="K145" s="44">
        <f t="shared" si="17"/>
        <v>12975.75</v>
      </c>
      <c r="L145" s="61" t="s">
        <v>16</v>
      </c>
      <c r="M145" s="46">
        <f t="shared" si="13"/>
        <v>1</v>
      </c>
      <c r="N145" s="44">
        <f t="shared" si="14"/>
        <v>7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19</v>
      </c>
      <c r="C146" s="19">
        <v>44789.166666666664</v>
      </c>
      <c r="D146" s="61">
        <v>1</v>
      </c>
      <c r="E146" s="49">
        <v>7</v>
      </c>
      <c r="F146" s="46">
        <f t="shared" si="15"/>
        <v>1</v>
      </c>
      <c r="G146" s="96" t="s">
        <v>21</v>
      </c>
      <c r="H146" s="64"/>
      <c r="I146" s="44">
        <f t="shared" si="12"/>
        <v>7</v>
      </c>
      <c r="J146" s="20">
        <f t="shared" si="16"/>
        <v>44789.166666666664</v>
      </c>
      <c r="K146" s="44">
        <f t="shared" si="17"/>
        <v>12975.75</v>
      </c>
      <c r="L146" s="61" t="s">
        <v>16</v>
      </c>
      <c r="M146" s="46">
        <f t="shared" si="13"/>
        <v>1</v>
      </c>
      <c r="N146" s="44">
        <f t="shared" si="14"/>
        <v>7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19</v>
      </c>
      <c r="C147" s="19">
        <v>44789.625</v>
      </c>
      <c r="D147" s="61">
        <v>1</v>
      </c>
      <c r="E147" s="49">
        <v>7</v>
      </c>
      <c r="F147" s="46">
        <f t="shared" si="15"/>
        <v>1</v>
      </c>
      <c r="G147" s="96" t="s">
        <v>21</v>
      </c>
      <c r="H147" s="64"/>
      <c r="I147" s="44">
        <f t="shared" si="12"/>
        <v>7</v>
      </c>
      <c r="J147" s="20">
        <f t="shared" si="16"/>
        <v>44789.625</v>
      </c>
      <c r="K147" s="44">
        <f t="shared" si="17"/>
        <v>12975.75</v>
      </c>
      <c r="L147" s="61" t="s">
        <v>16</v>
      </c>
      <c r="M147" s="46">
        <f t="shared" si="13"/>
        <v>1</v>
      </c>
      <c r="N147" s="44">
        <f t="shared" si="14"/>
        <v>7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19</v>
      </c>
      <c r="C148" s="19">
        <v>44789.6875</v>
      </c>
      <c r="D148" s="61">
        <v>1</v>
      </c>
      <c r="E148" s="49">
        <v>7</v>
      </c>
      <c r="F148" s="46">
        <f t="shared" si="15"/>
        <v>1</v>
      </c>
      <c r="G148" s="96" t="s">
        <v>21</v>
      </c>
      <c r="H148" s="64"/>
      <c r="I148" s="44">
        <f t="shared" si="12"/>
        <v>7</v>
      </c>
      <c r="J148" s="20">
        <f t="shared" si="16"/>
        <v>44789.6875</v>
      </c>
      <c r="K148" s="44">
        <f t="shared" si="17"/>
        <v>12975.75</v>
      </c>
      <c r="L148" s="61" t="s">
        <v>16</v>
      </c>
      <c r="M148" s="46">
        <f t="shared" si="13"/>
        <v>1</v>
      </c>
      <c r="N148" s="44">
        <f t="shared" si="14"/>
        <v>7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19</v>
      </c>
      <c r="C149" s="19">
        <v>44789.972222222219</v>
      </c>
      <c r="D149" s="61">
        <v>1</v>
      </c>
      <c r="E149" s="49">
        <v>7</v>
      </c>
      <c r="F149" s="46">
        <f t="shared" si="15"/>
        <v>1</v>
      </c>
      <c r="G149" s="96" t="s">
        <v>21</v>
      </c>
      <c r="H149" s="64"/>
      <c r="I149" s="44">
        <f t="shared" si="12"/>
        <v>7</v>
      </c>
      <c r="J149" s="20">
        <f t="shared" si="16"/>
        <v>44789.972222222219</v>
      </c>
      <c r="K149" s="44">
        <f t="shared" si="17"/>
        <v>12975.75</v>
      </c>
      <c r="L149" s="61" t="s">
        <v>16</v>
      </c>
      <c r="M149" s="46">
        <f t="shared" si="13"/>
        <v>1</v>
      </c>
      <c r="N149" s="44">
        <f t="shared" si="14"/>
        <v>7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19</v>
      </c>
      <c r="C150" s="19">
        <v>44790.020833333336</v>
      </c>
      <c r="D150" s="61">
        <v>1</v>
      </c>
      <c r="E150" s="49">
        <v>7</v>
      </c>
      <c r="F150" s="46">
        <f t="shared" si="15"/>
        <v>1</v>
      </c>
      <c r="G150" s="96" t="s">
        <v>21</v>
      </c>
      <c r="H150" s="64"/>
      <c r="I150" s="44">
        <f t="shared" si="12"/>
        <v>7</v>
      </c>
      <c r="J150" s="20">
        <f t="shared" si="16"/>
        <v>44790.020833333336</v>
      </c>
      <c r="K150" s="44">
        <f t="shared" si="17"/>
        <v>12975.75</v>
      </c>
      <c r="L150" s="61" t="s">
        <v>16</v>
      </c>
      <c r="M150" s="46">
        <f t="shared" si="13"/>
        <v>1</v>
      </c>
      <c r="N150" s="44">
        <f t="shared" si="14"/>
        <v>7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19</v>
      </c>
      <c r="C151" s="19">
        <v>44790.4375</v>
      </c>
      <c r="D151" s="61">
        <v>1</v>
      </c>
      <c r="E151" s="49">
        <v>7</v>
      </c>
      <c r="F151" s="46">
        <f t="shared" si="15"/>
        <v>1</v>
      </c>
      <c r="G151" s="96" t="s">
        <v>21</v>
      </c>
      <c r="H151" s="64"/>
      <c r="I151" s="44">
        <f t="shared" si="12"/>
        <v>7</v>
      </c>
      <c r="J151" s="20">
        <f t="shared" si="16"/>
        <v>44790.4375</v>
      </c>
      <c r="K151" s="44">
        <f t="shared" si="17"/>
        <v>12975.75</v>
      </c>
      <c r="L151" s="61" t="s">
        <v>16</v>
      </c>
      <c r="M151" s="46">
        <f t="shared" si="13"/>
        <v>1</v>
      </c>
      <c r="N151" s="44">
        <f t="shared" si="14"/>
        <v>7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19</v>
      </c>
      <c r="C152" s="19">
        <v>44790.875</v>
      </c>
      <c r="D152" s="61">
        <v>1</v>
      </c>
      <c r="E152" s="49">
        <v>7</v>
      </c>
      <c r="F152" s="46">
        <f t="shared" si="15"/>
        <v>1</v>
      </c>
      <c r="G152" s="96" t="s">
        <v>21</v>
      </c>
      <c r="H152" s="64"/>
      <c r="I152" s="44">
        <f t="shared" si="12"/>
        <v>7</v>
      </c>
      <c r="J152" s="20">
        <f t="shared" si="16"/>
        <v>44790.875</v>
      </c>
      <c r="K152" s="44">
        <f t="shared" si="17"/>
        <v>12975.75</v>
      </c>
      <c r="L152" s="61" t="s">
        <v>16</v>
      </c>
      <c r="M152" s="46">
        <f t="shared" si="13"/>
        <v>1</v>
      </c>
      <c r="N152" s="44">
        <f t="shared" si="14"/>
        <v>7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19</v>
      </c>
      <c r="C153" s="19">
        <v>44791.020833333336</v>
      </c>
      <c r="D153" s="61">
        <v>1</v>
      </c>
      <c r="E153" s="49">
        <v>7</v>
      </c>
      <c r="F153" s="46">
        <f t="shared" si="15"/>
        <v>1</v>
      </c>
      <c r="G153" s="96" t="s">
        <v>21</v>
      </c>
      <c r="H153" s="64"/>
      <c r="I153" s="44">
        <f t="shared" si="12"/>
        <v>7</v>
      </c>
      <c r="J153" s="20">
        <f t="shared" si="16"/>
        <v>44791.020833333336</v>
      </c>
      <c r="K153" s="44">
        <f t="shared" si="17"/>
        <v>12975.75</v>
      </c>
      <c r="L153" s="61" t="s">
        <v>16</v>
      </c>
      <c r="M153" s="46">
        <f t="shared" si="13"/>
        <v>1</v>
      </c>
      <c r="N153" s="44">
        <f t="shared" si="14"/>
        <v>7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19</v>
      </c>
      <c r="C154" s="19">
        <v>44791.083333333336</v>
      </c>
      <c r="D154" s="61">
        <v>1</v>
      </c>
      <c r="E154" s="49">
        <v>7</v>
      </c>
      <c r="F154" s="46">
        <f t="shared" si="15"/>
        <v>1</v>
      </c>
      <c r="G154" s="96" t="s">
        <v>21</v>
      </c>
      <c r="H154" s="64"/>
      <c r="I154" s="44">
        <f t="shared" si="12"/>
        <v>7</v>
      </c>
      <c r="J154" s="20">
        <f t="shared" si="16"/>
        <v>44791.083333333336</v>
      </c>
      <c r="K154" s="44">
        <f t="shared" si="17"/>
        <v>12975.75</v>
      </c>
      <c r="L154" s="61" t="s">
        <v>16</v>
      </c>
      <c r="M154" s="46">
        <f t="shared" si="13"/>
        <v>1</v>
      </c>
      <c r="N154" s="44">
        <f t="shared" si="14"/>
        <v>7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19</v>
      </c>
      <c r="C155" s="19">
        <v>44791.125</v>
      </c>
      <c r="D155" s="61">
        <v>1</v>
      </c>
      <c r="E155" s="49">
        <v>7</v>
      </c>
      <c r="F155" s="46">
        <f t="shared" si="15"/>
        <v>1</v>
      </c>
      <c r="G155" s="96" t="s">
        <v>21</v>
      </c>
      <c r="H155" s="96"/>
      <c r="I155" s="44">
        <f t="shared" si="12"/>
        <v>7</v>
      </c>
      <c r="J155" s="20">
        <f t="shared" si="16"/>
        <v>44791.125</v>
      </c>
      <c r="K155" s="44">
        <f t="shared" si="17"/>
        <v>12975.75</v>
      </c>
      <c r="L155" s="61" t="s">
        <v>16</v>
      </c>
      <c r="M155" s="46">
        <f t="shared" si="13"/>
        <v>1</v>
      </c>
      <c r="N155" s="44">
        <f t="shared" si="14"/>
        <v>7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19</v>
      </c>
      <c r="C156" s="19">
        <v>44792.761111111111</v>
      </c>
      <c r="D156" s="61">
        <v>1</v>
      </c>
      <c r="E156" s="49">
        <v>7</v>
      </c>
      <c r="F156" s="46">
        <f t="shared" si="15"/>
        <v>1</v>
      </c>
      <c r="G156" s="96" t="s">
        <v>21</v>
      </c>
      <c r="H156" s="96"/>
      <c r="I156" s="44">
        <f t="shared" si="12"/>
        <v>7</v>
      </c>
      <c r="J156" s="20">
        <f t="shared" si="16"/>
        <v>44792.761111111111</v>
      </c>
      <c r="K156" s="44">
        <f t="shared" si="17"/>
        <v>12975.75</v>
      </c>
      <c r="L156" s="61" t="s">
        <v>16</v>
      </c>
      <c r="M156" s="46">
        <f t="shared" si="13"/>
        <v>1</v>
      </c>
      <c r="N156" s="44">
        <f t="shared" si="14"/>
        <v>7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19</v>
      </c>
      <c r="C157" s="19">
        <v>44792.9375</v>
      </c>
      <c r="D157" s="61">
        <v>1</v>
      </c>
      <c r="E157" s="49">
        <v>7</v>
      </c>
      <c r="F157" s="46">
        <f t="shared" si="15"/>
        <v>1</v>
      </c>
      <c r="G157" s="96" t="s">
        <v>21</v>
      </c>
      <c r="H157" s="96"/>
      <c r="I157" s="44">
        <f t="shared" si="12"/>
        <v>7</v>
      </c>
      <c r="J157" s="20">
        <f t="shared" si="16"/>
        <v>44792.9375</v>
      </c>
      <c r="K157" s="44">
        <f t="shared" si="17"/>
        <v>12975.75</v>
      </c>
      <c r="L157" s="61" t="s">
        <v>16</v>
      </c>
      <c r="M157" s="46">
        <f t="shared" si="13"/>
        <v>1</v>
      </c>
      <c r="N157" s="44">
        <f t="shared" si="14"/>
        <v>7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19</v>
      </c>
      <c r="C158" s="19">
        <v>44793.208333333336</v>
      </c>
      <c r="D158" s="61">
        <v>1</v>
      </c>
      <c r="E158" s="49">
        <v>7</v>
      </c>
      <c r="F158" s="46">
        <f t="shared" si="15"/>
        <v>1</v>
      </c>
      <c r="G158" s="96" t="s">
        <v>21</v>
      </c>
      <c r="H158" s="96"/>
      <c r="I158" s="44">
        <f t="shared" si="12"/>
        <v>7</v>
      </c>
      <c r="J158" s="20">
        <f t="shared" si="16"/>
        <v>44793.208333333336</v>
      </c>
      <c r="K158" s="44">
        <f t="shared" si="17"/>
        <v>12975.75</v>
      </c>
      <c r="L158" s="61" t="s">
        <v>16</v>
      </c>
      <c r="M158" s="46">
        <f t="shared" si="13"/>
        <v>1</v>
      </c>
      <c r="N158" s="44">
        <f t="shared" si="14"/>
        <v>7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19</v>
      </c>
      <c r="C159" s="19">
        <v>44793.125</v>
      </c>
      <c r="D159" s="61">
        <v>1</v>
      </c>
      <c r="E159" s="49">
        <v>7</v>
      </c>
      <c r="F159" s="46">
        <f t="shared" si="15"/>
        <v>1</v>
      </c>
      <c r="G159" s="96" t="s">
        <v>21</v>
      </c>
      <c r="H159" s="96"/>
      <c r="I159" s="44">
        <f t="shared" si="12"/>
        <v>7</v>
      </c>
      <c r="J159" s="20">
        <f t="shared" si="16"/>
        <v>44793.125</v>
      </c>
      <c r="K159" s="44">
        <f t="shared" si="17"/>
        <v>12975.75</v>
      </c>
      <c r="L159" s="61" t="s">
        <v>16</v>
      </c>
      <c r="M159" s="46">
        <f t="shared" si="13"/>
        <v>1</v>
      </c>
      <c r="N159" s="44">
        <f t="shared" si="14"/>
        <v>7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19</v>
      </c>
      <c r="C160" s="19">
        <v>44793.659722222219</v>
      </c>
      <c r="D160" s="61">
        <v>1</v>
      </c>
      <c r="E160" s="49">
        <v>7</v>
      </c>
      <c r="F160" s="46">
        <f t="shared" si="15"/>
        <v>1</v>
      </c>
      <c r="G160" s="96" t="s">
        <v>21</v>
      </c>
      <c r="H160" s="96"/>
      <c r="I160" s="44">
        <f t="shared" si="12"/>
        <v>7</v>
      </c>
      <c r="J160" s="20">
        <f t="shared" si="16"/>
        <v>44793.659722222219</v>
      </c>
      <c r="K160" s="44">
        <f t="shared" si="17"/>
        <v>12975.75</v>
      </c>
      <c r="L160" s="61" t="s">
        <v>16</v>
      </c>
      <c r="M160" s="46">
        <f t="shared" si="13"/>
        <v>1</v>
      </c>
      <c r="N160" s="44">
        <f t="shared" si="14"/>
        <v>7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19</v>
      </c>
      <c r="C161" s="19">
        <v>44794.145833333336</v>
      </c>
      <c r="D161" s="61">
        <v>1</v>
      </c>
      <c r="E161" s="49">
        <v>7</v>
      </c>
      <c r="F161" s="46">
        <f t="shared" si="15"/>
        <v>1</v>
      </c>
      <c r="G161" s="96" t="s">
        <v>21</v>
      </c>
      <c r="H161" s="96"/>
      <c r="I161" s="44">
        <f t="shared" si="12"/>
        <v>7</v>
      </c>
      <c r="J161" s="20">
        <f t="shared" si="16"/>
        <v>44794.145833333336</v>
      </c>
      <c r="K161" s="44">
        <f t="shared" si="17"/>
        <v>12975.75</v>
      </c>
      <c r="L161" s="61" t="s">
        <v>16</v>
      </c>
      <c r="M161" s="46">
        <f t="shared" si="13"/>
        <v>1</v>
      </c>
      <c r="N161" s="44">
        <f t="shared" si="14"/>
        <v>7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19</v>
      </c>
      <c r="C162" s="19">
        <v>44795.590277777781</v>
      </c>
      <c r="D162" s="61">
        <v>1</v>
      </c>
      <c r="E162" s="49">
        <v>7</v>
      </c>
      <c r="F162" s="46">
        <f t="shared" si="15"/>
        <v>1</v>
      </c>
      <c r="G162" s="96" t="s">
        <v>21</v>
      </c>
      <c r="H162" s="96"/>
      <c r="I162" s="44">
        <f t="shared" si="12"/>
        <v>7</v>
      </c>
      <c r="J162" s="20">
        <f t="shared" si="16"/>
        <v>44795.590277777781</v>
      </c>
      <c r="K162" s="44">
        <f t="shared" si="17"/>
        <v>12975.75</v>
      </c>
      <c r="L162" s="61" t="s">
        <v>16</v>
      </c>
      <c r="M162" s="46">
        <f t="shared" si="13"/>
        <v>1</v>
      </c>
      <c r="N162" s="44">
        <f t="shared" si="14"/>
        <v>7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19</v>
      </c>
      <c r="C163" s="19">
        <v>44796.145833333336</v>
      </c>
      <c r="D163" s="61">
        <v>1</v>
      </c>
      <c r="E163" s="49">
        <v>7</v>
      </c>
      <c r="F163" s="46">
        <f t="shared" si="15"/>
        <v>1</v>
      </c>
      <c r="G163" s="96" t="s">
        <v>21</v>
      </c>
      <c r="H163" s="96"/>
      <c r="I163" s="44">
        <f t="shared" si="12"/>
        <v>7</v>
      </c>
      <c r="J163" s="20">
        <f t="shared" si="16"/>
        <v>44796.145833333336</v>
      </c>
      <c r="K163" s="44">
        <f t="shared" si="17"/>
        <v>12975.75</v>
      </c>
      <c r="L163" s="61" t="s">
        <v>16</v>
      </c>
      <c r="M163" s="46">
        <f t="shared" si="13"/>
        <v>1</v>
      </c>
      <c r="N163" s="44">
        <f t="shared" si="14"/>
        <v>7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19</v>
      </c>
      <c r="C164" s="19">
        <v>44796.3125</v>
      </c>
      <c r="D164" s="61">
        <v>1</v>
      </c>
      <c r="E164" s="49">
        <v>7</v>
      </c>
      <c r="F164" s="46">
        <f t="shared" si="15"/>
        <v>1</v>
      </c>
      <c r="G164" s="96" t="s">
        <v>21</v>
      </c>
      <c r="H164" s="96"/>
      <c r="I164" s="44">
        <f t="shared" si="12"/>
        <v>7</v>
      </c>
      <c r="J164" s="20">
        <f t="shared" si="16"/>
        <v>44796.3125</v>
      </c>
      <c r="K164" s="44">
        <f t="shared" si="17"/>
        <v>12975.75</v>
      </c>
      <c r="L164" s="61" t="s">
        <v>16</v>
      </c>
      <c r="M164" s="46">
        <f t="shared" si="13"/>
        <v>1</v>
      </c>
      <c r="N164" s="44">
        <f t="shared" si="14"/>
        <v>7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19</v>
      </c>
      <c r="C165" s="19">
        <v>44797.520833333336</v>
      </c>
      <c r="D165" s="61">
        <v>1</v>
      </c>
      <c r="E165" s="49">
        <v>7</v>
      </c>
      <c r="F165" s="46">
        <f t="shared" si="15"/>
        <v>1</v>
      </c>
      <c r="G165" s="96" t="s">
        <v>21</v>
      </c>
      <c r="H165" s="96"/>
      <c r="I165" s="44">
        <f t="shared" si="12"/>
        <v>7</v>
      </c>
      <c r="J165" s="20">
        <f t="shared" si="16"/>
        <v>44797.520833333336</v>
      </c>
      <c r="K165" s="44">
        <f t="shared" si="17"/>
        <v>12975.75</v>
      </c>
      <c r="L165" s="61" t="s">
        <v>16</v>
      </c>
      <c r="M165" s="46">
        <f t="shared" si="13"/>
        <v>1</v>
      </c>
      <c r="N165" s="44">
        <f t="shared" si="14"/>
        <v>7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19</v>
      </c>
      <c r="C166" s="19">
        <v>44797.59375</v>
      </c>
      <c r="D166" s="61">
        <v>1</v>
      </c>
      <c r="E166" s="49">
        <v>7</v>
      </c>
      <c r="F166" s="46">
        <f t="shared" si="15"/>
        <v>1</v>
      </c>
      <c r="G166" s="96" t="s">
        <v>21</v>
      </c>
      <c r="H166" s="96"/>
      <c r="I166" s="44">
        <f t="shared" si="12"/>
        <v>7</v>
      </c>
      <c r="J166" s="20">
        <f t="shared" si="16"/>
        <v>44797.59375</v>
      </c>
      <c r="K166" s="44">
        <f t="shared" si="17"/>
        <v>12975.75</v>
      </c>
      <c r="L166" s="61" t="s">
        <v>16</v>
      </c>
      <c r="M166" s="46">
        <f t="shared" si="13"/>
        <v>1</v>
      </c>
      <c r="N166" s="44">
        <f t="shared" si="14"/>
        <v>7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19</v>
      </c>
      <c r="C167" s="19">
        <v>44798.041666666664</v>
      </c>
      <c r="D167" s="61">
        <v>1</v>
      </c>
      <c r="E167" s="49">
        <v>7</v>
      </c>
      <c r="F167" s="46">
        <f t="shared" si="15"/>
        <v>1</v>
      </c>
      <c r="G167" s="96" t="s">
        <v>21</v>
      </c>
      <c r="H167" s="96"/>
      <c r="I167" s="44">
        <f t="shared" si="12"/>
        <v>7</v>
      </c>
      <c r="J167" s="20">
        <f t="shared" si="16"/>
        <v>44798.041666666664</v>
      </c>
      <c r="K167" s="44">
        <f t="shared" si="17"/>
        <v>12975.75</v>
      </c>
      <c r="L167" s="61" t="s">
        <v>16</v>
      </c>
      <c r="M167" s="46">
        <f t="shared" si="13"/>
        <v>1</v>
      </c>
      <c r="N167" s="44">
        <f t="shared" si="14"/>
        <v>7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20</v>
      </c>
      <c r="C168" s="19">
        <v>44770</v>
      </c>
      <c r="D168" s="61">
        <v>1</v>
      </c>
      <c r="E168" s="39">
        <v>10</v>
      </c>
      <c r="F168" s="46">
        <f t="shared" si="15"/>
        <v>1</v>
      </c>
      <c r="G168" s="96" t="s">
        <v>22</v>
      </c>
      <c r="H168" s="96"/>
      <c r="I168" s="44">
        <v>10</v>
      </c>
      <c r="J168" s="20">
        <f t="shared" si="16"/>
        <v>44770</v>
      </c>
      <c r="K168" s="44">
        <f t="shared" si="17"/>
        <v>12975.75</v>
      </c>
      <c r="L168" s="61" t="s">
        <v>16</v>
      </c>
      <c r="M168" s="46">
        <f t="shared" si="13"/>
        <v>1</v>
      </c>
      <c r="N168" s="44">
        <f t="shared" si="14"/>
        <v>10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20</v>
      </c>
      <c r="C169" s="19">
        <v>44774</v>
      </c>
      <c r="D169" s="61">
        <v>1</v>
      </c>
      <c r="E169" s="39">
        <v>10</v>
      </c>
      <c r="F169" s="46">
        <f t="shared" si="15"/>
        <v>1</v>
      </c>
      <c r="G169" s="96" t="s">
        <v>22</v>
      </c>
      <c r="H169" s="96"/>
      <c r="I169" s="44">
        <v>10</v>
      </c>
      <c r="J169" s="20">
        <f t="shared" si="16"/>
        <v>44774</v>
      </c>
      <c r="K169" s="44">
        <f t="shared" si="17"/>
        <v>12975.75</v>
      </c>
      <c r="L169" s="61" t="s">
        <v>16</v>
      </c>
      <c r="M169" s="46">
        <f t="shared" si="13"/>
        <v>1</v>
      </c>
      <c r="N169" s="44">
        <f t="shared" si="14"/>
        <v>10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20</v>
      </c>
      <c r="C170" s="19">
        <v>44778</v>
      </c>
      <c r="D170" s="61">
        <v>1</v>
      </c>
      <c r="E170" s="39">
        <v>10</v>
      </c>
      <c r="F170" s="46">
        <f t="shared" si="15"/>
        <v>1</v>
      </c>
      <c r="G170" s="96" t="s">
        <v>22</v>
      </c>
      <c r="H170" s="96"/>
      <c r="I170" s="44">
        <v>10</v>
      </c>
      <c r="J170" s="20">
        <f t="shared" si="16"/>
        <v>44778</v>
      </c>
      <c r="K170" s="44">
        <f t="shared" si="17"/>
        <v>12975.75</v>
      </c>
      <c r="L170" s="61" t="s">
        <v>16</v>
      </c>
      <c r="M170" s="46">
        <f t="shared" si="13"/>
        <v>1</v>
      </c>
      <c r="N170" s="44">
        <f t="shared" si="14"/>
        <v>10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20</v>
      </c>
      <c r="C171" s="19">
        <v>44786</v>
      </c>
      <c r="D171" s="61">
        <v>1</v>
      </c>
      <c r="E171" s="39">
        <v>10</v>
      </c>
      <c r="F171" s="46">
        <f t="shared" si="15"/>
        <v>1</v>
      </c>
      <c r="G171" s="96" t="s">
        <v>22</v>
      </c>
      <c r="H171" s="96"/>
      <c r="I171" s="44">
        <v>10</v>
      </c>
      <c r="J171" s="20">
        <f t="shared" si="16"/>
        <v>44786</v>
      </c>
      <c r="K171" s="44">
        <f t="shared" si="17"/>
        <v>12975.75</v>
      </c>
      <c r="L171" s="61" t="s">
        <v>16</v>
      </c>
      <c r="M171" s="46">
        <f t="shared" si="13"/>
        <v>1</v>
      </c>
      <c r="N171" s="44">
        <f t="shared" si="14"/>
        <v>10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20</v>
      </c>
      <c r="C172" s="19">
        <v>44794</v>
      </c>
      <c r="D172" s="61">
        <v>1</v>
      </c>
      <c r="E172" s="39">
        <v>10</v>
      </c>
      <c r="F172" s="46">
        <f t="shared" si="15"/>
        <v>1</v>
      </c>
      <c r="G172" s="96" t="s">
        <v>22</v>
      </c>
      <c r="H172" s="96"/>
      <c r="I172" s="44">
        <v>10</v>
      </c>
      <c r="J172" s="20">
        <f t="shared" si="16"/>
        <v>44794</v>
      </c>
      <c r="K172" s="44">
        <f t="shared" si="17"/>
        <v>12975.75</v>
      </c>
      <c r="L172" s="61" t="s">
        <v>16</v>
      </c>
      <c r="M172" s="46">
        <f t="shared" si="13"/>
        <v>1</v>
      </c>
      <c r="N172" s="44">
        <f t="shared" si="14"/>
        <v>10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20</v>
      </c>
      <c r="C173" s="19">
        <v>44787</v>
      </c>
      <c r="D173" s="61">
        <v>1</v>
      </c>
      <c r="E173" s="39">
        <v>10</v>
      </c>
      <c r="F173" s="46">
        <f t="shared" si="15"/>
        <v>1</v>
      </c>
      <c r="G173" s="96" t="s">
        <v>22</v>
      </c>
      <c r="H173" s="96"/>
      <c r="I173" s="44">
        <v>10</v>
      </c>
      <c r="J173" s="20">
        <f t="shared" si="16"/>
        <v>44787</v>
      </c>
      <c r="K173" s="44">
        <f t="shared" si="17"/>
        <v>12975.75</v>
      </c>
      <c r="L173" s="61" t="s">
        <v>16</v>
      </c>
      <c r="M173" s="46">
        <f t="shared" si="13"/>
        <v>1</v>
      </c>
      <c r="N173" s="44">
        <f t="shared" si="14"/>
        <v>10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20</v>
      </c>
      <c r="C174" s="19">
        <v>44771</v>
      </c>
      <c r="D174" s="61">
        <v>1</v>
      </c>
      <c r="E174" s="39">
        <v>10</v>
      </c>
      <c r="F174" s="46">
        <f t="shared" si="15"/>
        <v>1</v>
      </c>
      <c r="G174" s="96" t="s">
        <v>22</v>
      </c>
      <c r="H174" s="96"/>
      <c r="I174" s="44">
        <v>10</v>
      </c>
      <c r="J174" s="20">
        <f t="shared" si="16"/>
        <v>44771</v>
      </c>
      <c r="K174" s="44">
        <f t="shared" si="17"/>
        <v>12975.75</v>
      </c>
      <c r="L174" s="61" t="s">
        <v>16</v>
      </c>
      <c r="M174" s="46">
        <f t="shared" si="13"/>
        <v>1</v>
      </c>
      <c r="N174" s="44">
        <f t="shared" si="14"/>
        <v>10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20</v>
      </c>
      <c r="C175" s="19">
        <v>44780</v>
      </c>
      <c r="D175" s="61">
        <v>1</v>
      </c>
      <c r="E175" s="39">
        <v>10</v>
      </c>
      <c r="F175" s="46">
        <f t="shared" si="15"/>
        <v>1</v>
      </c>
      <c r="G175" s="96" t="s">
        <v>22</v>
      </c>
      <c r="H175" s="96"/>
      <c r="I175" s="44">
        <v>10</v>
      </c>
      <c r="J175" s="20">
        <f t="shared" si="16"/>
        <v>44780</v>
      </c>
      <c r="K175" s="44">
        <f t="shared" si="17"/>
        <v>12975.75</v>
      </c>
      <c r="L175" s="61" t="s">
        <v>16</v>
      </c>
      <c r="M175" s="46">
        <f t="shared" si="13"/>
        <v>1</v>
      </c>
      <c r="N175" s="44">
        <f t="shared" si="14"/>
        <v>10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20</v>
      </c>
      <c r="C176" s="19">
        <v>44788</v>
      </c>
      <c r="D176" s="61">
        <v>1</v>
      </c>
      <c r="E176" s="39">
        <v>10</v>
      </c>
      <c r="F176" s="46">
        <f t="shared" si="15"/>
        <v>1</v>
      </c>
      <c r="G176" s="96" t="s">
        <v>22</v>
      </c>
      <c r="H176" s="96"/>
      <c r="I176" s="44">
        <v>10</v>
      </c>
      <c r="J176" s="20">
        <f t="shared" si="16"/>
        <v>44788</v>
      </c>
      <c r="K176" s="44">
        <f t="shared" si="17"/>
        <v>12975.75</v>
      </c>
      <c r="L176" s="61" t="s">
        <v>16</v>
      </c>
      <c r="M176" s="46">
        <f t="shared" si="13"/>
        <v>1</v>
      </c>
      <c r="N176" s="44">
        <f t="shared" si="14"/>
        <v>10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20</v>
      </c>
      <c r="C177" s="19">
        <v>44775</v>
      </c>
      <c r="D177" s="61">
        <v>1</v>
      </c>
      <c r="E177" s="39">
        <v>10</v>
      </c>
      <c r="F177" s="46">
        <f t="shared" si="15"/>
        <v>1</v>
      </c>
      <c r="G177" s="96" t="s">
        <v>22</v>
      </c>
      <c r="H177" s="96"/>
      <c r="I177" s="44">
        <v>10</v>
      </c>
      <c r="J177" s="20">
        <f t="shared" si="16"/>
        <v>44775</v>
      </c>
      <c r="K177" s="44">
        <f t="shared" si="17"/>
        <v>12975.75</v>
      </c>
      <c r="L177" s="61" t="s">
        <v>16</v>
      </c>
      <c r="M177" s="46">
        <f t="shared" si="13"/>
        <v>1</v>
      </c>
      <c r="N177" s="44">
        <f t="shared" si="14"/>
        <v>10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20</v>
      </c>
      <c r="C178" s="19">
        <v>44788</v>
      </c>
      <c r="D178" s="61">
        <v>1</v>
      </c>
      <c r="E178" s="39">
        <v>10</v>
      </c>
      <c r="F178" s="46">
        <f t="shared" si="15"/>
        <v>1</v>
      </c>
      <c r="G178" s="96" t="s">
        <v>22</v>
      </c>
      <c r="H178" s="96"/>
      <c r="I178" s="44">
        <v>10</v>
      </c>
      <c r="J178" s="20">
        <f t="shared" si="16"/>
        <v>44788</v>
      </c>
      <c r="K178" s="44">
        <f t="shared" si="17"/>
        <v>12975.75</v>
      </c>
      <c r="L178" s="61" t="s">
        <v>16</v>
      </c>
      <c r="M178" s="46">
        <f t="shared" si="13"/>
        <v>1</v>
      </c>
      <c r="N178" s="44">
        <f t="shared" si="14"/>
        <v>10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20</v>
      </c>
      <c r="C179" s="19">
        <v>44793</v>
      </c>
      <c r="D179" s="61">
        <v>1</v>
      </c>
      <c r="E179" s="39">
        <v>10</v>
      </c>
      <c r="F179" s="46">
        <f t="shared" si="15"/>
        <v>1</v>
      </c>
      <c r="G179" s="96" t="s">
        <v>22</v>
      </c>
      <c r="H179" s="96"/>
      <c r="I179" s="44">
        <v>10</v>
      </c>
      <c r="J179" s="19">
        <f t="shared" si="16"/>
        <v>44793</v>
      </c>
      <c r="K179" s="44">
        <f t="shared" si="17"/>
        <v>12975.75</v>
      </c>
      <c r="L179" s="61" t="s">
        <v>16</v>
      </c>
      <c r="M179" s="46">
        <f t="shared" si="13"/>
        <v>1</v>
      </c>
      <c r="N179" s="44">
        <f t="shared" si="14"/>
        <v>10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20</v>
      </c>
      <c r="C180" s="19">
        <v>44771</v>
      </c>
      <c r="D180" s="61">
        <v>1</v>
      </c>
      <c r="E180" s="39">
        <v>10</v>
      </c>
      <c r="F180" s="46">
        <f t="shared" si="15"/>
        <v>1</v>
      </c>
      <c r="G180" s="96" t="s">
        <v>22</v>
      </c>
      <c r="H180" s="96"/>
      <c r="I180" s="44">
        <v>10</v>
      </c>
      <c r="J180" s="19">
        <f t="shared" si="16"/>
        <v>44771</v>
      </c>
      <c r="K180" s="44">
        <f t="shared" si="17"/>
        <v>12975.75</v>
      </c>
      <c r="L180" s="61" t="s">
        <v>16</v>
      </c>
      <c r="M180" s="46">
        <f t="shared" si="13"/>
        <v>1</v>
      </c>
      <c r="N180" s="44">
        <f t="shared" si="14"/>
        <v>10</v>
      </c>
      <c r="O180" s="46">
        <v>0</v>
      </c>
      <c r="P180" s="26"/>
    </row>
    <row r="181" spans="1:16" ht="20.25" customHeight="1" x14ac:dyDescent="0.25">
      <c r="A181" s="61">
        <v>176</v>
      </c>
      <c r="B181" s="17" t="s">
        <v>20</v>
      </c>
      <c r="C181" s="19">
        <v>44780</v>
      </c>
      <c r="D181" s="61">
        <v>1</v>
      </c>
      <c r="E181" s="16">
        <v>10</v>
      </c>
      <c r="F181" s="46">
        <f t="shared" si="15"/>
        <v>1</v>
      </c>
      <c r="G181" s="96" t="s">
        <v>22</v>
      </c>
      <c r="H181" s="96"/>
      <c r="I181" s="44">
        <v>10</v>
      </c>
      <c r="J181" s="19">
        <f t="shared" si="16"/>
        <v>44780</v>
      </c>
      <c r="K181" s="44">
        <f t="shared" si="17"/>
        <v>12975.75</v>
      </c>
      <c r="L181" s="61" t="s">
        <v>16</v>
      </c>
      <c r="M181" s="46">
        <f t="shared" si="13"/>
        <v>1</v>
      </c>
      <c r="N181" s="44">
        <f t="shared" si="14"/>
        <v>10</v>
      </c>
      <c r="O181" s="46">
        <v>0</v>
      </c>
      <c r="P181" s="26"/>
    </row>
    <row r="182" spans="1:16" ht="20.25" customHeight="1" x14ac:dyDescent="0.25">
      <c r="A182" s="61">
        <v>177</v>
      </c>
      <c r="B182" s="17" t="s">
        <v>20</v>
      </c>
      <c r="C182" s="19">
        <v>44797</v>
      </c>
      <c r="D182" s="61">
        <v>1</v>
      </c>
      <c r="E182" s="16">
        <v>10</v>
      </c>
      <c r="F182" s="46">
        <f t="shared" si="15"/>
        <v>1</v>
      </c>
      <c r="G182" s="15" t="s">
        <v>22</v>
      </c>
      <c r="H182" s="23"/>
      <c r="I182" s="44">
        <v>10</v>
      </c>
      <c r="J182" s="20">
        <f t="shared" si="16"/>
        <v>44797</v>
      </c>
      <c r="K182" s="44">
        <f t="shared" si="17"/>
        <v>12975.75</v>
      </c>
      <c r="L182" s="61" t="s">
        <v>16</v>
      </c>
      <c r="M182" s="46">
        <f t="shared" si="13"/>
        <v>1</v>
      </c>
      <c r="N182" s="44">
        <f t="shared" si="14"/>
        <v>10</v>
      </c>
      <c r="O182" s="46">
        <v>0</v>
      </c>
      <c r="P182" s="26"/>
    </row>
    <row r="183" spans="1:16" ht="20.25" customHeight="1" x14ac:dyDescent="0.25">
      <c r="A183" s="61">
        <v>178</v>
      </c>
      <c r="B183" s="17" t="s">
        <v>20</v>
      </c>
      <c r="C183" s="19">
        <v>44770</v>
      </c>
      <c r="D183" s="61">
        <v>1</v>
      </c>
      <c r="E183" s="16">
        <v>10</v>
      </c>
      <c r="F183" s="46">
        <f t="shared" si="15"/>
        <v>1</v>
      </c>
      <c r="G183" s="15" t="s">
        <v>22</v>
      </c>
      <c r="H183" s="23"/>
      <c r="I183" s="44">
        <v>10</v>
      </c>
      <c r="J183" s="29">
        <f t="shared" si="16"/>
        <v>44770</v>
      </c>
      <c r="K183" s="44">
        <f t="shared" si="17"/>
        <v>12975.75</v>
      </c>
      <c r="L183" s="61" t="s">
        <v>16</v>
      </c>
      <c r="M183" s="46">
        <f t="shared" si="13"/>
        <v>1</v>
      </c>
      <c r="N183" s="44">
        <f t="shared" si="14"/>
        <v>10</v>
      </c>
      <c r="O183" s="46">
        <v>0</v>
      </c>
      <c r="P183" s="26"/>
    </row>
    <row r="184" spans="1:16" ht="20.25" customHeight="1" x14ac:dyDescent="0.25">
      <c r="A184" s="61">
        <v>179</v>
      </c>
      <c r="B184" s="17" t="s">
        <v>20</v>
      </c>
      <c r="C184" s="19">
        <v>44783</v>
      </c>
      <c r="D184" s="61">
        <v>1</v>
      </c>
      <c r="E184" s="16">
        <v>10</v>
      </c>
      <c r="F184" s="46">
        <f t="shared" si="15"/>
        <v>1</v>
      </c>
      <c r="G184" s="15" t="s">
        <v>22</v>
      </c>
      <c r="H184" s="23"/>
      <c r="I184" s="44">
        <v>10</v>
      </c>
      <c r="J184" s="19">
        <f t="shared" si="16"/>
        <v>44783</v>
      </c>
      <c r="K184" s="44">
        <f t="shared" si="17"/>
        <v>12975.75</v>
      </c>
      <c r="L184" s="61" t="s">
        <v>16</v>
      </c>
      <c r="M184" s="46">
        <f t="shared" si="13"/>
        <v>1</v>
      </c>
      <c r="N184" s="44">
        <f t="shared" si="14"/>
        <v>10</v>
      </c>
      <c r="O184" s="46">
        <v>0</v>
      </c>
      <c r="P184" s="26"/>
    </row>
    <row r="185" spans="1:16" ht="20.25" customHeight="1" x14ac:dyDescent="0.25">
      <c r="A185" s="61">
        <v>180</v>
      </c>
      <c r="B185" s="17" t="s">
        <v>20</v>
      </c>
      <c r="C185" s="19">
        <v>44797</v>
      </c>
      <c r="D185" s="61">
        <v>1</v>
      </c>
      <c r="E185" s="16">
        <v>10</v>
      </c>
      <c r="F185" s="46">
        <f t="shared" si="15"/>
        <v>1</v>
      </c>
      <c r="G185" s="15" t="s">
        <v>22</v>
      </c>
      <c r="H185" s="23"/>
      <c r="I185" s="44">
        <v>10</v>
      </c>
      <c r="J185" s="20">
        <f t="shared" si="16"/>
        <v>44797</v>
      </c>
      <c r="K185" s="44">
        <f t="shared" si="17"/>
        <v>12975.75</v>
      </c>
      <c r="L185" s="61" t="s">
        <v>16</v>
      </c>
      <c r="M185" s="46">
        <f t="shared" si="13"/>
        <v>1</v>
      </c>
      <c r="N185" s="44">
        <f t="shared" si="14"/>
        <v>10</v>
      </c>
      <c r="O185" s="46">
        <v>0</v>
      </c>
      <c r="P185" s="26"/>
    </row>
    <row r="186" spans="1:16" ht="20.25" customHeight="1" x14ac:dyDescent="0.25">
      <c r="A186" s="61">
        <v>181</v>
      </c>
      <c r="B186" s="17" t="s">
        <v>20</v>
      </c>
      <c r="C186" s="19">
        <v>44770</v>
      </c>
      <c r="D186" s="61">
        <v>1</v>
      </c>
      <c r="E186" s="16">
        <v>10</v>
      </c>
      <c r="F186" s="46">
        <f t="shared" si="15"/>
        <v>1</v>
      </c>
      <c r="G186" s="15" t="s">
        <v>22</v>
      </c>
      <c r="H186" s="23"/>
      <c r="I186" s="44">
        <v>10</v>
      </c>
      <c r="J186" s="19">
        <f t="shared" si="16"/>
        <v>44770</v>
      </c>
      <c r="K186" s="44">
        <f t="shared" si="17"/>
        <v>12975.75</v>
      </c>
      <c r="L186" s="61" t="s">
        <v>16</v>
      </c>
      <c r="M186" s="46">
        <f t="shared" si="13"/>
        <v>1</v>
      </c>
      <c r="N186" s="44">
        <f t="shared" si="14"/>
        <v>10</v>
      </c>
      <c r="O186" s="46">
        <v>0</v>
      </c>
      <c r="P186" s="26"/>
    </row>
    <row r="187" spans="1:16" ht="20.25" customHeight="1" x14ac:dyDescent="0.25">
      <c r="A187" s="61">
        <v>182</v>
      </c>
      <c r="B187" s="17" t="s">
        <v>20</v>
      </c>
      <c r="C187" s="19">
        <v>44773</v>
      </c>
      <c r="D187" s="61">
        <v>1</v>
      </c>
      <c r="E187" s="16">
        <v>10</v>
      </c>
      <c r="F187" s="46">
        <f t="shared" si="15"/>
        <v>1</v>
      </c>
      <c r="G187" s="15" t="s">
        <v>22</v>
      </c>
      <c r="H187" s="23"/>
      <c r="I187" s="44">
        <v>10</v>
      </c>
      <c r="J187" s="20">
        <f t="shared" si="16"/>
        <v>44773</v>
      </c>
      <c r="K187" s="44">
        <f t="shared" si="17"/>
        <v>12975.75</v>
      </c>
      <c r="L187" s="61" t="s">
        <v>16</v>
      </c>
      <c r="M187" s="46">
        <f t="shared" si="13"/>
        <v>1</v>
      </c>
      <c r="N187" s="44">
        <f t="shared" si="14"/>
        <v>10</v>
      </c>
      <c r="O187" s="46">
        <v>0</v>
      </c>
      <c r="P187" s="26"/>
    </row>
    <row r="188" spans="1:16" ht="20.25" customHeight="1" x14ac:dyDescent="0.25">
      <c r="A188" s="61">
        <v>183</v>
      </c>
      <c r="B188" s="17" t="s">
        <v>20</v>
      </c>
      <c r="C188" s="19">
        <v>44789</v>
      </c>
      <c r="D188" s="61">
        <v>1</v>
      </c>
      <c r="E188" s="16">
        <v>10</v>
      </c>
      <c r="F188" s="46">
        <f t="shared" si="15"/>
        <v>1</v>
      </c>
      <c r="G188" s="96" t="s">
        <v>22</v>
      </c>
      <c r="H188" s="96"/>
      <c r="I188" s="44">
        <v>10</v>
      </c>
      <c r="J188" s="20">
        <f t="shared" si="16"/>
        <v>44789</v>
      </c>
      <c r="K188" s="44">
        <f t="shared" si="17"/>
        <v>12975.75</v>
      </c>
      <c r="L188" s="61" t="s">
        <v>16</v>
      </c>
      <c r="M188" s="46">
        <f t="shared" si="13"/>
        <v>1</v>
      </c>
      <c r="N188" s="44">
        <f t="shared" si="14"/>
        <v>10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20</v>
      </c>
      <c r="C189" s="19">
        <v>44770</v>
      </c>
      <c r="D189" s="61">
        <v>1</v>
      </c>
      <c r="E189" s="24">
        <v>10</v>
      </c>
      <c r="F189" s="46">
        <f t="shared" si="15"/>
        <v>1</v>
      </c>
      <c r="G189" s="96" t="s">
        <v>22</v>
      </c>
      <c r="H189" s="19"/>
      <c r="I189" s="44">
        <f t="shared" si="12"/>
        <v>10</v>
      </c>
      <c r="J189" s="20">
        <f t="shared" si="16"/>
        <v>44770</v>
      </c>
      <c r="K189" s="44">
        <f t="shared" si="17"/>
        <v>12975.75</v>
      </c>
      <c r="L189" s="61" t="s">
        <v>16</v>
      </c>
      <c r="M189" s="46">
        <f t="shared" si="13"/>
        <v>1</v>
      </c>
      <c r="N189" s="44">
        <f t="shared" si="14"/>
        <v>10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20</v>
      </c>
      <c r="C190" s="19">
        <v>44775</v>
      </c>
      <c r="D190" s="61">
        <v>1</v>
      </c>
      <c r="E190" s="24">
        <v>10</v>
      </c>
      <c r="F190" s="46">
        <f t="shared" si="15"/>
        <v>1</v>
      </c>
      <c r="G190" s="96" t="s">
        <v>22</v>
      </c>
      <c r="H190" s="19"/>
      <c r="I190" s="44">
        <f t="shared" si="12"/>
        <v>10</v>
      </c>
      <c r="J190" s="20">
        <f t="shared" si="16"/>
        <v>44775</v>
      </c>
      <c r="K190" s="44">
        <f t="shared" si="17"/>
        <v>12975.75</v>
      </c>
      <c r="L190" s="61" t="s">
        <v>16</v>
      </c>
      <c r="M190" s="46">
        <f t="shared" si="13"/>
        <v>1</v>
      </c>
      <c r="N190" s="44">
        <f t="shared" si="14"/>
        <v>10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20</v>
      </c>
      <c r="C191" s="19">
        <v>44785</v>
      </c>
      <c r="D191" s="61">
        <v>1</v>
      </c>
      <c r="E191" s="24">
        <v>10</v>
      </c>
      <c r="F191" s="46">
        <f t="shared" si="15"/>
        <v>1</v>
      </c>
      <c r="G191" s="96" t="s">
        <v>22</v>
      </c>
      <c r="H191" s="19"/>
      <c r="I191" s="44">
        <f t="shared" si="12"/>
        <v>10</v>
      </c>
      <c r="J191" s="20">
        <f t="shared" si="16"/>
        <v>44785</v>
      </c>
      <c r="K191" s="44">
        <f t="shared" si="17"/>
        <v>12975.75</v>
      </c>
      <c r="L191" s="61" t="s">
        <v>16</v>
      </c>
      <c r="M191" s="46">
        <f t="shared" si="13"/>
        <v>1</v>
      </c>
      <c r="N191" s="44">
        <f t="shared" si="14"/>
        <v>10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20</v>
      </c>
      <c r="C192" s="19">
        <v>44789</v>
      </c>
      <c r="D192" s="61">
        <v>1</v>
      </c>
      <c r="E192" s="24">
        <v>10</v>
      </c>
      <c r="F192" s="46">
        <f t="shared" si="15"/>
        <v>1</v>
      </c>
      <c r="G192" s="96" t="s">
        <v>22</v>
      </c>
      <c r="H192" s="19"/>
      <c r="I192" s="44">
        <f t="shared" si="12"/>
        <v>10</v>
      </c>
      <c r="J192" s="20">
        <f t="shared" si="16"/>
        <v>44789</v>
      </c>
      <c r="K192" s="44">
        <f t="shared" si="17"/>
        <v>12975.75</v>
      </c>
      <c r="L192" s="61" t="s">
        <v>16</v>
      </c>
      <c r="M192" s="46">
        <f t="shared" si="13"/>
        <v>1</v>
      </c>
      <c r="N192" s="44">
        <f t="shared" si="14"/>
        <v>10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20</v>
      </c>
      <c r="C193" s="19">
        <v>44771</v>
      </c>
      <c r="D193" s="61">
        <v>1</v>
      </c>
      <c r="E193" s="24">
        <v>10</v>
      </c>
      <c r="F193" s="46">
        <f t="shared" si="15"/>
        <v>1</v>
      </c>
      <c r="G193" s="96" t="s">
        <v>22</v>
      </c>
      <c r="H193" s="19"/>
      <c r="I193" s="44">
        <f t="shared" si="12"/>
        <v>10</v>
      </c>
      <c r="J193" s="20">
        <f t="shared" si="16"/>
        <v>44771</v>
      </c>
      <c r="K193" s="44">
        <f t="shared" si="17"/>
        <v>12975.75</v>
      </c>
      <c r="L193" s="61" t="s">
        <v>16</v>
      </c>
      <c r="M193" s="46">
        <f t="shared" si="13"/>
        <v>1</v>
      </c>
      <c r="N193" s="44">
        <f t="shared" si="14"/>
        <v>10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20</v>
      </c>
      <c r="C194" s="19">
        <v>44779</v>
      </c>
      <c r="D194" s="61">
        <v>1</v>
      </c>
      <c r="E194" s="24">
        <v>10</v>
      </c>
      <c r="F194" s="46">
        <f t="shared" si="15"/>
        <v>1</v>
      </c>
      <c r="G194" s="96" t="s">
        <v>22</v>
      </c>
      <c r="H194" s="19"/>
      <c r="I194" s="44">
        <f t="shared" si="12"/>
        <v>10</v>
      </c>
      <c r="J194" s="20">
        <f t="shared" si="16"/>
        <v>44779</v>
      </c>
      <c r="K194" s="44">
        <f t="shared" si="17"/>
        <v>12975.75</v>
      </c>
      <c r="L194" s="61" t="s">
        <v>16</v>
      </c>
      <c r="M194" s="46">
        <f t="shared" si="13"/>
        <v>1</v>
      </c>
      <c r="N194" s="44">
        <f t="shared" si="14"/>
        <v>10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20</v>
      </c>
      <c r="C195" s="19">
        <v>44781</v>
      </c>
      <c r="D195" s="61">
        <v>1</v>
      </c>
      <c r="E195" s="24">
        <v>10</v>
      </c>
      <c r="F195" s="46">
        <f t="shared" si="15"/>
        <v>1</v>
      </c>
      <c r="G195" s="96" t="s">
        <v>22</v>
      </c>
      <c r="H195" s="19"/>
      <c r="I195" s="44">
        <f t="shared" si="12"/>
        <v>10</v>
      </c>
      <c r="J195" s="20">
        <f t="shared" si="16"/>
        <v>44781</v>
      </c>
      <c r="K195" s="44">
        <f t="shared" si="17"/>
        <v>12975.75</v>
      </c>
      <c r="L195" s="61" t="s">
        <v>16</v>
      </c>
      <c r="M195" s="46">
        <f t="shared" si="13"/>
        <v>1</v>
      </c>
      <c r="N195" s="44">
        <f t="shared" si="14"/>
        <v>10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20</v>
      </c>
      <c r="C196" s="19">
        <v>44784</v>
      </c>
      <c r="D196" s="61">
        <v>1</v>
      </c>
      <c r="E196" s="24">
        <v>10</v>
      </c>
      <c r="F196" s="46">
        <f t="shared" si="15"/>
        <v>1</v>
      </c>
      <c r="G196" s="96" t="s">
        <v>22</v>
      </c>
      <c r="H196" s="19"/>
      <c r="I196" s="44">
        <f t="shared" si="12"/>
        <v>10</v>
      </c>
      <c r="J196" s="20">
        <f t="shared" si="16"/>
        <v>44784</v>
      </c>
      <c r="K196" s="44">
        <f t="shared" si="17"/>
        <v>12975.75</v>
      </c>
      <c r="L196" s="61" t="s">
        <v>16</v>
      </c>
      <c r="M196" s="46">
        <f t="shared" si="13"/>
        <v>1</v>
      </c>
      <c r="N196" s="44">
        <f t="shared" si="14"/>
        <v>10</v>
      </c>
      <c r="O196" s="46">
        <v>0</v>
      </c>
      <c r="P196" s="26"/>
    </row>
    <row r="197" spans="1:16" ht="18.75" customHeight="1" x14ac:dyDescent="0.25">
      <c r="A197" s="61">
        <v>192</v>
      </c>
      <c r="B197" s="15" t="s">
        <v>20</v>
      </c>
      <c r="C197" s="19">
        <v>44791</v>
      </c>
      <c r="D197" s="61">
        <v>1</v>
      </c>
      <c r="E197" s="24">
        <v>10</v>
      </c>
      <c r="F197" s="46">
        <f t="shared" si="15"/>
        <v>1</v>
      </c>
      <c r="G197" s="96" t="s">
        <v>22</v>
      </c>
      <c r="H197" s="96"/>
      <c r="I197" s="44">
        <f t="shared" si="12"/>
        <v>10</v>
      </c>
      <c r="J197" s="19">
        <f t="shared" si="16"/>
        <v>44791</v>
      </c>
      <c r="K197" s="44">
        <f t="shared" si="17"/>
        <v>12975.75</v>
      </c>
      <c r="L197" s="61" t="s">
        <v>16</v>
      </c>
      <c r="M197" s="46">
        <f t="shared" si="13"/>
        <v>1</v>
      </c>
      <c r="N197" s="44">
        <f t="shared" si="14"/>
        <v>10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20</v>
      </c>
      <c r="C198" s="19">
        <v>44769</v>
      </c>
      <c r="D198" s="61">
        <v>1</v>
      </c>
      <c r="E198" s="24">
        <v>10</v>
      </c>
      <c r="F198" s="46">
        <f t="shared" si="15"/>
        <v>1</v>
      </c>
      <c r="G198" s="96" t="s">
        <v>22</v>
      </c>
      <c r="H198" s="96"/>
      <c r="I198" s="44">
        <f t="shared" si="12"/>
        <v>10</v>
      </c>
      <c r="J198" s="19">
        <f t="shared" si="16"/>
        <v>44769</v>
      </c>
      <c r="K198" s="44">
        <f t="shared" si="17"/>
        <v>12975.75</v>
      </c>
      <c r="L198" s="61" t="s">
        <v>16</v>
      </c>
      <c r="M198" s="46">
        <f t="shared" si="13"/>
        <v>1</v>
      </c>
      <c r="N198" s="44">
        <f t="shared" si="14"/>
        <v>10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20</v>
      </c>
      <c r="C199" s="19">
        <v>44773</v>
      </c>
      <c r="D199" s="61">
        <v>1</v>
      </c>
      <c r="E199" s="24">
        <v>10</v>
      </c>
      <c r="F199" s="46">
        <f t="shared" si="15"/>
        <v>1</v>
      </c>
      <c r="G199" s="96" t="s">
        <v>22</v>
      </c>
      <c r="H199" s="96"/>
      <c r="I199" s="44">
        <f t="shared" si="12"/>
        <v>10</v>
      </c>
      <c r="J199" s="19">
        <f t="shared" si="16"/>
        <v>44773</v>
      </c>
      <c r="K199" s="44">
        <f t="shared" si="17"/>
        <v>12975.75</v>
      </c>
      <c r="L199" s="61" t="s">
        <v>16</v>
      </c>
      <c r="M199" s="46">
        <f t="shared" si="13"/>
        <v>1</v>
      </c>
      <c r="N199" s="44">
        <f t="shared" si="14"/>
        <v>10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20</v>
      </c>
      <c r="C200" s="19">
        <v>44795</v>
      </c>
      <c r="D200" s="61">
        <v>1</v>
      </c>
      <c r="E200" s="24">
        <v>10</v>
      </c>
      <c r="F200" s="46">
        <f t="shared" si="15"/>
        <v>1</v>
      </c>
      <c r="G200" s="96" t="s">
        <v>22</v>
      </c>
      <c r="H200" s="96"/>
      <c r="I200" s="44">
        <f t="shared" si="12"/>
        <v>10</v>
      </c>
      <c r="J200" s="19">
        <f t="shared" si="16"/>
        <v>44795</v>
      </c>
      <c r="K200" s="44">
        <f t="shared" ref="K200:K244" si="18">D200*12975.75</f>
        <v>12975.75</v>
      </c>
      <c r="L200" s="61" t="s">
        <v>16</v>
      </c>
      <c r="M200" s="46">
        <f t="shared" si="13"/>
        <v>1</v>
      </c>
      <c r="N200" s="44">
        <f t="shared" si="14"/>
        <v>10</v>
      </c>
      <c r="O200" s="46">
        <v>0</v>
      </c>
      <c r="P200" s="26"/>
    </row>
    <row r="201" spans="1:16" ht="20.25" customHeight="1" x14ac:dyDescent="0.25">
      <c r="A201" s="61">
        <v>196</v>
      </c>
      <c r="B201" s="15" t="s">
        <v>20</v>
      </c>
      <c r="C201" s="19">
        <v>44768</v>
      </c>
      <c r="D201" s="61">
        <v>1</v>
      </c>
      <c r="E201" s="24">
        <v>10</v>
      </c>
      <c r="F201" s="46">
        <f t="shared" si="15"/>
        <v>1</v>
      </c>
      <c r="G201" s="96" t="s">
        <v>22</v>
      </c>
      <c r="H201" s="96"/>
      <c r="I201" s="44">
        <f t="shared" si="12"/>
        <v>10</v>
      </c>
      <c r="J201" s="19">
        <f t="shared" si="16"/>
        <v>44768</v>
      </c>
      <c r="K201" s="44">
        <f t="shared" si="18"/>
        <v>12975.75</v>
      </c>
      <c r="L201" s="61" t="s">
        <v>16</v>
      </c>
      <c r="M201" s="46">
        <f t="shared" si="13"/>
        <v>1</v>
      </c>
      <c r="N201" s="44">
        <f t="shared" si="14"/>
        <v>10</v>
      </c>
      <c r="O201" s="46">
        <v>0</v>
      </c>
      <c r="P201" s="26"/>
    </row>
    <row r="202" spans="1:16" ht="20.25" customHeight="1" x14ac:dyDescent="0.25">
      <c r="A202" s="61">
        <v>197</v>
      </c>
      <c r="B202" s="15" t="s">
        <v>20</v>
      </c>
      <c r="C202" s="19">
        <v>44771</v>
      </c>
      <c r="D202" s="61">
        <v>1</v>
      </c>
      <c r="E202" s="24">
        <v>10</v>
      </c>
      <c r="F202" s="46">
        <f t="shared" si="15"/>
        <v>1</v>
      </c>
      <c r="G202" s="96" t="s">
        <v>22</v>
      </c>
      <c r="H202" s="96"/>
      <c r="I202" s="44">
        <f t="shared" si="12"/>
        <v>10</v>
      </c>
      <c r="J202" s="19">
        <f t="shared" si="16"/>
        <v>44771</v>
      </c>
      <c r="K202" s="44">
        <f t="shared" si="18"/>
        <v>12975.75</v>
      </c>
      <c r="L202" s="61" t="s">
        <v>16</v>
      </c>
      <c r="M202" s="46">
        <f t="shared" si="13"/>
        <v>1</v>
      </c>
      <c r="N202" s="44">
        <f t="shared" si="14"/>
        <v>10</v>
      </c>
      <c r="O202" s="46">
        <v>0</v>
      </c>
      <c r="P202" s="26"/>
    </row>
    <row r="203" spans="1:16" ht="20.25" customHeight="1" x14ac:dyDescent="0.25">
      <c r="A203" s="61">
        <v>198</v>
      </c>
      <c r="B203" s="15" t="s">
        <v>20</v>
      </c>
      <c r="C203" s="19">
        <v>44771</v>
      </c>
      <c r="D203" s="61">
        <v>1</v>
      </c>
      <c r="E203" s="24">
        <v>10</v>
      </c>
      <c r="F203" s="46">
        <f t="shared" si="15"/>
        <v>1</v>
      </c>
      <c r="G203" s="96" t="s">
        <v>22</v>
      </c>
      <c r="H203" s="96"/>
      <c r="I203" s="44">
        <f t="shared" si="12"/>
        <v>10</v>
      </c>
      <c r="J203" s="19">
        <f t="shared" si="16"/>
        <v>44771</v>
      </c>
      <c r="K203" s="44">
        <f t="shared" si="18"/>
        <v>12975.75</v>
      </c>
      <c r="L203" s="61" t="s">
        <v>16</v>
      </c>
      <c r="M203" s="46">
        <f t="shared" si="13"/>
        <v>1</v>
      </c>
      <c r="N203" s="44">
        <f t="shared" si="14"/>
        <v>10</v>
      </c>
      <c r="O203" s="46">
        <v>0</v>
      </c>
      <c r="P203" s="26"/>
    </row>
    <row r="204" spans="1:16" ht="20.25" customHeight="1" x14ac:dyDescent="0.25">
      <c r="A204" s="61">
        <v>199</v>
      </c>
      <c r="B204" s="15" t="s">
        <v>20</v>
      </c>
      <c r="C204" s="19">
        <v>44771</v>
      </c>
      <c r="D204" s="61">
        <v>1</v>
      </c>
      <c r="E204" s="24">
        <v>10</v>
      </c>
      <c r="F204" s="46">
        <f t="shared" si="15"/>
        <v>1</v>
      </c>
      <c r="G204" s="96" t="s">
        <v>22</v>
      </c>
      <c r="H204" s="96"/>
      <c r="I204" s="44">
        <f t="shared" si="12"/>
        <v>10</v>
      </c>
      <c r="J204" s="19">
        <f t="shared" si="16"/>
        <v>44771</v>
      </c>
      <c r="K204" s="44">
        <f t="shared" si="18"/>
        <v>12975.75</v>
      </c>
      <c r="L204" s="61" t="s">
        <v>16</v>
      </c>
      <c r="M204" s="46">
        <f t="shared" si="13"/>
        <v>1</v>
      </c>
      <c r="N204" s="44">
        <f t="shared" si="14"/>
        <v>10</v>
      </c>
      <c r="O204" s="46">
        <v>0</v>
      </c>
      <c r="P204" s="26"/>
    </row>
    <row r="205" spans="1:16" ht="20.25" customHeight="1" x14ac:dyDescent="0.25">
      <c r="A205" s="61">
        <v>200</v>
      </c>
      <c r="B205" s="15" t="s">
        <v>20</v>
      </c>
      <c r="C205" s="19">
        <v>44772</v>
      </c>
      <c r="D205" s="61">
        <v>1</v>
      </c>
      <c r="E205" s="24">
        <v>10</v>
      </c>
      <c r="F205" s="46">
        <f t="shared" si="15"/>
        <v>1</v>
      </c>
      <c r="G205" s="96" t="s">
        <v>22</v>
      </c>
      <c r="H205" s="96"/>
      <c r="I205" s="44">
        <f t="shared" si="12"/>
        <v>10</v>
      </c>
      <c r="J205" s="19">
        <f t="shared" si="16"/>
        <v>44772</v>
      </c>
      <c r="K205" s="44">
        <f t="shared" si="18"/>
        <v>12975.75</v>
      </c>
      <c r="L205" s="61" t="s">
        <v>16</v>
      </c>
      <c r="M205" s="46">
        <f t="shared" si="13"/>
        <v>1</v>
      </c>
      <c r="N205" s="44">
        <f t="shared" si="14"/>
        <v>10</v>
      </c>
      <c r="O205" s="46">
        <v>0</v>
      </c>
      <c r="P205" s="26"/>
    </row>
    <row r="206" spans="1:16" ht="20.25" customHeight="1" x14ac:dyDescent="0.25">
      <c r="A206" s="61">
        <v>201</v>
      </c>
      <c r="B206" s="15" t="s">
        <v>20</v>
      </c>
      <c r="C206" s="19">
        <v>44774</v>
      </c>
      <c r="D206" s="61">
        <v>1</v>
      </c>
      <c r="E206" s="24">
        <v>10</v>
      </c>
      <c r="F206" s="46">
        <f t="shared" si="15"/>
        <v>1</v>
      </c>
      <c r="G206" s="96" t="s">
        <v>22</v>
      </c>
      <c r="H206" s="96"/>
      <c r="I206" s="44">
        <f t="shared" si="12"/>
        <v>10</v>
      </c>
      <c r="J206" s="19">
        <f t="shared" si="16"/>
        <v>44774</v>
      </c>
      <c r="K206" s="44">
        <f t="shared" si="18"/>
        <v>12975.75</v>
      </c>
      <c r="L206" s="61" t="s">
        <v>16</v>
      </c>
      <c r="M206" s="46">
        <f t="shared" si="13"/>
        <v>1</v>
      </c>
      <c r="N206" s="44">
        <f t="shared" si="14"/>
        <v>10</v>
      </c>
      <c r="O206" s="46">
        <v>0</v>
      </c>
      <c r="P206" s="26"/>
    </row>
    <row r="207" spans="1:16" ht="20.25" customHeight="1" x14ac:dyDescent="0.25">
      <c r="A207" s="61">
        <v>202</v>
      </c>
      <c r="B207" s="15" t="s">
        <v>20</v>
      </c>
      <c r="C207" s="19">
        <v>44774</v>
      </c>
      <c r="D207" s="61">
        <v>1</v>
      </c>
      <c r="E207" s="24">
        <v>10</v>
      </c>
      <c r="F207" s="46">
        <f t="shared" si="15"/>
        <v>1</v>
      </c>
      <c r="G207" s="96" t="s">
        <v>22</v>
      </c>
      <c r="H207" s="96"/>
      <c r="I207" s="44">
        <f t="shared" ref="I207:I244" si="19">E207</f>
        <v>10</v>
      </c>
      <c r="J207" s="19">
        <f t="shared" si="16"/>
        <v>44774</v>
      </c>
      <c r="K207" s="44">
        <f t="shared" si="18"/>
        <v>12975.75</v>
      </c>
      <c r="L207" s="61" t="s">
        <v>16</v>
      </c>
      <c r="M207" s="46">
        <f t="shared" ref="M207:M244" si="20">F207</f>
        <v>1</v>
      </c>
      <c r="N207" s="44">
        <f t="shared" ref="N207:N244" si="21">E207</f>
        <v>10</v>
      </c>
      <c r="O207" s="46">
        <v>0</v>
      </c>
      <c r="P207" s="26"/>
    </row>
    <row r="208" spans="1:16" ht="20.25" customHeight="1" x14ac:dyDescent="0.25">
      <c r="A208" s="61">
        <v>203</v>
      </c>
      <c r="B208" s="15" t="s">
        <v>20</v>
      </c>
      <c r="C208" s="19">
        <v>44775</v>
      </c>
      <c r="D208" s="61">
        <v>1</v>
      </c>
      <c r="E208" s="24">
        <v>10</v>
      </c>
      <c r="F208" s="46">
        <f t="shared" ref="F208:F244" si="22">D208</f>
        <v>1</v>
      </c>
      <c r="G208" s="96" t="s">
        <v>22</v>
      </c>
      <c r="H208" s="96"/>
      <c r="I208" s="44">
        <f t="shared" si="19"/>
        <v>10</v>
      </c>
      <c r="J208" s="19">
        <f t="shared" ref="J208:J232" si="23">C208</f>
        <v>44775</v>
      </c>
      <c r="K208" s="44">
        <f t="shared" si="18"/>
        <v>12975.75</v>
      </c>
      <c r="L208" s="61" t="s">
        <v>16</v>
      </c>
      <c r="M208" s="46">
        <f t="shared" si="20"/>
        <v>1</v>
      </c>
      <c r="N208" s="44">
        <f t="shared" si="21"/>
        <v>10</v>
      </c>
      <c r="O208" s="46">
        <v>0</v>
      </c>
      <c r="P208" s="26"/>
    </row>
    <row r="209" spans="1:16" ht="20.25" customHeight="1" x14ac:dyDescent="0.25">
      <c r="A209" s="61">
        <v>204</v>
      </c>
      <c r="B209" s="15" t="s">
        <v>20</v>
      </c>
      <c r="C209" s="19">
        <v>44775</v>
      </c>
      <c r="D209" s="61">
        <v>1</v>
      </c>
      <c r="E209" s="24">
        <v>10</v>
      </c>
      <c r="F209" s="46">
        <f t="shared" si="22"/>
        <v>1</v>
      </c>
      <c r="G209" s="96" t="s">
        <v>22</v>
      </c>
      <c r="H209" s="96"/>
      <c r="I209" s="44">
        <f t="shared" si="19"/>
        <v>10</v>
      </c>
      <c r="J209" s="19">
        <f t="shared" si="23"/>
        <v>44775</v>
      </c>
      <c r="K209" s="44">
        <f t="shared" si="18"/>
        <v>12975.75</v>
      </c>
      <c r="L209" s="61" t="s">
        <v>16</v>
      </c>
      <c r="M209" s="46">
        <f t="shared" si="20"/>
        <v>1</v>
      </c>
      <c r="N209" s="44">
        <f t="shared" si="21"/>
        <v>10</v>
      </c>
      <c r="O209" s="46">
        <v>0</v>
      </c>
      <c r="P209" s="26"/>
    </row>
    <row r="210" spans="1:16" ht="20.25" customHeight="1" x14ac:dyDescent="0.25">
      <c r="A210" s="61">
        <v>205</v>
      </c>
      <c r="B210" s="15" t="s">
        <v>20</v>
      </c>
      <c r="C210" s="19">
        <v>44776</v>
      </c>
      <c r="D210" s="61">
        <v>1</v>
      </c>
      <c r="E210" s="24">
        <v>10</v>
      </c>
      <c r="F210" s="46">
        <f t="shared" si="22"/>
        <v>1</v>
      </c>
      <c r="G210" s="96" t="s">
        <v>22</v>
      </c>
      <c r="H210" s="96"/>
      <c r="I210" s="44">
        <f t="shared" si="19"/>
        <v>10</v>
      </c>
      <c r="J210" s="19">
        <f t="shared" si="23"/>
        <v>44776</v>
      </c>
      <c r="K210" s="44">
        <f t="shared" si="18"/>
        <v>12975.75</v>
      </c>
      <c r="L210" s="61" t="s">
        <v>16</v>
      </c>
      <c r="M210" s="46">
        <f t="shared" si="20"/>
        <v>1</v>
      </c>
      <c r="N210" s="44">
        <f t="shared" si="21"/>
        <v>10</v>
      </c>
      <c r="O210" s="46">
        <v>0</v>
      </c>
      <c r="P210" s="30"/>
    </row>
    <row r="211" spans="1:16" ht="20.25" customHeight="1" x14ac:dyDescent="0.25">
      <c r="A211" s="61">
        <v>206</v>
      </c>
      <c r="B211" s="15" t="s">
        <v>20</v>
      </c>
      <c r="C211" s="19">
        <v>44777</v>
      </c>
      <c r="D211" s="61">
        <v>1</v>
      </c>
      <c r="E211" s="24">
        <v>10</v>
      </c>
      <c r="F211" s="46">
        <f t="shared" si="22"/>
        <v>1</v>
      </c>
      <c r="G211" s="96" t="s">
        <v>22</v>
      </c>
      <c r="H211" s="96"/>
      <c r="I211" s="44">
        <f t="shared" si="19"/>
        <v>10</v>
      </c>
      <c r="J211" s="19">
        <f t="shared" si="23"/>
        <v>44777</v>
      </c>
      <c r="K211" s="44">
        <f t="shared" si="18"/>
        <v>12975.75</v>
      </c>
      <c r="L211" s="61" t="s">
        <v>16</v>
      </c>
      <c r="M211" s="46">
        <f t="shared" si="20"/>
        <v>1</v>
      </c>
      <c r="N211" s="44">
        <f t="shared" si="21"/>
        <v>10</v>
      </c>
      <c r="O211" s="46">
        <v>0</v>
      </c>
      <c r="P211" s="30"/>
    </row>
    <row r="212" spans="1:16" ht="20.25" customHeight="1" x14ac:dyDescent="0.25">
      <c r="A212" s="61">
        <v>207</v>
      </c>
      <c r="B212" s="15" t="s">
        <v>20</v>
      </c>
      <c r="C212" s="19">
        <v>44778</v>
      </c>
      <c r="D212" s="61">
        <v>1</v>
      </c>
      <c r="E212" s="24">
        <v>10</v>
      </c>
      <c r="F212" s="46">
        <f t="shared" si="22"/>
        <v>1</v>
      </c>
      <c r="G212" s="96" t="s">
        <v>22</v>
      </c>
      <c r="H212" s="96"/>
      <c r="I212" s="44">
        <f t="shared" si="19"/>
        <v>10</v>
      </c>
      <c r="J212" s="19">
        <f t="shared" si="23"/>
        <v>44778</v>
      </c>
      <c r="K212" s="44">
        <f t="shared" si="18"/>
        <v>12975.75</v>
      </c>
      <c r="L212" s="61" t="s">
        <v>16</v>
      </c>
      <c r="M212" s="46">
        <f t="shared" si="20"/>
        <v>1</v>
      </c>
      <c r="N212" s="44">
        <f t="shared" si="21"/>
        <v>10</v>
      </c>
      <c r="O212" s="46">
        <v>0</v>
      </c>
      <c r="P212" s="30"/>
    </row>
    <row r="213" spans="1:16" ht="20.25" customHeight="1" x14ac:dyDescent="0.25">
      <c r="A213" s="61">
        <v>208</v>
      </c>
      <c r="B213" s="15" t="s">
        <v>20</v>
      </c>
      <c r="C213" s="19">
        <v>44778</v>
      </c>
      <c r="D213" s="61">
        <v>1</v>
      </c>
      <c r="E213" s="24">
        <v>10</v>
      </c>
      <c r="F213" s="46">
        <f t="shared" si="22"/>
        <v>1</v>
      </c>
      <c r="G213" s="96" t="s">
        <v>22</v>
      </c>
      <c r="H213" s="96"/>
      <c r="I213" s="44">
        <f t="shared" si="19"/>
        <v>10</v>
      </c>
      <c r="J213" s="19">
        <f t="shared" si="23"/>
        <v>44778</v>
      </c>
      <c r="K213" s="44">
        <f t="shared" si="18"/>
        <v>12975.75</v>
      </c>
      <c r="L213" s="61" t="s">
        <v>16</v>
      </c>
      <c r="M213" s="46">
        <f t="shared" si="20"/>
        <v>1</v>
      </c>
      <c r="N213" s="44">
        <f t="shared" si="21"/>
        <v>10</v>
      </c>
      <c r="O213" s="46">
        <v>0</v>
      </c>
      <c r="P213" s="30"/>
    </row>
    <row r="214" spans="1:16" ht="20.25" customHeight="1" x14ac:dyDescent="0.25">
      <c r="A214" s="61">
        <v>209</v>
      </c>
      <c r="B214" s="15" t="s">
        <v>20</v>
      </c>
      <c r="C214" s="19">
        <v>44779</v>
      </c>
      <c r="D214" s="61">
        <v>1</v>
      </c>
      <c r="E214" s="24">
        <v>10</v>
      </c>
      <c r="F214" s="46">
        <f t="shared" si="22"/>
        <v>1</v>
      </c>
      <c r="G214" s="96" t="s">
        <v>22</v>
      </c>
      <c r="H214" s="96"/>
      <c r="I214" s="44">
        <f t="shared" si="19"/>
        <v>10</v>
      </c>
      <c r="J214" s="19">
        <f t="shared" si="23"/>
        <v>44779</v>
      </c>
      <c r="K214" s="44">
        <f t="shared" si="18"/>
        <v>12975.75</v>
      </c>
      <c r="L214" s="61" t="s">
        <v>16</v>
      </c>
      <c r="M214" s="46">
        <f t="shared" si="20"/>
        <v>1</v>
      </c>
      <c r="N214" s="44">
        <f t="shared" si="21"/>
        <v>10</v>
      </c>
      <c r="O214" s="46">
        <v>0</v>
      </c>
      <c r="P214" s="30"/>
    </row>
    <row r="215" spans="1:16" ht="20.25" customHeight="1" x14ac:dyDescent="0.25">
      <c r="A215" s="61">
        <v>210</v>
      </c>
      <c r="B215" s="15" t="s">
        <v>20</v>
      </c>
      <c r="C215" s="19">
        <v>44779</v>
      </c>
      <c r="D215" s="61">
        <v>1</v>
      </c>
      <c r="E215" s="24">
        <v>10</v>
      </c>
      <c r="F215" s="46">
        <f t="shared" si="22"/>
        <v>1</v>
      </c>
      <c r="G215" s="96" t="s">
        <v>22</v>
      </c>
      <c r="H215" s="96"/>
      <c r="I215" s="44">
        <f t="shared" si="19"/>
        <v>10</v>
      </c>
      <c r="J215" s="19">
        <f t="shared" si="23"/>
        <v>44779</v>
      </c>
      <c r="K215" s="44">
        <f t="shared" si="18"/>
        <v>12975.75</v>
      </c>
      <c r="L215" s="61" t="s">
        <v>16</v>
      </c>
      <c r="M215" s="46">
        <f t="shared" si="20"/>
        <v>1</v>
      </c>
      <c r="N215" s="44">
        <f t="shared" si="21"/>
        <v>10</v>
      </c>
      <c r="O215" s="46">
        <v>0</v>
      </c>
      <c r="P215" s="30"/>
    </row>
    <row r="216" spans="1:16" ht="20.25" customHeight="1" x14ac:dyDescent="0.25">
      <c r="A216" s="61">
        <v>211</v>
      </c>
      <c r="B216" s="15" t="s">
        <v>20</v>
      </c>
      <c r="C216" s="19">
        <v>44780</v>
      </c>
      <c r="D216" s="61">
        <v>1</v>
      </c>
      <c r="E216" s="24">
        <v>10</v>
      </c>
      <c r="F216" s="46">
        <f t="shared" si="22"/>
        <v>1</v>
      </c>
      <c r="G216" s="35" t="s">
        <v>22</v>
      </c>
      <c r="H216" s="36"/>
      <c r="I216" s="44">
        <f t="shared" si="19"/>
        <v>10</v>
      </c>
      <c r="J216" s="19">
        <f t="shared" si="23"/>
        <v>44780</v>
      </c>
      <c r="K216" s="44">
        <f t="shared" si="18"/>
        <v>12975.75</v>
      </c>
      <c r="L216" s="61" t="s">
        <v>16</v>
      </c>
      <c r="M216" s="46">
        <f t="shared" si="20"/>
        <v>1</v>
      </c>
      <c r="N216" s="44">
        <f t="shared" si="21"/>
        <v>10</v>
      </c>
      <c r="O216" s="46">
        <v>0</v>
      </c>
      <c r="P216" s="30"/>
    </row>
    <row r="217" spans="1:16" ht="20.25" customHeight="1" x14ac:dyDescent="0.25">
      <c r="A217" s="61">
        <v>212</v>
      </c>
      <c r="B217" s="15" t="s">
        <v>20</v>
      </c>
      <c r="C217" s="19">
        <v>44780</v>
      </c>
      <c r="D217" s="61">
        <v>1</v>
      </c>
      <c r="E217" s="24">
        <v>10</v>
      </c>
      <c r="F217" s="46">
        <f t="shared" si="22"/>
        <v>1</v>
      </c>
      <c r="G217" s="35" t="s">
        <v>22</v>
      </c>
      <c r="H217" s="36"/>
      <c r="I217" s="44">
        <f t="shared" si="19"/>
        <v>10</v>
      </c>
      <c r="J217" s="19">
        <f t="shared" si="23"/>
        <v>44780</v>
      </c>
      <c r="K217" s="44">
        <f t="shared" si="18"/>
        <v>12975.75</v>
      </c>
      <c r="L217" s="61" t="s">
        <v>16</v>
      </c>
      <c r="M217" s="46">
        <f t="shared" si="20"/>
        <v>1</v>
      </c>
      <c r="N217" s="44">
        <f t="shared" si="21"/>
        <v>10</v>
      </c>
      <c r="O217" s="46">
        <v>0</v>
      </c>
      <c r="P217" s="30"/>
    </row>
    <row r="218" spans="1:16" ht="20.25" customHeight="1" x14ac:dyDescent="0.25">
      <c r="A218" s="61">
        <v>213</v>
      </c>
      <c r="B218" s="15" t="s">
        <v>20</v>
      </c>
      <c r="C218" s="19">
        <v>44782</v>
      </c>
      <c r="D218" s="61">
        <v>1</v>
      </c>
      <c r="E218" s="24">
        <v>10</v>
      </c>
      <c r="F218" s="46">
        <f t="shared" si="22"/>
        <v>1</v>
      </c>
      <c r="G218" s="35" t="s">
        <v>22</v>
      </c>
      <c r="H218" s="36"/>
      <c r="I218" s="44">
        <f t="shared" si="19"/>
        <v>10</v>
      </c>
      <c r="J218" s="19">
        <f t="shared" si="23"/>
        <v>44782</v>
      </c>
      <c r="K218" s="44">
        <f t="shared" si="18"/>
        <v>12975.75</v>
      </c>
      <c r="L218" s="61" t="s">
        <v>16</v>
      </c>
      <c r="M218" s="46">
        <f t="shared" si="20"/>
        <v>1</v>
      </c>
      <c r="N218" s="44">
        <f t="shared" si="21"/>
        <v>10</v>
      </c>
      <c r="O218" s="46">
        <v>0</v>
      </c>
      <c r="P218" s="30"/>
    </row>
    <row r="219" spans="1:16" ht="20.25" customHeight="1" x14ac:dyDescent="0.25">
      <c r="A219" s="61">
        <v>214</v>
      </c>
      <c r="B219" s="15" t="s">
        <v>20</v>
      </c>
      <c r="C219" s="19">
        <v>44780</v>
      </c>
      <c r="D219" s="61">
        <v>1</v>
      </c>
      <c r="E219" s="24">
        <v>10</v>
      </c>
      <c r="F219" s="46">
        <f t="shared" si="22"/>
        <v>1</v>
      </c>
      <c r="G219" s="35" t="s">
        <v>22</v>
      </c>
      <c r="H219" s="36"/>
      <c r="I219" s="44">
        <f t="shared" si="19"/>
        <v>10</v>
      </c>
      <c r="J219" s="19">
        <f t="shared" si="23"/>
        <v>44780</v>
      </c>
      <c r="K219" s="44">
        <f t="shared" si="18"/>
        <v>12975.75</v>
      </c>
      <c r="L219" s="61" t="s">
        <v>16</v>
      </c>
      <c r="M219" s="46">
        <f t="shared" si="20"/>
        <v>1</v>
      </c>
      <c r="N219" s="44">
        <f t="shared" si="21"/>
        <v>10</v>
      </c>
      <c r="O219" s="46">
        <v>0</v>
      </c>
      <c r="P219" s="30"/>
    </row>
    <row r="220" spans="1:16" ht="20.25" customHeight="1" x14ac:dyDescent="0.25">
      <c r="A220" s="61">
        <v>215</v>
      </c>
      <c r="B220" s="15" t="s">
        <v>20</v>
      </c>
      <c r="C220" s="19">
        <v>44783</v>
      </c>
      <c r="D220" s="61">
        <v>1</v>
      </c>
      <c r="E220" s="24">
        <v>10</v>
      </c>
      <c r="F220" s="46">
        <f t="shared" si="22"/>
        <v>1</v>
      </c>
      <c r="G220" s="35" t="s">
        <v>22</v>
      </c>
      <c r="H220" s="36"/>
      <c r="I220" s="44">
        <f t="shared" si="19"/>
        <v>10</v>
      </c>
      <c r="J220" s="19">
        <f t="shared" si="23"/>
        <v>44783</v>
      </c>
      <c r="K220" s="44">
        <f t="shared" si="18"/>
        <v>12975.75</v>
      </c>
      <c r="L220" s="61" t="s">
        <v>16</v>
      </c>
      <c r="M220" s="46">
        <f t="shared" si="20"/>
        <v>1</v>
      </c>
      <c r="N220" s="44">
        <f t="shared" si="21"/>
        <v>10</v>
      </c>
      <c r="O220" s="46">
        <v>0</v>
      </c>
      <c r="P220" s="30"/>
    </row>
    <row r="221" spans="1:16" ht="20.25" customHeight="1" x14ac:dyDescent="0.25">
      <c r="A221" s="61">
        <v>216</v>
      </c>
      <c r="B221" s="15" t="s">
        <v>20</v>
      </c>
      <c r="C221" s="19">
        <v>44784</v>
      </c>
      <c r="D221" s="61">
        <v>1</v>
      </c>
      <c r="E221" s="24">
        <v>10</v>
      </c>
      <c r="F221" s="46">
        <f t="shared" si="22"/>
        <v>1</v>
      </c>
      <c r="G221" s="35" t="s">
        <v>22</v>
      </c>
      <c r="H221" s="36"/>
      <c r="I221" s="44">
        <f t="shared" si="19"/>
        <v>10</v>
      </c>
      <c r="J221" s="19">
        <f t="shared" si="23"/>
        <v>44784</v>
      </c>
      <c r="K221" s="44">
        <f t="shared" si="18"/>
        <v>12975.75</v>
      </c>
      <c r="L221" s="61" t="s">
        <v>16</v>
      </c>
      <c r="M221" s="46">
        <f t="shared" si="20"/>
        <v>1</v>
      </c>
      <c r="N221" s="44">
        <f t="shared" si="21"/>
        <v>10</v>
      </c>
      <c r="O221" s="46">
        <v>0</v>
      </c>
      <c r="P221" s="30"/>
    </row>
    <row r="222" spans="1:16" ht="20.25" customHeight="1" x14ac:dyDescent="0.25">
      <c r="A222" s="61">
        <v>217</v>
      </c>
      <c r="B222" s="15" t="s">
        <v>20</v>
      </c>
      <c r="C222" s="19">
        <v>44785</v>
      </c>
      <c r="D222" s="61">
        <v>1</v>
      </c>
      <c r="E222" s="24">
        <v>10</v>
      </c>
      <c r="F222" s="46">
        <f t="shared" si="22"/>
        <v>1</v>
      </c>
      <c r="G222" s="35" t="s">
        <v>22</v>
      </c>
      <c r="H222" s="36"/>
      <c r="I222" s="44">
        <f t="shared" si="19"/>
        <v>10</v>
      </c>
      <c r="J222" s="19">
        <f t="shared" si="23"/>
        <v>44785</v>
      </c>
      <c r="K222" s="44">
        <f t="shared" si="18"/>
        <v>12975.75</v>
      </c>
      <c r="L222" s="61" t="s">
        <v>16</v>
      </c>
      <c r="M222" s="46">
        <f t="shared" si="20"/>
        <v>1</v>
      </c>
      <c r="N222" s="44">
        <f t="shared" si="21"/>
        <v>10</v>
      </c>
      <c r="O222" s="46">
        <v>0</v>
      </c>
      <c r="P222" s="30"/>
    </row>
    <row r="223" spans="1:16" ht="20.25" customHeight="1" x14ac:dyDescent="0.25">
      <c r="A223" s="61">
        <v>218</v>
      </c>
      <c r="B223" s="15" t="s">
        <v>20</v>
      </c>
      <c r="C223" s="19">
        <v>44786</v>
      </c>
      <c r="D223" s="61">
        <v>1</v>
      </c>
      <c r="E223" s="24">
        <v>10</v>
      </c>
      <c r="F223" s="46">
        <f t="shared" si="22"/>
        <v>1</v>
      </c>
      <c r="G223" s="35" t="s">
        <v>22</v>
      </c>
      <c r="H223" s="36"/>
      <c r="I223" s="44">
        <f t="shared" si="19"/>
        <v>10</v>
      </c>
      <c r="J223" s="19">
        <f t="shared" si="23"/>
        <v>44786</v>
      </c>
      <c r="K223" s="44">
        <f t="shared" si="18"/>
        <v>12975.75</v>
      </c>
      <c r="L223" s="61" t="s">
        <v>16</v>
      </c>
      <c r="M223" s="46">
        <f t="shared" si="20"/>
        <v>1</v>
      </c>
      <c r="N223" s="44">
        <f t="shared" si="21"/>
        <v>10</v>
      </c>
      <c r="O223" s="46">
        <v>0</v>
      </c>
      <c r="P223" s="30"/>
    </row>
    <row r="224" spans="1:16" ht="20.25" customHeight="1" x14ac:dyDescent="0.25">
      <c r="A224" s="61">
        <v>219</v>
      </c>
      <c r="B224" s="15" t="s">
        <v>20</v>
      </c>
      <c r="C224" s="19">
        <v>44787</v>
      </c>
      <c r="D224" s="61">
        <v>1</v>
      </c>
      <c r="E224" s="24">
        <v>10</v>
      </c>
      <c r="F224" s="46">
        <f t="shared" si="22"/>
        <v>1</v>
      </c>
      <c r="G224" s="35" t="s">
        <v>22</v>
      </c>
      <c r="H224" s="36"/>
      <c r="I224" s="44">
        <f t="shared" si="19"/>
        <v>10</v>
      </c>
      <c r="J224" s="19">
        <f t="shared" si="23"/>
        <v>44787</v>
      </c>
      <c r="K224" s="44">
        <f t="shared" si="18"/>
        <v>12975.75</v>
      </c>
      <c r="L224" s="61" t="s">
        <v>16</v>
      </c>
      <c r="M224" s="46">
        <f t="shared" si="20"/>
        <v>1</v>
      </c>
      <c r="N224" s="44">
        <f t="shared" si="21"/>
        <v>10</v>
      </c>
      <c r="O224" s="46">
        <v>0</v>
      </c>
      <c r="P224" s="30"/>
    </row>
    <row r="225" spans="1:16" ht="20.25" customHeight="1" x14ac:dyDescent="0.25">
      <c r="A225" s="61">
        <v>220</v>
      </c>
      <c r="B225" s="15" t="s">
        <v>20</v>
      </c>
      <c r="C225" s="19">
        <v>44790</v>
      </c>
      <c r="D225" s="61">
        <v>1</v>
      </c>
      <c r="E225" s="24">
        <v>10</v>
      </c>
      <c r="F225" s="46">
        <f t="shared" ref="F225:F232" si="24">D225</f>
        <v>1</v>
      </c>
      <c r="G225" s="35" t="s">
        <v>22</v>
      </c>
      <c r="H225" s="36"/>
      <c r="I225" s="44">
        <f t="shared" si="19"/>
        <v>10</v>
      </c>
      <c r="J225" s="19">
        <f t="shared" si="23"/>
        <v>44790</v>
      </c>
      <c r="K225" s="44">
        <f t="shared" si="18"/>
        <v>12975.75</v>
      </c>
      <c r="L225" s="61" t="s">
        <v>16</v>
      </c>
      <c r="M225" s="46">
        <f t="shared" ref="M225:M232" si="25">F225</f>
        <v>1</v>
      </c>
      <c r="N225" s="44">
        <f t="shared" ref="N225:N232" si="26">E225</f>
        <v>10</v>
      </c>
      <c r="O225" s="46">
        <v>0</v>
      </c>
      <c r="P225" s="30"/>
    </row>
    <row r="226" spans="1:16" ht="20.25" customHeight="1" x14ac:dyDescent="0.25">
      <c r="A226" s="61">
        <v>221</v>
      </c>
      <c r="B226" s="15" t="s">
        <v>20</v>
      </c>
      <c r="C226" s="19">
        <v>44791</v>
      </c>
      <c r="D226" s="61">
        <v>1</v>
      </c>
      <c r="E226" s="24">
        <v>10</v>
      </c>
      <c r="F226" s="46">
        <f t="shared" si="24"/>
        <v>1</v>
      </c>
      <c r="G226" s="35" t="s">
        <v>22</v>
      </c>
      <c r="H226" s="36"/>
      <c r="I226" s="44">
        <f t="shared" si="19"/>
        <v>10</v>
      </c>
      <c r="J226" s="19">
        <f t="shared" si="23"/>
        <v>44791</v>
      </c>
      <c r="K226" s="44">
        <f t="shared" si="18"/>
        <v>12975.75</v>
      </c>
      <c r="L226" s="61" t="s">
        <v>16</v>
      </c>
      <c r="M226" s="46">
        <f t="shared" si="25"/>
        <v>1</v>
      </c>
      <c r="N226" s="44">
        <f t="shared" si="26"/>
        <v>10</v>
      </c>
      <c r="O226" s="46">
        <v>0</v>
      </c>
      <c r="P226" s="30"/>
    </row>
    <row r="227" spans="1:16" ht="20.25" customHeight="1" x14ac:dyDescent="0.25">
      <c r="A227" s="61">
        <v>222</v>
      </c>
      <c r="B227" s="15" t="s">
        <v>20</v>
      </c>
      <c r="C227" s="19">
        <v>44791</v>
      </c>
      <c r="D227" s="61">
        <v>1</v>
      </c>
      <c r="E227" s="24">
        <v>10</v>
      </c>
      <c r="F227" s="46">
        <f t="shared" si="24"/>
        <v>1</v>
      </c>
      <c r="G227" s="35" t="s">
        <v>22</v>
      </c>
      <c r="H227" s="36"/>
      <c r="I227" s="44">
        <f t="shared" si="19"/>
        <v>10</v>
      </c>
      <c r="J227" s="19">
        <f t="shared" si="23"/>
        <v>44791</v>
      </c>
      <c r="K227" s="44">
        <f t="shared" si="18"/>
        <v>12975.75</v>
      </c>
      <c r="L227" s="61" t="s">
        <v>16</v>
      </c>
      <c r="M227" s="46">
        <f t="shared" si="25"/>
        <v>1</v>
      </c>
      <c r="N227" s="44">
        <f t="shared" si="26"/>
        <v>10</v>
      </c>
      <c r="O227" s="46">
        <v>0</v>
      </c>
      <c r="P227" s="30"/>
    </row>
    <row r="228" spans="1:16" ht="20.25" customHeight="1" x14ac:dyDescent="0.25">
      <c r="A228" s="61">
        <v>223</v>
      </c>
      <c r="B228" s="15" t="s">
        <v>20</v>
      </c>
      <c r="C228" s="19">
        <v>44792</v>
      </c>
      <c r="D228" s="61">
        <v>1</v>
      </c>
      <c r="E228" s="24">
        <v>10</v>
      </c>
      <c r="F228" s="46">
        <f t="shared" si="24"/>
        <v>1</v>
      </c>
      <c r="G228" s="35" t="s">
        <v>22</v>
      </c>
      <c r="H228" s="36"/>
      <c r="I228" s="44">
        <f t="shared" si="19"/>
        <v>10</v>
      </c>
      <c r="J228" s="19">
        <f t="shared" si="23"/>
        <v>44792</v>
      </c>
      <c r="K228" s="44">
        <f t="shared" si="18"/>
        <v>12975.75</v>
      </c>
      <c r="L228" s="61" t="s">
        <v>16</v>
      </c>
      <c r="M228" s="46">
        <f t="shared" si="25"/>
        <v>1</v>
      </c>
      <c r="N228" s="44">
        <f t="shared" si="26"/>
        <v>10</v>
      </c>
      <c r="O228" s="46">
        <v>0</v>
      </c>
      <c r="P228" s="30"/>
    </row>
    <row r="229" spans="1:16" ht="20.25" customHeight="1" x14ac:dyDescent="0.25">
      <c r="A229" s="61">
        <v>224</v>
      </c>
      <c r="B229" s="15" t="s">
        <v>20</v>
      </c>
      <c r="C229" s="19">
        <v>44795</v>
      </c>
      <c r="D229" s="61">
        <v>1</v>
      </c>
      <c r="E229" s="24">
        <v>10</v>
      </c>
      <c r="F229" s="46">
        <f t="shared" si="24"/>
        <v>1</v>
      </c>
      <c r="G229" s="35" t="s">
        <v>22</v>
      </c>
      <c r="H229" s="36"/>
      <c r="I229" s="44">
        <f t="shared" si="19"/>
        <v>10</v>
      </c>
      <c r="J229" s="19">
        <f t="shared" si="23"/>
        <v>44795</v>
      </c>
      <c r="K229" s="44">
        <f t="shared" si="18"/>
        <v>12975.75</v>
      </c>
      <c r="L229" s="61" t="s">
        <v>16</v>
      </c>
      <c r="M229" s="46">
        <f t="shared" si="25"/>
        <v>1</v>
      </c>
      <c r="N229" s="44">
        <f t="shared" si="26"/>
        <v>10</v>
      </c>
      <c r="O229" s="46">
        <v>0</v>
      </c>
      <c r="P229" s="30"/>
    </row>
    <row r="230" spans="1:16" ht="20.25" customHeight="1" x14ac:dyDescent="0.25">
      <c r="A230" s="61">
        <v>225</v>
      </c>
      <c r="B230" s="15" t="s">
        <v>20</v>
      </c>
      <c r="C230" s="19">
        <v>44796</v>
      </c>
      <c r="D230" s="61">
        <v>1</v>
      </c>
      <c r="E230" s="24">
        <v>10</v>
      </c>
      <c r="F230" s="46">
        <f t="shared" si="24"/>
        <v>1</v>
      </c>
      <c r="G230" s="35" t="s">
        <v>22</v>
      </c>
      <c r="H230" s="36"/>
      <c r="I230" s="44">
        <f t="shared" si="19"/>
        <v>10</v>
      </c>
      <c r="J230" s="19">
        <f t="shared" si="23"/>
        <v>44796</v>
      </c>
      <c r="K230" s="44">
        <f t="shared" si="18"/>
        <v>12975.75</v>
      </c>
      <c r="L230" s="61" t="s">
        <v>16</v>
      </c>
      <c r="M230" s="46">
        <f t="shared" si="25"/>
        <v>1</v>
      </c>
      <c r="N230" s="44">
        <f t="shared" si="26"/>
        <v>10</v>
      </c>
      <c r="O230" s="46">
        <v>0</v>
      </c>
      <c r="P230" s="30"/>
    </row>
    <row r="231" spans="1:16" ht="20.25" customHeight="1" x14ac:dyDescent="0.25">
      <c r="A231" s="61">
        <v>226</v>
      </c>
      <c r="B231" s="15" t="s">
        <v>20</v>
      </c>
      <c r="C231" s="19">
        <v>44796</v>
      </c>
      <c r="D231" s="61">
        <v>1</v>
      </c>
      <c r="E231" s="24">
        <v>10</v>
      </c>
      <c r="F231" s="46">
        <f t="shared" si="24"/>
        <v>1</v>
      </c>
      <c r="G231" s="35" t="s">
        <v>22</v>
      </c>
      <c r="H231" s="36"/>
      <c r="I231" s="44">
        <f t="shared" si="19"/>
        <v>10</v>
      </c>
      <c r="J231" s="19">
        <f t="shared" si="23"/>
        <v>44796</v>
      </c>
      <c r="K231" s="44">
        <f t="shared" si="18"/>
        <v>12975.75</v>
      </c>
      <c r="L231" s="61" t="s">
        <v>16</v>
      </c>
      <c r="M231" s="46">
        <f t="shared" si="25"/>
        <v>1</v>
      </c>
      <c r="N231" s="44">
        <f t="shared" si="26"/>
        <v>10</v>
      </c>
      <c r="O231" s="46">
        <v>0</v>
      </c>
      <c r="P231" s="30"/>
    </row>
    <row r="232" spans="1:16" ht="20.25" customHeight="1" x14ac:dyDescent="0.25">
      <c r="A232" s="61">
        <v>227</v>
      </c>
      <c r="B232" s="15" t="s">
        <v>20</v>
      </c>
      <c r="C232" s="19">
        <v>44797</v>
      </c>
      <c r="D232" s="61">
        <v>1</v>
      </c>
      <c r="E232" s="24">
        <v>10</v>
      </c>
      <c r="F232" s="46">
        <f t="shared" si="24"/>
        <v>1</v>
      </c>
      <c r="G232" s="35" t="s">
        <v>22</v>
      </c>
      <c r="H232" s="36"/>
      <c r="I232" s="44">
        <f t="shared" si="19"/>
        <v>10</v>
      </c>
      <c r="J232" s="19">
        <f t="shared" si="23"/>
        <v>44797</v>
      </c>
      <c r="K232" s="44">
        <f t="shared" si="18"/>
        <v>12975.75</v>
      </c>
      <c r="L232" s="61" t="s">
        <v>16</v>
      </c>
      <c r="M232" s="46">
        <f t="shared" si="25"/>
        <v>1</v>
      </c>
      <c r="N232" s="44">
        <f t="shared" si="26"/>
        <v>10</v>
      </c>
      <c r="O232" s="46">
        <v>0</v>
      </c>
      <c r="P232" s="30"/>
    </row>
    <row r="233" spans="1:16" ht="20.25" customHeight="1" x14ac:dyDescent="0.25">
      <c r="A233" s="61">
        <v>228</v>
      </c>
      <c r="B233" s="15" t="s">
        <v>160</v>
      </c>
      <c r="C233" s="19">
        <v>44771</v>
      </c>
      <c r="D233" s="61">
        <v>1</v>
      </c>
      <c r="E233" s="24">
        <v>8</v>
      </c>
      <c r="F233" s="46">
        <f t="shared" si="22"/>
        <v>1</v>
      </c>
      <c r="G233" s="35" t="s">
        <v>165</v>
      </c>
      <c r="H233" s="19">
        <v>44774</v>
      </c>
      <c r="I233" s="44">
        <f t="shared" si="19"/>
        <v>8</v>
      </c>
      <c r="J233" s="19">
        <v>44776</v>
      </c>
      <c r="K233" s="44">
        <f t="shared" si="18"/>
        <v>12975.75</v>
      </c>
      <c r="L233" s="61" t="s">
        <v>144</v>
      </c>
      <c r="M233" s="46">
        <f t="shared" si="20"/>
        <v>1</v>
      </c>
      <c r="N233" s="44">
        <f t="shared" si="21"/>
        <v>8</v>
      </c>
      <c r="O233" s="46">
        <v>0</v>
      </c>
      <c r="P233" s="30"/>
    </row>
    <row r="234" spans="1:16" ht="20.25" customHeight="1" x14ac:dyDescent="0.25">
      <c r="A234" s="61">
        <v>229</v>
      </c>
      <c r="B234" s="15" t="s">
        <v>23</v>
      </c>
      <c r="C234" s="19">
        <v>44768</v>
      </c>
      <c r="D234" s="61">
        <v>1</v>
      </c>
      <c r="E234" s="24">
        <v>146</v>
      </c>
      <c r="F234" s="46">
        <f t="shared" si="22"/>
        <v>1</v>
      </c>
      <c r="G234" s="35" t="s">
        <v>166</v>
      </c>
      <c r="H234" s="19">
        <v>44775</v>
      </c>
      <c r="I234" s="44">
        <f t="shared" si="19"/>
        <v>146</v>
      </c>
      <c r="J234" s="19" t="s">
        <v>25</v>
      </c>
      <c r="K234" s="44">
        <f t="shared" si="18"/>
        <v>12975.75</v>
      </c>
      <c r="L234" s="61" t="s">
        <v>145</v>
      </c>
      <c r="M234" s="46">
        <f t="shared" si="20"/>
        <v>1</v>
      </c>
      <c r="N234" s="44">
        <f t="shared" si="21"/>
        <v>146</v>
      </c>
      <c r="O234" s="46">
        <v>0</v>
      </c>
      <c r="P234" s="30"/>
    </row>
    <row r="235" spans="1:16" ht="20.25" customHeight="1" x14ac:dyDescent="0.25">
      <c r="A235" s="61">
        <v>230</v>
      </c>
      <c r="B235" s="15" t="s">
        <v>23</v>
      </c>
      <c r="C235" s="19">
        <v>44768</v>
      </c>
      <c r="D235" s="61">
        <v>1</v>
      </c>
      <c r="E235" s="24">
        <v>50</v>
      </c>
      <c r="F235" s="46">
        <f t="shared" si="22"/>
        <v>1</v>
      </c>
      <c r="G235" s="35" t="s">
        <v>167</v>
      </c>
      <c r="H235" s="19">
        <v>44775</v>
      </c>
      <c r="I235" s="44">
        <f t="shared" si="19"/>
        <v>50</v>
      </c>
      <c r="J235" s="19" t="s">
        <v>25</v>
      </c>
      <c r="K235" s="44">
        <f t="shared" si="18"/>
        <v>12975.75</v>
      </c>
      <c r="L235" s="61" t="s">
        <v>144</v>
      </c>
      <c r="M235" s="46">
        <f t="shared" si="20"/>
        <v>1</v>
      </c>
      <c r="N235" s="44">
        <f t="shared" si="21"/>
        <v>50</v>
      </c>
      <c r="O235" s="46">
        <v>0</v>
      </c>
      <c r="P235" s="30"/>
    </row>
    <row r="236" spans="1:16" ht="20.25" customHeight="1" x14ac:dyDescent="0.25">
      <c r="A236" s="61">
        <v>231</v>
      </c>
      <c r="B236" s="15" t="s">
        <v>161</v>
      </c>
      <c r="C236" s="19">
        <v>44742</v>
      </c>
      <c r="D236" s="61">
        <v>1</v>
      </c>
      <c r="E236" s="24">
        <v>10</v>
      </c>
      <c r="F236" s="46">
        <f t="shared" si="22"/>
        <v>1</v>
      </c>
      <c r="G236" s="35" t="s">
        <v>168</v>
      </c>
      <c r="H236" s="19">
        <v>44778</v>
      </c>
      <c r="I236" s="44">
        <f t="shared" si="19"/>
        <v>10</v>
      </c>
      <c r="J236" s="19" t="s">
        <v>25</v>
      </c>
      <c r="K236" s="44">
        <f t="shared" si="18"/>
        <v>12975.75</v>
      </c>
      <c r="L236" s="61" t="s">
        <v>144</v>
      </c>
      <c r="M236" s="46">
        <f t="shared" si="20"/>
        <v>1</v>
      </c>
      <c r="N236" s="44">
        <f t="shared" si="21"/>
        <v>10</v>
      </c>
      <c r="O236" s="46">
        <v>0</v>
      </c>
      <c r="P236" s="30"/>
    </row>
    <row r="237" spans="1:16" ht="20.25" customHeight="1" x14ac:dyDescent="0.25">
      <c r="A237" s="61">
        <v>232</v>
      </c>
      <c r="B237" s="15" t="s">
        <v>134</v>
      </c>
      <c r="C237" s="19">
        <v>44775</v>
      </c>
      <c r="D237" s="61">
        <v>1</v>
      </c>
      <c r="E237" s="24">
        <v>20</v>
      </c>
      <c r="F237" s="46">
        <f t="shared" si="22"/>
        <v>1</v>
      </c>
      <c r="G237" s="35" t="s">
        <v>169</v>
      </c>
      <c r="H237" s="19">
        <v>44774</v>
      </c>
      <c r="I237" s="44">
        <f t="shared" si="19"/>
        <v>20</v>
      </c>
      <c r="J237" s="19">
        <v>44787</v>
      </c>
      <c r="K237" s="44">
        <f t="shared" si="18"/>
        <v>12975.75</v>
      </c>
      <c r="L237" s="61" t="s">
        <v>144</v>
      </c>
      <c r="M237" s="46">
        <f t="shared" si="20"/>
        <v>1</v>
      </c>
      <c r="N237" s="44">
        <f t="shared" si="21"/>
        <v>20</v>
      </c>
      <c r="O237" s="46">
        <v>0</v>
      </c>
      <c r="P237" s="30"/>
    </row>
    <row r="238" spans="1:16" ht="20.25" customHeight="1" x14ac:dyDescent="0.25">
      <c r="A238" s="61">
        <v>233</v>
      </c>
      <c r="B238" s="15" t="s">
        <v>23</v>
      </c>
      <c r="C238" s="19">
        <v>44783</v>
      </c>
      <c r="D238" s="61">
        <v>1</v>
      </c>
      <c r="E238" s="24">
        <v>450</v>
      </c>
      <c r="F238" s="46">
        <f t="shared" si="22"/>
        <v>1</v>
      </c>
      <c r="G238" s="35" t="s">
        <v>170</v>
      </c>
      <c r="H238" s="19">
        <v>44789</v>
      </c>
      <c r="I238" s="44">
        <f t="shared" si="19"/>
        <v>450</v>
      </c>
      <c r="J238" s="19" t="s">
        <v>25</v>
      </c>
      <c r="K238" s="44">
        <f t="shared" si="18"/>
        <v>12975.75</v>
      </c>
      <c r="L238" s="61" t="s">
        <v>144</v>
      </c>
      <c r="M238" s="46">
        <f t="shared" si="20"/>
        <v>1</v>
      </c>
      <c r="N238" s="44">
        <f t="shared" si="21"/>
        <v>450</v>
      </c>
      <c r="O238" s="46">
        <v>0</v>
      </c>
      <c r="P238" s="30"/>
    </row>
    <row r="239" spans="1:16" ht="20.25" customHeight="1" x14ac:dyDescent="0.25">
      <c r="A239" s="61">
        <v>234</v>
      </c>
      <c r="B239" s="15" t="s">
        <v>23</v>
      </c>
      <c r="C239" s="19">
        <v>44783</v>
      </c>
      <c r="D239" s="61">
        <v>1</v>
      </c>
      <c r="E239" s="24">
        <v>50</v>
      </c>
      <c r="F239" s="46">
        <f t="shared" si="22"/>
        <v>1</v>
      </c>
      <c r="G239" s="35" t="s">
        <v>171</v>
      </c>
      <c r="H239" s="19">
        <v>44789</v>
      </c>
      <c r="I239" s="44">
        <f t="shared" si="19"/>
        <v>50</v>
      </c>
      <c r="J239" s="19" t="s">
        <v>25</v>
      </c>
      <c r="K239" s="44">
        <f t="shared" si="18"/>
        <v>12975.75</v>
      </c>
      <c r="L239" s="61" t="s">
        <v>144</v>
      </c>
      <c r="M239" s="46">
        <f t="shared" si="20"/>
        <v>1</v>
      </c>
      <c r="N239" s="44">
        <f t="shared" si="21"/>
        <v>50</v>
      </c>
      <c r="O239" s="46">
        <v>0</v>
      </c>
      <c r="P239" s="30"/>
    </row>
    <row r="240" spans="1:16" ht="20.25" customHeight="1" x14ac:dyDescent="0.25">
      <c r="A240" s="61">
        <v>235</v>
      </c>
      <c r="B240" s="15" t="s">
        <v>162</v>
      </c>
      <c r="C240" s="19">
        <v>44782</v>
      </c>
      <c r="D240" s="61">
        <v>1</v>
      </c>
      <c r="E240" s="24">
        <v>3000</v>
      </c>
      <c r="F240" s="46">
        <f t="shared" si="22"/>
        <v>1</v>
      </c>
      <c r="G240" s="35" t="s">
        <v>172</v>
      </c>
      <c r="H240" s="19">
        <v>44797</v>
      </c>
      <c r="I240" s="44">
        <f t="shared" si="19"/>
        <v>3000</v>
      </c>
      <c r="J240" s="19" t="s">
        <v>25</v>
      </c>
      <c r="K240" s="44">
        <f t="shared" si="18"/>
        <v>12975.75</v>
      </c>
      <c r="L240" s="61" t="s">
        <v>144</v>
      </c>
      <c r="M240" s="46">
        <f t="shared" si="20"/>
        <v>1</v>
      </c>
      <c r="N240" s="44">
        <f t="shared" si="21"/>
        <v>3000</v>
      </c>
      <c r="O240" s="46">
        <v>0</v>
      </c>
      <c r="P240" s="30"/>
    </row>
    <row r="241" spans="1:16" ht="20.25" customHeight="1" x14ac:dyDescent="0.25">
      <c r="A241" s="61">
        <v>236</v>
      </c>
      <c r="B241" s="15" t="s">
        <v>163</v>
      </c>
      <c r="C241" s="19">
        <v>44785</v>
      </c>
      <c r="D241" s="61">
        <v>1</v>
      </c>
      <c r="E241" s="24">
        <v>50</v>
      </c>
      <c r="F241" s="46">
        <f t="shared" si="22"/>
        <v>1</v>
      </c>
      <c r="G241" s="35" t="s">
        <v>173</v>
      </c>
      <c r="H241" s="19">
        <v>44797</v>
      </c>
      <c r="I241" s="44">
        <f t="shared" si="19"/>
        <v>50</v>
      </c>
      <c r="J241" s="19" t="s">
        <v>25</v>
      </c>
      <c r="K241" s="44">
        <f t="shared" si="18"/>
        <v>12975.75</v>
      </c>
      <c r="L241" s="61" t="s">
        <v>144</v>
      </c>
      <c r="M241" s="46">
        <f t="shared" si="20"/>
        <v>1</v>
      </c>
      <c r="N241" s="44">
        <f t="shared" si="21"/>
        <v>50</v>
      </c>
      <c r="O241" s="46">
        <v>0</v>
      </c>
      <c r="P241" s="30"/>
    </row>
    <row r="242" spans="1:16" ht="20.25" customHeight="1" x14ac:dyDescent="0.25">
      <c r="A242" s="61">
        <v>237</v>
      </c>
      <c r="B242" s="15" t="s">
        <v>164</v>
      </c>
      <c r="C242" s="19">
        <v>44753</v>
      </c>
      <c r="D242" s="61">
        <v>1</v>
      </c>
      <c r="E242" s="24">
        <v>30</v>
      </c>
      <c r="F242" s="46">
        <f t="shared" si="22"/>
        <v>1</v>
      </c>
      <c r="G242" s="35" t="s">
        <v>174</v>
      </c>
      <c r="H242" s="19">
        <v>44798</v>
      </c>
      <c r="I242" s="44">
        <f t="shared" si="19"/>
        <v>30</v>
      </c>
      <c r="J242" s="19" t="s">
        <v>25</v>
      </c>
      <c r="K242" s="44">
        <f t="shared" si="18"/>
        <v>12975.75</v>
      </c>
      <c r="L242" s="61" t="s">
        <v>144</v>
      </c>
      <c r="M242" s="46">
        <f t="shared" si="20"/>
        <v>1</v>
      </c>
      <c r="N242" s="44">
        <f t="shared" si="21"/>
        <v>30</v>
      </c>
      <c r="O242" s="46">
        <v>0</v>
      </c>
      <c r="P242" s="30"/>
    </row>
    <row r="243" spans="1:16" ht="20.25" customHeight="1" x14ac:dyDescent="0.25">
      <c r="A243" s="61">
        <v>238</v>
      </c>
      <c r="B243" s="15" t="s">
        <v>164</v>
      </c>
      <c r="C243" s="19">
        <v>44753</v>
      </c>
      <c r="D243" s="61">
        <v>1</v>
      </c>
      <c r="E243" s="24">
        <v>15</v>
      </c>
      <c r="F243" s="46">
        <f t="shared" si="22"/>
        <v>1</v>
      </c>
      <c r="G243" s="35" t="s">
        <v>175</v>
      </c>
      <c r="H243" s="19">
        <v>44799</v>
      </c>
      <c r="I243" s="44">
        <f t="shared" si="19"/>
        <v>15</v>
      </c>
      <c r="J243" s="19" t="s">
        <v>25</v>
      </c>
      <c r="K243" s="44">
        <f t="shared" si="18"/>
        <v>12975.75</v>
      </c>
      <c r="L243" s="61" t="s">
        <v>144</v>
      </c>
      <c r="M243" s="46">
        <f t="shared" si="20"/>
        <v>1</v>
      </c>
      <c r="N243" s="44">
        <f t="shared" si="21"/>
        <v>15</v>
      </c>
      <c r="O243" s="46">
        <v>0</v>
      </c>
      <c r="P243" s="30"/>
    </row>
    <row r="244" spans="1:16" ht="20.25" customHeight="1" x14ac:dyDescent="0.25">
      <c r="A244" s="61">
        <v>239</v>
      </c>
      <c r="B244" s="15" t="s">
        <v>23</v>
      </c>
      <c r="C244" s="19">
        <v>44781</v>
      </c>
      <c r="D244" s="61">
        <v>1</v>
      </c>
      <c r="E244" s="24">
        <v>146</v>
      </c>
      <c r="F244" s="46">
        <f t="shared" si="22"/>
        <v>1</v>
      </c>
      <c r="G244" s="35" t="s">
        <v>176</v>
      </c>
      <c r="H244" s="19">
        <v>44804</v>
      </c>
      <c r="I244" s="44">
        <f t="shared" si="19"/>
        <v>146</v>
      </c>
      <c r="J244" s="19" t="s">
        <v>25</v>
      </c>
      <c r="K244" s="44">
        <f t="shared" si="18"/>
        <v>12975.75</v>
      </c>
      <c r="L244" s="61" t="s">
        <v>144</v>
      </c>
      <c r="M244" s="46">
        <f t="shared" si="20"/>
        <v>1</v>
      </c>
      <c r="N244" s="44">
        <f t="shared" si="21"/>
        <v>146</v>
      </c>
      <c r="O244" s="46">
        <v>0</v>
      </c>
      <c r="P244" s="3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5"/>
      <c r="H245" s="36"/>
      <c r="I245" s="44"/>
      <c r="J245" s="19"/>
      <c r="K245" s="44"/>
      <c r="L245" s="61"/>
      <c r="M245" s="46"/>
      <c r="N245" s="44"/>
      <c r="O245" s="46"/>
      <c r="P245" s="3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5"/>
      <c r="H246" s="36"/>
      <c r="I246" s="44"/>
      <c r="J246" s="19"/>
      <c r="K246" s="44"/>
      <c r="L246" s="61"/>
      <c r="M246" s="46"/>
      <c r="N246" s="44"/>
      <c r="O246" s="46"/>
      <c r="P246" s="3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5"/>
      <c r="H247" s="36"/>
      <c r="I247" s="44"/>
      <c r="J247" s="19"/>
      <c r="K247" s="44"/>
      <c r="L247" s="61"/>
      <c r="M247" s="46"/>
      <c r="N247" s="44"/>
      <c r="O247" s="46"/>
      <c r="P247" s="3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5"/>
      <c r="H248" s="36"/>
      <c r="I248" s="44"/>
      <c r="J248" s="19"/>
      <c r="K248" s="44"/>
      <c r="L248" s="61"/>
      <c r="M248" s="46"/>
      <c r="N248" s="44"/>
      <c r="O248" s="46"/>
      <c r="P248" s="3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5"/>
      <c r="H249" s="36"/>
      <c r="I249" s="44"/>
      <c r="J249" s="19"/>
      <c r="K249" s="44"/>
      <c r="L249" s="61"/>
      <c r="M249" s="46"/>
      <c r="N249" s="44"/>
      <c r="O249" s="46"/>
      <c r="P249" s="3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5"/>
      <c r="H250" s="36"/>
      <c r="I250" s="44"/>
      <c r="J250" s="19"/>
      <c r="K250" s="44"/>
      <c r="L250" s="61"/>
      <c r="M250" s="46"/>
      <c r="N250" s="44"/>
      <c r="O250" s="46"/>
      <c r="P250" s="30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5"/>
      <c r="H251" s="36"/>
      <c r="I251" s="44"/>
      <c r="J251" s="19"/>
      <c r="K251" s="44"/>
      <c r="L251" s="61"/>
      <c r="M251" s="46"/>
      <c r="N251" s="44"/>
      <c r="O251" s="46"/>
      <c r="P251" s="30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5"/>
      <c r="H252" s="36"/>
      <c r="I252" s="44"/>
      <c r="J252" s="19"/>
      <c r="K252" s="44"/>
      <c r="L252" s="61"/>
      <c r="M252" s="46"/>
      <c r="N252" s="44"/>
      <c r="O252" s="46"/>
      <c r="P252" s="30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5"/>
      <c r="H253" s="36"/>
      <c r="I253" s="44"/>
      <c r="J253" s="19"/>
      <c r="K253" s="44"/>
      <c r="L253" s="61"/>
      <c r="M253" s="46"/>
      <c r="N253" s="44"/>
      <c r="O253" s="46"/>
      <c r="P253" s="30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5"/>
      <c r="H254" s="36"/>
      <c r="I254" s="44"/>
      <c r="J254" s="19"/>
      <c r="K254" s="44"/>
      <c r="L254" s="61"/>
      <c r="M254" s="46"/>
      <c r="N254" s="44"/>
      <c r="O254" s="46"/>
      <c r="P254" s="30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5"/>
      <c r="H255" s="36"/>
      <c r="I255" s="44"/>
      <c r="J255" s="19"/>
      <c r="K255" s="44"/>
      <c r="L255" s="61"/>
      <c r="M255" s="46"/>
      <c r="N255" s="44"/>
      <c r="O255" s="46"/>
      <c r="P255" s="30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5"/>
      <c r="H256" s="36"/>
      <c r="I256" s="44"/>
      <c r="J256" s="19"/>
      <c r="K256" s="44"/>
      <c r="L256" s="61"/>
      <c r="M256" s="46"/>
      <c r="N256" s="44"/>
      <c r="O256" s="46"/>
      <c r="P256" s="30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5"/>
      <c r="H257" s="36"/>
      <c r="I257" s="44"/>
      <c r="J257" s="19"/>
      <c r="K257" s="44"/>
      <c r="L257" s="61"/>
      <c r="M257" s="46"/>
      <c r="N257" s="44"/>
      <c r="O257" s="46"/>
      <c r="P257" s="30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5"/>
      <c r="H258" s="36"/>
      <c r="I258" s="44"/>
      <c r="J258" s="19"/>
      <c r="K258" s="44"/>
      <c r="L258" s="61"/>
      <c r="M258" s="46"/>
      <c r="N258" s="44"/>
      <c r="O258" s="46"/>
      <c r="P258" s="30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5"/>
      <c r="H259" s="36"/>
      <c r="I259" s="44"/>
      <c r="J259" s="19"/>
      <c r="K259" s="44"/>
      <c r="L259" s="61"/>
      <c r="M259" s="46"/>
      <c r="N259" s="44"/>
      <c r="O259" s="46"/>
      <c r="P259" s="30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5"/>
      <c r="H260" s="36"/>
      <c r="I260" s="44"/>
      <c r="J260" s="19"/>
      <c r="K260" s="44"/>
      <c r="L260" s="61"/>
      <c r="M260" s="46"/>
      <c r="N260" s="44"/>
      <c r="O260" s="46"/>
      <c r="P260" s="30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5"/>
      <c r="H261" s="36"/>
      <c r="I261" s="44"/>
      <c r="J261" s="19"/>
      <c r="K261" s="44"/>
      <c r="L261" s="61"/>
      <c r="M261" s="46"/>
      <c r="N261" s="44"/>
      <c r="O261" s="46"/>
      <c r="P261" s="30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5"/>
      <c r="H262" s="36"/>
      <c r="I262" s="44"/>
      <c r="J262" s="19"/>
      <c r="K262" s="44"/>
      <c r="L262" s="61"/>
      <c r="M262" s="46"/>
      <c r="N262" s="44"/>
      <c r="O262" s="46"/>
      <c r="P262" s="30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5"/>
      <c r="H263" s="36"/>
      <c r="I263" s="44"/>
      <c r="J263" s="19"/>
      <c r="K263" s="44"/>
      <c r="L263" s="61"/>
      <c r="M263" s="46"/>
      <c r="N263" s="44"/>
      <c r="O263" s="46"/>
      <c r="P263" s="30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5"/>
      <c r="H264" s="36"/>
      <c r="I264" s="44"/>
      <c r="J264" s="19"/>
      <c r="K264" s="44"/>
      <c r="L264" s="61"/>
      <c r="M264" s="46"/>
      <c r="N264" s="44"/>
      <c r="O264" s="46"/>
      <c r="P264" s="30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5"/>
      <c r="H265" s="36"/>
      <c r="I265" s="44"/>
      <c r="J265" s="19"/>
      <c r="K265" s="44"/>
      <c r="L265" s="61"/>
      <c r="M265" s="46"/>
      <c r="N265" s="44"/>
      <c r="O265" s="46"/>
      <c r="P265" s="30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5"/>
      <c r="H266" s="36"/>
      <c r="I266" s="44"/>
      <c r="J266" s="19"/>
      <c r="K266" s="44"/>
      <c r="L266" s="61"/>
      <c r="M266" s="46"/>
      <c r="N266" s="44"/>
      <c r="O266" s="46"/>
      <c r="P266" s="30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5"/>
      <c r="H267" s="36"/>
      <c r="I267" s="44"/>
      <c r="J267" s="19"/>
      <c r="K267" s="44"/>
      <c r="L267" s="61"/>
      <c r="M267" s="46"/>
      <c r="N267" s="44"/>
      <c r="O267" s="46"/>
      <c r="P267" s="30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5"/>
      <c r="H268" s="36"/>
      <c r="I268" s="44"/>
      <c r="J268" s="19"/>
      <c r="K268" s="44"/>
      <c r="L268" s="61"/>
      <c r="M268" s="46"/>
      <c r="N268" s="44"/>
      <c r="O268" s="46"/>
      <c r="P268" s="30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5"/>
      <c r="H269" s="36"/>
      <c r="I269" s="44"/>
      <c r="J269" s="19"/>
      <c r="K269" s="44"/>
      <c r="L269" s="61"/>
      <c r="M269" s="46"/>
      <c r="N269" s="44"/>
      <c r="O269" s="46"/>
      <c r="P269" s="30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5"/>
      <c r="H270" s="36"/>
      <c r="I270" s="44"/>
      <c r="J270" s="23"/>
      <c r="K270" s="44"/>
      <c r="L270" s="61"/>
      <c r="M270" s="46"/>
      <c r="N270" s="44"/>
      <c r="O270" s="46"/>
      <c r="P270" s="33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5"/>
      <c r="H271" s="36"/>
      <c r="I271" s="44"/>
      <c r="J271" s="23"/>
      <c r="K271" s="44"/>
      <c r="L271" s="61"/>
      <c r="M271" s="46"/>
      <c r="N271" s="44"/>
      <c r="O271" s="46"/>
      <c r="P271" s="33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5"/>
      <c r="H272" s="36"/>
      <c r="I272" s="44"/>
      <c r="J272" s="23"/>
      <c r="K272" s="44"/>
      <c r="L272" s="61"/>
      <c r="M272" s="46"/>
      <c r="N272" s="44"/>
      <c r="O272" s="46"/>
      <c r="P272" s="33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5"/>
      <c r="H273" s="36"/>
      <c r="I273" s="44"/>
      <c r="J273" s="23"/>
      <c r="K273" s="44"/>
      <c r="L273" s="61"/>
      <c r="M273" s="46"/>
      <c r="N273" s="44"/>
      <c r="O273" s="46"/>
      <c r="P273" s="33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5"/>
      <c r="H274" s="36"/>
      <c r="I274" s="44"/>
      <c r="J274" s="23"/>
      <c r="K274" s="44"/>
      <c r="L274" s="61"/>
      <c r="M274" s="46"/>
      <c r="N274" s="44"/>
      <c r="O274" s="46"/>
      <c r="P274" s="33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35"/>
      <c r="H275" s="38"/>
      <c r="I275" s="44"/>
      <c r="J275" s="23"/>
      <c r="K275" s="44"/>
      <c r="L275" s="61"/>
      <c r="M275" s="46"/>
      <c r="N275" s="44"/>
      <c r="O275" s="46"/>
      <c r="P275" s="33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35"/>
      <c r="H276" s="38"/>
      <c r="I276" s="44"/>
      <c r="J276" s="23"/>
      <c r="K276" s="44"/>
      <c r="L276" s="61"/>
      <c r="M276" s="46"/>
      <c r="N276" s="44"/>
      <c r="O276" s="46"/>
      <c r="P276" s="33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5"/>
      <c r="H277" s="38"/>
      <c r="I277" s="44"/>
      <c r="J277" s="23"/>
      <c r="K277" s="44"/>
      <c r="L277" s="61"/>
      <c r="M277" s="46"/>
      <c r="N277" s="44"/>
      <c r="O277" s="46"/>
      <c r="P277" s="33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5"/>
      <c r="H278" s="38"/>
      <c r="I278" s="44"/>
      <c r="J278" s="28"/>
      <c r="K278" s="44"/>
      <c r="L278" s="61"/>
      <c r="M278" s="46"/>
      <c r="N278" s="44"/>
      <c r="O278" s="46"/>
      <c r="P278" s="10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5"/>
      <c r="H279" s="38"/>
      <c r="I279" s="44"/>
      <c r="J279" s="28"/>
      <c r="K279" s="44"/>
      <c r="L279" s="61"/>
      <c r="M279" s="46"/>
      <c r="N279" s="44"/>
      <c r="O279" s="46"/>
      <c r="P279" s="10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35"/>
      <c r="H280" s="38"/>
      <c r="I280" s="44"/>
      <c r="J280" s="28"/>
      <c r="K280" s="44"/>
      <c r="L280" s="61"/>
      <c r="M280" s="46"/>
      <c r="N280" s="44"/>
      <c r="O280" s="46"/>
      <c r="P280" s="10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5"/>
      <c r="H281" s="38"/>
      <c r="I281" s="44"/>
      <c r="J281" s="28"/>
      <c r="K281" s="44"/>
      <c r="L281" s="61"/>
      <c r="M281" s="46"/>
      <c r="N281" s="44"/>
      <c r="O281" s="46"/>
      <c r="P281" s="10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35"/>
      <c r="H282" s="38"/>
      <c r="I282" s="44"/>
      <c r="J282" s="28"/>
      <c r="K282" s="44"/>
      <c r="L282" s="61"/>
      <c r="M282" s="46"/>
      <c r="N282" s="44"/>
      <c r="O282" s="46"/>
      <c r="P282" s="10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5"/>
      <c r="H283" s="38"/>
      <c r="I283" s="44"/>
      <c r="J283" s="28"/>
      <c r="K283" s="44"/>
      <c r="L283" s="61"/>
      <c r="M283" s="46"/>
      <c r="N283" s="44"/>
      <c r="O283" s="46"/>
      <c r="P283" s="10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5"/>
      <c r="H284" s="38"/>
      <c r="I284" s="44"/>
      <c r="J284" s="28"/>
      <c r="K284" s="44"/>
      <c r="L284" s="61"/>
      <c r="M284" s="46"/>
      <c r="N284" s="44"/>
      <c r="O284" s="46"/>
      <c r="P284" s="10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5"/>
      <c r="H285" s="38"/>
      <c r="I285" s="44"/>
      <c r="J285" s="28"/>
      <c r="K285" s="44"/>
      <c r="L285" s="61"/>
      <c r="M285" s="46"/>
      <c r="N285" s="44"/>
      <c r="O285" s="46"/>
      <c r="P285" s="10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5"/>
      <c r="H286" s="38"/>
      <c r="I286" s="44"/>
      <c r="J286" s="28"/>
      <c r="K286" s="44"/>
      <c r="L286" s="61"/>
      <c r="M286" s="46"/>
      <c r="N286" s="44"/>
      <c r="O286" s="46"/>
      <c r="P286" s="10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35"/>
      <c r="H287" s="38"/>
      <c r="I287" s="44"/>
      <c r="J287" s="28"/>
      <c r="K287" s="44"/>
      <c r="L287" s="61"/>
      <c r="M287" s="46"/>
      <c r="N287" s="44"/>
      <c r="O287" s="46"/>
      <c r="P287" s="10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35"/>
      <c r="H288" s="38"/>
      <c r="I288" s="44"/>
      <c r="J288" s="28"/>
      <c r="K288" s="44"/>
      <c r="L288" s="61"/>
      <c r="M288" s="46"/>
      <c r="N288" s="44"/>
      <c r="O288" s="46"/>
      <c r="P288" s="10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35"/>
      <c r="H289" s="37"/>
      <c r="I289" s="44"/>
      <c r="J289" s="28"/>
      <c r="K289" s="44"/>
      <c r="L289" s="61"/>
      <c r="M289" s="46"/>
      <c r="N289" s="44"/>
      <c r="O289" s="46"/>
      <c r="P289" s="10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5"/>
      <c r="H290" s="37"/>
      <c r="I290" s="44"/>
      <c r="J290" s="28"/>
      <c r="K290" s="44"/>
      <c r="L290" s="61"/>
      <c r="M290" s="46"/>
      <c r="N290" s="44"/>
      <c r="O290" s="46"/>
      <c r="P290" s="10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8"/>
      <c r="K291" s="44"/>
      <c r="L291" s="61"/>
      <c r="M291" s="46"/>
      <c r="N291" s="44"/>
      <c r="O291" s="46"/>
      <c r="P291" s="10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344"/>
      <c r="H292" s="345"/>
      <c r="I292" s="44"/>
      <c r="J292" s="28"/>
      <c r="K292" s="44"/>
      <c r="L292" s="61"/>
      <c r="M292" s="46"/>
      <c r="N292" s="44"/>
      <c r="O292" s="46"/>
      <c r="P292" s="10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344"/>
      <c r="H293" s="345"/>
      <c r="I293" s="44"/>
      <c r="J293" s="28"/>
      <c r="K293" s="44"/>
      <c r="L293" s="61"/>
      <c r="M293" s="46"/>
      <c r="N293" s="44"/>
      <c r="O293" s="46"/>
      <c r="P293" s="10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344"/>
      <c r="H294" s="345"/>
      <c r="I294" s="44"/>
      <c r="J294" s="28"/>
      <c r="K294" s="44"/>
      <c r="L294" s="61"/>
      <c r="M294" s="46"/>
      <c r="N294" s="44"/>
      <c r="O294" s="46"/>
      <c r="P294" s="10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344"/>
      <c r="H295" s="345"/>
      <c r="I295" s="44"/>
      <c r="J295" s="28"/>
      <c r="K295" s="44"/>
      <c r="L295" s="61"/>
      <c r="M295" s="46"/>
      <c r="N295" s="44"/>
      <c r="O295" s="46"/>
      <c r="P295" s="10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8"/>
      <c r="K296" s="44"/>
      <c r="L296" s="61"/>
      <c r="M296" s="46"/>
      <c r="N296" s="44"/>
      <c r="O296" s="46"/>
      <c r="P296" s="10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344"/>
      <c r="H298" s="345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344"/>
      <c r="H299" s="345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344"/>
      <c r="H300" s="345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344"/>
      <c r="H301" s="345"/>
      <c r="I301" s="44"/>
      <c r="J301" s="21"/>
      <c r="K301" s="44"/>
      <c r="L301" s="61"/>
      <c r="M301" s="46"/>
      <c r="N301" s="44"/>
      <c r="O301" s="46"/>
      <c r="P301" s="27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344"/>
      <c r="H302" s="345"/>
      <c r="I302" s="44"/>
      <c r="J302" s="21"/>
      <c r="K302" s="44"/>
      <c r="L302" s="61"/>
      <c r="M302" s="46"/>
      <c r="N302" s="44"/>
      <c r="O302" s="46"/>
      <c r="P302" s="27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344"/>
      <c r="H303" s="345"/>
      <c r="I303" s="44"/>
      <c r="J303" s="21"/>
      <c r="K303" s="44"/>
      <c r="L303" s="61"/>
      <c r="M303" s="46"/>
      <c r="N303" s="44"/>
      <c r="O303" s="46"/>
      <c r="P303" s="27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344"/>
      <c r="H304" s="345"/>
      <c r="I304" s="44"/>
      <c r="J304" s="21"/>
      <c r="K304" s="44"/>
      <c r="L304" s="61"/>
      <c r="M304" s="46"/>
      <c r="N304" s="44"/>
      <c r="O304" s="46"/>
      <c r="P304" s="27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344"/>
      <c r="H305" s="345"/>
      <c r="I305" s="44"/>
      <c r="J305" s="21"/>
      <c r="K305" s="44"/>
      <c r="L305" s="61"/>
      <c r="M305" s="46"/>
      <c r="N305" s="44"/>
      <c r="O305" s="46"/>
      <c r="P305" s="27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344"/>
      <c r="H306" s="345"/>
      <c r="I306" s="44"/>
      <c r="J306" s="21"/>
      <c r="K306" s="44"/>
      <c r="L306" s="61"/>
      <c r="M306" s="46"/>
      <c r="N306" s="44"/>
      <c r="O306" s="46"/>
      <c r="P306" s="27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344"/>
      <c r="H307" s="345"/>
      <c r="I307" s="44"/>
      <c r="J307" s="21"/>
      <c r="K307" s="44"/>
      <c r="L307" s="61"/>
      <c r="M307" s="46"/>
      <c r="N307" s="44"/>
      <c r="O307" s="46"/>
      <c r="P307" s="27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344"/>
      <c r="H308" s="345"/>
      <c r="I308" s="44"/>
      <c r="J308" s="21"/>
      <c r="K308" s="44"/>
      <c r="L308" s="61"/>
      <c r="M308" s="46"/>
      <c r="N308" s="44"/>
      <c r="O308" s="46"/>
      <c r="P308" s="27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344"/>
      <c r="H309" s="345"/>
      <c r="I309" s="44"/>
      <c r="J309" s="21"/>
      <c r="K309" s="44"/>
      <c r="L309" s="61"/>
      <c r="M309" s="46"/>
      <c r="N309" s="44"/>
      <c r="O309" s="46"/>
      <c r="P309" s="27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344"/>
      <c r="H310" s="345"/>
      <c r="I310" s="44"/>
      <c r="J310" s="21"/>
      <c r="K310" s="44"/>
      <c r="L310" s="61"/>
      <c r="M310" s="46"/>
      <c r="N310" s="44"/>
      <c r="O310" s="46"/>
      <c r="P310" s="27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344"/>
      <c r="H311" s="345"/>
      <c r="I311" s="44"/>
      <c r="J311" s="21"/>
      <c r="K311" s="44"/>
      <c r="L311" s="61"/>
      <c r="M311" s="46"/>
      <c r="N311" s="44"/>
      <c r="O311" s="46"/>
      <c r="P311" s="27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344"/>
      <c r="H312" s="345"/>
      <c r="I312" s="44"/>
      <c r="J312" s="21"/>
      <c r="K312" s="44"/>
      <c r="L312" s="61"/>
      <c r="M312" s="46"/>
      <c r="N312" s="44"/>
      <c r="O312" s="46"/>
      <c r="P312" s="27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344"/>
      <c r="H313" s="345"/>
      <c r="I313" s="44"/>
      <c r="J313" s="21"/>
      <c r="K313" s="44"/>
      <c r="L313" s="61"/>
      <c r="M313" s="46"/>
      <c r="N313" s="44"/>
      <c r="O313" s="46"/>
      <c r="P313" s="27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344"/>
      <c r="H314" s="345"/>
      <c r="I314" s="44"/>
      <c r="J314" s="21"/>
      <c r="K314" s="44"/>
      <c r="L314" s="61"/>
      <c r="M314" s="46"/>
      <c r="N314" s="44"/>
      <c r="O314" s="46"/>
      <c r="P314" s="27"/>
    </row>
    <row r="315" spans="1:16" ht="20.25" customHeight="1" x14ac:dyDescent="0.25">
      <c r="A315" s="61"/>
      <c r="B315" s="15"/>
      <c r="C315" s="19"/>
      <c r="D315" s="61"/>
      <c r="E315" s="24"/>
      <c r="F315" s="46"/>
      <c r="G315" s="344"/>
      <c r="H315" s="345"/>
      <c r="I315" s="44"/>
      <c r="J315" s="21"/>
      <c r="K315" s="44"/>
      <c r="L315" s="61"/>
      <c r="M315" s="46"/>
      <c r="N315" s="44"/>
      <c r="O315" s="46"/>
      <c r="P315" s="27"/>
    </row>
    <row r="316" spans="1:16" ht="20.25" customHeight="1" x14ac:dyDescent="0.25">
      <c r="A316" s="61"/>
      <c r="B316" s="15"/>
      <c r="C316" s="19"/>
      <c r="D316" s="61"/>
      <c r="E316" s="24"/>
      <c r="F316" s="46"/>
      <c r="G316" s="344"/>
      <c r="H316" s="345"/>
      <c r="I316" s="44"/>
      <c r="J316" s="21"/>
      <c r="K316" s="44"/>
      <c r="L316" s="61"/>
      <c r="M316" s="46"/>
      <c r="N316" s="44"/>
      <c r="O316" s="46"/>
      <c r="P316" s="27"/>
    </row>
    <row r="317" spans="1:16" ht="20.25" customHeight="1" x14ac:dyDescent="0.25">
      <c r="A317" s="61"/>
      <c r="B317" s="15"/>
      <c r="C317" s="19"/>
      <c r="D317" s="61"/>
      <c r="E317" s="24"/>
      <c r="F317" s="46"/>
      <c r="G317" s="344"/>
      <c r="H317" s="345"/>
      <c r="I317" s="44"/>
      <c r="J317" s="21"/>
      <c r="K317" s="44"/>
      <c r="L317" s="61"/>
      <c r="M317" s="46"/>
      <c r="N317" s="44"/>
      <c r="O317" s="46"/>
      <c r="P317" s="27"/>
    </row>
    <row r="318" spans="1:16" ht="20.25" customHeight="1" x14ac:dyDescent="0.25">
      <c r="A318" s="61"/>
      <c r="B318" s="15"/>
      <c r="C318" s="19"/>
      <c r="D318" s="61"/>
      <c r="E318" s="24"/>
      <c r="F318" s="46"/>
      <c r="G318" s="344"/>
      <c r="H318" s="345"/>
      <c r="I318" s="44"/>
      <c r="J318" s="21"/>
      <c r="K318" s="44"/>
      <c r="L318" s="61"/>
      <c r="M318" s="46"/>
      <c r="N318" s="44"/>
      <c r="O318" s="46"/>
      <c r="P318" s="27"/>
    </row>
    <row r="319" spans="1:16" ht="20.25" customHeight="1" x14ac:dyDescent="0.25">
      <c r="A319" s="61"/>
      <c r="B319" s="15"/>
      <c r="C319" s="19"/>
      <c r="D319" s="61"/>
      <c r="E319" s="24"/>
      <c r="F319" s="46"/>
      <c r="G319" s="344"/>
      <c r="H319" s="345"/>
      <c r="I319" s="44"/>
      <c r="J319" s="21"/>
      <c r="K319" s="44"/>
      <c r="L319" s="61"/>
      <c r="M319" s="46"/>
      <c r="N319" s="44"/>
      <c r="O319" s="46"/>
      <c r="P319" s="27"/>
    </row>
    <row r="320" spans="1:16" ht="20.25" customHeight="1" x14ac:dyDescent="0.25">
      <c r="A320" s="61"/>
      <c r="B320" s="15"/>
      <c r="C320" s="19"/>
      <c r="D320" s="61"/>
      <c r="E320" s="24"/>
      <c r="F320" s="46"/>
      <c r="G320" s="344"/>
      <c r="H320" s="345"/>
      <c r="I320" s="44"/>
      <c r="J320" s="21"/>
      <c r="K320" s="44"/>
      <c r="L320" s="61"/>
      <c r="M320" s="46"/>
      <c r="N320" s="44"/>
      <c r="O320" s="46"/>
      <c r="P320" s="27"/>
    </row>
    <row r="321" spans="1:16" ht="20.25" customHeight="1" x14ac:dyDescent="0.25">
      <c r="A321" s="61"/>
      <c r="B321" s="15"/>
      <c r="C321" s="19"/>
      <c r="D321" s="61"/>
      <c r="E321" s="24"/>
      <c r="F321" s="46"/>
      <c r="G321" s="344"/>
      <c r="H321" s="345"/>
      <c r="I321" s="44"/>
      <c r="J321" s="21"/>
      <c r="K321" s="44"/>
      <c r="L321" s="61"/>
      <c r="M321" s="46"/>
      <c r="N321" s="44"/>
      <c r="O321" s="46"/>
      <c r="P321" s="27"/>
    </row>
    <row r="322" spans="1:16" ht="20.25" customHeight="1" x14ac:dyDescent="0.25">
      <c r="A322" s="61"/>
      <c r="B322" s="15"/>
      <c r="C322" s="19"/>
      <c r="D322" s="61"/>
      <c r="E322" s="24"/>
      <c r="F322" s="46"/>
      <c r="G322" s="96"/>
      <c r="H322" s="97"/>
      <c r="I322" s="44"/>
      <c r="J322" s="21"/>
      <c r="K322" s="44"/>
      <c r="L322" s="61"/>
      <c r="M322" s="46"/>
      <c r="N322" s="44"/>
      <c r="O322" s="46"/>
      <c r="P322" s="27"/>
    </row>
    <row r="323" spans="1:16" ht="20.25" customHeight="1" x14ac:dyDescent="0.25">
      <c r="A323" s="61"/>
      <c r="B323" s="15"/>
      <c r="C323" s="19"/>
      <c r="D323" s="61"/>
      <c r="E323" s="24"/>
      <c r="F323" s="46"/>
      <c r="G323" s="96"/>
      <c r="H323" s="97"/>
      <c r="I323" s="44"/>
      <c r="J323" s="21"/>
      <c r="K323" s="44"/>
      <c r="L323" s="61"/>
      <c r="M323" s="46"/>
      <c r="N323" s="44"/>
      <c r="O323" s="46"/>
      <c r="P323" s="27"/>
    </row>
    <row r="324" spans="1:16" ht="20.25" customHeight="1" x14ac:dyDescent="0.25">
      <c r="A324" s="61"/>
      <c r="B324" s="15"/>
      <c r="C324" s="19"/>
      <c r="D324" s="61"/>
      <c r="E324" s="24"/>
      <c r="F324" s="46"/>
      <c r="G324" s="344"/>
      <c r="H324" s="345"/>
      <c r="I324" s="44"/>
      <c r="J324" s="21"/>
      <c r="K324" s="44"/>
      <c r="L324" s="61"/>
      <c r="M324" s="46"/>
      <c r="N324" s="44"/>
      <c r="O324" s="46"/>
      <c r="P324" s="27"/>
    </row>
    <row r="325" spans="1:16" ht="20.25" customHeight="1" x14ac:dyDescent="0.25">
      <c r="A325" s="61"/>
      <c r="B325" s="15"/>
      <c r="C325" s="19"/>
      <c r="D325" s="61"/>
      <c r="E325" s="24"/>
      <c r="F325" s="46"/>
      <c r="G325" s="344"/>
      <c r="H325" s="345"/>
      <c r="I325" s="44"/>
      <c r="J325" s="21"/>
      <c r="K325" s="44"/>
      <c r="L325" s="61"/>
      <c r="M325" s="46"/>
      <c r="N325" s="44"/>
      <c r="O325" s="46"/>
      <c r="P325" s="27"/>
    </row>
    <row r="326" spans="1:16" ht="20.25" customHeight="1" x14ac:dyDescent="0.25">
      <c r="A326" s="61"/>
      <c r="B326" s="15"/>
      <c r="C326" s="19"/>
      <c r="D326" s="61"/>
      <c r="E326" s="24"/>
      <c r="F326" s="46"/>
      <c r="G326" s="344"/>
      <c r="H326" s="345"/>
      <c r="I326" s="44"/>
      <c r="J326" s="21"/>
      <c r="K326" s="44"/>
      <c r="L326" s="61"/>
      <c r="M326" s="46"/>
      <c r="N326" s="44"/>
      <c r="O326" s="46"/>
      <c r="P326" s="27"/>
    </row>
    <row r="327" spans="1:16" ht="20.25" customHeight="1" x14ac:dyDescent="0.25">
      <c r="A327" s="61"/>
      <c r="B327" s="15"/>
      <c r="C327" s="19"/>
      <c r="D327" s="61"/>
      <c r="E327" s="24"/>
      <c r="F327" s="46"/>
      <c r="G327" s="96"/>
      <c r="H327" s="97"/>
      <c r="I327" s="44"/>
      <c r="J327" s="21"/>
      <c r="K327" s="44"/>
      <c r="L327" s="61"/>
      <c r="M327" s="46"/>
      <c r="N327" s="44"/>
      <c r="O327" s="46"/>
      <c r="P327" s="27"/>
    </row>
    <row r="328" spans="1:16" ht="20.25" customHeight="1" x14ac:dyDescent="0.25">
      <c r="A328" s="61"/>
      <c r="B328" s="15"/>
      <c r="C328" s="19"/>
      <c r="D328" s="61"/>
      <c r="E328" s="24"/>
      <c r="F328" s="46"/>
      <c r="G328" s="344"/>
      <c r="H328" s="345"/>
      <c r="I328" s="44"/>
      <c r="J328" s="21"/>
      <c r="K328" s="44"/>
      <c r="L328" s="61"/>
      <c r="M328" s="46"/>
      <c r="N328" s="44"/>
      <c r="O328" s="46"/>
      <c r="P328" s="27"/>
    </row>
    <row r="329" spans="1:16" ht="20.25" customHeight="1" x14ac:dyDescent="0.25">
      <c r="A329" s="61"/>
      <c r="B329" s="15"/>
      <c r="C329" s="19"/>
      <c r="D329" s="61"/>
      <c r="E329" s="24"/>
      <c r="F329" s="46"/>
      <c r="G329" s="96"/>
      <c r="H329" s="97"/>
      <c r="I329" s="44"/>
      <c r="J329" s="21"/>
      <c r="K329" s="44"/>
      <c r="L329" s="61"/>
      <c r="M329" s="46"/>
      <c r="N329" s="44"/>
      <c r="O329" s="46"/>
      <c r="P329" s="27"/>
    </row>
    <row r="330" spans="1:16" ht="20.25" customHeight="1" x14ac:dyDescent="0.25">
      <c r="A330" s="61"/>
      <c r="B330" s="15"/>
      <c r="C330" s="19"/>
      <c r="D330" s="61"/>
      <c r="E330" s="24"/>
      <c r="F330" s="46"/>
      <c r="G330" s="344"/>
      <c r="H330" s="345"/>
      <c r="I330" s="44"/>
      <c r="J330" s="21"/>
      <c r="K330" s="44"/>
      <c r="L330" s="61"/>
      <c r="M330" s="46"/>
      <c r="N330" s="44"/>
      <c r="O330" s="46"/>
      <c r="P330" s="27"/>
    </row>
    <row r="331" spans="1:16" ht="20.25" customHeight="1" x14ac:dyDescent="0.25">
      <c r="A331" s="61"/>
      <c r="B331" s="15"/>
      <c r="C331" s="19"/>
      <c r="D331" s="61"/>
      <c r="E331" s="24"/>
      <c r="F331" s="46"/>
      <c r="G331" s="344"/>
      <c r="H331" s="345"/>
      <c r="I331" s="44"/>
      <c r="J331" s="21"/>
      <c r="K331" s="44"/>
      <c r="L331" s="61"/>
      <c r="M331" s="46"/>
      <c r="N331" s="44"/>
      <c r="O331" s="46"/>
      <c r="P331" s="27"/>
    </row>
    <row r="332" spans="1:16" ht="20.25" customHeight="1" x14ac:dyDescent="0.25">
      <c r="A332" s="61"/>
      <c r="B332" s="15"/>
      <c r="C332" s="19"/>
      <c r="D332" s="61"/>
      <c r="E332" s="24"/>
      <c r="F332" s="46"/>
      <c r="G332" s="344"/>
      <c r="H332" s="345"/>
      <c r="I332" s="44"/>
      <c r="J332" s="21"/>
      <c r="K332" s="44"/>
      <c r="L332" s="61"/>
      <c r="M332" s="46"/>
      <c r="N332" s="44"/>
      <c r="O332" s="46"/>
      <c r="P332" s="27"/>
    </row>
    <row r="333" spans="1:16" ht="20.25" customHeight="1" x14ac:dyDescent="0.25">
      <c r="A333" s="61"/>
      <c r="B333" s="15"/>
      <c r="C333" s="19"/>
      <c r="D333" s="61"/>
      <c r="E333" s="24"/>
      <c r="F333" s="46"/>
      <c r="G333" s="61"/>
      <c r="H333" s="23"/>
      <c r="I333" s="44"/>
      <c r="J333" s="21"/>
      <c r="K333" s="44"/>
      <c r="L333" s="61"/>
      <c r="M333" s="46"/>
      <c r="N333" s="44"/>
      <c r="O333" s="46"/>
      <c r="P333" s="27"/>
    </row>
    <row r="334" spans="1:16" ht="20.25" customHeight="1" x14ac:dyDescent="0.25">
      <c r="A334" s="61"/>
      <c r="B334" s="15"/>
      <c r="C334" s="19"/>
      <c r="D334" s="61"/>
      <c r="E334" s="24"/>
      <c r="F334" s="46"/>
      <c r="G334" s="61"/>
      <c r="H334" s="23"/>
      <c r="I334" s="44"/>
      <c r="J334" s="21"/>
      <c r="K334" s="44"/>
      <c r="L334" s="61"/>
      <c r="M334" s="46"/>
      <c r="N334" s="44"/>
      <c r="O334" s="46"/>
      <c r="P334" s="27"/>
    </row>
    <row r="335" spans="1:16" ht="20.25" customHeight="1" x14ac:dyDescent="0.25">
      <c r="A335" s="61"/>
      <c r="B335" s="15"/>
      <c r="C335" s="19"/>
      <c r="D335" s="61"/>
      <c r="E335" s="24"/>
      <c r="F335" s="46"/>
      <c r="G335" s="61"/>
      <c r="H335" s="23"/>
      <c r="I335" s="44"/>
      <c r="J335" s="21"/>
      <c r="K335" s="44"/>
      <c r="L335" s="61"/>
      <c r="M335" s="46"/>
      <c r="N335" s="44"/>
      <c r="O335" s="46"/>
      <c r="P335" s="27"/>
    </row>
    <row r="336" spans="1:16" ht="20.25" customHeight="1" x14ac:dyDescent="0.25">
      <c r="A336" s="61"/>
      <c r="B336" s="15"/>
      <c r="C336" s="19"/>
      <c r="D336" s="61"/>
      <c r="E336" s="24"/>
      <c r="F336" s="46"/>
      <c r="G336" s="61"/>
      <c r="H336" s="23"/>
      <c r="I336" s="44"/>
      <c r="J336" s="32"/>
      <c r="K336" s="44"/>
      <c r="L336" s="61"/>
      <c r="M336" s="46"/>
      <c r="N336" s="44"/>
      <c r="O336" s="46"/>
      <c r="P336" s="34"/>
    </row>
    <row r="337" spans="1:16" ht="20.25" customHeight="1" x14ac:dyDescent="0.25">
      <c r="A337" s="61"/>
      <c r="B337" s="15"/>
      <c r="C337" s="19"/>
      <c r="D337" s="61"/>
      <c r="E337" s="24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34"/>
    </row>
    <row r="338" spans="1:16" ht="20.25" customHeight="1" x14ac:dyDescent="0.25">
      <c r="A338" s="61"/>
      <c r="B338" s="15"/>
      <c r="C338" s="19"/>
      <c r="D338" s="61"/>
      <c r="E338" s="24"/>
      <c r="F338" s="46"/>
      <c r="G338" s="61"/>
      <c r="H338" s="23"/>
      <c r="I338" s="44"/>
      <c r="J338" s="32"/>
      <c r="K338" s="44"/>
      <c r="L338" s="61"/>
      <c r="M338" s="46"/>
      <c r="N338" s="44"/>
      <c r="O338" s="46"/>
      <c r="P338" s="34"/>
    </row>
    <row r="339" spans="1:16" ht="20.25" customHeight="1" x14ac:dyDescent="0.25">
      <c r="A339" s="61"/>
      <c r="B339" s="15"/>
      <c r="C339" s="19"/>
      <c r="D339" s="61"/>
      <c r="E339" s="24"/>
      <c r="F339" s="46"/>
      <c r="G339" s="61"/>
      <c r="H339" s="23"/>
      <c r="I339" s="44"/>
      <c r="J339" s="32"/>
      <c r="K339" s="44"/>
      <c r="L339" s="61"/>
      <c r="M339" s="46"/>
      <c r="N339" s="44"/>
      <c r="O339" s="46"/>
      <c r="P339" s="34"/>
    </row>
    <row r="340" spans="1:16" ht="20.25" customHeight="1" x14ac:dyDescent="0.25">
      <c r="A340" s="61"/>
      <c r="B340" s="15"/>
      <c r="C340" s="19"/>
      <c r="D340" s="61"/>
      <c r="E340" s="24"/>
      <c r="F340" s="46"/>
      <c r="G340" s="61"/>
      <c r="H340" s="23"/>
      <c r="I340" s="44"/>
      <c r="J340" s="32"/>
      <c r="K340" s="44"/>
      <c r="L340" s="61"/>
      <c r="M340" s="46"/>
      <c r="N340" s="44"/>
      <c r="O340" s="46"/>
      <c r="P340" s="34"/>
    </row>
    <row r="341" spans="1:16" ht="20.25" customHeight="1" x14ac:dyDescent="0.25">
      <c r="A341" s="61"/>
      <c r="B341" s="15"/>
      <c r="C341" s="19"/>
      <c r="D341" s="61"/>
      <c r="E341" s="24"/>
      <c r="F341" s="46"/>
      <c r="G341" s="61"/>
      <c r="H341" s="23"/>
      <c r="I341" s="44"/>
      <c r="J341" s="32"/>
      <c r="K341" s="44"/>
      <c r="L341" s="61"/>
      <c r="M341" s="46"/>
      <c r="N341" s="44"/>
      <c r="O341" s="46"/>
      <c r="P341" s="34"/>
    </row>
    <row r="342" spans="1:16" ht="20.25" customHeight="1" x14ac:dyDescent="0.25">
      <c r="A342" s="61"/>
      <c r="B342" s="15"/>
      <c r="C342" s="19"/>
      <c r="D342" s="61"/>
      <c r="E342" s="24"/>
      <c r="F342" s="46"/>
      <c r="G342" s="61"/>
      <c r="H342" s="23"/>
      <c r="I342" s="44"/>
      <c r="J342" s="32"/>
      <c r="K342" s="44"/>
      <c r="L342" s="61"/>
      <c r="M342" s="46"/>
      <c r="N342" s="44"/>
      <c r="O342" s="46"/>
      <c r="P342" s="34"/>
    </row>
    <row r="343" spans="1:16" ht="20.25" customHeight="1" x14ac:dyDescent="0.25">
      <c r="A343" s="61"/>
      <c r="B343" s="15"/>
      <c r="C343" s="19"/>
      <c r="D343" s="61"/>
      <c r="E343" s="24"/>
      <c r="F343" s="46"/>
      <c r="G343" s="61"/>
      <c r="H343" s="23"/>
      <c r="I343" s="44"/>
      <c r="J343" s="32"/>
      <c r="K343" s="44"/>
      <c r="L343" s="61"/>
      <c r="M343" s="46"/>
      <c r="N343" s="44"/>
      <c r="O343" s="46"/>
      <c r="P343" s="34"/>
    </row>
    <row r="344" spans="1:16" ht="20.25" customHeight="1" x14ac:dyDescent="0.25">
      <c r="A344" s="61"/>
      <c r="B344" s="15"/>
      <c r="C344" s="19"/>
      <c r="D344" s="61"/>
      <c r="E344" s="24"/>
      <c r="F344" s="46"/>
      <c r="G344" s="61"/>
      <c r="H344" s="23"/>
      <c r="I344" s="44"/>
      <c r="J344" s="32"/>
      <c r="K344" s="44"/>
      <c r="L344" s="61"/>
      <c r="M344" s="46"/>
      <c r="N344" s="44"/>
      <c r="O344" s="46"/>
      <c r="P344" s="34"/>
    </row>
    <row r="345" spans="1:16" ht="20.25" customHeight="1" x14ac:dyDescent="0.25">
      <c r="A345" s="61"/>
      <c r="B345" s="15"/>
      <c r="C345" s="19"/>
      <c r="D345" s="61"/>
      <c r="E345" s="24"/>
      <c r="F345" s="46"/>
      <c r="G345" s="61"/>
      <c r="H345" s="23"/>
      <c r="I345" s="44"/>
      <c r="J345" s="32"/>
      <c r="K345" s="44"/>
      <c r="L345" s="61"/>
      <c r="M345" s="46"/>
      <c r="N345" s="44"/>
      <c r="O345" s="46"/>
      <c r="P345" s="34"/>
    </row>
    <row r="346" spans="1:16" ht="20.25" customHeight="1" x14ac:dyDescent="0.25">
      <c r="A346" s="61"/>
      <c r="B346" s="15"/>
      <c r="C346" s="19"/>
      <c r="D346" s="61"/>
      <c r="E346" s="24"/>
      <c r="F346" s="46"/>
      <c r="G346" s="61"/>
      <c r="H346" s="23"/>
      <c r="I346" s="44"/>
      <c r="J346" s="32"/>
      <c r="K346" s="44"/>
      <c r="L346" s="61"/>
      <c r="M346" s="46"/>
      <c r="N346" s="44"/>
      <c r="O346" s="46"/>
      <c r="P346" s="34"/>
    </row>
    <row r="347" spans="1:16" ht="20.25" customHeight="1" x14ac:dyDescent="0.25">
      <c r="A347" s="61"/>
      <c r="B347" s="15"/>
      <c r="C347" s="19"/>
      <c r="D347" s="61"/>
      <c r="E347" s="24"/>
      <c r="F347" s="46"/>
      <c r="G347" s="61"/>
      <c r="H347" s="23"/>
      <c r="I347" s="44"/>
      <c r="J347" s="32"/>
      <c r="K347" s="44"/>
      <c r="L347" s="61"/>
      <c r="M347" s="46"/>
      <c r="N347" s="44"/>
      <c r="O347" s="46"/>
      <c r="P347" s="34"/>
    </row>
    <row r="348" spans="1:16" ht="20.25" customHeight="1" x14ac:dyDescent="0.25">
      <c r="A348" s="61"/>
      <c r="B348" s="15"/>
      <c r="C348" s="19"/>
      <c r="D348" s="61"/>
      <c r="E348" s="24"/>
      <c r="F348" s="46"/>
      <c r="G348" s="61"/>
      <c r="H348" s="23"/>
      <c r="I348" s="44"/>
      <c r="J348" s="32"/>
      <c r="K348" s="44"/>
      <c r="L348" s="61"/>
      <c r="M348" s="46"/>
      <c r="N348" s="44"/>
      <c r="O348" s="46"/>
      <c r="P348" s="34"/>
    </row>
    <row r="349" spans="1:16" ht="20.25" customHeight="1" x14ac:dyDescent="0.25">
      <c r="A349" s="61"/>
      <c r="B349" s="15"/>
      <c r="C349" s="19"/>
      <c r="D349" s="61"/>
      <c r="E349" s="24"/>
      <c r="F349" s="46"/>
      <c r="G349" s="61"/>
      <c r="H349" s="23"/>
      <c r="I349" s="44"/>
      <c r="J349" s="32"/>
      <c r="K349" s="44"/>
      <c r="L349" s="61"/>
      <c r="M349" s="46"/>
      <c r="N349" s="44"/>
      <c r="O349" s="46"/>
      <c r="P349" s="34"/>
    </row>
    <row r="350" spans="1:16" ht="20.25" customHeight="1" x14ac:dyDescent="0.25">
      <c r="A350" s="61"/>
      <c r="B350" s="17"/>
      <c r="C350" s="29"/>
      <c r="D350" s="61"/>
      <c r="E350" s="16"/>
      <c r="F350" s="46"/>
      <c r="G350" s="61"/>
      <c r="H350" s="23"/>
      <c r="I350" s="44"/>
      <c r="J350" s="23"/>
      <c r="K350" s="44"/>
      <c r="L350" s="61"/>
      <c r="M350" s="46"/>
      <c r="N350" s="44"/>
      <c r="O350" s="46"/>
      <c r="P350" s="15"/>
    </row>
    <row r="351" spans="1:16" ht="20.25" customHeight="1" x14ac:dyDescent="0.25">
      <c r="A351" s="61"/>
      <c r="B351" s="17"/>
      <c r="C351" s="29"/>
      <c r="D351" s="61"/>
      <c r="E351" s="16"/>
      <c r="F351" s="46"/>
      <c r="G351" s="61"/>
      <c r="H351" s="23"/>
      <c r="I351" s="44"/>
      <c r="J351" s="23"/>
      <c r="K351" s="44"/>
      <c r="L351" s="61"/>
      <c r="M351" s="46"/>
      <c r="N351" s="44"/>
      <c r="O351" s="46"/>
      <c r="P351" s="15"/>
    </row>
    <row r="352" spans="1:16" ht="20.25" customHeight="1" x14ac:dyDescent="0.25">
      <c r="A352" s="61"/>
      <c r="B352" s="17"/>
      <c r="C352" s="29"/>
      <c r="D352" s="61"/>
      <c r="E352" s="16"/>
      <c r="F352" s="46"/>
      <c r="G352" s="61"/>
      <c r="H352" s="23"/>
      <c r="I352" s="44"/>
      <c r="J352" s="32"/>
      <c r="K352" s="44"/>
      <c r="L352" s="61"/>
      <c r="M352" s="46"/>
      <c r="N352" s="44"/>
      <c r="O352" s="46"/>
      <c r="P352" s="15"/>
    </row>
    <row r="353" spans="1:16" ht="20.25" customHeight="1" x14ac:dyDescent="0.25">
      <c r="A353" s="61"/>
      <c r="B353" s="17"/>
      <c r="C353" s="29"/>
      <c r="D353" s="61"/>
      <c r="E353" s="16"/>
      <c r="F353" s="46"/>
      <c r="G353" s="61"/>
      <c r="H353" s="23"/>
      <c r="I353" s="44"/>
      <c r="J353" s="23"/>
      <c r="K353" s="44"/>
      <c r="L353" s="61"/>
      <c r="M353" s="46"/>
      <c r="N353" s="44"/>
      <c r="O353" s="46"/>
      <c r="P353" s="15"/>
    </row>
    <row r="354" spans="1:16" ht="20.25" customHeight="1" x14ac:dyDescent="0.25">
      <c r="A354" s="61"/>
      <c r="B354" s="17"/>
      <c r="C354" s="29"/>
      <c r="D354" s="61"/>
      <c r="E354" s="16"/>
      <c r="F354" s="46"/>
      <c r="G354" s="61"/>
      <c r="H354" s="23"/>
      <c r="I354" s="44"/>
      <c r="J354" s="23"/>
      <c r="K354" s="44"/>
      <c r="L354" s="61"/>
      <c r="M354" s="46"/>
      <c r="N354" s="44"/>
      <c r="O354" s="46"/>
      <c r="P354" s="15"/>
    </row>
    <row r="355" spans="1:16" ht="20.25" customHeight="1" x14ac:dyDescent="0.25">
      <c r="A355" s="61"/>
      <c r="B355" s="17"/>
      <c r="C355" s="29"/>
      <c r="D355" s="61"/>
      <c r="E355" s="13"/>
      <c r="F355" s="46"/>
      <c r="G355" s="18"/>
      <c r="H355" s="23"/>
      <c r="I355" s="44"/>
      <c r="J355" s="23"/>
      <c r="K355" s="44"/>
      <c r="L355" s="61"/>
      <c r="M355" s="46"/>
      <c r="N355" s="44"/>
      <c r="O355" s="46"/>
      <c r="P355" s="14"/>
    </row>
    <row r="356" spans="1:16" ht="20.25" customHeight="1" x14ac:dyDescent="0.25">
      <c r="A356" s="61"/>
      <c r="B356" s="17"/>
      <c r="C356" s="29"/>
      <c r="D356" s="61"/>
      <c r="E356" s="13"/>
      <c r="F356" s="46"/>
      <c r="G356" s="18"/>
      <c r="H356" s="23"/>
      <c r="I356" s="44"/>
      <c r="J356" s="23"/>
      <c r="K356" s="44"/>
      <c r="L356" s="61"/>
      <c r="M356" s="46"/>
      <c r="N356" s="44"/>
      <c r="O356" s="46"/>
      <c r="P356" s="14"/>
    </row>
    <row r="357" spans="1:16" ht="20.25" customHeight="1" x14ac:dyDescent="0.25">
      <c r="A357" s="61"/>
      <c r="B357" s="17"/>
      <c r="C357" s="29"/>
      <c r="D357" s="61"/>
      <c r="E357" s="13"/>
      <c r="F357" s="46"/>
      <c r="G357" s="18"/>
      <c r="H357" s="23"/>
      <c r="I357" s="44"/>
      <c r="J357" s="23"/>
      <c r="K357" s="44"/>
      <c r="L357" s="61"/>
      <c r="M357" s="46"/>
      <c r="N357" s="44"/>
      <c r="O357" s="46"/>
      <c r="P357" s="14"/>
    </row>
    <row r="358" spans="1:16" ht="20.25" customHeight="1" x14ac:dyDescent="0.25">
      <c r="A358" s="61"/>
      <c r="B358" s="17"/>
      <c r="C358" s="29"/>
      <c r="D358" s="61"/>
      <c r="E358" s="13"/>
      <c r="F358" s="46"/>
      <c r="G358" s="18"/>
      <c r="H358" s="23"/>
      <c r="I358" s="44"/>
      <c r="J358" s="23"/>
      <c r="K358" s="44"/>
      <c r="L358" s="61"/>
      <c r="M358" s="46"/>
      <c r="N358" s="44"/>
      <c r="O358" s="46"/>
      <c r="P358" s="14"/>
    </row>
    <row r="359" spans="1:16" ht="20.25" customHeight="1" x14ac:dyDescent="0.25">
      <c r="A359" s="61"/>
      <c r="B359" s="17"/>
      <c r="C359" s="29"/>
      <c r="D359" s="61"/>
      <c r="E359" s="13"/>
      <c r="F359" s="46"/>
      <c r="G359" s="18"/>
      <c r="H359" s="23"/>
      <c r="I359" s="44"/>
      <c r="J359" s="23"/>
      <c r="K359" s="44"/>
      <c r="L359" s="61"/>
      <c r="M359" s="46"/>
      <c r="N359" s="44"/>
      <c r="O359" s="46"/>
      <c r="P359" s="14"/>
    </row>
    <row r="360" spans="1:16" ht="20.25" customHeight="1" x14ac:dyDescent="0.25">
      <c r="A360" s="61"/>
      <c r="B360" s="17"/>
      <c r="C360" s="29"/>
      <c r="D360" s="61"/>
      <c r="E360" s="13"/>
      <c r="F360" s="46"/>
      <c r="G360" s="18"/>
      <c r="H360" s="23"/>
      <c r="I360" s="44"/>
      <c r="J360" s="23"/>
      <c r="K360" s="44"/>
      <c r="L360" s="61"/>
      <c r="M360" s="46"/>
      <c r="N360" s="44"/>
      <c r="O360" s="46"/>
      <c r="P360" s="14"/>
    </row>
    <row r="361" spans="1:16" ht="20.25" customHeight="1" x14ac:dyDescent="0.25">
      <c r="A361" s="61"/>
      <c r="B361" s="17"/>
      <c r="C361" s="29"/>
      <c r="D361" s="61"/>
      <c r="E361" s="16"/>
      <c r="F361" s="46"/>
      <c r="G361" s="61"/>
      <c r="H361" s="23"/>
      <c r="I361" s="44"/>
      <c r="J361" s="32"/>
      <c r="K361" s="44"/>
      <c r="L361" s="61"/>
      <c r="M361" s="46"/>
      <c r="N361" s="44"/>
      <c r="O361" s="46"/>
      <c r="P361" s="15"/>
    </row>
    <row r="362" spans="1:16" ht="20.25" customHeight="1" x14ac:dyDescent="0.25">
      <c r="A362" s="61"/>
      <c r="B362" s="17"/>
      <c r="C362" s="29"/>
      <c r="D362" s="61"/>
      <c r="E362" s="16"/>
      <c r="F362" s="46"/>
      <c r="G362" s="61"/>
      <c r="H362" s="23"/>
      <c r="I362" s="44"/>
      <c r="J362" s="32"/>
      <c r="K362" s="44"/>
      <c r="L362" s="61"/>
      <c r="M362" s="46"/>
      <c r="N362" s="44"/>
      <c r="O362" s="46"/>
      <c r="P362" s="15"/>
    </row>
    <row r="363" spans="1:16" ht="20.25" customHeight="1" x14ac:dyDescent="0.25">
      <c r="A363" s="61"/>
      <c r="B363" s="17"/>
      <c r="C363" s="29"/>
      <c r="D363" s="61"/>
      <c r="E363" s="16"/>
      <c r="F363" s="46"/>
      <c r="G363" s="61"/>
      <c r="H363" s="23"/>
      <c r="I363" s="44"/>
      <c r="J363" s="32"/>
      <c r="K363" s="44"/>
      <c r="L363" s="61"/>
      <c r="M363" s="46"/>
      <c r="N363" s="44"/>
      <c r="O363" s="46"/>
      <c r="P363" s="15"/>
    </row>
    <row r="364" spans="1:16" ht="20.25" customHeight="1" x14ac:dyDescent="0.25">
      <c r="A364" s="61"/>
      <c r="B364" s="17"/>
      <c r="C364" s="29"/>
      <c r="D364" s="61"/>
      <c r="E364" s="16"/>
      <c r="F364" s="46"/>
      <c r="G364" s="61"/>
      <c r="H364" s="23"/>
      <c r="I364" s="44"/>
      <c r="J364" s="32"/>
      <c r="K364" s="44"/>
      <c r="L364" s="61"/>
      <c r="M364" s="46"/>
      <c r="N364" s="44"/>
      <c r="O364" s="46"/>
      <c r="P364" s="15"/>
    </row>
    <row r="365" spans="1:16" ht="20.25" customHeight="1" x14ac:dyDescent="0.25">
      <c r="A365" s="61"/>
      <c r="B365" s="17"/>
      <c r="C365" s="29"/>
      <c r="D365" s="61"/>
      <c r="E365" s="16"/>
      <c r="F365" s="46"/>
      <c r="G365" s="61"/>
      <c r="H365" s="23"/>
      <c r="I365" s="44"/>
      <c r="J365" s="32"/>
      <c r="K365" s="44"/>
      <c r="L365" s="61"/>
      <c r="M365" s="46"/>
      <c r="N365" s="44"/>
      <c r="O365" s="46"/>
      <c r="P365" s="15"/>
    </row>
    <row r="366" spans="1:16" ht="20.25" customHeight="1" x14ac:dyDescent="0.25">
      <c r="A366" s="61"/>
      <c r="B366" s="17"/>
      <c r="C366" s="29"/>
      <c r="D366" s="61"/>
      <c r="E366" s="16"/>
      <c r="F366" s="46"/>
      <c r="G366" s="61"/>
      <c r="H366" s="23"/>
      <c r="I366" s="44"/>
      <c r="J366" s="32"/>
      <c r="K366" s="44"/>
      <c r="L366" s="61"/>
      <c r="M366" s="46"/>
      <c r="N366" s="44"/>
      <c r="O366" s="46"/>
      <c r="P366" s="15"/>
    </row>
    <row r="367" spans="1:16" ht="20.25" customHeight="1" x14ac:dyDescent="0.25">
      <c r="A367" s="61"/>
      <c r="B367" s="17"/>
      <c r="C367" s="29"/>
      <c r="D367" s="61"/>
      <c r="E367" s="16"/>
      <c r="F367" s="46"/>
      <c r="G367" s="61"/>
      <c r="H367" s="23"/>
      <c r="I367" s="44"/>
      <c r="J367" s="32"/>
      <c r="K367" s="44"/>
      <c r="L367" s="61"/>
      <c r="M367" s="46"/>
      <c r="N367" s="44"/>
      <c r="O367" s="46"/>
      <c r="P367" s="15"/>
    </row>
    <row r="368" spans="1:16" ht="20.25" customHeight="1" x14ac:dyDescent="0.25">
      <c r="A368" s="61"/>
      <c r="B368" s="17"/>
      <c r="C368" s="23"/>
      <c r="D368" s="61"/>
      <c r="E368" s="16"/>
      <c r="F368" s="46"/>
      <c r="G368" s="61"/>
      <c r="H368" s="23"/>
      <c r="I368" s="44"/>
      <c r="J368" s="23"/>
      <c r="K368" s="44"/>
      <c r="L368" s="61"/>
      <c r="M368" s="46"/>
      <c r="N368" s="44"/>
      <c r="O368" s="46"/>
      <c r="P368" s="15"/>
    </row>
    <row r="369" spans="1:16" ht="20.25" customHeight="1" x14ac:dyDescent="0.25">
      <c r="A369" s="61"/>
      <c r="B369" s="17"/>
      <c r="C369" s="23"/>
      <c r="D369" s="61"/>
      <c r="E369" s="16"/>
      <c r="F369" s="46"/>
      <c r="G369" s="61"/>
      <c r="H369" s="23"/>
      <c r="I369" s="44"/>
      <c r="J369" s="23"/>
      <c r="K369" s="44"/>
      <c r="L369" s="61"/>
      <c r="M369" s="46"/>
      <c r="N369" s="44"/>
      <c r="O369" s="46"/>
      <c r="P369" s="15"/>
    </row>
    <row r="370" spans="1:16" ht="20.25" customHeight="1" x14ac:dyDescent="0.25">
      <c r="A370" s="61"/>
      <c r="B370" s="17"/>
      <c r="C370" s="23"/>
      <c r="D370" s="61"/>
      <c r="E370" s="16"/>
      <c r="F370" s="46"/>
      <c r="G370" s="61"/>
      <c r="H370" s="23"/>
      <c r="I370" s="44"/>
      <c r="J370" s="23"/>
      <c r="K370" s="44"/>
      <c r="L370" s="61"/>
      <c r="M370" s="46"/>
      <c r="N370" s="44"/>
      <c r="O370" s="46"/>
      <c r="P370" s="15"/>
    </row>
    <row r="371" spans="1:16" ht="20.25" customHeight="1" x14ac:dyDescent="0.25">
      <c r="A371" s="61"/>
      <c r="B371" s="17"/>
      <c r="C371" s="23"/>
      <c r="D371" s="61"/>
      <c r="E371" s="16"/>
      <c r="F371" s="46"/>
      <c r="G371" s="61"/>
      <c r="H371" s="23"/>
      <c r="I371" s="44"/>
      <c r="J371" s="32"/>
      <c r="K371" s="44"/>
      <c r="L371" s="61"/>
      <c r="M371" s="46"/>
      <c r="N371" s="44"/>
      <c r="O371" s="46"/>
      <c r="P371" s="15"/>
    </row>
    <row r="372" spans="1:16" ht="20.25" customHeight="1" x14ac:dyDescent="0.25">
      <c r="A372" s="61"/>
      <c r="B372" s="17"/>
      <c r="C372" s="23"/>
      <c r="D372" s="61"/>
      <c r="E372" s="16"/>
      <c r="F372" s="46"/>
      <c r="G372" s="61"/>
      <c r="H372" s="23"/>
      <c r="I372" s="44"/>
      <c r="J372" s="32"/>
      <c r="K372" s="44"/>
      <c r="L372" s="61"/>
      <c r="M372" s="46"/>
      <c r="N372" s="44"/>
      <c r="O372" s="46"/>
      <c r="P372" s="15"/>
    </row>
    <row r="373" spans="1:16" ht="20.25" customHeight="1" x14ac:dyDescent="0.25">
      <c r="A373" s="61"/>
      <c r="B373" s="17"/>
      <c r="C373" s="29"/>
      <c r="D373" s="61"/>
      <c r="E373" s="16"/>
      <c r="F373" s="46"/>
      <c r="G373" s="61"/>
      <c r="H373" s="23"/>
      <c r="I373" s="44"/>
      <c r="J373" s="23"/>
      <c r="K373" s="44"/>
      <c r="L373" s="61"/>
      <c r="M373" s="46"/>
      <c r="N373" s="44"/>
      <c r="O373" s="46"/>
      <c r="P373" s="15"/>
    </row>
    <row r="374" spans="1:16" ht="20.25" customHeight="1" x14ac:dyDescent="0.25">
      <c r="A374" s="61"/>
      <c r="B374" s="17"/>
      <c r="C374" s="29"/>
      <c r="D374" s="61"/>
      <c r="E374" s="16"/>
      <c r="F374" s="46"/>
      <c r="G374" s="61"/>
      <c r="H374" s="23"/>
      <c r="I374" s="44"/>
      <c r="J374" s="23"/>
      <c r="K374" s="44"/>
      <c r="L374" s="61"/>
      <c r="M374" s="46"/>
      <c r="N374" s="44"/>
      <c r="O374" s="46"/>
      <c r="P374" s="15"/>
    </row>
    <row r="375" spans="1:16" ht="20.25" customHeight="1" x14ac:dyDescent="0.25">
      <c r="A375" s="61"/>
      <c r="B375" s="17"/>
      <c r="C375" s="29"/>
      <c r="D375" s="61"/>
      <c r="E375" s="16"/>
      <c r="F375" s="46"/>
      <c r="G375" s="61"/>
      <c r="H375" s="23"/>
      <c r="I375" s="44"/>
      <c r="J375" s="23"/>
      <c r="K375" s="44"/>
      <c r="L375" s="61"/>
      <c r="M375" s="46"/>
      <c r="N375" s="44"/>
      <c r="O375" s="46"/>
      <c r="P375" s="15"/>
    </row>
    <row r="376" spans="1:16" ht="20.25" customHeight="1" x14ac:dyDescent="0.25">
      <c r="A376" s="61"/>
      <c r="B376" s="17"/>
      <c r="C376" s="29"/>
      <c r="D376" s="61"/>
      <c r="E376" s="16"/>
      <c r="F376" s="46"/>
      <c r="G376" s="61"/>
      <c r="H376" s="23"/>
      <c r="I376" s="44"/>
      <c r="J376" s="23"/>
      <c r="K376" s="44"/>
      <c r="L376" s="61"/>
      <c r="M376" s="46"/>
      <c r="N376" s="44"/>
      <c r="O376" s="46"/>
      <c r="P376" s="15"/>
    </row>
    <row r="377" spans="1:16" ht="20.25" customHeight="1" x14ac:dyDescent="0.25">
      <c r="A377" s="61"/>
      <c r="B377" s="17"/>
      <c r="C377" s="29"/>
      <c r="D377" s="61"/>
      <c r="E377" s="16"/>
      <c r="F377" s="46"/>
      <c r="G377" s="61"/>
      <c r="H377" s="23"/>
      <c r="I377" s="44"/>
      <c r="J377" s="23"/>
      <c r="K377" s="44"/>
      <c r="L377" s="61"/>
      <c r="M377" s="46"/>
      <c r="N377" s="44"/>
      <c r="O377" s="46"/>
      <c r="P377" s="15"/>
    </row>
    <row r="378" spans="1:16" ht="20.25" customHeight="1" x14ac:dyDescent="0.25">
      <c r="A378" s="61"/>
      <c r="B378" s="17"/>
      <c r="C378" s="29"/>
      <c r="D378" s="61"/>
      <c r="E378" s="16"/>
      <c r="F378" s="46"/>
      <c r="G378" s="61"/>
      <c r="H378" s="23"/>
      <c r="I378" s="44"/>
      <c r="J378" s="23"/>
      <c r="K378" s="44"/>
      <c r="L378" s="61"/>
      <c r="M378" s="46"/>
      <c r="N378" s="44"/>
      <c r="O378" s="46"/>
      <c r="P378" s="15"/>
    </row>
    <row r="379" spans="1:16" ht="20.25" customHeight="1" x14ac:dyDescent="0.25">
      <c r="A379" s="61"/>
      <c r="B379" s="17"/>
      <c r="C379" s="29"/>
      <c r="D379" s="61"/>
      <c r="E379" s="16"/>
      <c r="F379" s="46"/>
      <c r="G379" s="61"/>
      <c r="H379" s="23"/>
      <c r="I379" s="44"/>
      <c r="J379" s="23"/>
      <c r="K379" s="44"/>
      <c r="L379" s="61"/>
      <c r="M379" s="46"/>
      <c r="N379" s="44"/>
      <c r="O379" s="46"/>
      <c r="P379" s="15"/>
    </row>
    <row r="380" spans="1:16" ht="20.25" customHeight="1" x14ac:dyDescent="0.25">
      <c r="A380" s="61"/>
      <c r="B380" s="17"/>
      <c r="C380" s="29"/>
      <c r="D380" s="61"/>
      <c r="E380" s="16"/>
      <c r="F380" s="46"/>
      <c r="G380" s="61"/>
      <c r="H380" s="23"/>
      <c r="I380" s="44"/>
      <c r="J380" s="23"/>
      <c r="K380" s="44"/>
      <c r="L380" s="61"/>
      <c r="M380" s="46"/>
      <c r="N380" s="44"/>
      <c r="O380" s="46"/>
      <c r="P380" s="15"/>
    </row>
    <row r="381" spans="1:16" ht="20.25" customHeight="1" x14ac:dyDescent="0.25">
      <c r="A381" s="61"/>
      <c r="B381" s="17"/>
      <c r="C381" s="29"/>
      <c r="D381" s="61"/>
      <c r="E381" s="16"/>
      <c r="F381" s="46"/>
      <c r="G381" s="61"/>
      <c r="H381" s="23"/>
      <c r="I381" s="44"/>
      <c r="J381" s="23"/>
      <c r="K381" s="44"/>
      <c r="L381" s="61"/>
      <c r="M381" s="46"/>
      <c r="N381" s="44"/>
      <c r="O381" s="46"/>
      <c r="P381" s="15"/>
    </row>
    <row r="382" spans="1:16" ht="20.25" customHeight="1" x14ac:dyDescent="0.25">
      <c r="A382" s="61"/>
      <c r="B382" s="17"/>
      <c r="C382" s="23"/>
      <c r="D382" s="61"/>
      <c r="E382" s="16"/>
      <c r="F382" s="46"/>
      <c r="G382" s="61"/>
      <c r="H382" s="23"/>
      <c r="I382" s="44"/>
      <c r="J382" s="31"/>
      <c r="K382" s="44"/>
      <c r="L382" s="61"/>
      <c r="M382" s="46"/>
      <c r="N382" s="44"/>
      <c r="O382" s="46"/>
      <c r="P382" s="15"/>
    </row>
    <row r="383" spans="1:16" ht="20.25" customHeight="1" x14ac:dyDescent="0.25">
      <c r="A383" s="61"/>
      <c r="B383" s="17"/>
      <c r="C383" s="29"/>
      <c r="D383" s="61"/>
      <c r="E383" s="16"/>
      <c r="F383" s="46"/>
      <c r="G383" s="61"/>
      <c r="H383" s="23"/>
      <c r="I383" s="44"/>
      <c r="J383" s="29"/>
      <c r="K383" s="44"/>
      <c r="L383" s="61"/>
      <c r="M383" s="46"/>
      <c r="N383" s="44"/>
      <c r="O383" s="46"/>
      <c r="P383" s="15"/>
    </row>
    <row r="384" spans="1:16" ht="20.25" customHeight="1" x14ac:dyDescent="0.25">
      <c r="A384" s="61"/>
      <c r="B384" s="17"/>
      <c r="C384" s="29"/>
      <c r="D384" s="61"/>
      <c r="E384" s="16"/>
      <c r="F384" s="46"/>
      <c r="G384" s="61"/>
      <c r="H384" s="23"/>
      <c r="I384" s="44"/>
      <c r="J384" s="29"/>
      <c r="K384" s="44"/>
      <c r="L384" s="61"/>
      <c r="M384" s="46"/>
      <c r="N384" s="44"/>
      <c r="O384" s="46"/>
      <c r="P384" s="15"/>
    </row>
    <row r="385" spans="1:16" ht="20.25" customHeight="1" x14ac:dyDescent="0.25">
      <c r="A385" s="61"/>
      <c r="B385" s="17"/>
      <c r="C385" s="29"/>
      <c r="D385" s="61"/>
      <c r="E385" s="16"/>
      <c r="F385" s="46"/>
      <c r="G385" s="61"/>
      <c r="H385" s="23"/>
      <c r="I385" s="44"/>
      <c r="J385" s="31"/>
      <c r="K385" s="44"/>
      <c r="L385" s="61"/>
      <c r="M385" s="46"/>
      <c r="N385" s="44"/>
      <c r="O385" s="46"/>
      <c r="P385" s="15"/>
    </row>
    <row r="386" spans="1:16" ht="20.25" customHeight="1" x14ac:dyDescent="0.25">
      <c r="A386" s="61"/>
      <c r="B386" s="17"/>
      <c r="C386" s="29"/>
      <c r="D386" s="61"/>
      <c r="E386" s="16"/>
      <c r="F386" s="46"/>
      <c r="G386" s="61"/>
      <c r="H386" s="23"/>
      <c r="I386" s="44"/>
      <c r="J386" s="31"/>
      <c r="K386" s="44"/>
      <c r="L386" s="61"/>
      <c r="M386" s="46"/>
      <c r="N386" s="44"/>
      <c r="O386" s="46"/>
      <c r="P386" s="15"/>
    </row>
    <row r="387" spans="1:16" ht="20.25" customHeight="1" x14ac:dyDescent="0.25">
      <c r="A387" s="61"/>
      <c r="B387" s="17"/>
      <c r="C387" s="29"/>
      <c r="D387" s="61"/>
      <c r="E387" s="16"/>
      <c r="F387" s="46"/>
      <c r="G387" s="61"/>
      <c r="H387" s="23"/>
      <c r="I387" s="44"/>
      <c r="J387" s="23"/>
      <c r="K387" s="44"/>
      <c r="L387" s="61"/>
      <c r="M387" s="46"/>
      <c r="N387" s="44"/>
      <c r="O387" s="46"/>
      <c r="P387" s="15"/>
    </row>
  </sheetData>
  <autoFilter ref="A6:P242"/>
  <mergeCells count="44">
    <mergeCell ref="G296:H296"/>
    <mergeCell ref="A1:O1"/>
    <mergeCell ref="A3:A4"/>
    <mergeCell ref="B3:B4"/>
    <mergeCell ref="C3:E3"/>
    <mergeCell ref="F3:L3"/>
    <mergeCell ref="M3:O3"/>
    <mergeCell ref="G291:H291"/>
    <mergeCell ref="G292:H292"/>
    <mergeCell ref="G293:H293"/>
    <mergeCell ref="G294:H294"/>
    <mergeCell ref="G295:H295"/>
    <mergeCell ref="G308:H308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20:H320"/>
    <mergeCell ref="G309:H309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31:H331"/>
    <mergeCell ref="G332:H332"/>
    <mergeCell ref="G321:H321"/>
    <mergeCell ref="G324:H324"/>
    <mergeCell ref="G325:H325"/>
    <mergeCell ref="G326:H326"/>
    <mergeCell ref="G328:H328"/>
    <mergeCell ref="G330:H330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9:J181 J183:J184 J186 J197:J2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380"/>
  <sheetViews>
    <sheetView topLeftCell="A4" zoomScale="60" zoomScaleNormal="60" workbookViewId="0">
      <pane ySplit="1" topLeftCell="A204" activePane="bottomLeft" state="frozen"/>
      <selection activeCell="A4" sqref="A4"/>
      <selection pane="bottomLeft" activeCell="C226" sqref="C226:C237"/>
    </sheetView>
  </sheetViews>
  <sheetFormatPr defaultRowHeight="15" x14ac:dyDescent="0.25"/>
  <cols>
    <col min="1" max="1" width="20" customWidth="1"/>
    <col min="2" max="2" width="42.5703125" customWidth="1"/>
    <col min="3" max="5" width="20" customWidth="1"/>
    <col min="6" max="6" width="20" style="43" customWidth="1"/>
    <col min="7" max="8" width="20" customWidth="1"/>
    <col min="9" max="9" width="20" style="43" customWidth="1"/>
    <col min="10" max="10" width="20" customWidth="1"/>
    <col min="11" max="11" width="20" style="43" customWidth="1"/>
    <col min="12" max="12" width="20" customWidth="1"/>
    <col min="13" max="15" width="20" style="43" customWidth="1"/>
    <col min="16" max="16" width="30.42578125" customWidth="1"/>
  </cols>
  <sheetData>
    <row r="1" spans="1:16" x14ac:dyDescent="0.25">
      <c r="A1" s="346" t="s">
        <v>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</row>
    <row r="2" spans="1:16" x14ac:dyDescent="0.25">
      <c r="A2" s="105"/>
      <c r="B2" s="107"/>
      <c r="C2" s="107"/>
      <c r="D2" s="1"/>
      <c r="E2" s="4"/>
      <c r="F2" s="47"/>
      <c r="G2" s="107"/>
      <c r="H2" s="2"/>
      <c r="I2" s="41"/>
      <c r="J2" s="1"/>
      <c r="K2" s="8"/>
      <c r="L2" s="107"/>
      <c r="M2" s="8"/>
      <c r="N2" s="9"/>
      <c r="O2" s="8"/>
    </row>
    <row r="3" spans="1:16" x14ac:dyDescent="0.25">
      <c r="A3" s="347" t="s">
        <v>0</v>
      </c>
      <c r="B3" s="348" t="s">
        <v>2</v>
      </c>
      <c r="C3" s="350" t="s">
        <v>3</v>
      </c>
      <c r="D3" s="351"/>
      <c r="E3" s="352"/>
      <c r="F3" s="346" t="s">
        <v>4</v>
      </c>
      <c r="G3" s="346"/>
      <c r="H3" s="346"/>
      <c r="I3" s="346"/>
      <c r="J3" s="346"/>
      <c r="K3" s="346"/>
      <c r="L3" s="346"/>
      <c r="M3" s="346" t="s">
        <v>5</v>
      </c>
      <c r="N3" s="346"/>
      <c r="O3" s="346"/>
    </row>
    <row r="4" spans="1:16" ht="45" x14ac:dyDescent="0.25">
      <c r="A4" s="347"/>
      <c r="B4" s="349"/>
      <c r="C4" s="107" t="s">
        <v>17</v>
      </c>
      <c r="D4" s="106" t="s">
        <v>6</v>
      </c>
      <c r="E4" s="5" t="s">
        <v>7</v>
      </c>
      <c r="F4" s="45" t="s">
        <v>6</v>
      </c>
      <c r="G4" s="106" t="s">
        <v>8</v>
      </c>
      <c r="H4" s="3" t="s">
        <v>18</v>
      </c>
      <c r="I4" s="42" t="s">
        <v>9</v>
      </c>
      <c r="J4" s="106" t="s">
        <v>10</v>
      </c>
      <c r="K4" s="45" t="s">
        <v>177</v>
      </c>
      <c r="L4" s="106" t="s">
        <v>12</v>
      </c>
      <c r="M4" s="45" t="s">
        <v>13</v>
      </c>
      <c r="N4" s="42" t="s">
        <v>14</v>
      </c>
      <c r="O4" s="45" t="s">
        <v>15</v>
      </c>
    </row>
    <row r="5" spans="1:16" x14ac:dyDescent="0.25">
      <c r="A5" s="12"/>
    </row>
    <row r="6" spans="1:16" ht="20.25" customHeight="1" x14ac:dyDescent="0.25">
      <c r="A6" s="61">
        <v>1</v>
      </c>
      <c r="B6" s="15" t="s">
        <v>19</v>
      </c>
      <c r="C6" s="22">
        <v>44801</v>
      </c>
      <c r="D6" s="61">
        <v>1</v>
      </c>
      <c r="E6" s="48">
        <v>7</v>
      </c>
      <c r="F6" s="46">
        <f>D6</f>
        <v>1</v>
      </c>
      <c r="G6" s="103" t="s">
        <v>21</v>
      </c>
      <c r="H6" s="104"/>
      <c r="I6" s="44">
        <f t="shared" ref="I6:I69" si="0">E6</f>
        <v>7</v>
      </c>
      <c r="J6" s="19">
        <f>C6</f>
        <v>44801</v>
      </c>
      <c r="K6" s="44">
        <f t="shared" ref="K6:K69" si="1">D6*12975.75*1.2</f>
        <v>15570.9</v>
      </c>
      <c r="L6" s="61" t="s">
        <v>16</v>
      </c>
      <c r="M6" s="46">
        <f t="shared" ref="M6:M69" si="2">F6</f>
        <v>1</v>
      </c>
      <c r="N6" s="44">
        <f t="shared" ref="N6:N69" si="3">E6</f>
        <v>7</v>
      </c>
      <c r="O6" s="46">
        <v>0</v>
      </c>
      <c r="P6" s="25"/>
    </row>
    <row r="7" spans="1:16" ht="20.25" customHeight="1" x14ac:dyDescent="0.25">
      <c r="A7" s="61">
        <v>2</v>
      </c>
      <c r="B7" s="15" t="s">
        <v>19</v>
      </c>
      <c r="C7" s="22">
        <v>44803</v>
      </c>
      <c r="D7" s="61">
        <v>1</v>
      </c>
      <c r="E7" s="48">
        <v>7</v>
      </c>
      <c r="F7" s="46">
        <f t="shared" ref="F7:F70" si="4">D7</f>
        <v>1</v>
      </c>
      <c r="G7" s="103" t="s">
        <v>21</v>
      </c>
      <c r="H7" s="104"/>
      <c r="I7" s="44">
        <f t="shared" si="0"/>
        <v>7</v>
      </c>
      <c r="J7" s="19">
        <f t="shared" ref="J7:J70" si="5">C7</f>
        <v>44803</v>
      </c>
      <c r="K7" s="44">
        <f t="shared" si="1"/>
        <v>15570.9</v>
      </c>
      <c r="L7" s="61" t="s">
        <v>16</v>
      </c>
      <c r="M7" s="46">
        <f t="shared" si="2"/>
        <v>1</v>
      </c>
      <c r="N7" s="44">
        <f t="shared" si="3"/>
        <v>7</v>
      </c>
      <c r="O7" s="46">
        <v>0</v>
      </c>
      <c r="P7" s="25"/>
    </row>
    <row r="8" spans="1:16" ht="20.25" customHeight="1" x14ac:dyDescent="0.25">
      <c r="A8" s="61">
        <v>3</v>
      </c>
      <c r="B8" s="15" t="s">
        <v>19</v>
      </c>
      <c r="C8" s="22">
        <v>44805</v>
      </c>
      <c r="D8" s="61">
        <v>1</v>
      </c>
      <c r="E8" s="48">
        <v>7</v>
      </c>
      <c r="F8" s="46">
        <f t="shared" si="4"/>
        <v>1</v>
      </c>
      <c r="G8" s="103" t="s">
        <v>21</v>
      </c>
      <c r="H8" s="104"/>
      <c r="I8" s="44">
        <f t="shared" si="0"/>
        <v>7</v>
      </c>
      <c r="J8" s="19">
        <f t="shared" si="5"/>
        <v>44805</v>
      </c>
      <c r="K8" s="44">
        <f t="shared" si="1"/>
        <v>15570.9</v>
      </c>
      <c r="L8" s="61" t="s">
        <v>16</v>
      </c>
      <c r="M8" s="46">
        <f t="shared" si="2"/>
        <v>1</v>
      </c>
      <c r="N8" s="44">
        <f t="shared" si="3"/>
        <v>7</v>
      </c>
      <c r="O8" s="46">
        <v>0</v>
      </c>
      <c r="P8" s="25"/>
    </row>
    <row r="9" spans="1:16" s="11" customFormat="1" ht="20.25" customHeight="1" x14ac:dyDescent="0.25">
      <c r="A9" s="61">
        <v>4</v>
      </c>
      <c r="B9" s="15" t="s">
        <v>19</v>
      </c>
      <c r="C9" s="22">
        <v>44806</v>
      </c>
      <c r="D9" s="61">
        <v>1</v>
      </c>
      <c r="E9" s="48">
        <v>7</v>
      </c>
      <c r="F9" s="46">
        <f t="shared" si="4"/>
        <v>1</v>
      </c>
      <c r="G9" s="103" t="s">
        <v>21</v>
      </c>
      <c r="H9" s="104"/>
      <c r="I9" s="44">
        <f t="shared" si="0"/>
        <v>7</v>
      </c>
      <c r="J9" s="19">
        <f t="shared" si="5"/>
        <v>44806</v>
      </c>
      <c r="K9" s="44">
        <f t="shared" si="1"/>
        <v>15570.9</v>
      </c>
      <c r="L9" s="61" t="s">
        <v>16</v>
      </c>
      <c r="M9" s="46">
        <f t="shared" si="2"/>
        <v>1</v>
      </c>
      <c r="N9" s="44">
        <f t="shared" si="3"/>
        <v>7</v>
      </c>
      <c r="O9" s="46">
        <v>0</v>
      </c>
      <c r="P9" s="54"/>
    </row>
    <row r="10" spans="1:16" s="11" customFormat="1" ht="20.25" customHeight="1" x14ac:dyDescent="0.25">
      <c r="A10" s="61">
        <v>5</v>
      </c>
      <c r="B10" s="15" t="s">
        <v>19</v>
      </c>
      <c r="C10" s="22">
        <v>44808</v>
      </c>
      <c r="D10" s="61">
        <v>1</v>
      </c>
      <c r="E10" s="48">
        <v>7</v>
      </c>
      <c r="F10" s="46">
        <f t="shared" si="4"/>
        <v>1</v>
      </c>
      <c r="G10" s="103" t="s">
        <v>21</v>
      </c>
      <c r="H10" s="104"/>
      <c r="I10" s="44">
        <f t="shared" si="0"/>
        <v>7</v>
      </c>
      <c r="J10" s="19">
        <f t="shared" si="5"/>
        <v>44808</v>
      </c>
      <c r="K10" s="44">
        <f t="shared" si="1"/>
        <v>15570.9</v>
      </c>
      <c r="L10" s="61" t="s">
        <v>16</v>
      </c>
      <c r="M10" s="46">
        <f t="shared" si="2"/>
        <v>1</v>
      </c>
      <c r="N10" s="44">
        <f t="shared" si="3"/>
        <v>7</v>
      </c>
      <c r="O10" s="46">
        <v>0</v>
      </c>
      <c r="P10" s="25"/>
    </row>
    <row r="11" spans="1:16" s="11" customFormat="1" ht="20.25" customHeight="1" x14ac:dyDescent="0.25">
      <c r="A11" s="61">
        <v>6</v>
      </c>
      <c r="B11" s="15" t="s">
        <v>19</v>
      </c>
      <c r="C11" s="22">
        <v>44810</v>
      </c>
      <c r="D11" s="61">
        <v>1</v>
      </c>
      <c r="E11" s="48">
        <v>7</v>
      </c>
      <c r="F11" s="46">
        <f t="shared" si="4"/>
        <v>1</v>
      </c>
      <c r="G11" s="103" t="s">
        <v>21</v>
      </c>
      <c r="H11" s="104"/>
      <c r="I11" s="44">
        <f t="shared" si="0"/>
        <v>7</v>
      </c>
      <c r="J11" s="19">
        <f t="shared" si="5"/>
        <v>44810</v>
      </c>
      <c r="K11" s="44">
        <f t="shared" si="1"/>
        <v>15570.9</v>
      </c>
      <c r="L11" s="61" t="s">
        <v>16</v>
      </c>
      <c r="M11" s="46">
        <f t="shared" si="2"/>
        <v>1</v>
      </c>
      <c r="N11" s="44">
        <f t="shared" si="3"/>
        <v>7</v>
      </c>
      <c r="O11" s="46">
        <v>0</v>
      </c>
      <c r="P11" s="25"/>
    </row>
    <row r="12" spans="1:16" s="11" customFormat="1" ht="20.25" customHeight="1" x14ac:dyDescent="0.25">
      <c r="A12" s="61">
        <v>7</v>
      </c>
      <c r="B12" s="15" t="s">
        <v>19</v>
      </c>
      <c r="C12" s="22">
        <v>44810</v>
      </c>
      <c r="D12" s="61">
        <v>1</v>
      </c>
      <c r="E12" s="48">
        <v>7</v>
      </c>
      <c r="F12" s="46">
        <f t="shared" si="4"/>
        <v>1</v>
      </c>
      <c r="G12" s="103" t="s">
        <v>21</v>
      </c>
      <c r="H12" s="104"/>
      <c r="I12" s="44">
        <f t="shared" si="0"/>
        <v>7</v>
      </c>
      <c r="J12" s="19">
        <f t="shared" si="5"/>
        <v>44810</v>
      </c>
      <c r="K12" s="44">
        <f t="shared" si="1"/>
        <v>15570.9</v>
      </c>
      <c r="L12" s="61" t="s">
        <v>16</v>
      </c>
      <c r="M12" s="46">
        <f t="shared" si="2"/>
        <v>1</v>
      </c>
      <c r="N12" s="44">
        <f t="shared" si="3"/>
        <v>7</v>
      </c>
      <c r="O12" s="46">
        <v>0</v>
      </c>
      <c r="P12" s="54"/>
    </row>
    <row r="13" spans="1:16" s="11" customFormat="1" ht="20.25" customHeight="1" x14ac:dyDescent="0.25">
      <c r="A13" s="61">
        <v>8</v>
      </c>
      <c r="B13" s="15" t="s">
        <v>19</v>
      </c>
      <c r="C13" s="22">
        <v>44817</v>
      </c>
      <c r="D13" s="61">
        <v>1</v>
      </c>
      <c r="E13" s="48">
        <v>7</v>
      </c>
      <c r="F13" s="46">
        <f t="shared" si="4"/>
        <v>1</v>
      </c>
      <c r="G13" s="103" t="s">
        <v>21</v>
      </c>
      <c r="H13" s="104"/>
      <c r="I13" s="44">
        <f t="shared" si="0"/>
        <v>7</v>
      </c>
      <c r="J13" s="19">
        <f t="shared" si="5"/>
        <v>44817</v>
      </c>
      <c r="K13" s="44">
        <f t="shared" si="1"/>
        <v>15570.9</v>
      </c>
      <c r="L13" s="61" t="s">
        <v>16</v>
      </c>
      <c r="M13" s="46">
        <f t="shared" si="2"/>
        <v>1</v>
      </c>
      <c r="N13" s="44">
        <f t="shared" si="3"/>
        <v>7</v>
      </c>
      <c r="O13" s="46">
        <v>0</v>
      </c>
      <c r="P13" s="25"/>
    </row>
    <row r="14" spans="1:16" s="11" customFormat="1" ht="20.25" customHeight="1" x14ac:dyDescent="0.25">
      <c r="A14" s="61">
        <v>9</v>
      </c>
      <c r="B14" s="15" t="s">
        <v>19</v>
      </c>
      <c r="C14" s="22">
        <v>44817</v>
      </c>
      <c r="D14" s="61">
        <v>1</v>
      </c>
      <c r="E14" s="48">
        <v>7</v>
      </c>
      <c r="F14" s="46">
        <f t="shared" si="4"/>
        <v>1</v>
      </c>
      <c r="G14" s="103" t="s">
        <v>21</v>
      </c>
      <c r="H14" s="104"/>
      <c r="I14" s="44">
        <f t="shared" si="0"/>
        <v>7</v>
      </c>
      <c r="J14" s="19">
        <f t="shared" si="5"/>
        <v>44817</v>
      </c>
      <c r="K14" s="44">
        <f t="shared" si="1"/>
        <v>15570.9</v>
      </c>
      <c r="L14" s="61" t="s">
        <v>16</v>
      </c>
      <c r="M14" s="46">
        <f t="shared" si="2"/>
        <v>1</v>
      </c>
      <c r="N14" s="44">
        <f t="shared" si="3"/>
        <v>7</v>
      </c>
      <c r="O14" s="46">
        <v>0</v>
      </c>
      <c r="P14" s="25"/>
    </row>
    <row r="15" spans="1:16" s="11" customFormat="1" ht="20.25" customHeight="1" x14ac:dyDescent="0.25">
      <c r="A15" s="61">
        <v>10</v>
      </c>
      <c r="B15" s="15" t="s">
        <v>19</v>
      </c>
      <c r="C15" s="22">
        <v>44821</v>
      </c>
      <c r="D15" s="61">
        <v>1</v>
      </c>
      <c r="E15" s="48">
        <v>7</v>
      </c>
      <c r="F15" s="46">
        <f t="shared" si="4"/>
        <v>1</v>
      </c>
      <c r="G15" s="103" t="s">
        <v>21</v>
      </c>
      <c r="H15" s="104"/>
      <c r="I15" s="44">
        <f t="shared" si="0"/>
        <v>7</v>
      </c>
      <c r="J15" s="19">
        <f t="shared" si="5"/>
        <v>44821</v>
      </c>
      <c r="K15" s="44">
        <f t="shared" si="1"/>
        <v>15570.9</v>
      </c>
      <c r="L15" s="61" t="s">
        <v>16</v>
      </c>
      <c r="M15" s="46">
        <f t="shared" si="2"/>
        <v>1</v>
      </c>
      <c r="N15" s="44">
        <f t="shared" si="3"/>
        <v>7</v>
      </c>
      <c r="O15" s="46">
        <v>0</v>
      </c>
      <c r="P15" s="54"/>
    </row>
    <row r="16" spans="1:16" s="11" customFormat="1" ht="20.25" customHeight="1" x14ac:dyDescent="0.25">
      <c r="A16" s="61">
        <v>11</v>
      </c>
      <c r="B16" s="15" t="s">
        <v>19</v>
      </c>
      <c r="C16" s="22">
        <v>44823</v>
      </c>
      <c r="D16" s="61">
        <v>1</v>
      </c>
      <c r="E16" s="48">
        <v>7</v>
      </c>
      <c r="F16" s="46">
        <f t="shared" si="4"/>
        <v>1</v>
      </c>
      <c r="G16" s="103" t="s">
        <v>21</v>
      </c>
      <c r="H16" s="104"/>
      <c r="I16" s="44">
        <f t="shared" si="0"/>
        <v>7</v>
      </c>
      <c r="J16" s="19">
        <f t="shared" si="5"/>
        <v>44823</v>
      </c>
      <c r="K16" s="44">
        <f t="shared" si="1"/>
        <v>15570.9</v>
      </c>
      <c r="L16" s="61" t="s">
        <v>16</v>
      </c>
      <c r="M16" s="46">
        <f t="shared" si="2"/>
        <v>1</v>
      </c>
      <c r="N16" s="44">
        <f t="shared" si="3"/>
        <v>7</v>
      </c>
      <c r="O16" s="46">
        <v>0</v>
      </c>
      <c r="P16" s="25"/>
    </row>
    <row r="17" spans="1:16" s="11" customFormat="1" ht="20.25" customHeight="1" x14ac:dyDescent="0.25">
      <c r="A17" s="61">
        <v>12</v>
      </c>
      <c r="B17" s="15" t="s">
        <v>19</v>
      </c>
      <c r="C17" s="22">
        <v>44824</v>
      </c>
      <c r="D17" s="61">
        <v>1</v>
      </c>
      <c r="E17" s="48">
        <v>7</v>
      </c>
      <c r="F17" s="46">
        <f t="shared" si="4"/>
        <v>1</v>
      </c>
      <c r="G17" s="103" t="s">
        <v>21</v>
      </c>
      <c r="H17" s="104"/>
      <c r="I17" s="44">
        <f t="shared" si="0"/>
        <v>7</v>
      </c>
      <c r="J17" s="19">
        <f t="shared" si="5"/>
        <v>44824</v>
      </c>
      <c r="K17" s="44">
        <f t="shared" si="1"/>
        <v>15570.9</v>
      </c>
      <c r="L17" s="61" t="s">
        <v>16</v>
      </c>
      <c r="M17" s="46">
        <f t="shared" si="2"/>
        <v>1</v>
      </c>
      <c r="N17" s="44">
        <f t="shared" si="3"/>
        <v>7</v>
      </c>
      <c r="O17" s="46">
        <v>0</v>
      </c>
      <c r="P17" s="25"/>
    </row>
    <row r="18" spans="1:16" s="11" customFormat="1" ht="20.25" customHeight="1" x14ac:dyDescent="0.25">
      <c r="A18" s="61">
        <v>13</v>
      </c>
      <c r="B18" s="15" t="s">
        <v>19</v>
      </c>
      <c r="C18" s="22">
        <v>44825</v>
      </c>
      <c r="D18" s="61">
        <v>1</v>
      </c>
      <c r="E18" s="48">
        <v>7</v>
      </c>
      <c r="F18" s="46">
        <f t="shared" si="4"/>
        <v>1</v>
      </c>
      <c r="G18" s="103" t="s">
        <v>21</v>
      </c>
      <c r="H18" s="104"/>
      <c r="I18" s="44">
        <f t="shared" si="0"/>
        <v>7</v>
      </c>
      <c r="J18" s="19">
        <f t="shared" si="5"/>
        <v>44825</v>
      </c>
      <c r="K18" s="44">
        <f t="shared" si="1"/>
        <v>15570.9</v>
      </c>
      <c r="L18" s="61" t="s">
        <v>16</v>
      </c>
      <c r="M18" s="46">
        <f t="shared" si="2"/>
        <v>1</v>
      </c>
      <c r="N18" s="44">
        <f t="shared" si="3"/>
        <v>7</v>
      </c>
      <c r="O18" s="46">
        <v>0</v>
      </c>
      <c r="P18" s="54"/>
    </row>
    <row r="19" spans="1:16" s="11" customFormat="1" ht="20.25" customHeight="1" x14ac:dyDescent="0.25">
      <c r="A19" s="61">
        <v>14</v>
      </c>
      <c r="B19" s="15" t="s">
        <v>19</v>
      </c>
      <c r="C19" s="22">
        <v>44827</v>
      </c>
      <c r="D19" s="61">
        <v>1</v>
      </c>
      <c r="E19" s="48">
        <v>7</v>
      </c>
      <c r="F19" s="46">
        <f t="shared" si="4"/>
        <v>1</v>
      </c>
      <c r="G19" s="103" t="s">
        <v>21</v>
      </c>
      <c r="H19" s="104"/>
      <c r="I19" s="44">
        <f t="shared" si="0"/>
        <v>7</v>
      </c>
      <c r="J19" s="19">
        <f t="shared" si="5"/>
        <v>44827</v>
      </c>
      <c r="K19" s="44">
        <f t="shared" si="1"/>
        <v>15570.9</v>
      </c>
      <c r="L19" s="61" t="s">
        <v>16</v>
      </c>
      <c r="M19" s="46">
        <f t="shared" si="2"/>
        <v>1</v>
      </c>
      <c r="N19" s="44">
        <f t="shared" si="3"/>
        <v>7</v>
      </c>
      <c r="O19" s="46">
        <v>0</v>
      </c>
      <c r="P19" s="25"/>
    </row>
    <row r="20" spans="1:16" s="11" customFormat="1" ht="20.25" customHeight="1" x14ac:dyDescent="0.25">
      <c r="A20" s="61">
        <v>15</v>
      </c>
      <c r="B20" s="15" t="s">
        <v>19</v>
      </c>
      <c r="C20" s="22">
        <v>44829</v>
      </c>
      <c r="D20" s="61">
        <v>1</v>
      </c>
      <c r="E20" s="48">
        <v>7</v>
      </c>
      <c r="F20" s="46">
        <f t="shared" si="4"/>
        <v>1</v>
      </c>
      <c r="G20" s="103" t="s">
        <v>21</v>
      </c>
      <c r="H20" s="104"/>
      <c r="I20" s="44">
        <f t="shared" si="0"/>
        <v>7</v>
      </c>
      <c r="J20" s="19">
        <f t="shared" si="5"/>
        <v>44829</v>
      </c>
      <c r="K20" s="44">
        <f t="shared" si="1"/>
        <v>15570.9</v>
      </c>
      <c r="L20" s="61" t="s">
        <v>16</v>
      </c>
      <c r="M20" s="46">
        <f t="shared" si="2"/>
        <v>1</v>
      </c>
      <c r="N20" s="44">
        <f t="shared" si="3"/>
        <v>7</v>
      </c>
      <c r="O20" s="46">
        <v>0</v>
      </c>
      <c r="P20" s="54"/>
    </row>
    <row r="21" spans="1:16" s="11" customFormat="1" ht="20.25" customHeight="1" x14ac:dyDescent="0.25">
      <c r="A21" s="61">
        <v>16</v>
      </c>
      <c r="B21" s="15" t="s">
        <v>19</v>
      </c>
      <c r="C21" s="22">
        <v>44818</v>
      </c>
      <c r="D21" s="61">
        <v>1</v>
      </c>
      <c r="E21" s="48">
        <v>7</v>
      </c>
      <c r="F21" s="46">
        <f t="shared" si="4"/>
        <v>1</v>
      </c>
      <c r="G21" s="103" t="s">
        <v>21</v>
      </c>
      <c r="H21" s="104"/>
      <c r="I21" s="44">
        <f t="shared" si="0"/>
        <v>7</v>
      </c>
      <c r="J21" s="19">
        <f t="shared" si="5"/>
        <v>44818</v>
      </c>
      <c r="K21" s="44">
        <f t="shared" si="1"/>
        <v>15570.9</v>
      </c>
      <c r="L21" s="61" t="s">
        <v>16</v>
      </c>
      <c r="M21" s="46">
        <f t="shared" si="2"/>
        <v>1</v>
      </c>
      <c r="N21" s="44">
        <f t="shared" si="3"/>
        <v>7</v>
      </c>
      <c r="O21" s="46">
        <v>0</v>
      </c>
      <c r="P21" s="25"/>
    </row>
    <row r="22" spans="1:16" s="11" customFormat="1" ht="20.25" customHeight="1" x14ac:dyDescent="0.25">
      <c r="A22" s="61">
        <v>17</v>
      </c>
      <c r="B22" s="15" t="s">
        <v>19</v>
      </c>
      <c r="C22" s="22">
        <v>44799</v>
      </c>
      <c r="D22" s="61">
        <v>1</v>
      </c>
      <c r="E22" s="48">
        <v>7</v>
      </c>
      <c r="F22" s="46">
        <f t="shared" si="4"/>
        <v>1</v>
      </c>
      <c r="G22" s="103" t="s">
        <v>21</v>
      </c>
      <c r="H22" s="104"/>
      <c r="I22" s="44">
        <f t="shared" si="0"/>
        <v>7</v>
      </c>
      <c r="J22" s="19">
        <f t="shared" si="5"/>
        <v>44799</v>
      </c>
      <c r="K22" s="44">
        <f t="shared" si="1"/>
        <v>15570.9</v>
      </c>
      <c r="L22" s="61" t="s">
        <v>16</v>
      </c>
      <c r="M22" s="46">
        <f t="shared" si="2"/>
        <v>1</v>
      </c>
      <c r="N22" s="44">
        <f t="shared" si="3"/>
        <v>7</v>
      </c>
      <c r="O22" s="46">
        <v>0</v>
      </c>
      <c r="P22" s="25"/>
    </row>
    <row r="23" spans="1:16" s="11" customFormat="1" ht="20.25" customHeight="1" x14ac:dyDescent="0.25">
      <c r="A23" s="61">
        <v>18</v>
      </c>
      <c r="B23" s="15" t="s">
        <v>19</v>
      </c>
      <c r="C23" s="22">
        <v>44800</v>
      </c>
      <c r="D23" s="61">
        <v>1</v>
      </c>
      <c r="E23" s="48">
        <v>7</v>
      </c>
      <c r="F23" s="46">
        <f t="shared" si="4"/>
        <v>1</v>
      </c>
      <c r="G23" s="103" t="s">
        <v>21</v>
      </c>
      <c r="H23" s="104"/>
      <c r="I23" s="44">
        <f t="shared" si="0"/>
        <v>7</v>
      </c>
      <c r="J23" s="19">
        <f t="shared" si="5"/>
        <v>44800</v>
      </c>
      <c r="K23" s="44">
        <f t="shared" si="1"/>
        <v>15570.9</v>
      </c>
      <c r="L23" s="61" t="s">
        <v>16</v>
      </c>
      <c r="M23" s="46">
        <f t="shared" si="2"/>
        <v>1</v>
      </c>
      <c r="N23" s="44">
        <f t="shared" si="3"/>
        <v>7</v>
      </c>
      <c r="O23" s="46">
        <v>0</v>
      </c>
      <c r="P23" s="54"/>
    </row>
    <row r="24" spans="1:16" s="11" customFormat="1" ht="20.25" customHeight="1" x14ac:dyDescent="0.25">
      <c r="A24" s="61">
        <v>19</v>
      </c>
      <c r="B24" s="15" t="s">
        <v>19</v>
      </c>
      <c r="C24" s="22">
        <v>44802</v>
      </c>
      <c r="D24" s="61">
        <v>1</v>
      </c>
      <c r="E24" s="48">
        <v>7</v>
      </c>
      <c r="F24" s="46">
        <f t="shared" si="4"/>
        <v>1</v>
      </c>
      <c r="G24" s="103" t="s">
        <v>21</v>
      </c>
      <c r="H24" s="104"/>
      <c r="I24" s="44">
        <f t="shared" si="0"/>
        <v>7</v>
      </c>
      <c r="J24" s="19">
        <f t="shared" si="5"/>
        <v>44802</v>
      </c>
      <c r="K24" s="44">
        <f t="shared" si="1"/>
        <v>15570.9</v>
      </c>
      <c r="L24" s="61" t="s">
        <v>16</v>
      </c>
      <c r="M24" s="46">
        <f t="shared" si="2"/>
        <v>1</v>
      </c>
      <c r="N24" s="44">
        <f t="shared" si="3"/>
        <v>7</v>
      </c>
      <c r="O24" s="46">
        <v>0</v>
      </c>
      <c r="P24" s="25"/>
    </row>
    <row r="25" spans="1:16" s="11" customFormat="1" ht="20.25" customHeight="1" x14ac:dyDescent="0.25">
      <c r="A25" s="61">
        <v>20</v>
      </c>
      <c r="B25" s="15" t="s">
        <v>19</v>
      </c>
      <c r="C25" s="22">
        <v>44801</v>
      </c>
      <c r="D25" s="61">
        <v>1</v>
      </c>
      <c r="E25" s="48">
        <v>7</v>
      </c>
      <c r="F25" s="46">
        <f t="shared" si="4"/>
        <v>1</v>
      </c>
      <c r="G25" s="103" t="s">
        <v>21</v>
      </c>
      <c r="H25" s="104"/>
      <c r="I25" s="44">
        <f t="shared" si="0"/>
        <v>7</v>
      </c>
      <c r="J25" s="19">
        <f t="shared" si="5"/>
        <v>44801</v>
      </c>
      <c r="K25" s="44">
        <f t="shared" si="1"/>
        <v>15570.9</v>
      </c>
      <c r="L25" s="61" t="s">
        <v>16</v>
      </c>
      <c r="M25" s="46">
        <f t="shared" si="2"/>
        <v>1</v>
      </c>
      <c r="N25" s="44">
        <f t="shared" si="3"/>
        <v>7</v>
      </c>
      <c r="O25" s="46">
        <v>0</v>
      </c>
      <c r="P25" s="25"/>
    </row>
    <row r="26" spans="1:16" s="11" customFormat="1" ht="20.25" customHeight="1" x14ac:dyDescent="0.25">
      <c r="A26" s="61">
        <v>21</v>
      </c>
      <c r="B26" s="15" t="s">
        <v>19</v>
      </c>
      <c r="C26" s="22">
        <v>44802</v>
      </c>
      <c r="D26" s="61">
        <v>1</v>
      </c>
      <c r="E26" s="48">
        <v>7</v>
      </c>
      <c r="F26" s="46">
        <f t="shared" si="4"/>
        <v>1</v>
      </c>
      <c r="G26" s="103" t="s">
        <v>21</v>
      </c>
      <c r="H26" s="104"/>
      <c r="I26" s="44">
        <f t="shared" si="0"/>
        <v>7</v>
      </c>
      <c r="J26" s="19">
        <f t="shared" si="5"/>
        <v>44802</v>
      </c>
      <c r="K26" s="44">
        <f t="shared" si="1"/>
        <v>15570.9</v>
      </c>
      <c r="L26" s="61" t="s">
        <v>16</v>
      </c>
      <c r="M26" s="46">
        <f t="shared" si="2"/>
        <v>1</v>
      </c>
      <c r="N26" s="44">
        <f t="shared" si="3"/>
        <v>7</v>
      </c>
      <c r="O26" s="46">
        <v>0</v>
      </c>
      <c r="P26" s="54"/>
    </row>
    <row r="27" spans="1:16" s="11" customFormat="1" ht="20.25" customHeight="1" x14ac:dyDescent="0.25">
      <c r="A27" s="61">
        <v>22</v>
      </c>
      <c r="B27" s="15" t="s">
        <v>19</v>
      </c>
      <c r="C27" s="22">
        <v>44804</v>
      </c>
      <c r="D27" s="61">
        <v>1</v>
      </c>
      <c r="E27" s="48">
        <v>7</v>
      </c>
      <c r="F27" s="46">
        <f t="shared" si="4"/>
        <v>1</v>
      </c>
      <c r="G27" s="103" t="s">
        <v>21</v>
      </c>
      <c r="H27" s="104"/>
      <c r="I27" s="44">
        <f t="shared" si="0"/>
        <v>7</v>
      </c>
      <c r="J27" s="19">
        <f t="shared" si="5"/>
        <v>44804</v>
      </c>
      <c r="K27" s="44">
        <f t="shared" si="1"/>
        <v>15570.9</v>
      </c>
      <c r="L27" s="61" t="s">
        <v>16</v>
      </c>
      <c r="M27" s="46">
        <f t="shared" si="2"/>
        <v>1</v>
      </c>
      <c r="N27" s="44">
        <f t="shared" si="3"/>
        <v>7</v>
      </c>
      <c r="O27" s="46">
        <v>0</v>
      </c>
      <c r="P27" s="25"/>
    </row>
    <row r="28" spans="1:16" s="11" customFormat="1" ht="20.25" customHeight="1" x14ac:dyDescent="0.25">
      <c r="A28" s="61">
        <v>23</v>
      </c>
      <c r="B28" s="15" t="s">
        <v>19</v>
      </c>
      <c r="C28" s="22">
        <v>44805</v>
      </c>
      <c r="D28" s="61">
        <v>1</v>
      </c>
      <c r="E28" s="48">
        <v>7</v>
      </c>
      <c r="F28" s="46">
        <f t="shared" si="4"/>
        <v>1</v>
      </c>
      <c r="G28" s="103" t="s">
        <v>21</v>
      </c>
      <c r="H28" s="104"/>
      <c r="I28" s="44">
        <f t="shared" si="0"/>
        <v>7</v>
      </c>
      <c r="J28" s="19">
        <f t="shared" si="5"/>
        <v>44805</v>
      </c>
      <c r="K28" s="44">
        <f t="shared" si="1"/>
        <v>15570.9</v>
      </c>
      <c r="L28" s="61" t="s">
        <v>16</v>
      </c>
      <c r="M28" s="46">
        <f t="shared" si="2"/>
        <v>1</v>
      </c>
      <c r="N28" s="44">
        <f t="shared" si="3"/>
        <v>7</v>
      </c>
      <c r="O28" s="46">
        <v>0</v>
      </c>
      <c r="P28" s="25"/>
    </row>
    <row r="29" spans="1:16" s="11" customFormat="1" ht="20.25" customHeight="1" x14ac:dyDescent="0.25">
      <c r="A29" s="61">
        <v>24</v>
      </c>
      <c r="B29" s="15" t="s">
        <v>19</v>
      </c>
      <c r="C29" s="22">
        <v>44805</v>
      </c>
      <c r="D29" s="61">
        <v>1</v>
      </c>
      <c r="E29" s="48">
        <v>7</v>
      </c>
      <c r="F29" s="46">
        <f t="shared" si="4"/>
        <v>1</v>
      </c>
      <c r="G29" s="103" t="s">
        <v>21</v>
      </c>
      <c r="H29" s="104"/>
      <c r="I29" s="44">
        <f t="shared" si="0"/>
        <v>7</v>
      </c>
      <c r="J29" s="19">
        <f t="shared" si="5"/>
        <v>44805</v>
      </c>
      <c r="K29" s="44">
        <f t="shared" si="1"/>
        <v>15570.9</v>
      </c>
      <c r="L29" s="61" t="s">
        <v>16</v>
      </c>
      <c r="M29" s="46">
        <f t="shared" si="2"/>
        <v>1</v>
      </c>
      <c r="N29" s="44">
        <f t="shared" si="3"/>
        <v>7</v>
      </c>
      <c r="O29" s="46">
        <v>0</v>
      </c>
      <c r="P29" s="54"/>
    </row>
    <row r="30" spans="1:16" s="11" customFormat="1" ht="20.25" customHeight="1" x14ac:dyDescent="0.25">
      <c r="A30" s="61">
        <v>25</v>
      </c>
      <c r="B30" s="15" t="s">
        <v>19</v>
      </c>
      <c r="C30" s="22">
        <v>44805</v>
      </c>
      <c r="D30" s="61">
        <v>1</v>
      </c>
      <c r="E30" s="48">
        <v>7</v>
      </c>
      <c r="F30" s="46">
        <f t="shared" si="4"/>
        <v>1</v>
      </c>
      <c r="G30" s="103" t="s">
        <v>21</v>
      </c>
      <c r="H30" s="104"/>
      <c r="I30" s="44">
        <f t="shared" si="0"/>
        <v>7</v>
      </c>
      <c r="J30" s="19">
        <f t="shared" si="5"/>
        <v>44805</v>
      </c>
      <c r="K30" s="44">
        <f t="shared" si="1"/>
        <v>15570.9</v>
      </c>
      <c r="L30" s="61" t="s">
        <v>16</v>
      </c>
      <c r="M30" s="46">
        <f t="shared" si="2"/>
        <v>1</v>
      </c>
      <c r="N30" s="44">
        <f t="shared" si="3"/>
        <v>7</v>
      </c>
      <c r="O30" s="46">
        <v>0</v>
      </c>
      <c r="P30" s="25"/>
    </row>
    <row r="31" spans="1:16" s="11" customFormat="1" ht="20.25" customHeight="1" x14ac:dyDescent="0.25">
      <c r="A31" s="61">
        <v>26</v>
      </c>
      <c r="B31" s="15" t="s">
        <v>19</v>
      </c>
      <c r="C31" s="22">
        <v>44807</v>
      </c>
      <c r="D31" s="61">
        <v>1</v>
      </c>
      <c r="E31" s="48">
        <v>7</v>
      </c>
      <c r="F31" s="46">
        <f t="shared" si="4"/>
        <v>1</v>
      </c>
      <c r="G31" s="103" t="s">
        <v>21</v>
      </c>
      <c r="H31" s="104"/>
      <c r="I31" s="44">
        <f t="shared" si="0"/>
        <v>7</v>
      </c>
      <c r="J31" s="19">
        <f t="shared" si="5"/>
        <v>44807</v>
      </c>
      <c r="K31" s="44">
        <f t="shared" si="1"/>
        <v>15570.9</v>
      </c>
      <c r="L31" s="61" t="s">
        <v>16</v>
      </c>
      <c r="M31" s="46">
        <f t="shared" si="2"/>
        <v>1</v>
      </c>
      <c r="N31" s="44">
        <f t="shared" si="3"/>
        <v>7</v>
      </c>
      <c r="O31" s="46">
        <v>0</v>
      </c>
      <c r="P31" s="25"/>
    </row>
    <row r="32" spans="1:16" s="11" customFormat="1" ht="20.25" customHeight="1" x14ac:dyDescent="0.25">
      <c r="A32" s="61">
        <v>27</v>
      </c>
      <c r="B32" s="15" t="s">
        <v>19</v>
      </c>
      <c r="C32" s="22">
        <v>44807</v>
      </c>
      <c r="D32" s="61">
        <v>1</v>
      </c>
      <c r="E32" s="48">
        <v>7</v>
      </c>
      <c r="F32" s="46">
        <f t="shared" si="4"/>
        <v>1</v>
      </c>
      <c r="G32" s="103" t="s">
        <v>21</v>
      </c>
      <c r="H32" s="104"/>
      <c r="I32" s="44">
        <f t="shared" si="0"/>
        <v>7</v>
      </c>
      <c r="J32" s="19">
        <f t="shared" si="5"/>
        <v>44807</v>
      </c>
      <c r="K32" s="44">
        <f t="shared" si="1"/>
        <v>15570.9</v>
      </c>
      <c r="L32" s="61" t="s">
        <v>16</v>
      </c>
      <c r="M32" s="46">
        <f t="shared" si="2"/>
        <v>1</v>
      </c>
      <c r="N32" s="44">
        <f t="shared" si="3"/>
        <v>7</v>
      </c>
      <c r="O32" s="46">
        <v>0</v>
      </c>
      <c r="P32" s="54"/>
    </row>
    <row r="33" spans="1:16" s="11" customFormat="1" ht="20.25" customHeight="1" x14ac:dyDescent="0.25">
      <c r="A33" s="61">
        <v>28</v>
      </c>
      <c r="B33" s="15" t="s">
        <v>19</v>
      </c>
      <c r="C33" s="22">
        <v>44810</v>
      </c>
      <c r="D33" s="61">
        <v>1</v>
      </c>
      <c r="E33" s="48">
        <v>7</v>
      </c>
      <c r="F33" s="46">
        <f t="shared" si="4"/>
        <v>1</v>
      </c>
      <c r="G33" s="103" t="s">
        <v>21</v>
      </c>
      <c r="H33" s="104"/>
      <c r="I33" s="44">
        <f t="shared" si="0"/>
        <v>7</v>
      </c>
      <c r="J33" s="19">
        <f t="shared" si="5"/>
        <v>44810</v>
      </c>
      <c r="K33" s="44">
        <f t="shared" si="1"/>
        <v>15570.9</v>
      </c>
      <c r="L33" s="61" t="s">
        <v>16</v>
      </c>
      <c r="M33" s="46">
        <f t="shared" si="2"/>
        <v>1</v>
      </c>
      <c r="N33" s="44">
        <f t="shared" si="3"/>
        <v>7</v>
      </c>
      <c r="O33" s="46">
        <v>0</v>
      </c>
      <c r="P33" s="25"/>
    </row>
    <row r="34" spans="1:16" s="11" customFormat="1" ht="20.25" customHeight="1" x14ac:dyDescent="0.25">
      <c r="A34" s="61">
        <v>29</v>
      </c>
      <c r="B34" s="15" t="s">
        <v>19</v>
      </c>
      <c r="C34" s="22">
        <v>44811</v>
      </c>
      <c r="D34" s="61">
        <v>1</v>
      </c>
      <c r="E34" s="48">
        <v>7</v>
      </c>
      <c r="F34" s="46">
        <f t="shared" si="4"/>
        <v>1</v>
      </c>
      <c r="G34" s="103" t="s">
        <v>21</v>
      </c>
      <c r="H34" s="104"/>
      <c r="I34" s="44">
        <f t="shared" si="0"/>
        <v>7</v>
      </c>
      <c r="J34" s="19">
        <f t="shared" si="5"/>
        <v>44811</v>
      </c>
      <c r="K34" s="44">
        <f t="shared" si="1"/>
        <v>15570.9</v>
      </c>
      <c r="L34" s="61" t="s">
        <v>16</v>
      </c>
      <c r="M34" s="46">
        <f t="shared" si="2"/>
        <v>1</v>
      </c>
      <c r="N34" s="44">
        <f t="shared" si="3"/>
        <v>7</v>
      </c>
      <c r="O34" s="46">
        <v>0</v>
      </c>
      <c r="P34" s="25"/>
    </row>
    <row r="35" spans="1:16" s="11" customFormat="1" ht="20.25" customHeight="1" x14ac:dyDescent="0.25">
      <c r="A35" s="61">
        <v>30</v>
      </c>
      <c r="B35" s="15" t="s">
        <v>19</v>
      </c>
      <c r="C35" s="22">
        <v>44809</v>
      </c>
      <c r="D35" s="61">
        <v>1</v>
      </c>
      <c r="E35" s="48">
        <v>7</v>
      </c>
      <c r="F35" s="46">
        <f t="shared" si="4"/>
        <v>1</v>
      </c>
      <c r="G35" s="103" t="s">
        <v>21</v>
      </c>
      <c r="H35" s="104"/>
      <c r="I35" s="44">
        <f t="shared" si="0"/>
        <v>7</v>
      </c>
      <c r="J35" s="19">
        <f t="shared" si="5"/>
        <v>44809</v>
      </c>
      <c r="K35" s="44">
        <f t="shared" si="1"/>
        <v>15570.9</v>
      </c>
      <c r="L35" s="61" t="s">
        <v>16</v>
      </c>
      <c r="M35" s="46">
        <f t="shared" si="2"/>
        <v>1</v>
      </c>
      <c r="N35" s="44">
        <f t="shared" si="3"/>
        <v>7</v>
      </c>
      <c r="O35" s="46">
        <v>0</v>
      </c>
      <c r="P35" s="54"/>
    </row>
    <row r="36" spans="1:16" s="11" customFormat="1" ht="20.25" customHeight="1" x14ac:dyDescent="0.25">
      <c r="A36" s="61">
        <v>31</v>
      </c>
      <c r="B36" s="15" t="s">
        <v>19</v>
      </c>
      <c r="C36" s="22">
        <v>44810</v>
      </c>
      <c r="D36" s="61">
        <v>1</v>
      </c>
      <c r="E36" s="48">
        <v>7</v>
      </c>
      <c r="F36" s="46">
        <f t="shared" si="4"/>
        <v>1</v>
      </c>
      <c r="G36" s="103" t="s">
        <v>21</v>
      </c>
      <c r="H36" s="104"/>
      <c r="I36" s="44">
        <f t="shared" si="0"/>
        <v>7</v>
      </c>
      <c r="J36" s="19">
        <f t="shared" si="5"/>
        <v>44810</v>
      </c>
      <c r="K36" s="44">
        <f t="shared" si="1"/>
        <v>15570.9</v>
      </c>
      <c r="L36" s="61" t="s">
        <v>16</v>
      </c>
      <c r="M36" s="46">
        <f t="shared" si="2"/>
        <v>1</v>
      </c>
      <c r="N36" s="44">
        <f t="shared" si="3"/>
        <v>7</v>
      </c>
      <c r="O36" s="46">
        <v>0</v>
      </c>
      <c r="P36" s="25"/>
    </row>
    <row r="37" spans="1:16" s="11" customFormat="1" ht="20.25" customHeight="1" x14ac:dyDescent="0.25">
      <c r="A37" s="61">
        <v>32</v>
      </c>
      <c r="B37" s="15" t="s">
        <v>19</v>
      </c>
      <c r="C37" s="22">
        <v>44811</v>
      </c>
      <c r="D37" s="61">
        <v>1</v>
      </c>
      <c r="E37" s="48">
        <v>7</v>
      </c>
      <c r="F37" s="46">
        <f t="shared" si="4"/>
        <v>1</v>
      </c>
      <c r="G37" s="103" t="s">
        <v>21</v>
      </c>
      <c r="H37" s="104"/>
      <c r="I37" s="44">
        <f t="shared" si="0"/>
        <v>7</v>
      </c>
      <c r="J37" s="19">
        <f t="shared" si="5"/>
        <v>44811</v>
      </c>
      <c r="K37" s="44">
        <f t="shared" si="1"/>
        <v>15570.9</v>
      </c>
      <c r="L37" s="61" t="s">
        <v>16</v>
      </c>
      <c r="M37" s="46">
        <f t="shared" si="2"/>
        <v>1</v>
      </c>
      <c r="N37" s="44">
        <f t="shared" si="3"/>
        <v>7</v>
      </c>
      <c r="O37" s="46">
        <v>0</v>
      </c>
      <c r="P37" s="25"/>
    </row>
    <row r="38" spans="1:16" s="11" customFormat="1" ht="20.25" customHeight="1" x14ac:dyDescent="0.25">
      <c r="A38" s="61">
        <v>33</v>
      </c>
      <c r="B38" s="15" t="s">
        <v>19</v>
      </c>
      <c r="C38" s="22">
        <v>44813</v>
      </c>
      <c r="D38" s="56">
        <v>1</v>
      </c>
      <c r="E38" s="48">
        <v>7</v>
      </c>
      <c r="F38" s="50">
        <f t="shared" si="4"/>
        <v>1</v>
      </c>
      <c r="G38" s="103" t="s">
        <v>21</v>
      </c>
      <c r="H38" s="104"/>
      <c r="I38" s="44">
        <f t="shared" si="0"/>
        <v>7</v>
      </c>
      <c r="J38" s="19">
        <f t="shared" si="5"/>
        <v>44813</v>
      </c>
      <c r="K38" s="44">
        <f t="shared" si="1"/>
        <v>15570.9</v>
      </c>
      <c r="L38" s="61" t="s">
        <v>16</v>
      </c>
      <c r="M38" s="46">
        <f t="shared" si="2"/>
        <v>1</v>
      </c>
      <c r="N38" s="44">
        <f t="shared" si="3"/>
        <v>7</v>
      </c>
      <c r="O38" s="46">
        <v>0</v>
      </c>
      <c r="P38" s="54"/>
    </row>
    <row r="39" spans="1:16" s="11" customFormat="1" ht="20.25" customHeight="1" x14ac:dyDescent="0.25">
      <c r="A39" s="61">
        <v>34</v>
      </c>
      <c r="B39" s="15" t="s">
        <v>19</v>
      </c>
      <c r="C39" s="22">
        <v>44812</v>
      </c>
      <c r="D39" s="61">
        <v>1</v>
      </c>
      <c r="E39" s="48">
        <v>7</v>
      </c>
      <c r="F39" s="46">
        <f t="shared" si="4"/>
        <v>1</v>
      </c>
      <c r="G39" s="103" t="s">
        <v>21</v>
      </c>
      <c r="H39" s="104"/>
      <c r="I39" s="44">
        <f t="shared" si="0"/>
        <v>7</v>
      </c>
      <c r="J39" s="19">
        <f t="shared" si="5"/>
        <v>44812</v>
      </c>
      <c r="K39" s="44">
        <f t="shared" si="1"/>
        <v>15570.9</v>
      </c>
      <c r="L39" s="61" t="s">
        <v>16</v>
      </c>
      <c r="M39" s="46">
        <f t="shared" si="2"/>
        <v>1</v>
      </c>
      <c r="N39" s="44">
        <f t="shared" si="3"/>
        <v>7</v>
      </c>
      <c r="O39" s="46">
        <v>0</v>
      </c>
      <c r="P39" s="25"/>
    </row>
    <row r="40" spans="1:16" s="11" customFormat="1" ht="20.25" customHeight="1" x14ac:dyDescent="0.25">
      <c r="A40" s="61">
        <v>35</v>
      </c>
      <c r="B40" s="15" t="s">
        <v>19</v>
      </c>
      <c r="C40" s="22">
        <v>44813</v>
      </c>
      <c r="D40" s="61">
        <v>1</v>
      </c>
      <c r="E40" s="49">
        <v>7</v>
      </c>
      <c r="F40" s="46">
        <f t="shared" si="4"/>
        <v>1</v>
      </c>
      <c r="G40" s="103" t="s">
        <v>21</v>
      </c>
      <c r="H40" s="104"/>
      <c r="I40" s="44">
        <f t="shared" si="0"/>
        <v>7</v>
      </c>
      <c r="J40" s="19">
        <f t="shared" si="5"/>
        <v>44813</v>
      </c>
      <c r="K40" s="44">
        <f t="shared" si="1"/>
        <v>15570.9</v>
      </c>
      <c r="L40" s="61" t="s">
        <v>16</v>
      </c>
      <c r="M40" s="46">
        <f t="shared" si="2"/>
        <v>1</v>
      </c>
      <c r="N40" s="44">
        <f t="shared" si="3"/>
        <v>7</v>
      </c>
      <c r="O40" s="46">
        <v>0</v>
      </c>
      <c r="P40" s="25"/>
    </row>
    <row r="41" spans="1:16" s="11" customFormat="1" ht="20.25" customHeight="1" x14ac:dyDescent="0.25">
      <c r="A41" s="61">
        <v>36</v>
      </c>
      <c r="B41" s="15" t="s">
        <v>19</v>
      </c>
      <c r="C41" s="22">
        <v>44814</v>
      </c>
      <c r="D41" s="61">
        <v>1</v>
      </c>
      <c r="E41" s="49">
        <v>7</v>
      </c>
      <c r="F41" s="46">
        <f t="shared" si="4"/>
        <v>1</v>
      </c>
      <c r="G41" s="103" t="s">
        <v>21</v>
      </c>
      <c r="H41" s="104"/>
      <c r="I41" s="44">
        <f t="shared" si="0"/>
        <v>7</v>
      </c>
      <c r="J41" s="19">
        <f t="shared" si="5"/>
        <v>44814</v>
      </c>
      <c r="K41" s="44">
        <f t="shared" si="1"/>
        <v>15570.9</v>
      </c>
      <c r="L41" s="61" t="s">
        <v>16</v>
      </c>
      <c r="M41" s="46">
        <f t="shared" si="2"/>
        <v>1</v>
      </c>
      <c r="N41" s="44">
        <f t="shared" si="3"/>
        <v>7</v>
      </c>
      <c r="O41" s="46">
        <v>0</v>
      </c>
      <c r="P41" s="54"/>
    </row>
    <row r="42" spans="1:16" s="11" customFormat="1" ht="20.25" customHeight="1" x14ac:dyDescent="0.25">
      <c r="A42" s="61">
        <v>37</v>
      </c>
      <c r="B42" s="15" t="s">
        <v>19</v>
      </c>
      <c r="C42" s="22">
        <v>44816</v>
      </c>
      <c r="D42" s="61">
        <v>1</v>
      </c>
      <c r="E42" s="49">
        <v>7</v>
      </c>
      <c r="F42" s="46">
        <f t="shared" si="4"/>
        <v>1</v>
      </c>
      <c r="G42" s="103" t="s">
        <v>21</v>
      </c>
      <c r="H42" s="104"/>
      <c r="I42" s="44">
        <f t="shared" si="0"/>
        <v>7</v>
      </c>
      <c r="J42" s="19">
        <f t="shared" si="5"/>
        <v>44816</v>
      </c>
      <c r="K42" s="44">
        <f t="shared" si="1"/>
        <v>15570.9</v>
      </c>
      <c r="L42" s="61" t="s">
        <v>16</v>
      </c>
      <c r="M42" s="46">
        <f t="shared" si="2"/>
        <v>1</v>
      </c>
      <c r="N42" s="44">
        <f t="shared" si="3"/>
        <v>7</v>
      </c>
      <c r="O42" s="46">
        <v>0</v>
      </c>
      <c r="P42" s="25"/>
    </row>
    <row r="43" spans="1:16" s="11" customFormat="1" ht="20.25" customHeight="1" x14ac:dyDescent="0.25">
      <c r="A43" s="61">
        <v>38</v>
      </c>
      <c r="B43" s="15" t="s">
        <v>19</v>
      </c>
      <c r="C43" s="22">
        <v>44816</v>
      </c>
      <c r="D43" s="61">
        <v>1</v>
      </c>
      <c r="E43" s="49">
        <v>7</v>
      </c>
      <c r="F43" s="46">
        <f t="shared" si="4"/>
        <v>1</v>
      </c>
      <c r="G43" s="103" t="s">
        <v>21</v>
      </c>
      <c r="H43" s="104"/>
      <c r="I43" s="44">
        <f t="shared" si="0"/>
        <v>7</v>
      </c>
      <c r="J43" s="19">
        <f t="shared" si="5"/>
        <v>44816</v>
      </c>
      <c r="K43" s="44">
        <f t="shared" si="1"/>
        <v>15570.9</v>
      </c>
      <c r="L43" s="61" t="s">
        <v>16</v>
      </c>
      <c r="M43" s="46">
        <f t="shared" si="2"/>
        <v>1</v>
      </c>
      <c r="N43" s="44">
        <f t="shared" si="3"/>
        <v>7</v>
      </c>
      <c r="O43" s="46">
        <v>0</v>
      </c>
      <c r="P43" s="25"/>
    </row>
    <row r="44" spans="1:16" s="11" customFormat="1" ht="20.25" customHeight="1" x14ac:dyDescent="0.25">
      <c r="A44" s="61">
        <v>39</v>
      </c>
      <c r="B44" s="15" t="s">
        <v>19</v>
      </c>
      <c r="C44" s="22">
        <v>44821</v>
      </c>
      <c r="D44" s="61">
        <v>1</v>
      </c>
      <c r="E44" s="49">
        <v>7</v>
      </c>
      <c r="F44" s="46">
        <f t="shared" si="4"/>
        <v>1</v>
      </c>
      <c r="G44" s="103" t="s">
        <v>21</v>
      </c>
      <c r="H44" s="104"/>
      <c r="I44" s="44">
        <f t="shared" si="0"/>
        <v>7</v>
      </c>
      <c r="J44" s="19">
        <f t="shared" si="5"/>
        <v>44821</v>
      </c>
      <c r="K44" s="44">
        <f t="shared" si="1"/>
        <v>15570.9</v>
      </c>
      <c r="L44" s="61" t="s">
        <v>16</v>
      </c>
      <c r="M44" s="46">
        <f t="shared" si="2"/>
        <v>1</v>
      </c>
      <c r="N44" s="44">
        <f t="shared" si="3"/>
        <v>7</v>
      </c>
      <c r="O44" s="46">
        <v>0</v>
      </c>
      <c r="P44" s="54"/>
    </row>
    <row r="45" spans="1:16" s="11" customFormat="1" ht="20.25" customHeight="1" x14ac:dyDescent="0.25">
      <c r="A45" s="61">
        <v>40</v>
      </c>
      <c r="B45" s="15" t="s">
        <v>19</v>
      </c>
      <c r="C45" s="22">
        <v>44817</v>
      </c>
      <c r="D45" s="61">
        <v>1</v>
      </c>
      <c r="E45" s="49">
        <v>7</v>
      </c>
      <c r="F45" s="46">
        <f t="shared" si="4"/>
        <v>1</v>
      </c>
      <c r="G45" s="103" t="s">
        <v>21</v>
      </c>
      <c r="H45" s="104"/>
      <c r="I45" s="44">
        <f t="shared" si="0"/>
        <v>7</v>
      </c>
      <c r="J45" s="19">
        <f t="shared" si="5"/>
        <v>44817</v>
      </c>
      <c r="K45" s="44">
        <f t="shared" si="1"/>
        <v>15570.9</v>
      </c>
      <c r="L45" s="61" t="s">
        <v>16</v>
      </c>
      <c r="M45" s="46">
        <f t="shared" si="2"/>
        <v>1</v>
      </c>
      <c r="N45" s="44">
        <f t="shared" si="3"/>
        <v>7</v>
      </c>
      <c r="O45" s="46">
        <v>0</v>
      </c>
      <c r="P45" s="25"/>
    </row>
    <row r="46" spans="1:16" s="11" customFormat="1" ht="20.25" customHeight="1" x14ac:dyDescent="0.25">
      <c r="A46" s="61">
        <v>41</v>
      </c>
      <c r="B46" s="15" t="s">
        <v>19</v>
      </c>
      <c r="C46" s="22">
        <v>44820</v>
      </c>
      <c r="D46" s="61">
        <v>1</v>
      </c>
      <c r="E46" s="49">
        <v>7</v>
      </c>
      <c r="F46" s="46">
        <f t="shared" si="4"/>
        <v>1</v>
      </c>
      <c r="G46" s="103" t="s">
        <v>21</v>
      </c>
      <c r="H46" s="104"/>
      <c r="I46" s="44">
        <f t="shared" si="0"/>
        <v>7</v>
      </c>
      <c r="J46" s="19">
        <f t="shared" si="5"/>
        <v>44820</v>
      </c>
      <c r="K46" s="44">
        <f t="shared" si="1"/>
        <v>15570.9</v>
      </c>
      <c r="L46" s="61" t="s">
        <v>16</v>
      </c>
      <c r="M46" s="46">
        <f t="shared" si="2"/>
        <v>1</v>
      </c>
      <c r="N46" s="44">
        <f t="shared" si="3"/>
        <v>7</v>
      </c>
      <c r="O46" s="46">
        <v>0</v>
      </c>
      <c r="P46" s="25"/>
    </row>
    <row r="47" spans="1:16" s="11" customFormat="1" ht="20.25" customHeight="1" x14ac:dyDescent="0.25">
      <c r="A47" s="61">
        <v>42</v>
      </c>
      <c r="B47" s="15" t="s">
        <v>19</v>
      </c>
      <c r="C47" s="22">
        <v>44817</v>
      </c>
      <c r="D47" s="61">
        <v>1</v>
      </c>
      <c r="E47" s="49">
        <v>7</v>
      </c>
      <c r="F47" s="46">
        <f t="shared" si="4"/>
        <v>1</v>
      </c>
      <c r="G47" s="103" t="s">
        <v>21</v>
      </c>
      <c r="H47" s="104"/>
      <c r="I47" s="44">
        <f t="shared" si="0"/>
        <v>7</v>
      </c>
      <c r="J47" s="19">
        <f t="shared" si="5"/>
        <v>44817</v>
      </c>
      <c r="K47" s="44">
        <f t="shared" si="1"/>
        <v>15570.9</v>
      </c>
      <c r="L47" s="61" t="s">
        <v>16</v>
      </c>
      <c r="M47" s="46">
        <f t="shared" si="2"/>
        <v>1</v>
      </c>
      <c r="N47" s="44">
        <f t="shared" si="3"/>
        <v>7</v>
      </c>
      <c r="O47" s="46">
        <v>0</v>
      </c>
      <c r="P47" s="54"/>
    </row>
    <row r="48" spans="1:16" s="11" customFormat="1" ht="20.25" customHeight="1" x14ac:dyDescent="0.25">
      <c r="A48" s="61">
        <v>43</v>
      </c>
      <c r="B48" s="15" t="s">
        <v>19</v>
      </c>
      <c r="C48" s="22">
        <v>44819</v>
      </c>
      <c r="D48" s="61">
        <v>1</v>
      </c>
      <c r="E48" s="49">
        <v>7</v>
      </c>
      <c r="F48" s="46">
        <f t="shared" si="4"/>
        <v>1</v>
      </c>
      <c r="G48" s="103" t="s">
        <v>21</v>
      </c>
      <c r="H48" s="104"/>
      <c r="I48" s="44">
        <f t="shared" si="0"/>
        <v>7</v>
      </c>
      <c r="J48" s="19">
        <f t="shared" si="5"/>
        <v>44819</v>
      </c>
      <c r="K48" s="44">
        <f t="shared" si="1"/>
        <v>15570.9</v>
      </c>
      <c r="L48" s="61" t="s">
        <v>16</v>
      </c>
      <c r="M48" s="46">
        <f t="shared" si="2"/>
        <v>1</v>
      </c>
      <c r="N48" s="44">
        <f t="shared" si="3"/>
        <v>7</v>
      </c>
      <c r="O48" s="46">
        <v>0</v>
      </c>
      <c r="P48" s="25"/>
    </row>
    <row r="49" spans="1:16" s="11" customFormat="1" ht="20.25" customHeight="1" x14ac:dyDescent="0.25">
      <c r="A49" s="61">
        <v>44</v>
      </c>
      <c r="B49" s="15" t="s">
        <v>19</v>
      </c>
      <c r="C49" s="22">
        <v>44819</v>
      </c>
      <c r="D49" s="61">
        <v>1</v>
      </c>
      <c r="E49" s="49">
        <v>7</v>
      </c>
      <c r="F49" s="46">
        <f t="shared" si="4"/>
        <v>1</v>
      </c>
      <c r="G49" s="103" t="s">
        <v>21</v>
      </c>
      <c r="H49" s="104"/>
      <c r="I49" s="44">
        <f t="shared" si="0"/>
        <v>7</v>
      </c>
      <c r="J49" s="19">
        <f t="shared" si="5"/>
        <v>44819</v>
      </c>
      <c r="K49" s="44">
        <f t="shared" si="1"/>
        <v>15570.9</v>
      </c>
      <c r="L49" s="61" t="s">
        <v>16</v>
      </c>
      <c r="M49" s="46">
        <f t="shared" si="2"/>
        <v>1</v>
      </c>
      <c r="N49" s="44">
        <f t="shared" si="3"/>
        <v>7</v>
      </c>
      <c r="O49" s="46">
        <v>0</v>
      </c>
      <c r="P49" s="25"/>
    </row>
    <row r="50" spans="1:16" s="11" customFormat="1" ht="20.25" customHeight="1" x14ac:dyDescent="0.25">
      <c r="A50" s="61">
        <v>45</v>
      </c>
      <c r="B50" s="15" t="s">
        <v>19</v>
      </c>
      <c r="C50" s="22">
        <v>44825</v>
      </c>
      <c r="D50" s="61">
        <v>1</v>
      </c>
      <c r="E50" s="49">
        <v>7</v>
      </c>
      <c r="F50" s="46">
        <f t="shared" si="4"/>
        <v>1</v>
      </c>
      <c r="G50" s="103" t="s">
        <v>21</v>
      </c>
      <c r="H50" s="104"/>
      <c r="I50" s="44">
        <f t="shared" si="0"/>
        <v>7</v>
      </c>
      <c r="J50" s="19">
        <f t="shared" si="5"/>
        <v>44825</v>
      </c>
      <c r="K50" s="44">
        <f t="shared" si="1"/>
        <v>15570.9</v>
      </c>
      <c r="L50" s="61" t="s">
        <v>16</v>
      </c>
      <c r="M50" s="46">
        <f t="shared" si="2"/>
        <v>1</v>
      </c>
      <c r="N50" s="44">
        <f t="shared" si="3"/>
        <v>7</v>
      </c>
      <c r="O50" s="46">
        <v>0</v>
      </c>
      <c r="P50" s="54"/>
    </row>
    <row r="51" spans="1:16" s="11" customFormat="1" ht="20.25" customHeight="1" x14ac:dyDescent="0.25">
      <c r="A51" s="61">
        <v>46</v>
      </c>
      <c r="B51" s="15" t="s">
        <v>19</v>
      </c>
      <c r="C51" s="22">
        <v>44826</v>
      </c>
      <c r="D51" s="61">
        <v>1</v>
      </c>
      <c r="E51" s="49">
        <v>7</v>
      </c>
      <c r="F51" s="46">
        <f t="shared" si="4"/>
        <v>1</v>
      </c>
      <c r="G51" s="103" t="s">
        <v>21</v>
      </c>
      <c r="H51" s="104"/>
      <c r="I51" s="44">
        <f t="shared" si="0"/>
        <v>7</v>
      </c>
      <c r="J51" s="19">
        <f t="shared" si="5"/>
        <v>44826</v>
      </c>
      <c r="K51" s="44">
        <f t="shared" si="1"/>
        <v>15570.9</v>
      </c>
      <c r="L51" s="61" t="s">
        <v>16</v>
      </c>
      <c r="M51" s="46">
        <f t="shared" si="2"/>
        <v>1</v>
      </c>
      <c r="N51" s="44">
        <f t="shared" si="3"/>
        <v>7</v>
      </c>
      <c r="O51" s="46">
        <v>0</v>
      </c>
      <c r="P51" s="25"/>
    </row>
    <row r="52" spans="1:16" s="11" customFormat="1" ht="20.25" customHeight="1" x14ac:dyDescent="0.25">
      <c r="A52" s="61">
        <v>47</v>
      </c>
      <c r="B52" s="15" t="s">
        <v>19</v>
      </c>
      <c r="C52" s="22">
        <v>44822</v>
      </c>
      <c r="D52" s="61">
        <v>1</v>
      </c>
      <c r="E52" s="49">
        <v>7</v>
      </c>
      <c r="F52" s="46">
        <f t="shared" si="4"/>
        <v>1</v>
      </c>
      <c r="G52" s="103" t="s">
        <v>21</v>
      </c>
      <c r="H52" s="104"/>
      <c r="I52" s="44">
        <f t="shared" si="0"/>
        <v>7</v>
      </c>
      <c r="J52" s="19">
        <f t="shared" si="5"/>
        <v>44822</v>
      </c>
      <c r="K52" s="44">
        <f t="shared" si="1"/>
        <v>15570.9</v>
      </c>
      <c r="L52" s="61" t="s">
        <v>16</v>
      </c>
      <c r="M52" s="46">
        <f t="shared" si="2"/>
        <v>1</v>
      </c>
      <c r="N52" s="44">
        <f t="shared" si="3"/>
        <v>7</v>
      </c>
      <c r="O52" s="46">
        <v>0</v>
      </c>
      <c r="P52" s="25"/>
    </row>
    <row r="53" spans="1:16" s="11" customFormat="1" ht="20.25" customHeight="1" x14ac:dyDescent="0.25">
      <c r="A53" s="61">
        <v>48</v>
      </c>
      <c r="B53" s="15" t="s">
        <v>19</v>
      </c>
      <c r="C53" s="22">
        <v>44822</v>
      </c>
      <c r="D53" s="61">
        <v>1</v>
      </c>
      <c r="E53" s="49">
        <v>7</v>
      </c>
      <c r="F53" s="46">
        <f t="shared" si="4"/>
        <v>1</v>
      </c>
      <c r="G53" s="103" t="s">
        <v>21</v>
      </c>
      <c r="H53" s="104"/>
      <c r="I53" s="44">
        <f t="shared" si="0"/>
        <v>7</v>
      </c>
      <c r="J53" s="19">
        <f t="shared" si="5"/>
        <v>44822</v>
      </c>
      <c r="K53" s="44">
        <f t="shared" si="1"/>
        <v>15570.9</v>
      </c>
      <c r="L53" s="61" t="s">
        <v>16</v>
      </c>
      <c r="M53" s="46">
        <f t="shared" si="2"/>
        <v>1</v>
      </c>
      <c r="N53" s="44">
        <f t="shared" si="3"/>
        <v>7</v>
      </c>
      <c r="O53" s="46">
        <v>0</v>
      </c>
      <c r="P53" s="54"/>
    </row>
    <row r="54" spans="1:16" s="11" customFormat="1" ht="20.25" customHeight="1" x14ac:dyDescent="0.25">
      <c r="A54" s="61">
        <v>49</v>
      </c>
      <c r="B54" s="15" t="s">
        <v>19</v>
      </c>
      <c r="C54" s="108">
        <v>44821</v>
      </c>
      <c r="D54" s="61">
        <v>1</v>
      </c>
      <c r="E54" s="49">
        <v>7</v>
      </c>
      <c r="F54" s="46">
        <f t="shared" si="4"/>
        <v>1</v>
      </c>
      <c r="G54" s="103" t="s">
        <v>21</v>
      </c>
      <c r="H54" s="104"/>
      <c r="I54" s="44">
        <f t="shared" si="0"/>
        <v>7</v>
      </c>
      <c r="J54" s="19">
        <f t="shared" si="5"/>
        <v>44821</v>
      </c>
      <c r="K54" s="44">
        <f t="shared" si="1"/>
        <v>15570.9</v>
      </c>
      <c r="L54" s="61" t="s">
        <v>16</v>
      </c>
      <c r="M54" s="46">
        <f t="shared" si="2"/>
        <v>1</v>
      </c>
      <c r="N54" s="44">
        <f t="shared" si="3"/>
        <v>7</v>
      </c>
      <c r="O54" s="46">
        <v>0</v>
      </c>
      <c r="P54" s="25"/>
    </row>
    <row r="55" spans="1:16" s="11" customFormat="1" ht="20.25" customHeight="1" x14ac:dyDescent="0.25">
      <c r="A55" s="61">
        <v>50</v>
      </c>
      <c r="B55" s="15" t="s">
        <v>19</v>
      </c>
      <c r="C55" s="108">
        <v>44823</v>
      </c>
      <c r="D55" s="61">
        <v>1</v>
      </c>
      <c r="E55" s="49">
        <v>7</v>
      </c>
      <c r="F55" s="46">
        <f t="shared" si="4"/>
        <v>1</v>
      </c>
      <c r="G55" s="103" t="s">
        <v>21</v>
      </c>
      <c r="H55" s="104"/>
      <c r="I55" s="44">
        <f t="shared" si="0"/>
        <v>7</v>
      </c>
      <c r="J55" s="19">
        <f t="shared" si="5"/>
        <v>44823</v>
      </c>
      <c r="K55" s="44">
        <f t="shared" si="1"/>
        <v>15570.9</v>
      </c>
      <c r="L55" s="61" t="s">
        <v>16</v>
      </c>
      <c r="M55" s="46">
        <f t="shared" si="2"/>
        <v>1</v>
      </c>
      <c r="N55" s="44">
        <f t="shared" si="3"/>
        <v>7</v>
      </c>
      <c r="O55" s="46">
        <v>0</v>
      </c>
      <c r="P55" s="54"/>
    </row>
    <row r="56" spans="1:16" s="11" customFormat="1" ht="20.25" customHeight="1" x14ac:dyDescent="0.25">
      <c r="A56" s="61">
        <v>51</v>
      </c>
      <c r="B56" s="15" t="s">
        <v>19</v>
      </c>
      <c r="C56" s="109">
        <v>44825</v>
      </c>
      <c r="D56" s="61">
        <v>1</v>
      </c>
      <c r="E56" s="49">
        <v>7</v>
      </c>
      <c r="F56" s="46">
        <f t="shared" si="4"/>
        <v>1</v>
      </c>
      <c r="G56" s="103" t="s">
        <v>21</v>
      </c>
      <c r="H56" s="104"/>
      <c r="I56" s="44">
        <f t="shared" si="0"/>
        <v>7</v>
      </c>
      <c r="J56" s="19">
        <f t="shared" si="5"/>
        <v>44825</v>
      </c>
      <c r="K56" s="44">
        <f t="shared" si="1"/>
        <v>15570.9</v>
      </c>
      <c r="L56" s="61" t="s">
        <v>16</v>
      </c>
      <c r="M56" s="46">
        <f t="shared" si="2"/>
        <v>1</v>
      </c>
      <c r="N56" s="44">
        <f t="shared" si="3"/>
        <v>7</v>
      </c>
      <c r="O56" s="46">
        <v>0</v>
      </c>
      <c r="P56" s="25"/>
    </row>
    <row r="57" spans="1:16" s="11" customFormat="1" ht="20.25" customHeight="1" x14ac:dyDescent="0.25">
      <c r="A57" s="61">
        <v>52</v>
      </c>
      <c r="B57" s="15" t="s">
        <v>19</v>
      </c>
      <c r="C57" s="109">
        <v>44825</v>
      </c>
      <c r="D57" s="61">
        <v>1</v>
      </c>
      <c r="E57" s="49">
        <v>7</v>
      </c>
      <c r="F57" s="46">
        <f t="shared" si="4"/>
        <v>1</v>
      </c>
      <c r="G57" s="103" t="s">
        <v>21</v>
      </c>
      <c r="H57" s="104"/>
      <c r="I57" s="44">
        <f t="shared" si="0"/>
        <v>7</v>
      </c>
      <c r="J57" s="19">
        <f t="shared" si="5"/>
        <v>44825</v>
      </c>
      <c r="K57" s="44">
        <f t="shared" si="1"/>
        <v>15570.9</v>
      </c>
      <c r="L57" s="61" t="s">
        <v>16</v>
      </c>
      <c r="M57" s="46">
        <f t="shared" si="2"/>
        <v>1</v>
      </c>
      <c r="N57" s="44">
        <f t="shared" si="3"/>
        <v>7</v>
      </c>
      <c r="O57" s="46">
        <v>0</v>
      </c>
      <c r="P57" s="25"/>
    </row>
    <row r="58" spans="1:16" s="11" customFormat="1" ht="20.25" customHeight="1" x14ac:dyDescent="0.25">
      <c r="A58" s="61">
        <v>53</v>
      </c>
      <c r="B58" s="15" t="s">
        <v>19</v>
      </c>
      <c r="C58" s="109">
        <v>44826</v>
      </c>
      <c r="D58" s="61">
        <v>1</v>
      </c>
      <c r="E58" s="49">
        <v>7</v>
      </c>
      <c r="F58" s="46">
        <f t="shared" si="4"/>
        <v>1</v>
      </c>
      <c r="G58" s="103" t="s">
        <v>21</v>
      </c>
      <c r="H58" s="104"/>
      <c r="I58" s="44">
        <f t="shared" si="0"/>
        <v>7</v>
      </c>
      <c r="J58" s="19">
        <f t="shared" si="5"/>
        <v>44826</v>
      </c>
      <c r="K58" s="44">
        <f t="shared" si="1"/>
        <v>15570.9</v>
      </c>
      <c r="L58" s="61" t="s">
        <v>16</v>
      </c>
      <c r="M58" s="46">
        <f t="shared" si="2"/>
        <v>1</v>
      </c>
      <c r="N58" s="44">
        <f t="shared" si="3"/>
        <v>7</v>
      </c>
      <c r="O58" s="46">
        <v>0</v>
      </c>
      <c r="P58" s="54"/>
    </row>
    <row r="59" spans="1:16" s="11" customFormat="1" ht="20.25" customHeight="1" x14ac:dyDescent="0.25">
      <c r="A59" s="61">
        <v>54</v>
      </c>
      <c r="B59" s="15" t="s">
        <v>19</v>
      </c>
      <c r="C59" s="108">
        <v>44826</v>
      </c>
      <c r="D59" s="61">
        <v>1</v>
      </c>
      <c r="E59" s="49">
        <v>7</v>
      </c>
      <c r="F59" s="46">
        <f t="shared" si="4"/>
        <v>1</v>
      </c>
      <c r="G59" s="103" t="s">
        <v>21</v>
      </c>
      <c r="H59" s="104"/>
      <c r="I59" s="44">
        <f t="shared" si="0"/>
        <v>7</v>
      </c>
      <c r="J59" s="19">
        <f t="shared" si="5"/>
        <v>44826</v>
      </c>
      <c r="K59" s="44">
        <f t="shared" si="1"/>
        <v>15570.9</v>
      </c>
      <c r="L59" s="61" t="s">
        <v>16</v>
      </c>
      <c r="M59" s="46">
        <f t="shared" si="2"/>
        <v>1</v>
      </c>
      <c r="N59" s="44">
        <f t="shared" si="3"/>
        <v>7</v>
      </c>
      <c r="O59" s="46">
        <v>0</v>
      </c>
      <c r="P59" s="25"/>
    </row>
    <row r="60" spans="1:16" s="11" customFormat="1" ht="20.25" customHeight="1" x14ac:dyDescent="0.25">
      <c r="A60" s="61">
        <v>55</v>
      </c>
      <c r="B60" s="15" t="s">
        <v>19</v>
      </c>
      <c r="C60" s="108">
        <v>44827</v>
      </c>
      <c r="D60" s="61">
        <v>1</v>
      </c>
      <c r="E60" s="49">
        <v>7</v>
      </c>
      <c r="F60" s="46">
        <f t="shared" si="4"/>
        <v>1</v>
      </c>
      <c r="G60" s="103" t="s">
        <v>21</v>
      </c>
      <c r="H60" s="104"/>
      <c r="I60" s="44">
        <f t="shared" si="0"/>
        <v>7</v>
      </c>
      <c r="J60" s="19">
        <f t="shared" si="5"/>
        <v>44827</v>
      </c>
      <c r="K60" s="44">
        <f t="shared" si="1"/>
        <v>15570.9</v>
      </c>
      <c r="L60" s="61" t="s">
        <v>16</v>
      </c>
      <c r="M60" s="46">
        <f t="shared" si="2"/>
        <v>1</v>
      </c>
      <c r="N60" s="44">
        <f t="shared" si="3"/>
        <v>7</v>
      </c>
      <c r="O60" s="46">
        <v>0</v>
      </c>
      <c r="P60" s="25"/>
    </row>
    <row r="61" spans="1:16" s="11" customFormat="1" ht="20.25" customHeight="1" x14ac:dyDescent="0.25">
      <c r="A61" s="61">
        <v>56</v>
      </c>
      <c r="B61" s="15" t="s">
        <v>19</v>
      </c>
      <c r="C61" s="109">
        <v>44827</v>
      </c>
      <c r="D61" s="61">
        <v>1</v>
      </c>
      <c r="E61" s="49">
        <v>7</v>
      </c>
      <c r="F61" s="46">
        <f t="shared" si="4"/>
        <v>1</v>
      </c>
      <c r="G61" s="103" t="s">
        <v>21</v>
      </c>
      <c r="H61" s="104"/>
      <c r="I61" s="44">
        <f t="shared" si="0"/>
        <v>7</v>
      </c>
      <c r="J61" s="20">
        <f t="shared" si="5"/>
        <v>44827</v>
      </c>
      <c r="K61" s="44">
        <f t="shared" si="1"/>
        <v>15570.9</v>
      </c>
      <c r="L61" s="61" t="s">
        <v>16</v>
      </c>
      <c r="M61" s="46">
        <f t="shared" si="2"/>
        <v>1</v>
      </c>
      <c r="N61" s="44">
        <f t="shared" si="3"/>
        <v>7</v>
      </c>
      <c r="O61" s="46">
        <v>0</v>
      </c>
      <c r="P61" s="7"/>
    </row>
    <row r="62" spans="1:16" s="11" customFormat="1" ht="20.25" customHeight="1" x14ac:dyDescent="0.25">
      <c r="A62" s="61">
        <v>57</v>
      </c>
      <c r="B62" s="15" t="s">
        <v>19</v>
      </c>
      <c r="C62" s="109">
        <v>44828</v>
      </c>
      <c r="D62" s="61">
        <v>1</v>
      </c>
      <c r="E62" s="49">
        <v>7</v>
      </c>
      <c r="F62" s="46">
        <f t="shared" si="4"/>
        <v>1</v>
      </c>
      <c r="G62" s="103" t="s">
        <v>21</v>
      </c>
      <c r="H62" s="104"/>
      <c r="I62" s="44">
        <f t="shared" si="0"/>
        <v>7</v>
      </c>
      <c r="J62" s="20">
        <f t="shared" si="5"/>
        <v>44828</v>
      </c>
      <c r="K62" s="44">
        <f t="shared" si="1"/>
        <v>15570.9</v>
      </c>
      <c r="L62" s="61" t="s">
        <v>16</v>
      </c>
      <c r="M62" s="46">
        <f t="shared" si="2"/>
        <v>1</v>
      </c>
      <c r="N62" s="44">
        <f t="shared" si="3"/>
        <v>7</v>
      </c>
      <c r="O62" s="46">
        <v>0</v>
      </c>
      <c r="P62" s="7"/>
    </row>
    <row r="63" spans="1:16" s="11" customFormat="1" ht="20.25" customHeight="1" x14ac:dyDescent="0.25">
      <c r="A63" s="61">
        <v>58</v>
      </c>
      <c r="B63" s="15" t="s">
        <v>19</v>
      </c>
      <c r="C63" s="109">
        <v>44828</v>
      </c>
      <c r="D63" s="61">
        <v>1</v>
      </c>
      <c r="E63" s="49">
        <v>7</v>
      </c>
      <c r="F63" s="46">
        <f t="shared" si="4"/>
        <v>1</v>
      </c>
      <c r="G63" s="103" t="s">
        <v>21</v>
      </c>
      <c r="H63" s="104"/>
      <c r="I63" s="44">
        <f t="shared" si="0"/>
        <v>7</v>
      </c>
      <c r="J63" s="20">
        <f t="shared" si="5"/>
        <v>44828</v>
      </c>
      <c r="K63" s="44">
        <f t="shared" si="1"/>
        <v>15570.9</v>
      </c>
      <c r="L63" s="61" t="s">
        <v>16</v>
      </c>
      <c r="M63" s="46">
        <f t="shared" si="2"/>
        <v>1</v>
      </c>
      <c r="N63" s="44">
        <f t="shared" si="3"/>
        <v>7</v>
      </c>
      <c r="O63" s="46">
        <v>0</v>
      </c>
      <c r="P63" s="7"/>
    </row>
    <row r="64" spans="1:16" s="11" customFormat="1" ht="20.25" customHeight="1" x14ac:dyDescent="0.25">
      <c r="A64" s="61">
        <v>59</v>
      </c>
      <c r="B64" s="15" t="s">
        <v>19</v>
      </c>
      <c r="C64" s="109">
        <v>44798</v>
      </c>
      <c r="D64" s="61">
        <v>1</v>
      </c>
      <c r="E64" s="49">
        <v>7</v>
      </c>
      <c r="F64" s="46">
        <f t="shared" si="4"/>
        <v>1</v>
      </c>
      <c r="G64" s="103" t="s">
        <v>21</v>
      </c>
      <c r="H64" s="104"/>
      <c r="I64" s="44">
        <f t="shared" si="0"/>
        <v>7</v>
      </c>
      <c r="J64" s="20">
        <f t="shared" si="5"/>
        <v>44798</v>
      </c>
      <c r="K64" s="44">
        <f t="shared" si="1"/>
        <v>15570.9</v>
      </c>
      <c r="L64" s="61" t="s">
        <v>16</v>
      </c>
      <c r="M64" s="46">
        <f t="shared" si="2"/>
        <v>1</v>
      </c>
      <c r="N64" s="44">
        <f t="shared" si="3"/>
        <v>7</v>
      </c>
      <c r="O64" s="46">
        <v>0</v>
      </c>
      <c r="P64" s="7"/>
    </row>
    <row r="65" spans="1:16" s="11" customFormat="1" ht="20.25" customHeight="1" x14ac:dyDescent="0.25">
      <c r="A65" s="61">
        <v>60</v>
      </c>
      <c r="B65" s="15" t="s">
        <v>19</v>
      </c>
      <c r="C65" s="109">
        <v>44800</v>
      </c>
      <c r="D65" s="61">
        <v>1</v>
      </c>
      <c r="E65" s="49">
        <v>7</v>
      </c>
      <c r="F65" s="46">
        <f t="shared" si="4"/>
        <v>1</v>
      </c>
      <c r="G65" s="103" t="s">
        <v>21</v>
      </c>
      <c r="H65" s="104"/>
      <c r="I65" s="44">
        <f t="shared" si="0"/>
        <v>7</v>
      </c>
      <c r="J65" s="20">
        <f t="shared" si="5"/>
        <v>44800</v>
      </c>
      <c r="K65" s="44">
        <f t="shared" si="1"/>
        <v>15570.9</v>
      </c>
      <c r="L65" s="61" t="s">
        <v>16</v>
      </c>
      <c r="M65" s="46">
        <f t="shared" si="2"/>
        <v>1</v>
      </c>
      <c r="N65" s="44">
        <f t="shared" si="3"/>
        <v>7</v>
      </c>
      <c r="O65" s="46">
        <v>0</v>
      </c>
      <c r="P65" s="7"/>
    </row>
    <row r="66" spans="1:16" s="11" customFormat="1" ht="20.25" customHeight="1" x14ac:dyDescent="0.25">
      <c r="A66" s="61">
        <v>61</v>
      </c>
      <c r="B66" s="15" t="s">
        <v>19</v>
      </c>
      <c r="C66" s="109">
        <v>44801</v>
      </c>
      <c r="D66" s="61">
        <v>1</v>
      </c>
      <c r="E66" s="49">
        <v>7</v>
      </c>
      <c r="F66" s="46">
        <f t="shared" si="4"/>
        <v>1</v>
      </c>
      <c r="G66" s="103" t="s">
        <v>21</v>
      </c>
      <c r="H66" s="104"/>
      <c r="I66" s="44">
        <f t="shared" si="0"/>
        <v>7</v>
      </c>
      <c r="J66" s="20">
        <f t="shared" si="5"/>
        <v>44801</v>
      </c>
      <c r="K66" s="44">
        <f t="shared" si="1"/>
        <v>15570.9</v>
      </c>
      <c r="L66" s="61" t="s">
        <v>16</v>
      </c>
      <c r="M66" s="46">
        <f t="shared" si="2"/>
        <v>1</v>
      </c>
      <c r="N66" s="44">
        <f t="shared" si="3"/>
        <v>7</v>
      </c>
      <c r="O66" s="46">
        <v>0</v>
      </c>
      <c r="P66" s="7"/>
    </row>
    <row r="67" spans="1:16" s="11" customFormat="1" ht="20.25" customHeight="1" x14ac:dyDescent="0.25">
      <c r="A67" s="61">
        <v>62</v>
      </c>
      <c r="B67" s="15" t="s">
        <v>19</v>
      </c>
      <c r="C67" s="109">
        <v>44802</v>
      </c>
      <c r="D67" s="61">
        <v>1</v>
      </c>
      <c r="E67" s="49">
        <v>7</v>
      </c>
      <c r="F67" s="46">
        <f t="shared" si="4"/>
        <v>1</v>
      </c>
      <c r="G67" s="103" t="s">
        <v>21</v>
      </c>
      <c r="H67" s="104"/>
      <c r="I67" s="44">
        <f t="shared" si="0"/>
        <v>7</v>
      </c>
      <c r="J67" s="20">
        <f t="shared" si="5"/>
        <v>44802</v>
      </c>
      <c r="K67" s="44">
        <f t="shared" si="1"/>
        <v>15570.9</v>
      </c>
      <c r="L67" s="61" t="s">
        <v>16</v>
      </c>
      <c r="M67" s="46">
        <f t="shared" si="2"/>
        <v>1</v>
      </c>
      <c r="N67" s="44">
        <f t="shared" si="3"/>
        <v>7</v>
      </c>
      <c r="O67" s="46">
        <v>0</v>
      </c>
      <c r="P67" s="7"/>
    </row>
    <row r="68" spans="1:16" s="11" customFormat="1" ht="20.25" customHeight="1" x14ac:dyDescent="0.25">
      <c r="A68" s="61">
        <v>63</v>
      </c>
      <c r="B68" s="15" t="s">
        <v>19</v>
      </c>
      <c r="C68" s="109">
        <v>44805</v>
      </c>
      <c r="D68" s="61">
        <v>1</v>
      </c>
      <c r="E68" s="49">
        <v>7</v>
      </c>
      <c r="F68" s="46">
        <f t="shared" si="4"/>
        <v>1</v>
      </c>
      <c r="G68" s="103" t="s">
        <v>21</v>
      </c>
      <c r="H68" s="104"/>
      <c r="I68" s="44">
        <f t="shared" si="0"/>
        <v>7</v>
      </c>
      <c r="J68" s="20">
        <f t="shared" si="5"/>
        <v>44805</v>
      </c>
      <c r="K68" s="44">
        <f t="shared" si="1"/>
        <v>15570.9</v>
      </c>
      <c r="L68" s="61" t="s">
        <v>16</v>
      </c>
      <c r="M68" s="46">
        <f t="shared" si="2"/>
        <v>1</v>
      </c>
      <c r="N68" s="44">
        <f t="shared" si="3"/>
        <v>7</v>
      </c>
      <c r="O68" s="46">
        <v>0</v>
      </c>
      <c r="P68" s="7"/>
    </row>
    <row r="69" spans="1:16" s="11" customFormat="1" ht="20.25" customHeight="1" x14ac:dyDescent="0.25">
      <c r="A69" s="61">
        <v>64</v>
      </c>
      <c r="B69" s="15" t="s">
        <v>19</v>
      </c>
      <c r="C69" s="109">
        <v>44807</v>
      </c>
      <c r="D69" s="61">
        <v>1</v>
      </c>
      <c r="E69" s="49">
        <v>7</v>
      </c>
      <c r="F69" s="46">
        <f t="shared" si="4"/>
        <v>1</v>
      </c>
      <c r="G69" s="103" t="s">
        <v>21</v>
      </c>
      <c r="H69" s="104"/>
      <c r="I69" s="44">
        <f t="shared" si="0"/>
        <v>7</v>
      </c>
      <c r="J69" s="20">
        <f t="shared" si="5"/>
        <v>44807</v>
      </c>
      <c r="K69" s="44">
        <f t="shared" si="1"/>
        <v>15570.9</v>
      </c>
      <c r="L69" s="61" t="s">
        <v>16</v>
      </c>
      <c r="M69" s="46">
        <f t="shared" si="2"/>
        <v>1</v>
      </c>
      <c r="N69" s="44">
        <f t="shared" si="3"/>
        <v>7</v>
      </c>
      <c r="O69" s="46">
        <v>0</v>
      </c>
      <c r="P69" s="7"/>
    </row>
    <row r="70" spans="1:16" s="11" customFormat="1" ht="20.25" customHeight="1" x14ac:dyDescent="0.25">
      <c r="A70" s="61">
        <v>65</v>
      </c>
      <c r="B70" s="15" t="s">
        <v>19</v>
      </c>
      <c r="C70" s="22">
        <v>44809</v>
      </c>
      <c r="D70" s="61">
        <v>1</v>
      </c>
      <c r="E70" s="49">
        <v>7</v>
      </c>
      <c r="F70" s="46">
        <f t="shared" si="4"/>
        <v>1</v>
      </c>
      <c r="G70" s="103" t="s">
        <v>21</v>
      </c>
      <c r="H70" s="104"/>
      <c r="I70" s="44">
        <f t="shared" ref="I70:I133" si="6">E70</f>
        <v>7</v>
      </c>
      <c r="J70" s="20">
        <f t="shared" si="5"/>
        <v>44809</v>
      </c>
      <c r="K70" s="44">
        <f t="shared" ref="K70:K133" si="7">D70*12975.75*1.2</f>
        <v>15570.9</v>
      </c>
      <c r="L70" s="61" t="s">
        <v>16</v>
      </c>
      <c r="M70" s="46">
        <f t="shared" ref="M70:M133" si="8">F70</f>
        <v>1</v>
      </c>
      <c r="N70" s="44">
        <f t="shared" ref="N70:N133" si="9">E70</f>
        <v>7</v>
      </c>
      <c r="O70" s="46">
        <v>0</v>
      </c>
      <c r="P70" s="7"/>
    </row>
    <row r="71" spans="1:16" s="11" customFormat="1" ht="20.25" customHeight="1" x14ac:dyDescent="0.25">
      <c r="A71" s="61">
        <v>66</v>
      </c>
      <c r="B71" s="15" t="s">
        <v>19</v>
      </c>
      <c r="C71" s="22">
        <v>44810</v>
      </c>
      <c r="D71" s="61">
        <v>1</v>
      </c>
      <c r="E71" s="49">
        <v>7</v>
      </c>
      <c r="F71" s="46">
        <f t="shared" ref="F71:F134" si="10">D71</f>
        <v>1</v>
      </c>
      <c r="G71" s="103" t="s">
        <v>21</v>
      </c>
      <c r="H71" s="104"/>
      <c r="I71" s="44">
        <f t="shared" si="6"/>
        <v>7</v>
      </c>
      <c r="J71" s="20">
        <f t="shared" ref="J71:J134" si="11">C71</f>
        <v>44810</v>
      </c>
      <c r="K71" s="44">
        <f t="shared" si="7"/>
        <v>15570.9</v>
      </c>
      <c r="L71" s="61" t="s">
        <v>16</v>
      </c>
      <c r="M71" s="46">
        <f t="shared" si="8"/>
        <v>1</v>
      </c>
      <c r="N71" s="44">
        <f t="shared" si="9"/>
        <v>7</v>
      </c>
      <c r="O71" s="46">
        <v>0</v>
      </c>
      <c r="P71" s="7"/>
    </row>
    <row r="72" spans="1:16" s="11" customFormat="1" ht="20.25" customHeight="1" x14ac:dyDescent="0.25">
      <c r="A72" s="61">
        <v>67</v>
      </c>
      <c r="B72" s="15" t="s">
        <v>19</v>
      </c>
      <c r="C72" s="22">
        <v>44810</v>
      </c>
      <c r="D72" s="61">
        <v>1</v>
      </c>
      <c r="E72" s="49">
        <v>7</v>
      </c>
      <c r="F72" s="46">
        <f t="shared" si="10"/>
        <v>1</v>
      </c>
      <c r="G72" s="103" t="s">
        <v>21</v>
      </c>
      <c r="H72" s="104"/>
      <c r="I72" s="44">
        <f t="shared" si="6"/>
        <v>7</v>
      </c>
      <c r="J72" s="20">
        <f t="shared" si="11"/>
        <v>44810</v>
      </c>
      <c r="K72" s="44">
        <f t="shared" si="7"/>
        <v>15570.9</v>
      </c>
      <c r="L72" s="61" t="s">
        <v>16</v>
      </c>
      <c r="M72" s="46">
        <f t="shared" si="8"/>
        <v>1</v>
      </c>
      <c r="N72" s="44">
        <f t="shared" si="9"/>
        <v>7</v>
      </c>
      <c r="O72" s="46">
        <v>0</v>
      </c>
      <c r="P72" s="7"/>
    </row>
    <row r="73" spans="1:16" s="11" customFormat="1" ht="20.25" customHeight="1" x14ac:dyDescent="0.25">
      <c r="A73" s="61">
        <v>68</v>
      </c>
      <c r="B73" s="15" t="s">
        <v>19</v>
      </c>
      <c r="C73" s="22">
        <v>44812</v>
      </c>
      <c r="D73" s="61">
        <v>1</v>
      </c>
      <c r="E73" s="49">
        <v>7</v>
      </c>
      <c r="F73" s="46">
        <f t="shared" si="10"/>
        <v>1</v>
      </c>
      <c r="G73" s="103" t="s">
        <v>21</v>
      </c>
      <c r="H73" s="104"/>
      <c r="I73" s="44">
        <f t="shared" si="6"/>
        <v>7</v>
      </c>
      <c r="J73" s="20">
        <f>C73</f>
        <v>44812</v>
      </c>
      <c r="K73" s="44">
        <f t="shared" si="7"/>
        <v>15570.9</v>
      </c>
      <c r="L73" s="61" t="s">
        <v>16</v>
      </c>
      <c r="M73" s="46">
        <f t="shared" si="8"/>
        <v>1</v>
      </c>
      <c r="N73" s="44">
        <f t="shared" si="9"/>
        <v>7</v>
      </c>
      <c r="O73" s="46">
        <v>0</v>
      </c>
      <c r="P73" s="7"/>
    </row>
    <row r="74" spans="1:16" s="11" customFormat="1" ht="20.25" customHeight="1" x14ac:dyDescent="0.25">
      <c r="A74" s="61">
        <v>69</v>
      </c>
      <c r="B74" s="15" t="s">
        <v>19</v>
      </c>
      <c r="C74" s="22">
        <v>44813</v>
      </c>
      <c r="D74" s="61">
        <v>1</v>
      </c>
      <c r="E74" s="49">
        <v>7</v>
      </c>
      <c r="F74" s="46">
        <f t="shared" si="10"/>
        <v>1</v>
      </c>
      <c r="G74" s="103" t="s">
        <v>21</v>
      </c>
      <c r="H74" s="104"/>
      <c r="I74" s="44">
        <f t="shared" si="6"/>
        <v>7</v>
      </c>
      <c r="J74" s="20">
        <f t="shared" si="11"/>
        <v>44813</v>
      </c>
      <c r="K74" s="44">
        <f t="shared" si="7"/>
        <v>15570.9</v>
      </c>
      <c r="L74" s="61" t="s">
        <v>16</v>
      </c>
      <c r="M74" s="46">
        <f t="shared" si="8"/>
        <v>1</v>
      </c>
      <c r="N74" s="44">
        <f t="shared" si="9"/>
        <v>7</v>
      </c>
      <c r="O74" s="46">
        <v>0</v>
      </c>
      <c r="P74" s="7"/>
    </row>
    <row r="75" spans="1:16" s="11" customFormat="1" ht="20.25" customHeight="1" x14ac:dyDescent="0.25">
      <c r="A75" s="61">
        <v>70</v>
      </c>
      <c r="B75" s="15" t="s">
        <v>19</v>
      </c>
      <c r="C75" s="22">
        <v>44816</v>
      </c>
      <c r="D75" s="61">
        <v>1</v>
      </c>
      <c r="E75" s="49">
        <v>7</v>
      </c>
      <c r="F75" s="46">
        <f t="shared" si="10"/>
        <v>1</v>
      </c>
      <c r="G75" s="103" t="s">
        <v>21</v>
      </c>
      <c r="H75" s="104"/>
      <c r="I75" s="44">
        <f t="shared" si="6"/>
        <v>7</v>
      </c>
      <c r="J75" s="20">
        <f t="shared" si="11"/>
        <v>44816</v>
      </c>
      <c r="K75" s="44">
        <f t="shared" si="7"/>
        <v>15570.9</v>
      </c>
      <c r="L75" s="61" t="s">
        <v>16</v>
      </c>
      <c r="M75" s="46">
        <f t="shared" si="8"/>
        <v>1</v>
      </c>
      <c r="N75" s="44">
        <f t="shared" si="9"/>
        <v>7</v>
      </c>
      <c r="O75" s="46">
        <v>0</v>
      </c>
      <c r="P75" s="7"/>
    </row>
    <row r="76" spans="1:16" s="11" customFormat="1" ht="20.25" customHeight="1" x14ac:dyDescent="0.25">
      <c r="A76" s="61">
        <v>71</v>
      </c>
      <c r="B76" s="15" t="s">
        <v>19</v>
      </c>
      <c r="C76" s="22">
        <v>44817</v>
      </c>
      <c r="D76" s="61">
        <v>1</v>
      </c>
      <c r="E76" s="49">
        <v>7</v>
      </c>
      <c r="F76" s="46">
        <f t="shared" si="10"/>
        <v>1</v>
      </c>
      <c r="G76" s="103" t="s">
        <v>21</v>
      </c>
      <c r="H76" s="104"/>
      <c r="I76" s="44">
        <f t="shared" si="6"/>
        <v>7</v>
      </c>
      <c r="J76" s="20">
        <f t="shared" si="11"/>
        <v>44817</v>
      </c>
      <c r="K76" s="44">
        <f t="shared" si="7"/>
        <v>15570.9</v>
      </c>
      <c r="L76" s="61" t="s">
        <v>16</v>
      </c>
      <c r="M76" s="46">
        <f t="shared" si="8"/>
        <v>1</v>
      </c>
      <c r="N76" s="44">
        <f t="shared" si="9"/>
        <v>7</v>
      </c>
      <c r="O76" s="46">
        <v>0</v>
      </c>
      <c r="P76" s="7"/>
    </row>
    <row r="77" spans="1:16" s="11" customFormat="1" ht="20.25" customHeight="1" x14ac:dyDescent="0.25">
      <c r="A77" s="61">
        <v>72</v>
      </c>
      <c r="B77" s="15" t="s">
        <v>19</v>
      </c>
      <c r="C77" s="19">
        <v>44819</v>
      </c>
      <c r="D77" s="61">
        <v>1</v>
      </c>
      <c r="E77" s="49">
        <v>7</v>
      </c>
      <c r="F77" s="46">
        <f t="shared" si="10"/>
        <v>1</v>
      </c>
      <c r="G77" s="103" t="s">
        <v>21</v>
      </c>
      <c r="H77" s="104"/>
      <c r="I77" s="44">
        <f t="shared" si="6"/>
        <v>7</v>
      </c>
      <c r="J77" s="20">
        <f t="shared" si="11"/>
        <v>44819</v>
      </c>
      <c r="K77" s="44">
        <f t="shared" si="7"/>
        <v>15570.9</v>
      </c>
      <c r="L77" s="61" t="s">
        <v>16</v>
      </c>
      <c r="M77" s="46">
        <f t="shared" si="8"/>
        <v>1</v>
      </c>
      <c r="N77" s="44">
        <f t="shared" si="9"/>
        <v>7</v>
      </c>
      <c r="O77" s="46">
        <v>0</v>
      </c>
      <c r="P77" s="7"/>
    </row>
    <row r="78" spans="1:16" s="11" customFormat="1" ht="20.25" customHeight="1" x14ac:dyDescent="0.25">
      <c r="A78" s="61">
        <v>73</v>
      </c>
      <c r="B78" s="15" t="s">
        <v>19</v>
      </c>
      <c r="C78" s="19">
        <v>44821</v>
      </c>
      <c r="D78" s="61">
        <v>1</v>
      </c>
      <c r="E78" s="49">
        <v>7</v>
      </c>
      <c r="F78" s="46">
        <f t="shared" si="10"/>
        <v>1</v>
      </c>
      <c r="G78" s="103" t="s">
        <v>21</v>
      </c>
      <c r="H78" s="104"/>
      <c r="I78" s="44">
        <f t="shared" si="6"/>
        <v>7</v>
      </c>
      <c r="J78" s="20">
        <f t="shared" si="11"/>
        <v>44821</v>
      </c>
      <c r="K78" s="44">
        <f t="shared" si="7"/>
        <v>15570.9</v>
      </c>
      <c r="L78" s="61" t="s">
        <v>16</v>
      </c>
      <c r="M78" s="46">
        <f t="shared" si="8"/>
        <v>1</v>
      </c>
      <c r="N78" s="44">
        <f t="shared" si="9"/>
        <v>7</v>
      </c>
      <c r="O78" s="46">
        <v>0</v>
      </c>
      <c r="P78" s="7"/>
    </row>
    <row r="79" spans="1:16" s="11" customFormat="1" ht="20.25" customHeight="1" x14ac:dyDescent="0.25">
      <c r="A79" s="61">
        <v>74</v>
      </c>
      <c r="B79" s="15" t="s">
        <v>19</v>
      </c>
      <c r="C79" s="19">
        <v>44823</v>
      </c>
      <c r="D79" s="61">
        <v>1</v>
      </c>
      <c r="E79" s="49">
        <v>7</v>
      </c>
      <c r="F79" s="46">
        <f t="shared" si="10"/>
        <v>1</v>
      </c>
      <c r="G79" s="103" t="s">
        <v>21</v>
      </c>
      <c r="H79" s="104"/>
      <c r="I79" s="44">
        <f t="shared" si="6"/>
        <v>7</v>
      </c>
      <c r="J79" s="20">
        <f t="shared" si="11"/>
        <v>44823</v>
      </c>
      <c r="K79" s="44">
        <f t="shared" si="7"/>
        <v>15570.9</v>
      </c>
      <c r="L79" s="61" t="s">
        <v>16</v>
      </c>
      <c r="M79" s="46">
        <f t="shared" si="8"/>
        <v>1</v>
      </c>
      <c r="N79" s="44">
        <f t="shared" si="9"/>
        <v>7</v>
      </c>
      <c r="O79" s="46">
        <v>0</v>
      </c>
      <c r="P79" s="7"/>
    </row>
    <row r="80" spans="1:16" s="11" customFormat="1" ht="20.25" customHeight="1" x14ac:dyDescent="0.25">
      <c r="A80" s="61">
        <v>75</v>
      </c>
      <c r="B80" s="15" t="s">
        <v>19</v>
      </c>
      <c r="C80" s="19">
        <v>44824</v>
      </c>
      <c r="D80" s="61">
        <v>1</v>
      </c>
      <c r="E80" s="49">
        <v>7</v>
      </c>
      <c r="F80" s="46">
        <f t="shared" si="10"/>
        <v>1</v>
      </c>
      <c r="G80" s="103" t="s">
        <v>21</v>
      </c>
      <c r="H80" s="104"/>
      <c r="I80" s="44">
        <f t="shared" si="6"/>
        <v>7</v>
      </c>
      <c r="J80" s="20">
        <f t="shared" si="11"/>
        <v>44824</v>
      </c>
      <c r="K80" s="44">
        <f t="shared" si="7"/>
        <v>15570.9</v>
      </c>
      <c r="L80" s="61" t="s">
        <v>16</v>
      </c>
      <c r="M80" s="46">
        <f t="shared" si="8"/>
        <v>1</v>
      </c>
      <c r="N80" s="44">
        <f t="shared" si="9"/>
        <v>7</v>
      </c>
      <c r="O80" s="46">
        <v>0</v>
      </c>
      <c r="P80" s="7"/>
    </row>
    <row r="81" spans="1:16" s="11" customFormat="1" ht="20.25" customHeight="1" x14ac:dyDescent="0.25">
      <c r="A81" s="61">
        <v>76</v>
      </c>
      <c r="B81" s="15" t="s">
        <v>19</v>
      </c>
      <c r="C81" s="19">
        <v>44824</v>
      </c>
      <c r="D81" s="61">
        <v>1</v>
      </c>
      <c r="E81" s="49">
        <v>7</v>
      </c>
      <c r="F81" s="46">
        <f t="shared" si="10"/>
        <v>1</v>
      </c>
      <c r="G81" s="103" t="s">
        <v>21</v>
      </c>
      <c r="H81" s="104"/>
      <c r="I81" s="44">
        <f t="shared" si="6"/>
        <v>7</v>
      </c>
      <c r="J81" s="20">
        <f t="shared" si="11"/>
        <v>44824</v>
      </c>
      <c r="K81" s="44">
        <f t="shared" si="7"/>
        <v>15570.9</v>
      </c>
      <c r="L81" s="61" t="s">
        <v>16</v>
      </c>
      <c r="M81" s="46">
        <f t="shared" si="8"/>
        <v>1</v>
      </c>
      <c r="N81" s="44">
        <f t="shared" si="9"/>
        <v>7</v>
      </c>
      <c r="O81" s="46">
        <v>0</v>
      </c>
      <c r="P81" s="7"/>
    </row>
    <row r="82" spans="1:16" s="11" customFormat="1" ht="20.25" customHeight="1" x14ac:dyDescent="0.25">
      <c r="A82" s="61">
        <v>77</v>
      </c>
      <c r="B82" s="15" t="s">
        <v>19</v>
      </c>
      <c r="C82" s="19">
        <v>44803.208333333336</v>
      </c>
      <c r="D82" s="61">
        <v>1</v>
      </c>
      <c r="E82" s="49">
        <v>7</v>
      </c>
      <c r="F82" s="46">
        <f t="shared" si="10"/>
        <v>1</v>
      </c>
      <c r="G82" s="103" t="s">
        <v>21</v>
      </c>
      <c r="H82" s="104"/>
      <c r="I82" s="44">
        <f t="shared" si="6"/>
        <v>7</v>
      </c>
      <c r="J82" s="20">
        <f t="shared" si="11"/>
        <v>44803.208333333336</v>
      </c>
      <c r="K82" s="44">
        <f t="shared" si="7"/>
        <v>15570.9</v>
      </c>
      <c r="L82" s="61" t="s">
        <v>16</v>
      </c>
      <c r="M82" s="46">
        <f t="shared" si="8"/>
        <v>1</v>
      </c>
      <c r="N82" s="44">
        <f t="shared" si="9"/>
        <v>7</v>
      </c>
      <c r="O82" s="46">
        <v>0</v>
      </c>
      <c r="P82" s="7"/>
    </row>
    <row r="83" spans="1:16" s="11" customFormat="1" ht="20.25" customHeight="1" x14ac:dyDescent="0.25">
      <c r="A83" s="61">
        <v>78</v>
      </c>
      <c r="B83" s="15" t="s">
        <v>19</v>
      </c>
      <c r="C83" s="19">
        <v>44814.208333333336</v>
      </c>
      <c r="D83" s="61">
        <v>1</v>
      </c>
      <c r="E83" s="49">
        <v>7</v>
      </c>
      <c r="F83" s="46">
        <f t="shared" si="10"/>
        <v>1</v>
      </c>
      <c r="G83" s="103" t="s">
        <v>21</v>
      </c>
      <c r="H83" s="104"/>
      <c r="I83" s="44">
        <f t="shared" si="6"/>
        <v>7</v>
      </c>
      <c r="J83" s="20">
        <f t="shared" si="11"/>
        <v>44814.208333333336</v>
      </c>
      <c r="K83" s="44">
        <f t="shared" si="7"/>
        <v>15570.9</v>
      </c>
      <c r="L83" s="61" t="s">
        <v>16</v>
      </c>
      <c r="M83" s="46">
        <f t="shared" si="8"/>
        <v>1</v>
      </c>
      <c r="N83" s="44">
        <f t="shared" si="9"/>
        <v>7</v>
      </c>
      <c r="O83" s="46">
        <v>0</v>
      </c>
      <c r="P83" s="7"/>
    </row>
    <row r="84" spans="1:16" s="11" customFormat="1" ht="20.25" customHeight="1" x14ac:dyDescent="0.25">
      <c r="A84" s="61">
        <v>79</v>
      </c>
      <c r="B84" s="15" t="s">
        <v>19</v>
      </c>
      <c r="C84" s="19">
        <v>44819.791666666664</v>
      </c>
      <c r="D84" s="61">
        <v>1</v>
      </c>
      <c r="E84" s="49">
        <v>7</v>
      </c>
      <c r="F84" s="46">
        <f t="shared" si="10"/>
        <v>1</v>
      </c>
      <c r="G84" s="103" t="s">
        <v>21</v>
      </c>
      <c r="H84" s="104"/>
      <c r="I84" s="44">
        <f t="shared" si="6"/>
        <v>7</v>
      </c>
      <c r="J84" s="20">
        <f t="shared" si="11"/>
        <v>44819.791666666664</v>
      </c>
      <c r="K84" s="44">
        <f t="shared" si="7"/>
        <v>15570.9</v>
      </c>
      <c r="L84" s="61" t="s">
        <v>16</v>
      </c>
      <c r="M84" s="46">
        <f t="shared" si="8"/>
        <v>1</v>
      </c>
      <c r="N84" s="44">
        <f t="shared" si="9"/>
        <v>7</v>
      </c>
      <c r="O84" s="46">
        <v>0</v>
      </c>
      <c r="P84" s="7"/>
    </row>
    <row r="85" spans="1:16" s="11" customFormat="1" ht="20.25" customHeight="1" x14ac:dyDescent="0.25">
      <c r="A85" s="61">
        <v>80</v>
      </c>
      <c r="B85" s="15" t="s">
        <v>19</v>
      </c>
      <c r="C85" s="19">
        <v>44823.225694444445</v>
      </c>
      <c r="D85" s="61">
        <v>1</v>
      </c>
      <c r="E85" s="49">
        <v>7</v>
      </c>
      <c r="F85" s="46">
        <f t="shared" si="10"/>
        <v>1</v>
      </c>
      <c r="G85" s="103" t="s">
        <v>21</v>
      </c>
      <c r="H85" s="104"/>
      <c r="I85" s="44">
        <f t="shared" si="6"/>
        <v>7</v>
      </c>
      <c r="J85" s="20">
        <f t="shared" si="11"/>
        <v>44823.225694444445</v>
      </c>
      <c r="K85" s="44">
        <f t="shared" si="7"/>
        <v>15570.9</v>
      </c>
      <c r="L85" s="61" t="s">
        <v>16</v>
      </c>
      <c r="M85" s="46">
        <f t="shared" si="8"/>
        <v>1</v>
      </c>
      <c r="N85" s="44">
        <f t="shared" si="9"/>
        <v>7</v>
      </c>
      <c r="O85" s="46">
        <v>0</v>
      </c>
      <c r="P85" s="7"/>
    </row>
    <row r="86" spans="1:16" s="11" customFormat="1" ht="20.25" customHeight="1" x14ac:dyDescent="0.25">
      <c r="A86" s="61">
        <v>81</v>
      </c>
      <c r="B86" s="15" t="s">
        <v>19</v>
      </c>
      <c r="C86" s="19">
        <v>44798.611111111109</v>
      </c>
      <c r="D86" s="61">
        <v>1</v>
      </c>
      <c r="E86" s="49">
        <v>7</v>
      </c>
      <c r="F86" s="46">
        <f t="shared" si="10"/>
        <v>1</v>
      </c>
      <c r="G86" s="103" t="s">
        <v>21</v>
      </c>
      <c r="H86" s="104"/>
      <c r="I86" s="44">
        <f t="shared" si="6"/>
        <v>7</v>
      </c>
      <c r="J86" s="20">
        <f t="shared" si="11"/>
        <v>44798.611111111109</v>
      </c>
      <c r="K86" s="44">
        <f t="shared" si="7"/>
        <v>15570.9</v>
      </c>
      <c r="L86" s="61" t="s">
        <v>16</v>
      </c>
      <c r="M86" s="46">
        <f t="shared" si="8"/>
        <v>1</v>
      </c>
      <c r="N86" s="44">
        <f t="shared" si="9"/>
        <v>7</v>
      </c>
      <c r="O86" s="46">
        <v>0</v>
      </c>
      <c r="P86" s="7"/>
    </row>
    <row r="87" spans="1:16" s="11" customFormat="1" ht="20.25" customHeight="1" x14ac:dyDescent="0.25">
      <c r="A87" s="61">
        <v>82</v>
      </c>
      <c r="B87" s="15" t="s">
        <v>19</v>
      </c>
      <c r="C87" s="19">
        <v>44798.395833333336</v>
      </c>
      <c r="D87" s="61">
        <v>1</v>
      </c>
      <c r="E87" s="49">
        <v>7</v>
      </c>
      <c r="F87" s="46">
        <f t="shared" si="10"/>
        <v>1</v>
      </c>
      <c r="G87" s="103" t="s">
        <v>21</v>
      </c>
      <c r="H87" s="104"/>
      <c r="I87" s="44">
        <f t="shared" si="6"/>
        <v>7</v>
      </c>
      <c r="J87" s="20">
        <f t="shared" si="11"/>
        <v>44798.395833333336</v>
      </c>
      <c r="K87" s="44">
        <f t="shared" si="7"/>
        <v>15570.9</v>
      </c>
      <c r="L87" s="61" t="s">
        <v>16</v>
      </c>
      <c r="M87" s="46">
        <f t="shared" si="8"/>
        <v>1</v>
      </c>
      <c r="N87" s="44">
        <f t="shared" si="9"/>
        <v>7</v>
      </c>
      <c r="O87" s="46">
        <v>0</v>
      </c>
      <c r="P87" s="7"/>
    </row>
    <row r="88" spans="1:16" s="11" customFormat="1" ht="20.25" customHeight="1" x14ac:dyDescent="0.25">
      <c r="A88" s="61">
        <v>83</v>
      </c>
      <c r="B88" s="15" t="s">
        <v>19</v>
      </c>
      <c r="C88" s="19">
        <v>44799.409722222219</v>
      </c>
      <c r="D88" s="61">
        <v>1</v>
      </c>
      <c r="E88" s="49">
        <v>7</v>
      </c>
      <c r="F88" s="46">
        <f t="shared" si="10"/>
        <v>1</v>
      </c>
      <c r="G88" s="103" t="s">
        <v>21</v>
      </c>
      <c r="H88" s="104"/>
      <c r="I88" s="44">
        <f t="shared" si="6"/>
        <v>7</v>
      </c>
      <c r="J88" s="20">
        <f t="shared" si="11"/>
        <v>44799.409722222219</v>
      </c>
      <c r="K88" s="44">
        <f t="shared" si="7"/>
        <v>15570.9</v>
      </c>
      <c r="L88" s="61" t="s">
        <v>16</v>
      </c>
      <c r="M88" s="46">
        <f t="shared" si="8"/>
        <v>1</v>
      </c>
      <c r="N88" s="44">
        <f t="shared" si="9"/>
        <v>7</v>
      </c>
      <c r="O88" s="46">
        <v>0</v>
      </c>
      <c r="P88" s="7"/>
    </row>
    <row r="89" spans="1:16" ht="20.25" customHeight="1" x14ac:dyDescent="0.25">
      <c r="A89" s="61">
        <v>84</v>
      </c>
      <c r="B89" s="15" t="s">
        <v>19</v>
      </c>
      <c r="C89" s="19">
        <v>44799.652777777781</v>
      </c>
      <c r="D89" s="61">
        <v>1</v>
      </c>
      <c r="E89" s="49">
        <v>7</v>
      </c>
      <c r="F89" s="46">
        <f t="shared" si="10"/>
        <v>1</v>
      </c>
      <c r="G89" s="103" t="s">
        <v>21</v>
      </c>
      <c r="H89" s="104"/>
      <c r="I89" s="44">
        <f t="shared" si="6"/>
        <v>7</v>
      </c>
      <c r="J89" s="20">
        <f t="shared" si="11"/>
        <v>44799.652777777781</v>
      </c>
      <c r="K89" s="44">
        <f t="shared" si="7"/>
        <v>15570.9</v>
      </c>
      <c r="L89" s="61" t="s">
        <v>16</v>
      </c>
      <c r="M89" s="46">
        <f t="shared" si="8"/>
        <v>1</v>
      </c>
      <c r="N89" s="44">
        <f t="shared" si="9"/>
        <v>7</v>
      </c>
      <c r="O89" s="46">
        <v>0</v>
      </c>
      <c r="P89" s="26"/>
    </row>
    <row r="90" spans="1:16" ht="20.25" customHeight="1" x14ac:dyDescent="0.25">
      <c r="A90" s="61">
        <v>85</v>
      </c>
      <c r="B90" s="15" t="s">
        <v>19</v>
      </c>
      <c r="C90" s="19">
        <v>44799.604166666664</v>
      </c>
      <c r="D90" s="61">
        <v>1</v>
      </c>
      <c r="E90" s="49">
        <v>7</v>
      </c>
      <c r="F90" s="46">
        <f t="shared" si="10"/>
        <v>1</v>
      </c>
      <c r="G90" s="103" t="s">
        <v>21</v>
      </c>
      <c r="H90" s="104"/>
      <c r="I90" s="44">
        <f t="shared" si="6"/>
        <v>7</v>
      </c>
      <c r="J90" s="20">
        <f t="shared" si="11"/>
        <v>44799.604166666664</v>
      </c>
      <c r="K90" s="44">
        <f t="shared" si="7"/>
        <v>15570.9</v>
      </c>
      <c r="L90" s="61" t="s">
        <v>16</v>
      </c>
      <c r="M90" s="46">
        <f t="shared" si="8"/>
        <v>1</v>
      </c>
      <c r="N90" s="44">
        <f t="shared" si="9"/>
        <v>7</v>
      </c>
      <c r="O90" s="46">
        <v>0</v>
      </c>
      <c r="P90" s="26"/>
    </row>
    <row r="91" spans="1:16" ht="20.25" customHeight="1" x14ac:dyDescent="0.25">
      <c r="A91" s="61">
        <v>86</v>
      </c>
      <c r="B91" s="15" t="s">
        <v>19</v>
      </c>
      <c r="C91" s="19">
        <v>44800.256944444445</v>
      </c>
      <c r="D91" s="61">
        <v>1</v>
      </c>
      <c r="E91" s="49">
        <v>7</v>
      </c>
      <c r="F91" s="46">
        <f t="shared" si="10"/>
        <v>1</v>
      </c>
      <c r="G91" s="103" t="s">
        <v>21</v>
      </c>
      <c r="H91" s="104"/>
      <c r="I91" s="44">
        <f t="shared" si="6"/>
        <v>7</v>
      </c>
      <c r="J91" s="20">
        <f t="shared" si="11"/>
        <v>44800.256944444445</v>
      </c>
      <c r="K91" s="44">
        <f t="shared" si="7"/>
        <v>15570.9</v>
      </c>
      <c r="L91" s="61" t="s">
        <v>16</v>
      </c>
      <c r="M91" s="46">
        <f t="shared" si="8"/>
        <v>1</v>
      </c>
      <c r="N91" s="44">
        <f t="shared" si="9"/>
        <v>7</v>
      </c>
      <c r="O91" s="46">
        <v>0</v>
      </c>
      <c r="P91" s="26"/>
    </row>
    <row r="92" spans="1:16" ht="20.25" customHeight="1" x14ac:dyDescent="0.25">
      <c r="A92" s="61">
        <v>87</v>
      </c>
      <c r="B92" s="15" t="s">
        <v>19</v>
      </c>
      <c r="C92" s="19">
        <v>44800.479166666664</v>
      </c>
      <c r="D92" s="61">
        <v>1</v>
      </c>
      <c r="E92" s="49">
        <v>7</v>
      </c>
      <c r="F92" s="46">
        <f t="shared" si="10"/>
        <v>1</v>
      </c>
      <c r="G92" s="103" t="s">
        <v>21</v>
      </c>
      <c r="H92" s="104"/>
      <c r="I92" s="44">
        <f t="shared" si="6"/>
        <v>7</v>
      </c>
      <c r="J92" s="20">
        <f t="shared" si="11"/>
        <v>44800.479166666664</v>
      </c>
      <c r="K92" s="44">
        <f t="shared" si="7"/>
        <v>15570.9</v>
      </c>
      <c r="L92" s="61" t="s">
        <v>16</v>
      </c>
      <c r="M92" s="46">
        <f t="shared" si="8"/>
        <v>1</v>
      </c>
      <c r="N92" s="44">
        <f t="shared" si="9"/>
        <v>7</v>
      </c>
      <c r="O92" s="46">
        <v>0</v>
      </c>
      <c r="P92" s="26"/>
    </row>
    <row r="93" spans="1:16" ht="20.25" customHeight="1" x14ac:dyDescent="0.25">
      <c r="A93" s="61">
        <v>88</v>
      </c>
      <c r="B93" s="15" t="s">
        <v>19</v>
      </c>
      <c r="C93" s="19">
        <v>44800.958333333336</v>
      </c>
      <c r="D93" s="61">
        <v>1</v>
      </c>
      <c r="E93" s="49">
        <v>7</v>
      </c>
      <c r="F93" s="46">
        <f t="shared" si="10"/>
        <v>1</v>
      </c>
      <c r="G93" s="103" t="s">
        <v>21</v>
      </c>
      <c r="H93" s="104"/>
      <c r="I93" s="44">
        <f t="shared" si="6"/>
        <v>7</v>
      </c>
      <c r="J93" s="20">
        <f t="shared" si="11"/>
        <v>44800.958333333336</v>
      </c>
      <c r="K93" s="44">
        <f t="shared" si="7"/>
        <v>15570.9</v>
      </c>
      <c r="L93" s="61" t="s">
        <v>16</v>
      </c>
      <c r="M93" s="46">
        <f t="shared" si="8"/>
        <v>1</v>
      </c>
      <c r="N93" s="44">
        <f t="shared" si="9"/>
        <v>7</v>
      </c>
      <c r="O93" s="46">
        <v>0</v>
      </c>
      <c r="P93" s="26"/>
    </row>
    <row r="94" spans="1:16" ht="20.25" customHeight="1" x14ac:dyDescent="0.25">
      <c r="A94" s="61">
        <v>89</v>
      </c>
      <c r="B94" s="15" t="s">
        <v>19</v>
      </c>
      <c r="C94" s="19">
        <v>44801.4375</v>
      </c>
      <c r="D94" s="61">
        <v>1</v>
      </c>
      <c r="E94" s="49">
        <v>7</v>
      </c>
      <c r="F94" s="46">
        <f t="shared" si="10"/>
        <v>1</v>
      </c>
      <c r="G94" s="103" t="s">
        <v>21</v>
      </c>
      <c r="H94" s="104"/>
      <c r="I94" s="44">
        <f t="shared" si="6"/>
        <v>7</v>
      </c>
      <c r="J94" s="20">
        <f t="shared" si="11"/>
        <v>44801.4375</v>
      </c>
      <c r="K94" s="44">
        <f t="shared" si="7"/>
        <v>15570.9</v>
      </c>
      <c r="L94" s="61" t="s">
        <v>16</v>
      </c>
      <c r="M94" s="46">
        <f t="shared" si="8"/>
        <v>1</v>
      </c>
      <c r="N94" s="44">
        <f t="shared" si="9"/>
        <v>7</v>
      </c>
      <c r="O94" s="46">
        <v>0</v>
      </c>
      <c r="P94" s="26"/>
    </row>
    <row r="95" spans="1:16" ht="20.25" customHeight="1" x14ac:dyDescent="0.25">
      <c r="A95" s="61">
        <v>90</v>
      </c>
      <c r="B95" s="15" t="s">
        <v>19</v>
      </c>
      <c r="C95" s="19">
        <v>44801.645833333336</v>
      </c>
      <c r="D95" s="61">
        <v>1</v>
      </c>
      <c r="E95" s="49">
        <v>7</v>
      </c>
      <c r="F95" s="46">
        <f t="shared" si="10"/>
        <v>1</v>
      </c>
      <c r="G95" s="103" t="s">
        <v>21</v>
      </c>
      <c r="H95" s="104"/>
      <c r="I95" s="44">
        <f t="shared" si="6"/>
        <v>7</v>
      </c>
      <c r="J95" s="20">
        <f t="shared" si="11"/>
        <v>44801.645833333336</v>
      </c>
      <c r="K95" s="44">
        <f t="shared" si="7"/>
        <v>15570.9</v>
      </c>
      <c r="L95" s="61" t="s">
        <v>16</v>
      </c>
      <c r="M95" s="46">
        <f t="shared" si="8"/>
        <v>1</v>
      </c>
      <c r="N95" s="44">
        <f t="shared" si="9"/>
        <v>7</v>
      </c>
      <c r="O95" s="46">
        <v>0</v>
      </c>
      <c r="P95" s="26"/>
    </row>
    <row r="96" spans="1:16" ht="20.25" customHeight="1" x14ac:dyDescent="0.25">
      <c r="A96" s="61">
        <v>91</v>
      </c>
      <c r="B96" s="15" t="s">
        <v>19</v>
      </c>
      <c r="C96" s="19">
        <v>44801</v>
      </c>
      <c r="D96" s="61">
        <v>1</v>
      </c>
      <c r="E96" s="49">
        <v>7</v>
      </c>
      <c r="F96" s="46">
        <f t="shared" si="10"/>
        <v>1</v>
      </c>
      <c r="G96" s="103" t="s">
        <v>21</v>
      </c>
      <c r="H96" s="64"/>
      <c r="I96" s="44">
        <f t="shared" si="6"/>
        <v>7</v>
      </c>
      <c r="J96" s="20">
        <f t="shared" si="11"/>
        <v>44801</v>
      </c>
      <c r="K96" s="44">
        <f t="shared" si="7"/>
        <v>15570.9</v>
      </c>
      <c r="L96" s="61" t="s">
        <v>16</v>
      </c>
      <c r="M96" s="46">
        <f t="shared" si="8"/>
        <v>1</v>
      </c>
      <c r="N96" s="44">
        <f t="shared" si="9"/>
        <v>7</v>
      </c>
      <c r="O96" s="46">
        <v>0</v>
      </c>
      <c r="P96" s="26"/>
    </row>
    <row r="97" spans="1:16" ht="20.25" customHeight="1" x14ac:dyDescent="0.25">
      <c r="A97" s="61">
        <v>92</v>
      </c>
      <c r="B97" s="15" t="s">
        <v>19</v>
      </c>
      <c r="C97" s="19">
        <v>44801.729166666664</v>
      </c>
      <c r="D97" s="61">
        <v>1</v>
      </c>
      <c r="E97" s="49">
        <v>7</v>
      </c>
      <c r="F97" s="46">
        <f t="shared" si="10"/>
        <v>1</v>
      </c>
      <c r="G97" s="103" t="s">
        <v>21</v>
      </c>
      <c r="H97" s="64"/>
      <c r="I97" s="44">
        <f t="shared" si="6"/>
        <v>7</v>
      </c>
      <c r="J97" s="20">
        <f t="shared" si="11"/>
        <v>44801.729166666664</v>
      </c>
      <c r="K97" s="44">
        <f t="shared" si="7"/>
        <v>15570.9</v>
      </c>
      <c r="L97" s="61" t="s">
        <v>16</v>
      </c>
      <c r="M97" s="46">
        <f t="shared" si="8"/>
        <v>1</v>
      </c>
      <c r="N97" s="44">
        <f t="shared" si="9"/>
        <v>7</v>
      </c>
      <c r="O97" s="46">
        <v>0</v>
      </c>
      <c r="P97" s="26"/>
    </row>
    <row r="98" spans="1:16" ht="20.25" customHeight="1" x14ac:dyDescent="0.25">
      <c r="A98" s="61">
        <v>93</v>
      </c>
      <c r="B98" s="15" t="s">
        <v>19</v>
      </c>
      <c r="C98" s="19">
        <v>44802.916666666664</v>
      </c>
      <c r="D98" s="61">
        <v>1</v>
      </c>
      <c r="E98" s="49">
        <v>7</v>
      </c>
      <c r="F98" s="46">
        <f t="shared" si="10"/>
        <v>1</v>
      </c>
      <c r="G98" s="103" t="s">
        <v>21</v>
      </c>
      <c r="H98" s="64"/>
      <c r="I98" s="44">
        <f t="shared" si="6"/>
        <v>7</v>
      </c>
      <c r="J98" s="20">
        <f t="shared" si="11"/>
        <v>44802.916666666664</v>
      </c>
      <c r="K98" s="44">
        <f t="shared" si="7"/>
        <v>15570.9</v>
      </c>
      <c r="L98" s="61" t="s">
        <v>16</v>
      </c>
      <c r="M98" s="46">
        <f t="shared" si="8"/>
        <v>1</v>
      </c>
      <c r="N98" s="44">
        <f t="shared" si="9"/>
        <v>7</v>
      </c>
      <c r="O98" s="46">
        <v>0</v>
      </c>
      <c r="P98" s="26"/>
    </row>
    <row r="99" spans="1:16" ht="20.25" customHeight="1" x14ac:dyDescent="0.25">
      <c r="A99" s="61">
        <v>94</v>
      </c>
      <c r="B99" s="15" t="s">
        <v>19</v>
      </c>
      <c r="C99" s="19">
        <v>44802.958333333336</v>
      </c>
      <c r="D99" s="61">
        <v>1</v>
      </c>
      <c r="E99" s="49">
        <v>7</v>
      </c>
      <c r="F99" s="46">
        <f t="shared" si="10"/>
        <v>1</v>
      </c>
      <c r="G99" s="103" t="s">
        <v>21</v>
      </c>
      <c r="H99" s="64"/>
      <c r="I99" s="44">
        <f t="shared" si="6"/>
        <v>7</v>
      </c>
      <c r="J99" s="20">
        <f t="shared" si="11"/>
        <v>44802.958333333336</v>
      </c>
      <c r="K99" s="44">
        <f t="shared" si="7"/>
        <v>15570.9</v>
      </c>
      <c r="L99" s="61" t="s">
        <v>16</v>
      </c>
      <c r="M99" s="46">
        <f t="shared" si="8"/>
        <v>1</v>
      </c>
      <c r="N99" s="44">
        <f t="shared" si="9"/>
        <v>7</v>
      </c>
      <c r="O99" s="46">
        <v>0</v>
      </c>
      <c r="P99" s="26"/>
    </row>
    <row r="100" spans="1:16" ht="20.25" customHeight="1" x14ac:dyDescent="0.25">
      <c r="A100" s="61">
        <v>95</v>
      </c>
      <c r="B100" s="15" t="s">
        <v>19</v>
      </c>
      <c r="C100" s="19">
        <v>44804.118750000001</v>
      </c>
      <c r="D100" s="61">
        <v>1</v>
      </c>
      <c r="E100" s="49">
        <v>7</v>
      </c>
      <c r="F100" s="46">
        <f t="shared" si="10"/>
        <v>1</v>
      </c>
      <c r="G100" s="103" t="s">
        <v>21</v>
      </c>
      <c r="H100" s="64"/>
      <c r="I100" s="44">
        <f t="shared" si="6"/>
        <v>7</v>
      </c>
      <c r="J100" s="20">
        <f t="shared" si="11"/>
        <v>44804.118750000001</v>
      </c>
      <c r="K100" s="44">
        <f t="shared" si="7"/>
        <v>15570.9</v>
      </c>
      <c r="L100" s="61" t="s">
        <v>16</v>
      </c>
      <c r="M100" s="46">
        <f t="shared" si="8"/>
        <v>1</v>
      </c>
      <c r="N100" s="44">
        <f t="shared" si="9"/>
        <v>7</v>
      </c>
      <c r="O100" s="46">
        <v>0</v>
      </c>
      <c r="P100" s="26"/>
    </row>
    <row r="101" spans="1:16" ht="20.25" customHeight="1" x14ac:dyDescent="0.25">
      <c r="A101" s="61">
        <v>96</v>
      </c>
      <c r="B101" s="15" t="s">
        <v>19</v>
      </c>
      <c r="C101" s="19">
        <v>44804.506944444445</v>
      </c>
      <c r="D101" s="61">
        <v>1</v>
      </c>
      <c r="E101" s="49">
        <v>7</v>
      </c>
      <c r="F101" s="46">
        <f t="shared" si="10"/>
        <v>1</v>
      </c>
      <c r="G101" s="103" t="s">
        <v>21</v>
      </c>
      <c r="H101" s="64"/>
      <c r="I101" s="44">
        <f t="shared" si="6"/>
        <v>7</v>
      </c>
      <c r="J101" s="20">
        <f t="shared" si="11"/>
        <v>44804.506944444445</v>
      </c>
      <c r="K101" s="44">
        <f t="shared" si="7"/>
        <v>15570.9</v>
      </c>
      <c r="L101" s="61" t="s">
        <v>16</v>
      </c>
      <c r="M101" s="46">
        <f t="shared" si="8"/>
        <v>1</v>
      </c>
      <c r="N101" s="44">
        <f t="shared" si="9"/>
        <v>7</v>
      </c>
      <c r="O101" s="46">
        <v>0</v>
      </c>
      <c r="P101" s="26"/>
    </row>
    <row r="102" spans="1:16" ht="20.25" customHeight="1" x14ac:dyDescent="0.25">
      <c r="A102" s="61">
        <v>97</v>
      </c>
      <c r="B102" s="15" t="s">
        <v>19</v>
      </c>
      <c r="C102" s="19">
        <v>44804.659722222219</v>
      </c>
      <c r="D102" s="61">
        <v>1</v>
      </c>
      <c r="E102" s="49">
        <v>7</v>
      </c>
      <c r="F102" s="46">
        <f t="shared" si="10"/>
        <v>1</v>
      </c>
      <c r="G102" s="103" t="s">
        <v>21</v>
      </c>
      <c r="H102" s="64"/>
      <c r="I102" s="44">
        <f t="shared" si="6"/>
        <v>7</v>
      </c>
      <c r="J102" s="20">
        <f t="shared" si="11"/>
        <v>44804.659722222219</v>
      </c>
      <c r="K102" s="44">
        <f t="shared" si="7"/>
        <v>15570.9</v>
      </c>
      <c r="L102" s="61" t="s">
        <v>16</v>
      </c>
      <c r="M102" s="46">
        <f t="shared" si="8"/>
        <v>1</v>
      </c>
      <c r="N102" s="44">
        <f t="shared" si="9"/>
        <v>7</v>
      </c>
      <c r="O102" s="46">
        <v>0</v>
      </c>
      <c r="P102" s="26"/>
    </row>
    <row r="103" spans="1:16" ht="20.25" customHeight="1" x14ac:dyDescent="0.25">
      <c r="A103" s="61">
        <v>98</v>
      </c>
      <c r="B103" s="15" t="s">
        <v>19</v>
      </c>
      <c r="C103" s="19">
        <v>44805.625</v>
      </c>
      <c r="D103" s="61">
        <v>1</v>
      </c>
      <c r="E103" s="49">
        <v>7</v>
      </c>
      <c r="F103" s="46">
        <f t="shared" si="10"/>
        <v>1</v>
      </c>
      <c r="G103" s="103" t="s">
        <v>21</v>
      </c>
      <c r="H103" s="64"/>
      <c r="I103" s="44">
        <f t="shared" si="6"/>
        <v>7</v>
      </c>
      <c r="J103" s="20">
        <f t="shared" si="11"/>
        <v>44805.625</v>
      </c>
      <c r="K103" s="44">
        <f t="shared" si="7"/>
        <v>15570.9</v>
      </c>
      <c r="L103" s="61" t="s">
        <v>16</v>
      </c>
      <c r="M103" s="46">
        <f t="shared" si="8"/>
        <v>1</v>
      </c>
      <c r="N103" s="44">
        <f t="shared" si="9"/>
        <v>7</v>
      </c>
      <c r="O103" s="46">
        <v>0</v>
      </c>
      <c r="P103" s="26"/>
    </row>
    <row r="104" spans="1:16" ht="20.25" customHeight="1" x14ac:dyDescent="0.25">
      <c r="A104" s="61">
        <v>99</v>
      </c>
      <c r="B104" s="15" t="s">
        <v>19</v>
      </c>
      <c r="C104" s="19">
        <v>44805.708333333336</v>
      </c>
      <c r="D104" s="61">
        <v>1</v>
      </c>
      <c r="E104" s="49">
        <v>7</v>
      </c>
      <c r="F104" s="46">
        <f t="shared" si="10"/>
        <v>1</v>
      </c>
      <c r="G104" s="103" t="s">
        <v>21</v>
      </c>
      <c r="H104" s="64"/>
      <c r="I104" s="44">
        <f t="shared" si="6"/>
        <v>7</v>
      </c>
      <c r="J104" s="20">
        <f t="shared" si="11"/>
        <v>44805.708333333336</v>
      </c>
      <c r="K104" s="44">
        <f t="shared" si="7"/>
        <v>15570.9</v>
      </c>
      <c r="L104" s="61" t="s">
        <v>16</v>
      </c>
      <c r="M104" s="46">
        <f t="shared" si="8"/>
        <v>1</v>
      </c>
      <c r="N104" s="44">
        <f t="shared" si="9"/>
        <v>7</v>
      </c>
      <c r="O104" s="46">
        <v>0</v>
      </c>
      <c r="P104" s="26"/>
    </row>
    <row r="105" spans="1:16" ht="20.25" customHeight="1" x14ac:dyDescent="0.25">
      <c r="A105" s="61">
        <v>100</v>
      </c>
      <c r="B105" s="15" t="s">
        <v>19</v>
      </c>
      <c r="C105" s="19">
        <v>44805.770833333336</v>
      </c>
      <c r="D105" s="61">
        <v>1</v>
      </c>
      <c r="E105" s="49">
        <v>7</v>
      </c>
      <c r="F105" s="46">
        <f t="shared" si="10"/>
        <v>1</v>
      </c>
      <c r="G105" s="103" t="s">
        <v>21</v>
      </c>
      <c r="H105" s="64"/>
      <c r="I105" s="44">
        <f t="shared" si="6"/>
        <v>7</v>
      </c>
      <c r="J105" s="20">
        <f t="shared" si="11"/>
        <v>44805.770833333336</v>
      </c>
      <c r="K105" s="44">
        <f t="shared" si="7"/>
        <v>15570.9</v>
      </c>
      <c r="L105" s="61" t="s">
        <v>16</v>
      </c>
      <c r="M105" s="46">
        <f t="shared" si="8"/>
        <v>1</v>
      </c>
      <c r="N105" s="44">
        <f t="shared" si="9"/>
        <v>7</v>
      </c>
      <c r="O105" s="46">
        <v>0</v>
      </c>
      <c r="P105" s="26"/>
    </row>
    <row r="106" spans="1:16" ht="20.25" customHeight="1" x14ac:dyDescent="0.25">
      <c r="A106" s="61">
        <v>101</v>
      </c>
      <c r="B106" s="15" t="s">
        <v>19</v>
      </c>
      <c r="C106" s="19">
        <v>44806.451388888891</v>
      </c>
      <c r="D106" s="61">
        <v>1</v>
      </c>
      <c r="E106" s="49">
        <v>7</v>
      </c>
      <c r="F106" s="46">
        <f t="shared" si="10"/>
        <v>1</v>
      </c>
      <c r="G106" s="103" t="s">
        <v>21</v>
      </c>
      <c r="H106" s="64"/>
      <c r="I106" s="44">
        <f t="shared" si="6"/>
        <v>7</v>
      </c>
      <c r="J106" s="20">
        <f t="shared" si="11"/>
        <v>44806.451388888891</v>
      </c>
      <c r="K106" s="44">
        <f t="shared" si="7"/>
        <v>15570.9</v>
      </c>
      <c r="L106" s="61" t="s">
        <v>16</v>
      </c>
      <c r="M106" s="46">
        <f t="shared" si="8"/>
        <v>1</v>
      </c>
      <c r="N106" s="44">
        <f t="shared" si="9"/>
        <v>7</v>
      </c>
      <c r="O106" s="46">
        <v>0</v>
      </c>
      <c r="P106" s="26"/>
    </row>
    <row r="107" spans="1:16" ht="20.25" customHeight="1" x14ac:dyDescent="0.25">
      <c r="A107" s="61">
        <v>102</v>
      </c>
      <c r="B107" s="15" t="s">
        <v>19</v>
      </c>
      <c r="C107" s="19">
        <v>44806.479166666664</v>
      </c>
      <c r="D107" s="61">
        <v>1</v>
      </c>
      <c r="E107" s="49">
        <v>7</v>
      </c>
      <c r="F107" s="46">
        <f t="shared" si="10"/>
        <v>1</v>
      </c>
      <c r="G107" s="103" t="s">
        <v>21</v>
      </c>
      <c r="H107" s="64"/>
      <c r="I107" s="44">
        <f t="shared" si="6"/>
        <v>7</v>
      </c>
      <c r="J107" s="20">
        <f t="shared" si="11"/>
        <v>44806.479166666664</v>
      </c>
      <c r="K107" s="44">
        <f t="shared" si="7"/>
        <v>15570.9</v>
      </c>
      <c r="L107" s="61" t="s">
        <v>16</v>
      </c>
      <c r="M107" s="46">
        <f t="shared" si="8"/>
        <v>1</v>
      </c>
      <c r="N107" s="44">
        <f t="shared" si="9"/>
        <v>7</v>
      </c>
      <c r="O107" s="46">
        <v>0</v>
      </c>
      <c r="P107" s="26"/>
    </row>
    <row r="108" spans="1:16" ht="20.25" customHeight="1" x14ac:dyDescent="0.25">
      <c r="A108" s="61">
        <v>103</v>
      </c>
      <c r="B108" s="15" t="s">
        <v>19</v>
      </c>
      <c r="C108" s="19">
        <v>44806.6875</v>
      </c>
      <c r="D108" s="61">
        <v>1</v>
      </c>
      <c r="E108" s="49">
        <v>7</v>
      </c>
      <c r="F108" s="46">
        <f t="shared" si="10"/>
        <v>1</v>
      </c>
      <c r="G108" s="103" t="s">
        <v>21</v>
      </c>
      <c r="H108" s="64"/>
      <c r="I108" s="44">
        <f t="shared" si="6"/>
        <v>7</v>
      </c>
      <c r="J108" s="20">
        <f t="shared" si="11"/>
        <v>44806.6875</v>
      </c>
      <c r="K108" s="44">
        <f t="shared" si="7"/>
        <v>15570.9</v>
      </c>
      <c r="L108" s="61" t="s">
        <v>16</v>
      </c>
      <c r="M108" s="46">
        <f t="shared" si="8"/>
        <v>1</v>
      </c>
      <c r="N108" s="44">
        <f t="shared" si="9"/>
        <v>7</v>
      </c>
      <c r="O108" s="46">
        <v>0</v>
      </c>
      <c r="P108" s="26"/>
    </row>
    <row r="109" spans="1:16" ht="20.25" customHeight="1" x14ac:dyDescent="0.25">
      <c r="A109" s="61">
        <v>104</v>
      </c>
      <c r="B109" s="15" t="s">
        <v>19</v>
      </c>
      <c r="C109" s="19">
        <v>44807.041666666664</v>
      </c>
      <c r="D109" s="61">
        <v>1</v>
      </c>
      <c r="E109" s="49">
        <v>7</v>
      </c>
      <c r="F109" s="46">
        <f t="shared" si="10"/>
        <v>1</v>
      </c>
      <c r="G109" s="103" t="s">
        <v>21</v>
      </c>
      <c r="H109" s="64"/>
      <c r="I109" s="44">
        <f t="shared" si="6"/>
        <v>7</v>
      </c>
      <c r="J109" s="20">
        <f t="shared" si="11"/>
        <v>44807.041666666664</v>
      </c>
      <c r="K109" s="44">
        <f t="shared" si="7"/>
        <v>15570.9</v>
      </c>
      <c r="L109" s="61" t="s">
        <v>16</v>
      </c>
      <c r="M109" s="46">
        <f t="shared" si="8"/>
        <v>1</v>
      </c>
      <c r="N109" s="44">
        <f t="shared" si="9"/>
        <v>7</v>
      </c>
      <c r="O109" s="46">
        <v>0</v>
      </c>
      <c r="P109" s="26"/>
    </row>
    <row r="110" spans="1:16" ht="20.25" customHeight="1" x14ac:dyDescent="0.25">
      <c r="A110" s="61">
        <v>105</v>
      </c>
      <c r="B110" s="15" t="s">
        <v>19</v>
      </c>
      <c r="C110" s="19">
        <v>44807.75</v>
      </c>
      <c r="D110" s="61">
        <v>1</v>
      </c>
      <c r="E110" s="49">
        <v>7</v>
      </c>
      <c r="F110" s="46">
        <f t="shared" si="10"/>
        <v>1</v>
      </c>
      <c r="G110" s="103" t="s">
        <v>21</v>
      </c>
      <c r="H110" s="64"/>
      <c r="I110" s="44">
        <f t="shared" si="6"/>
        <v>7</v>
      </c>
      <c r="J110" s="20">
        <f t="shared" si="11"/>
        <v>44807.75</v>
      </c>
      <c r="K110" s="44">
        <f t="shared" si="7"/>
        <v>15570.9</v>
      </c>
      <c r="L110" s="61" t="s">
        <v>16</v>
      </c>
      <c r="M110" s="46">
        <f t="shared" si="8"/>
        <v>1</v>
      </c>
      <c r="N110" s="44">
        <f t="shared" si="9"/>
        <v>7</v>
      </c>
      <c r="O110" s="46">
        <v>0</v>
      </c>
      <c r="P110" s="26"/>
    </row>
    <row r="111" spans="1:16" ht="20.25" customHeight="1" x14ac:dyDescent="0.25">
      <c r="A111" s="61">
        <v>106</v>
      </c>
      <c r="B111" s="15" t="s">
        <v>19</v>
      </c>
      <c r="C111" s="19">
        <v>44808.041666666664</v>
      </c>
      <c r="D111" s="61">
        <v>1</v>
      </c>
      <c r="E111" s="49">
        <v>7</v>
      </c>
      <c r="F111" s="46">
        <f t="shared" si="10"/>
        <v>1</v>
      </c>
      <c r="G111" s="103" t="s">
        <v>21</v>
      </c>
      <c r="H111" s="64"/>
      <c r="I111" s="44">
        <f t="shared" si="6"/>
        <v>7</v>
      </c>
      <c r="J111" s="20">
        <f t="shared" si="11"/>
        <v>44808.041666666664</v>
      </c>
      <c r="K111" s="44">
        <f t="shared" si="7"/>
        <v>15570.9</v>
      </c>
      <c r="L111" s="61" t="s">
        <v>16</v>
      </c>
      <c r="M111" s="46">
        <f t="shared" si="8"/>
        <v>1</v>
      </c>
      <c r="N111" s="44">
        <f t="shared" si="9"/>
        <v>7</v>
      </c>
      <c r="O111" s="46">
        <v>0</v>
      </c>
      <c r="P111" s="26"/>
    </row>
    <row r="112" spans="1:16" ht="20.25" customHeight="1" x14ac:dyDescent="0.25">
      <c r="A112" s="61">
        <v>107</v>
      </c>
      <c r="B112" s="15" t="s">
        <v>19</v>
      </c>
      <c r="C112" s="19">
        <v>44808.145833333336</v>
      </c>
      <c r="D112" s="61">
        <v>1</v>
      </c>
      <c r="E112" s="49">
        <v>7</v>
      </c>
      <c r="F112" s="46">
        <f t="shared" si="10"/>
        <v>1</v>
      </c>
      <c r="G112" s="103" t="s">
        <v>21</v>
      </c>
      <c r="H112" s="64"/>
      <c r="I112" s="44">
        <f t="shared" si="6"/>
        <v>7</v>
      </c>
      <c r="J112" s="20">
        <f t="shared" si="11"/>
        <v>44808.145833333336</v>
      </c>
      <c r="K112" s="44">
        <f t="shared" si="7"/>
        <v>15570.9</v>
      </c>
      <c r="L112" s="61" t="s">
        <v>16</v>
      </c>
      <c r="M112" s="46">
        <f t="shared" si="8"/>
        <v>1</v>
      </c>
      <c r="N112" s="44">
        <f t="shared" si="9"/>
        <v>7</v>
      </c>
      <c r="O112" s="46">
        <v>0</v>
      </c>
      <c r="P112" s="26"/>
    </row>
    <row r="113" spans="1:16" ht="20.25" customHeight="1" x14ac:dyDescent="0.25">
      <c r="A113" s="61">
        <v>108</v>
      </c>
      <c r="B113" s="15" t="s">
        <v>19</v>
      </c>
      <c r="C113" s="19">
        <v>44808.6875</v>
      </c>
      <c r="D113" s="61">
        <v>1</v>
      </c>
      <c r="E113" s="49">
        <v>7</v>
      </c>
      <c r="F113" s="46">
        <f t="shared" si="10"/>
        <v>1</v>
      </c>
      <c r="G113" s="103" t="s">
        <v>21</v>
      </c>
      <c r="H113" s="64"/>
      <c r="I113" s="44">
        <f t="shared" si="6"/>
        <v>7</v>
      </c>
      <c r="J113" s="20">
        <f t="shared" si="11"/>
        <v>44808.6875</v>
      </c>
      <c r="K113" s="44">
        <f t="shared" si="7"/>
        <v>15570.9</v>
      </c>
      <c r="L113" s="61" t="s">
        <v>16</v>
      </c>
      <c r="M113" s="46">
        <f t="shared" si="8"/>
        <v>1</v>
      </c>
      <c r="N113" s="44">
        <f t="shared" si="9"/>
        <v>7</v>
      </c>
      <c r="O113" s="46">
        <v>0</v>
      </c>
      <c r="P113" s="26"/>
    </row>
    <row r="114" spans="1:16" ht="20.25" customHeight="1" x14ac:dyDescent="0.25">
      <c r="A114" s="61">
        <v>109</v>
      </c>
      <c r="B114" s="15" t="s">
        <v>19</v>
      </c>
      <c r="C114" s="19">
        <v>44809.125</v>
      </c>
      <c r="D114" s="61">
        <v>1</v>
      </c>
      <c r="E114" s="49">
        <v>7</v>
      </c>
      <c r="F114" s="46">
        <f t="shared" si="10"/>
        <v>1</v>
      </c>
      <c r="G114" s="103" t="s">
        <v>21</v>
      </c>
      <c r="H114" s="64"/>
      <c r="I114" s="44">
        <f t="shared" si="6"/>
        <v>7</v>
      </c>
      <c r="J114" s="20">
        <f t="shared" si="11"/>
        <v>44809.125</v>
      </c>
      <c r="K114" s="44">
        <f t="shared" si="7"/>
        <v>15570.9</v>
      </c>
      <c r="L114" s="61" t="s">
        <v>16</v>
      </c>
      <c r="M114" s="46">
        <f t="shared" si="8"/>
        <v>1</v>
      </c>
      <c r="N114" s="44">
        <f t="shared" si="9"/>
        <v>7</v>
      </c>
      <c r="O114" s="46">
        <v>0</v>
      </c>
      <c r="P114" s="26"/>
    </row>
    <row r="115" spans="1:16" ht="20.25" customHeight="1" x14ac:dyDescent="0.25">
      <c r="A115" s="61">
        <v>110</v>
      </c>
      <c r="B115" s="15" t="s">
        <v>19</v>
      </c>
      <c r="C115" s="19">
        <v>44810.020833333336</v>
      </c>
      <c r="D115" s="61">
        <v>1</v>
      </c>
      <c r="E115" s="49">
        <v>7</v>
      </c>
      <c r="F115" s="46">
        <f t="shared" si="10"/>
        <v>1</v>
      </c>
      <c r="G115" s="103" t="s">
        <v>21</v>
      </c>
      <c r="H115" s="64"/>
      <c r="I115" s="44">
        <f t="shared" si="6"/>
        <v>7</v>
      </c>
      <c r="J115" s="20">
        <f t="shared" si="11"/>
        <v>44810.020833333336</v>
      </c>
      <c r="K115" s="44">
        <f t="shared" si="7"/>
        <v>15570.9</v>
      </c>
      <c r="L115" s="61" t="s">
        <v>16</v>
      </c>
      <c r="M115" s="46">
        <f t="shared" si="8"/>
        <v>1</v>
      </c>
      <c r="N115" s="44">
        <f t="shared" si="9"/>
        <v>7</v>
      </c>
      <c r="O115" s="46">
        <v>0</v>
      </c>
      <c r="P115" s="26"/>
    </row>
    <row r="116" spans="1:16" ht="20.25" customHeight="1" x14ac:dyDescent="0.25">
      <c r="A116" s="61">
        <v>111</v>
      </c>
      <c r="B116" s="15" t="s">
        <v>19</v>
      </c>
      <c r="C116" s="19">
        <v>44810.993055555555</v>
      </c>
      <c r="D116" s="61">
        <v>1</v>
      </c>
      <c r="E116" s="49">
        <v>7</v>
      </c>
      <c r="F116" s="46">
        <f t="shared" si="10"/>
        <v>1</v>
      </c>
      <c r="G116" s="103" t="s">
        <v>21</v>
      </c>
      <c r="H116" s="64"/>
      <c r="I116" s="44">
        <f t="shared" si="6"/>
        <v>7</v>
      </c>
      <c r="J116" s="20">
        <f t="shared" si="11"/>
        <v>44810.993055555555</v>
      </c>
      <c r="K116" s="44">
        <f t="shared" si="7"/>
        <v>15570.9</v>
      </c>
      <c r="L116" s="61" t="s">
        <v>16</v>
      </c>
      <c r="M116" s="46">
        <f t="shared" si="8"/>
        <v>1</v>
      </c>
      <c r="N116" s="44">
        <f t="shared" si="9"/>
        <v>7</v>
      </c>
      <c r="O116" s="46">
        <v>0</v>
      </c>
      <c r="P116" s="26"/>
    </row>
    <row r="117" spans="1:16" ht="20.25" customHeight="1" x14ac:dyDescent="0.25">
      <c r="A117" s="61">
        <v>112</v>
      </c>
      <c r="B117" s="15" t="s">
        <v>19</v>
      </c>
      <c r="C117" s="19">
        <v>44811.784722222219</v>
      </c>
      <c r="D117" s="61">
        <v>1</v>
      </c>
      <c r="E117" s="49">
        <v>7</v>
      </c>
      <c r="F117" s="46">
        <f t="shared" si="10"/>
        <v>1</v>
      </c>
      <c r="G117" s="103" t="s">
        <v>21</v>
      </c>
      <c r="H117" s="64"/>
      <c r="I117" s="44">
        <f t="shared" si="6"/>
        <v>7</v>
      </c>
      <c r="J117" s="20">
        <f t="shared" si="11"/>
        <v>44811.784722222219</v>
      </c>
      <c r="K117" s="44">
        <f t="shared" si="7"/>
        <v>15570.9</v>
      </c>
      <c r="L117" s="61" t="s">
        <v>16</v>
      </c>
      <c r="M117" s="46">
        <f t="shared" si="8"/>
        <v>1</v>
      </c>
      <c r="N117" s="44">
        <f t="shared" si="9"/>
        <v>7</v>
      </c>
      <c r="O117" s="46">
        <v>0</v>
      </c>
      <c r="P117" s="26"/>
    </row>
    <row r="118" spans="1:16" ht="20.25" customHeight="1" x14ac:dyDescent="0.25">
      <c r="A118" s="61">
        <v>113</v>
      </c>
      <c r="B118" s="15" t="s">
        <v>19</v>
      </c>
      <c r="C118" s="19">
        <v>44811.708333333336</v>
      </c>
      <c r="D118" s="61">
        <v>1</v>
      </c>
      <c r="E118" s="49">
        <v>7</v>
      </c>
      <c r="F118" s="46">
        <f t="shared" si="10"/>
        <v>1</v>
      </c>
      <c r="G118" s="103" t="s">
        <v>21</v>
      </c>
      <c r="H118" s="64"/>
      <c r="I118" s="44">
        <f t="shared" si="6"/>
        <v>7</v>
      </c>
      <c r="J118" s="20">
        <f t="shared" si="11"/>
        <v>44811.708333333336</v>
      </c>
      <c r="K118" s="44">
        <f t="shared" si="7"/>
        <v>15570.9</v>
      </c>
      <c r="L118" s="61" t="s">
        <v>16</v>
      </c>
      <c r="M118" s="46">
        <f t="shared" si="8"/>
        <v>1</v>
      </c>
      <c r="N118" s="44">
        <f t="shared" si="9"/>
        <v>7</v>
      </c>
      <c r="O118" s="46">
        <v>0</v>
      </c>
      <c r="P118" s="26"/>
    </row>
    <row r="119" spans="1:16" ht="20.25" customHeight="1" x14ac:dyDescent="0.25">
      <c r="A119" s="61">
        <v>114</v>
      </c>
      <c r="B119" s="15" t="s">
        <v>19</v>
      </c>
      <c r="C119" s="19">
        <v>44811.4375</v>
      </c>
      <c r="D119" s="61">
        <v>1</v>
      </c>
      <c r="E119" s="49">
        <v>7</v>
      </c>
      <c r="F119" s="46">
        <f t="shared" si="10"/>
        <v>1</v>
      </c>
      <c r="G119" s="103" t="s">
        <v>21</v>
      </c>
      <c r="H119" s="64"/>
      <c r="I119" s="44">
        <f t="shared" si="6"/>
        <v>7</v>
      </c>
      <c r="J119" s="20">
        <f t="shared" si="11"/>
        <v>44811.4375</v>
      </c>
      <c r="K119" s="44">
        <f t="shared" si="7"/>
        <v>15570.9</v>
      </c>
      <c r="L119" s="61" t="s">
        <v>16</v>
      </c>
      <c r="M119" s="46">
        <f t="shared" si="8"/>
        <v>1</v>
      </c>
      <c r="N119" s="44">
        <f t="shared" si="9"/>
        <v>7</v>
      </c>
      <c r="O119" s="46">
        <v>0</v>
      </c>
      <c r="P119" s="26"/>
    </row>
    <row r="120" spans="1:16" ht="20.25" customHeight="1" x14ac:dyDescent="0.25">
      <c r="A120" s="61">
        <v>115</v>
      </c>
      <c r="B120" s="15" t="s">
        <v>19</v>
      </c>
      <c r="C120" s="19">
        <v>44811.520833333336</v>
      </c>
      <c r="D120" s="61">
        <v>1</v>
      </c>
      <c r="E120" s="49">
        <v>7</v>
      </c>
      <c r="F120" s="46">
        <f t="shared" si="10"/>
        <v>1</v>
      </c>
      <c r="G120" s="103" t="s">
        <v>21</v>
      </c>
      <c r="H120" s="64"/>
      <c r="I120" s="44">
        <f t="shared" si="6"/>
        <v>7</v>
      </c>
      <c r="J120" s="20">
        <f t="shared" si="11"/>
        <v>44811.520833333336</v>
      </c>
      <c r="K120" s="44">
        <f t="shared" si="7"/>
        <v>15570.9</v>
      </c>
      <c r="L120" s="61" t="s">
        <v>16</v>
      </c>
      <c r="M120" s="46">
        <f t="shared" si="8"/>
        <v>1</v>
      </c>
      <c r="N120" s="44">
        <f t="shared" si="9"/>
        <v>7</v>
      </c>
      <c r="O120" s="46">
        <v>0</v>
      </c>
      <c r="P120" s="26"/>
    </row>
    <row r="121" spans="1:16" ht="20.25" customHeight="1" x14ac:dyDescent="0.25">
      <c r="A121" s="61">
        <v>116</v>
      </c>
      <c r="B121" s="15" t="s">
        <v>19</v>
      </c>
      <c r="C121" s="19">
        <v>44811.9375</v>
      </c>
      <c r="D121" s="61">
        <v>1</v>
      </c>
      <c r="E121" s="49">
        <v>7</v>
      </c>
      <c r="F121" s="46">
        <f t="shared" si="10"/>
        <v>1</v>
      </c>
      <c r="G121" s="103" t="s">
        <v>21</v>
      </c>
      <c r="H121" s="64"/>
      <c r="I121" s="44">
        <f t="shared" si="6"/>
        <v>7</v>
      </c>
      <c r="J121" s="20">
        <f t="shared" si="11"/>
        <v>44811.9375</v>
      </c>
      <c r="K121" s="44">
        <f t="shared" si="7"/>
        <v>15570.9</v>
      </c>
      <c r="L121" s="61" t="s">
        <v>16</v>
      </c>
      <c r="M121" s="46">
        <f t="shared" si="8"/>
        <v>1</v>
      </c>
      <c r="N121" s="44">
        <f t="shared" si="9"/>
        <v>7</v>
      </c>
      <c r="O121" s="46">
        <v>0</v>
      </c>
      <c r="P121" s="26"/>
    </row>
    <row r="122" spans="1:16" ht="20.25" customHeight="1" x14ac:dyDescent="0.25">
      <c r="A122" s="61">
        <v>117</v>
      </c>
      <c r="B122" s="15" t="s">
        <v>19</v>
      </c>
      <c r="C122" s="19">
        <v>44812.416666666664</v>
      </c>
      <c r="D122" s="61">
        <v>1</v>
      </c>
      <c r="E122" s="49">
        <v>7</v>
      </c>
      <c r="F122" s="46">
        <f t="shared" si="10"/>
        <v>1</v>
      </c>
      <c r="G122" s="103" t="s">
        <v>21</v>
      </c>
      <c r="H122" s="64"/>
      <c r="I122" s="44">
        <f t="shared" si="6"/>
        <v>7</v>
      </c>
      <c r="J122" s="20">
        <f t="shared" si="11"/>
        <v>44812.416666666664</v>
      </c>
      <c r="K122" s="44">
        <f t="shared" si="7"/>
        <v>15570.9</v>
      </c>
      <c r="L122" s="61" t="s">
        <v>16</v>
      </c>
      <c r="M122" s="46">
        <f t="shared" si="8"/>
        <v>1</v>
      </c>
      <c r="N122" s="44">
        <f t="shared" si="9"/>
        <v>7</v>
      </c>
      <c r="O122" s="46">
        <v>0</v>
      </c>
      <c r="P122" s="26"/>
    </row>
    <row r="123" spans="1:16" ht="20.25" customHeight="1" x14ac:dyDescent="0.25">
      <c r="A123" s="61">
        <v>118</v>
      </c>
      <c r="B123" s="15" t="s">
        <v>19</v>
      </c>
      <c r="C123" s="19">
        <v>44812.479166666664</v>
      </c>
      <c r="D123" s="61">
        <v>1</v>
      </c>
      <c r="E123" s="49">
        <v>7</v>
      </c>
      <c r="F123" s="46">
        <f t="shared" si="10"/>
        <v>1</v>
      </c>
      <c r="G123" s="103" t="s">
        <v>21</v>
      </c>
      <c r="H123" s="64"/>
      <c r="I123" s="44">
        <f t="shared" si="6"/>
        <v>7</v>
      </c>
      <c r="J123" s="20">
        <f t="shared" si="11"/>
        <v>44812.479166666664</v>
      </c>
      <c r="K123" s="44">
        <f t="shared" si="7"/>
        <v>15570.9</v>
      </c>
      <c r="L123" s="61" t="s">
        <v>16</v>
      </c>
      <c r="M123" s="46">
        <f t="shared" si="8"/>
        <v>1</v>
      </c>
      <c r="N123" s="44">
        <f t="shared" si="9"/>
        <v>7</v>
      </c>
      <c r="O123" s="46">
        <v>0</v>
      </c>
      <c r="P123" s="26"/>
    </row>
    <row r="124" spans="1:16" ht="20.25" customHeight="1" x14ac:dyDescent="0.25">
      <c r="A124" s="61">
        <v>119</v>
      </c>
      <c r="B124" s="15" t="s">
        <v>19</v>
      </c>
      <c r="C124" s="19">
        <v>44812.541666666664</v>
      </c>
      <c r="D124" s="61">
        <v>1</v>
      </c>
      <c r="E124" s="49">
        <v>7</v>
      </c>
      <c r="F124" s="46">
        <f t="shared" si="10"/>
        <v>1</v>
      </c>
      <c r="G124" s="103" t="s">
        <v>21</v>
      </c>
      <c r="H124" s="64"/>
      <c r="I124" s="44">
        <f t="shared" si="6"/>
        <v>7</v>
      </c>
      <c r="J124" s="20">
        <f t="shared" si="11"/>
        <v>44812.541666666664</v>
      </c>
      <c r="K124" s="44">
        <f t="shared" si="7"/>
        <v>15570.9</v>
      </c>
      <c r="L124" s="61" t="s">
        <v>16</v>
      </c>
      <c r="M124" s="46">
        <f t="shared" si="8"/>
        <v>1</v>
      </c>
      <c r="N124" s="44">
        <f t="shared" si="9"/>
        <v>7</v>
      </c>
      <c r="O124" s="46">
        <v>0</v>
      </c>
      <c r="P124" s="26"/>
    </row>
    <row r="125" spans="1:16" ht="20.25" customHeight="1" x14ac:dyDescent="0.25">
      <c r="A125" s="61">
        <v>120</v>
      </c>
      <c r="B125" s="15" t="s">
        <v>19</v>
      </c>
      <c r="C125" s="19">
        <v>44813.25</v>
      </c>
      <c r="D125" s="61">
        <v>1</v>
      </c>
      <c r="E125" s="49">
        <v>7</v>
      </c>
      <c r="F125" s="46">
        <f t="shared" si="10"/>
        <v>1</v>
      </c>
      <c r="G125" s="103" t="s">
        <v>21</v>
      </c>
      <c r="H125" s="64"/>
      <c r="I125" s="44">
        <f t="shared" si="6"/>
        <v>7</v>
      </c>
      <c r="J125" s="20">
        <f t="shared" si="11"/>
        <v>44813.25</v>
      </c>
      <c r="K125" s="44">
        <f t="shared" si="7"/>
        <v>15570.9</v>
      </c>
      <c r="L125" s="61" t="s">
        <v>16</v>
      </c>
      <c r="M125" s="46">
        <f t="shared" si="8"/>
        <v>1</v>
      </c>
      <c r="N125" s="44">
        <f t="shared" si="9"/>
        <v>7</v>
      </c>
      <c r="O125" s="46">
        <v>0</v>
      </c>
      <c r="P125" s="26"/>
    </row>
    <row r="126" spans="1:16" ht="20.25" customHeight="1" x14ac:dyDescent="0.25">
      <c r="A126" s="61">
        <v>121</v>
      </c>
      <c r="B126" s="15" t="s">
        <v>19</v>
      </c>
      <c r="C126" s="19">
        <v>44813.458333333336</v>
      </c>
      <c r="D126" s="61">
        <v>1</v>
      </c>
      <c r="E126" s="49">
        <v>7</v>
      </c>
      <c r="F126" s="46">
        <f t="shared" si="10"/>
        <v>1</v>
      </c>
      <c r="G126" s="103" t="s">
        <v>21</v>
      </c>
      <c r="H126" s="64"/>
      <c r="I126" s="44">
        <f t="shared" si="6"/>
        <v>7</v>
      </c>
      <c r="J126" s="20">
        <f t="shared" si="11"/>
        <v>44813.458333333336</v>
      </c>
      <c r="K126" s="44">
        <f t="shared" si="7"/>
        <v>15570.9</v>
      </c>
      <c r="L126" s="61" t="s">
        <v>16</v>
      </c>
      <c r="M126" s="46">
        <f t="shared" si="8"/>
        <v>1</v>
      </c>
      <c r="N126" s="44">
        <f t="shared" si="9"/>
        <v>7</v>
      </c>
      <c r="O126" s="46">
        <v>0</v>
      </c>
      <c r="P126" s="26"/>
    </row>
    <row r="127" spans="1:16" ht="20.25" customHeight="1" x14ac:dyDescent="0.25">
      <c r="A127" s="61">
        <v>122</v>
      </c>
      <c r="B127" s="15" t="s">
        <v>19</v>
      </c>
      <c r="C127" s="19">
        <v>44814.166666666664</v>
      </c>
      <c r="D127" s="61">
        <v>1</v>
      </c>
      <c r="E127" s="49">
        <v>7</v>
      </c>
      <c r="F127" s="46">
        <f t="shared" si="10"/>
        <v>1</v>
      </c>
      <c r="G127" s="103" t="s">
        <v>21</v>
      </c>
      <c r="H127" s="64"/>
      <c r="I127" s="44">
        <f t="shared" si="6"/>
        <v>7</v>
      </c>
      <c r="J127" s="20">
        <f t="shared" si="11"/>
        <v>44814.166666666664</v>
      </c>
      <c r="K127" s="44">
        <f t="shared" si="7"/>
        <v>15570.9</v>
      </c>
      <c r="L127" s="61" t="s">
        <v>16</v>
      </c>
      <c r="M127" s="46">
        <f t="shared" si="8"/>
        <v>1</v>
      </c>
      <c r="N127" s="44">
        <f t="shared" si="9"/>
        <v>7</v>
      </c>
      <c r="O127" s="46">
        <v>0</v>
      </c>
      <c r="P127" s="26"/>
    </row>
    <row r="128" spans="1:16" ht="20.25" customHeight="1" x14ac:dyDescent="0.25">
      <c r="A128" s="61">
        <v>123</v>
      </c>
      <c r="B128" s="15" t="s">
        <v>19</v>
      </c>
      <c r="C128" s="19">
        <v>44814.631944444445</v>
      </c>
      <c r="D128" s="61">
        <v>1</v>
      </c>
      <c r="E128" s="49">
        <v>7</v>
      </c>
      <c r="F128" s="46">
        <f t="shared" si="10"/>
        <v>1</v>
      </c>
      <c r="G128" s="103" t="s">
        <v>21</v>
      </c>
      <c r="H128" s="64"/>
      <c r="I128" s="44">
        <f t="shared" si="6"/>
        <v>7</v>
      </c>
      <c r="J128" s="20">
        <f t="shared" si="11"/>
        <v>44814.631944444445</v>
      </c>
      <c r="K128" s="44">
        <f t="shared" si="7"/>
        <v>15570.9</v>
      </c>
      <c r="L128" s="61" t="s">
        <v>16</v>
      </c>
      <c r="M128" s="46">
        <f t="shared" si="8"/>
        <v>1</v>
      </c>
      <c r="N128" s="44">
        <f t="shared" si="9"/>
        <v>7</v>
      </c>
      <c r="O128" s="46">
        <v>0</v>
      </c>
      <c r="P128" s="26"/>
    </row>
    <row r="129" spans="1:16" ht="20.25" customHeight="1" x14ac:dyDescent="0.25">
      <c r="A129" s="61">
        <v>124</v>
      </c>
      <c r="B129" s="15" t="s">
        <v>19</v>
      </c>
      <c r="C129" s="19">
        <v>44815.083333333336</v>
      </c>
      <c r="D129" s="61">
        <v>1</v>
      </c>
      <c r="E129" s="49">
        <v>7</v>
      </c>
      <c r="F129" s="46">
        <f t="shared" si="10"/>
        <v>1</v>
      </c>
      <c r="G129" s="103" t="s">
        <v>21</v>
      </c>
      <c r="H129" s="64"/>
      <c r="I129" s="44">
        <f t="shared" si="6"/>
        <v>7</v>
      </c>
      <c r="J129" s="20">
        <f t="shared" si="11"/>
        <v>44815.083333333336</v>
      </c>
      <c r="K129" s="44">
        <f t="shared" si="7"/>
        <v>15570.9</v>
      </c>
      <c r="L129" s="61" t="s">
        <v>16</v>
      </c>
      <c r="M129" s="46">
        <f t="shared" si="8"/>
        <v>1</v>
      </c>
      <c r="N129" s="44">
        <f t="shared" si="9"/>
        <v>7</v>
      </c>
      <c r="O129" s="46">
        <v>0</v>
      </c>
      <c r="P129" s="26"/>
    </row>
    <row r="130" spans="1:16" ht="20.25" customHeight="1" x14ac:dyDescent="0.25">
      <c r="A130" s="61">
        <v>125</v>
      </c>
      <c r="B130" s="15" t="s">
        <v>19</v>
      </c>
      <c r="C130" s="19">
        <v>44815.618055555555</v>
      </c>
      <c r="D130" s="61">
        <v>1</v>
      </c>
      <c r="E130" s="49">
        <v>7</v>
      </c>
      <c r="F130" s="46">
        <f t="shared" si="10"/>
        <v>1</v>
      </c>
      <c r="G130" s="103" t="s">
        <v>21</v>
      </c>
      <c r="H130" s="64"/>
      <c r="I130" s="44">
        <f t="shared" si="6"/>
        <v>7</v>
      </c>
      <c r="J130" s="20">
        <f t="shared" si="11"/>
        <v>44815.618055555555</v>
      </c>
      <c r="K130" s="44">
        <f t="shared" si="7"/>
        <v>15570.9</v>
      </c>
      <c r="L130" s="61" t="s">
        <v>16</v>
      </c>
      <c r="M130" s="46">
        <f t="shared" si="8"/>
        <v>1</v>
      </c>
      <c r="N130" s="44">
        <f t="shared" si="9"/>
        <v>7</v>
      </c>
      <c r="O130" s="46">
        <v>0</v>
      </c>
      <c r="P130" s="26"/>
    </row>
    <row r="131" spans="1:16" ht="20.25" customHeight="1" x14ac:dyDescent="0.25">
      <c r="A131" s="61">
        <v>126</v>
      </c>
      <c r="B131" s="15" t="s">
        <v>19</v>
      </c>
      <c r="C131" s="19">
        <v>44816.461805555555</v>
      </c>
      <c r="D131" s="61">
        <v>1</v>
      </c>
      <c r="E131" s="49">
        <v>7</v>
      </c>
      <c r="F131" s="46">
        <f t="shared" si="10"/>
        <v>1</v>
      </c>
      <c r="G131" s="103" t="s">
        <v>21</v>
      </c>
      <c r="H131" s="64"/>
      <c r="I131" s="44">
        <f t="shared" si="6"/>
        <v>7</v>
      </c>
      <c r="J131" s="20">
        <f t="shared" si="11"/>
        <v>44816.461805555555</v>
      </c>
      <c r="K131" s="44">
        <f t="shared" si="7"/>
        <v>15570.9</v>
      </c>
      <c r="L131" s="61" t="s">
        <v>16</v>
      </c>
      <c r="M131" s="46">
        <f t="shared" si="8"/>
        <v>1</v>
      </c>
      <c r="N131" s="44">
        <f t="shared" si="9"/>
        <v>7</v>
      </c>
      <c r="O131" s="46">
        <v>0</v>
      </c>
      <c r="P131" s="26"/>
    </row>
    <row r="132" spans="1:16" ht="20.25" customHeight="1" x14ac:dyDescent="0.25">
      <c r="A132" s="61">
        <v>127</v>
      </c>
      <c r="B132" s="15" t="s">
        <v>19</v>
      </c>
      <c r="C132" s="19">
        <v>44816.670138888891</v>
      </c>
      <c r="D132" s="61">
        <v>1</v>
      </c>
      <c r="E132" s="49">
        <v>7</v>
      </c>
      <c r="F132" s="46">
        <f t="shared" si="10"/>
        <v>1</v>
      </c>
      <c r="G132" s="103" t="s">
        <v>21</v>
      </c>
      <c r="H132" s="64"/>
      <c r="I132" s="44">
        <f t="shared" si="6"/>
        <v>7</v>
      </c>
      <c r="J132" s="20">
        <f t="shared" si="11"/>
        <v>44816.670138888891</v>
      </c>
      <c r="K132" s="44">
        <f t="shared" si="7"/>
        <v>15570.9</v>
      </c>
      <c r="L132" s="61" t="s">
        <v>16</v>
      </c>
      <c r="M132" s="46">
        <f t="shared" si="8"/>
        <v>1</v>
      </c>
      <c r="N132" s="44">
        <f t="shared" si="9"/>
        <v>7</v>
      </c>
      <c r="O132" s="46">
        <v>0</v>
      </c>
      <c r="P132" s="26"/>
    </row>
    <row r="133" spans="1:16" ht="20.25" customHeight="1" x14ac:dyDescent="0.25">
      <c r="A133" s="61">
        <v>128</v>
      </c>
      <c r="B133" s="15" t="s">
        <v>19</v>
      </c>
      <c r="C133" s="19">
        <v>44818.090277777781</v>
      </c>
      <c r="D133" s="61">
        <v>1</v>
      </c>
      <c r="E133" s="49">
        <v>7</v>
      </c>
      <c r="F133" s="46">
        <f t="shared" si="10"/>
        <v>1</v>
      </c>
      <c r="G133" s="103" t="s">
        <v>21</v>
      </c>
      <c r="H133" s="64"/>
      <c r="I133" s="44">
        <f t="shared" si="6"/>
        <v>7</v>
      </c>
      <c r="J133" s="20">
        <f t="shared" si="11"/>
        <v>44818.090277777781</v>
      </c>
      <c r="K133" s="44">
        <f t="shared" si="7"/>
        <v>15570.9</v>
      </c>
      <c r="L133" s="61" t="s">
        <v>16</v>
      </c>
      <c r="M133" s="46">
        <f t="shared" si="8"/>
        <v>1</v>
      </c>
      <c r="N133" s="44">
        <f t="shared" si="9"/>
        <v>7</v>
      </c>
      <c r="O133" s="46">
        <v>0</v>
      </c>
      <c r="P133" s="26"/>
    </row>
    <row r="134" spans="1:16" ht="20.25" customHeight="1" x14ac:dyDescent="0.25">
      <c r="A134" s="61">
        <v>129</v>
      </c>
      <c r="B134" s="15" t="s">
        <v>19</v>
      </c>
      <c r="C134" s="19">
        <v>44818.270833333336</v>
      </c>
      <c r="D134" s="61">
        <v>1</v>
      </c>
      <c r="E134" s="49">
        <v>7</v>
      </c>
      <c r="F134" s="46">
        <f t="shared" si="10"/>
        <v>1</v>
      </c>
      <c r="G134" s="103" t="s">
        <v>21</v>
      </c>
      <c r="H134" s="64"/>
      <c r="I134" s="44">
        <f t="shared" ref="I134:I206" si="12">E134</f>
        <v>7</v>
      </c>
      <c r="J134" s="20">
        <f t="shared" si="11"/>
        <v>44818.270833333336</v>
      </c>
      <c r="K134" s="44">
        <f t="shared" ref="K134:K197" si="13">D134*12975.75*1.2</f>
        <v>15570.9</v>
      </c>
      <c r="L134" s="61" t="s">
        <v>16</v>
      </c>
      <c r="M134" s="46">
        <f t="shared" ref="M134:M206" si="14">F134</f>
        <v>1</v>
      </c>
      <c r="N134" s="44">
        <f t="shared" ref="N134:N206" si="15">E134</f>
        <v>7</v>
      </c>
      <c r="O134" s="46">
        <v>0</v>
      </c>
      <c r="P134" s="26"/>
    </row>
    <row r="135" spans="1:16" ht="20.25" customHeight="1" x14ac:dyDescent="0.25">
      <c r="A135" s="61">
        <v>130</v>
      </c>
      <c r="B135" s="15" t="s">
        <v>19</v>
      </c>
      <c r="C135" s="19">
        <v>44818.805555555555</v>
      </c>
      <c r="D135" s="61">
        <v>1</v>
      </c>
      <c r="E135" s="49">
        <v>7</v>
      </c>
      <c r="F135" s="46">
        <f t="shared" ref="F135:F207" si="16">D135</f>
        <v>1</v>
      </c>
      <c r="G135" s="103" t="s">
        <v>21</v>
      </c>
      <c r="H135" s="64"/>
      <c r="I135" s="44">
        <f t="shared" si="12"/>
        <v>7</v>
      </c>
      <c r="J135" s="20">
        <f t="shared" ref="J135:J207" si="17">C135</f>
        <v>44818.805555555555</v>
      </c>
      <c r="K135" s="44">
        <f t="shared" si="13"/>
        <v>15570.9</v>
      </c>
      <c r="L135" s="61" t="s">
        <v>16</v>
      </c>
      <c r="M135" s="46">
        <f t="shared" si="14"/>
        <v>1</v>
      </c>
      <c r="N135" s="44">
        <f t="shared" si="15"/>
        <v>7</v>
      </c>
      <c r="O135" s="46">
        <v>0</v>
      </c>
      <c r="P135" s="26"/>
    </row>
    <row r="136" spans="1:16" ht="20.25" customHeight="1" x14ac:dyDescent="0.25">
      <c r="A136" s="61">
        <v>131</v>
      </c>
      <c r="B136" s="15" t="s">
        <v>19</v>
      </c>
      <c r="C136" s="19">
        <v>44818.996527777781</v>
      </c>
      <c r="D136" s="61">
        <v>1</v>
      </c>
      <c r="E136" s="49">
        <v>7</v>
      </c>
      <c r="F136" s="46">
        <f t="shared" si="16"/>
        <v>1</v>
      </c>
      <c r="G136" s="103" t="s">
        <v>21</v>
      </c>
      <c r="H136" s="64"/>
      <c r="I136" s="44">
        <f t="shared" si="12"/>
        <v>7</v>
      </c>
      <c r="J136" s="20">
        <f t="shared" si="17"/>
        <v>44818.996527777781</v>
      </c>
      <c r="K136" s="44">
        <f t="shared" si="13"/>
        <v>15570.9</v>
      </c>
      <c r="L136" s="61" t="s">
        <v>16</v>
      </c>
      <c r="M136" s="46">
        <f t="shared" si="14"/>
        <v>1</v>
      </c>
      <c r="N136" s="44">
        <f t="shared" si="15"/>
        <v>7</v>
      </c>
      <c r="O136" s="46">
        <v>0</v>
      </c>
      <c r="P136" s="26"/>
    </row>
    <row r="137" spans="1:16" ht="20.25" customHeight="1" x14ac:dyDescent="0.25">
      <c r="A137" s="61">
        <v>132</v>
      </c>
      <c r="B137" s="15" t="s">
        <v>19</v>
      </c>
      <c r="C137" s="19">
        <v>44819.652777777781</v>
      </c>
      <c r="D137" s="61">
        <v>1</v>
      </c>
      <c r="E137" s="49">
        <v>7</v>
      </c>
      <c r="F137" s="46">
        <f t="shared" si="16"/>
        <v>1</v>
      </c>
      <c r="G137" s="103" t="s">
        <v>21</v>
      </c>
      <c r="H137" s="64"/>
      <c r="I137" s="44">
        <f t="shared" si="12"/>
        <v>7</v>
      </c>
      <c r="J137" s="20">
        <f t="shared" si="17"/>
        <v>44819.652777777781</v>
      </c>
      <c r="K137" s="44">
        <f t="shared" si="13"/>
        <v>15570.9</v>
      </c>
      <c r="L137" s="61" t="s">
        <v>16</v>
      </c>
      <c r="M137" s="46">
        <f t="shared" si="14"/>
        <v>1</v>
      </c>
      <c r="N137" s="44">
        <f t="shared" si="15"/>
        <v>7</v>
      </c>
      <c r="O137" s="46">
        <v>0</v>
      </c>
      <c r="P137" s="26"/>
    </row>
    <row r="138" spans="1:16" ht="20.25" customHeight="1" x14ac:dyDescent="0.25">
      <c r="A138" s="61">
        <v>133</v>
      </c>
      <c r="B138" s="15" t="s">
        <v>19</v>
      </c>
      <c r="C138" s="19">
        <v>44819.597222222219</v>
      </c>
      <c r="D138" s="61">
        <v>1</v>
      </c>
      <c r="E138" s="49">
        <v>7</v>
      </c>
      <c r="F138" s="46">
        <f t="shared" si="16"/>
        <v>1</v>
      </c>
      <c r="G138" s="103" t="s">
        <v>21</v>
      </c>
      <c r="H138" s="64"/>
      <c r="I138" s="44">
        <f t="shared" si="12"/>
        <v>7</v>
      </c>
      <c r="J138" s="20">
        <f t="shared" si="17"/>
        <v>44819.597222222219</v>
      </c>
      <c r="K138" s="44">
        <f t="shared" si="13"/>
        <v>15570.9</v>
      </c>
      <c r="L138" s="61" t="s">
        <v>16</v>
      </c>
      <c r="M138" s="46">
        <f t="shared" si="14"/>
        <v>1</v>
      </c>
      <c r="N138" s="44">
        <f t="shared" si="15"/>
        <v>7</v>
      </c>
      <c r="O138" s="46">
        <v>0</v>
      </c>
      <c r="P138" s="26"/>
    </row>
    <row r="139" spans="1:16" ht="20.25" customHeight="1" x14ac:dyDescent="0.25">
      <c r="A139" s="61">
        <v>134</v>
      </c>
      <c r="B139" s="15" t="s">
        <v>19</v>
      </c>
      <c r="C139" s="19">
        <v>44819.729166666664</v>
      </c>
      <c r="D139" s="61">
        <v>1</v>
      </c>
      <c r="E139" s="49">
        <v>7</v>
      </c>
      <c r="F139" s="46">
        <f t="shared" si="16"/>
        <v>1</v>
      </c>
      <c r="G139" s="103" t="s">
        <v>21</v>
      </c>
      <c r="H139" s="64"/>
      <c r="I139" s="44">
        <f t="shared" si="12"/>
        <v>7</v>
      </c>
      <c r="J139" s="20">
        <f t="shared" si="17"/>
        <v>44819.729166666664</v>
      </c>
      <c r="K139" s="44">
        <f t="shared" si="13"/>
        <v>15570.9</v>
      </c>
      <c r="L139" s="61" t="s">
        <v>16</v>
      </c>
      <c r="M139" s="46">
        <f t="shared" si="14"/>
        <v>1</v>
      </c>
      <c r="N139" s="44">
        <f t="shared" si="15"/>
        <v>7</v>
      </c>
      <c r="O139" s="46">
        <v>0</v>
      </c>
      <c r="P139" s="26"/>
    </row>
    <row r="140" spans="1:16" ht="20.25" customHeight="1" x14ac:dyDescent="0.25">
      <c r="A140" s="61">
        <v>135</v>
      </c>
      <c r="B140" s="15" t="s">
        <v>19</v>
      </c>
      <c r="C140" s="19">
        <v>44820.770833333336</v>
      </c>
      <c r="D140" s="61">
        <v>1</v>
      </c>
      <c r="E140" s="49">
        <v>7</v>
      </c>
      <c r="F140" s="46">
        <f t="shared" si="16"/>
        <v>1</v>
      </c>
      <c r="G140" s="103" t="s">
        <v>21</v>
      </c>
      <c r="H140" s="64"/>
      <c r="I140" s="44">
        <f t="shared" si="12"/>
        <v>7</v>
      </c>
      <c r="J140" s="20">
        <f t="shared" si="17"/>
        <v>44820.770833333336</v>
      </c>
      <c r="K140" s="44">
        <f t="shared" si="13"/>
        <v>15570.9</v>
      </c>
      <c r="L140" s="61" t="s">
        <v>16</v>
      </c>
      <c r="M140" s="46">
        <f t="shared" si="14"/>
        <v>1</v>
      </c>
      <c r="N140" s="44">
        <f t="shared" si="15"/>
        <v>7</v>
      </c>
      <c r="O140" s="46">
        <v>0</v>
      </c>
      <c r="P140" s="26"/>
    </row>
    <row r="141" spans="1:16" ht="20.25" customHeight="1" x14ac:dyDescent="0.25">
      <c r="A141" s="61">
        <v>136</v>
      </c>
      <c r="B141" s="15" t="s">
        <v>19</v>
      </c>
      <c r="C141" s="19">
        <v>44820.944444444445</v>
      </c>
      <c r="D141" s="61">
        <v>1</v>
      </c>
      <c r="E141" s="49">
        <v>7</v>
      </c>
      <c r="F141" s="46">
        <f t="shared" si="16"/>
        <v>1</v>
      </c>
      <c r="G141" s="103" t="s">
        <v>21</v>
      </c>
      <c r="H141" s="64"/>
      <c r="I141" s="44">
        <f t="shared" si="12"/>
        <v>7</v>
      </c>
      <c r="J141" s="20">
        <f t="shared" si="17"/>
        <v>44820.944444444445</v>
      </c>
      <c r="K141" s="44">
        <f t="shared" si="13"/>
        <v>15570.9</v>
      </c>
      <c r="L141" s="61" t="s">
        <v>16</v>
      </c>
      <c r="M141" s="46">
        <f t="shared" si="14"/>
        <v>1</v>
      </c>
      <c r="N141" s="44">
        <f t="shared" si="15"/>
        <v>7</v>
      </c>
      <c r="O141" s="46">
        <v>0</v>
      </c>
      <c r="P141" s="26"/>
    </row>
    <row r="142" spans="1:16" ht="20.25" customHeight="1" x14ac:dyDescent="0.25">
      <c r="A142" s="61">
        <v>137</v>
      </c>
      <c r="B142" s="15" t="s">
        <v>19</v>
      </c>
      <c r="C142" s="19">
        <v>44821.3125</v>
      </c>
      <c r="D142" s="61">
        <v>1</v>
      </c>
      <c r="E142" s="49">
        <v>7</v>
      </c>
      <c r="F142" s="46">
        <f t="shared" si="16"/>
        <v>1</v>
      </c>
      <c r="G142" s="103" t="s">
        <v>21</v>
      </c>
      <c r="H142" s="64"/>
      <c r="I142" s="44">
        <f t="shared" si="12"/>
        <v>7</v>
      </c>
      <c r="J142" s="20">
        <f t="shared" si="17"/>
        <v>44821.3125</v>
      </c>
      <c r="K142" s="44">
        <f t="shared" si="13"/>
        <v>15570.9</v>
      </c>
      <c r="L142" s="61" t="s">
        <v>16</v>
      </c>
      <c r="M142" s="46">
        <f t="shared" si="14"/>
        <v>1</v>
      </c>
      <c r="N142" s="44">
        <f t="shared" si="15"/>
        <v>7</v>
      </c>
      <c r="O142" s="46">
        <v>0</v>
      </c>
      <c r="P142" s="26"/>
    </row>
    <row r="143" spans="1:16" ht="20.25" customHeight="1" x14ac:dyDescent="0.25">
      <c r="A143" s="61">
        <v>138</v>
      </c>
      <c r="B143" s="15" t="s">
        <v>19</v>
      </c>
      <c r="C143" s="19">
        <v>44821.708333333336</v>
      </c>
      <c r="D143" s="61">
        <v>1</v>
      </c>
      <c r="E143" s="49">
        <v>7</v>
      </c>
      <c r="F143" s="46">
        <f t="shared" si="16"/>
        <v>1</v>
      </c>
      <c r="G143" s="103" t="s">
        <v>21</v>
      </c>
      <c r="H143" s="64"/>
      <c r="I143" s="44">
        <f t="shared" si="12"/>
        <v>7</v>
      </c>
      <c r="J143" s="20">
        <f t="shared" si="17"/>
        <v>44821.708333333336</v>
      </c>
      <c r="K143" s="44">
        <f t="shared" si="13"/>
        <v>15570.9</v>
      </c>
      <c r="L143" s="61" t="s">
        <v>16</v>
      </c>
      <c r="M143" s="46">
        <f t="shared" si="14"/>
        <v>1</v>
      </c>
      <c r="N143" s="44">
        <f t="shared" si="15"/>
        <v>7</v>
      </c>
      <c r="O143" s="46">
        <v>0</v>
      </c>
      <c r="P143" s="26"/>
    </row>
    <row r="144" spans="1:16" ht="20.25" customHeight="1" x14ac:dyDescent="0.25">
      <c r="A144" s="61">
        <v>139</v>
      </c>
      <c r="B144" s="15" t="s">
        <v>19</v>
      </c>
      <c r="C144" s="19">
        <v>44821.760416666664</v>
      </c>
      <c r="D144" s="61">
        <v>1</v>
      </c>
      <c r="E144" s="49">
        <v>7</v>
      </c>
      <c r="F144" s="46">
        <f t="shared" si="16"/>
        <v>1</v>
      </c>
      <c r="G144" s="103" t="s">
        <v>21</v>
      </c>
      <c r="H144" s="64"/>
      <c r="I144" s="44">
        <f t="shared" si="12"/>
        <v>7</v>
      </c>
      <c r="J144" s="20">
        <f t="shared" si="17"/>
        <v>44821.760416666664</v>
      </c>
      <c r="K144" s="44">
        <f t="shared" si="13"/>
        <v>15570.9</v>
      </c>
      <c r="L144" s="61" t="s">
        <v>16</v>
      </c>
      <c r="M144" s="46">
        <f t="shared" si="14"/>
        <v>1</v>
      </c>
      <c r="N144" s="44">
        <f t="shared" si="15"/>
        <v>7</v>
      </c>
      <c r="O144" s="46">
        <v>0</v>
      </c>
      <c r="P144" s="26"/>
    </row>
    <row r="145" spans="1:16" ht="20.25" customHeight="1" x14ac:dyDescent="0.25">
      <c r="A145" s="61">
        <v>140</v>
      </c>
      <c r="B145" s="15" t="s">
        <v>19</v>
      </c>
      <c r="C145" s="19">
        <v>44822.1875</v>
      </c>
      <c r="D145" s="61">
        <v>1</v>
      </c>
      <c r="E145" s="49">
        <v>7</v>
      </c>
      <c r="F145" s="46">
        <f t="shared" si="16"/>
        <v>1</v>
      </c>
      <c r="G145" s="103" t="s">
        <v>21</v>
      </c>
      <c r="H145" s="64"/>
      <c r="I145" s="44">
        <f t="shared" si="12"/>
        <v>7</v>
      </c>
      <c r="J145" s="20">
        <f t="shared" si="17"/>
        <v>44822.1875</v>
      </c>
      <c r="K145" s="44">
        <f t="shared" si="13"/>
        <v>15570.9</v>
      </c>
      <c r="L145" s="61" t="s">
        <v>16</v>
      </c>
      <c r="M145" s="46">
        <f t="shared" si="14"/>
        <v>1</v>
      </c>
      <c r="N145" s="44">
        <f t="shared" si="15"/>
        <v>7</v>
      </c>
      <c r="O145" s="46">
        <v>0</v>
      </c>
      <c r="P145" s="26"/>
    </row>
    <row r="146" spans="1:16" ht="20.25" customHeight="1" x14ac:dyDescent="0.25">
      <c r="A146" s="61">
        <v>141</v>
      </c>
      <c r="B146" s="15" t="s">
        <v>19</v>
      </c>
      <c r="C146" s="19">
        <v>44823.125</v>
      </c>
      <c r="D146" s="61">
        <v>1</v>
      </c>
      <c r="E146" s="49">
        <v>7</v>
      </c>
      <c r="F146" s="46">
        <f t="shared" si="16"/>
        <v>1</v>
      </c>
      <c r="G146" s="103" t="s">
        <v>21</v>
      </c>
      <c r="H146" s="64"/>
      <c r="I146" s="44">
        <f t="shared" si="12"/>
        <v>7</v>
      </c>
      <c r="J146" s="20">
        <f t="shared" si="17"/>
        <v>44823.125</v>
      </c>
      <c r="K146" s="44">
        <f t="shared" si="13"/>
        <v>15570.9</v>
      </c>
      <c r="L146" s="61" t="s">
        <v>16</v>
      </c>
      <c r="M146" s="46">
        <f t="shared" si="14"/>
        <v>1</v>
      </c>
      <c r="N146" s="44">
        <f t="shared" si="15"/>
        <v>7</v>
      </c>
      <c r="O146" s="46">
        <v>0</v>
      </c>
      <c r="P146" s="26"/>
    </row>
    <row r="147" spans="1:16" ht="20.25" customHeight="1" x14ac:dyDescent="0.25">
      <c r="A147" s="61">
        <v>142</v>
      </c>
      <c r="B147" s="15" t="s">
        <v>19</v>
      </c>
      <c r="C147" s="19">
        <v>44824.083333333336</v>
      </c>
      <c r="D147" s="61">
        <v>1</v>
      </c>
      <c r="E147" s="49">
        <v>7</v>
      </c>
      <c r="F147" s="46">
        <f t="shared" si="16"/>
        <v>1</v>
      </c>
      <c r="G147" s="103" t="s">
        <v>21</v>
      </c>
      <c r="H147" s="64"/>
      <c r="I147" s="44">
        <f t="shared" si="12"/>
        <v>7</v>
      </c>
      <c r="J147" s="20">
        <f t="shared" si="17"/>
        <v>44824.083333333336</v>
      </c>
      <c r="K147" s="44">
        <f t="shared" si="13"/>
        <v>15570.9</v>
      </c>
      <c r="L147" s="61" t="s">
        <v>16</v>
      </c>
      <c r="M147" s="46">
        <f t="shared" si="14"/>
        <v>1</v>
      </c>
      <c r="N147" s="44">
        <f t="shared" si="15"/>
        <v>7</v>
      </c>
      <c r="O147" s="46">
        <v>0</v>
      </c>
      <c r="P147" s="26"/>
    </row>
    <row r="148" spans="1:16" ht="20.25" customHeight="1" x14ac:dyDescent="0.25">
      <c r="A148" s="61">
        <v>143</v>
      </c>
      <c r="B148" s="15" t="s">
        <v>19</v>
      </c>
      <c r="C148" s="19">
        <v>44824.180555555555</v>
      </c>
      <c r="D148" s="61">
        <v>1</v>
      </c>
      <c r="E148" s="49">
        <v>7</v>
      </c>
      <c r="F148" s="46">
        <f t="shared" si="16"/>
        <v>1</v>
      </c>
      <c r="G148" s="103" t="s">
        <v>21</v>
      </c>
      <c r="H148" s="64"/>
      <c r="I148" s="44">
        <f t="shared" si="12"/>
        <v>7</v>
      </c>
      <c r="J148" s="20">
        <f t="shared" si="17"/>
        <v>44824.180555555555</v>
      </c>
      <c r="K148" s="44">
        <f t="shared" si="13"/>
        <v>15570.9</v>
      </c>
      <c r="L148" s="61" t="s">
        <v>16</v>
      </c>
      <c r="M148" s="46">
        <f t="shared" si="14"/>
        <v>1</v>
      </c>
      <c r="N148" s="44">
        <f t="shared" si="15"/>
        <v>7</v>
      </c>
      <c r="O148" s="46">
        <v>0</v>
      </c>
      <c r="P148" s="26"/>
    </row>
    <row r="149" spans="1:16" ht="20.25" customHeight="1" x14ac:dyDescent="0.25">
      <c r="A149" s="61">
        <v>144</v>
      </c>
      <c r="B149" s="15" t="s">
        <v>19</v>
      </c>
      <c r="C149" s="19">
        <v>44824.659722222219</v>
      </c>
      <c r="D149" s="61">
        <v>1</v>
      </c>
      <c r="E149" s="49">
        <v>7</v>
      </c>
      <c r="F149" s="46">
        <f t="shared" si="16"/>
        <v>1</v>
      </c>
      <c r="G149" s="103" t="s">
        <v>21</v>
      </c>
      <c r="H149" s="64"/>
      <c r="I149" s="44">
        <f t="shared" si="12"/>
        <v>7</v>
      </c>
      <c r="J149" s="20">
        <f t="shared" si="17"/>
        <v>44824.659722222219</v>
      </c>
      <c r="K149" s="44">
        <f t="shared" si="13"/>
        <v>15570.9</v>
      </c>
      <c r="L149" s="61" t="s">
        <v>16</v>
      </c>
      <c r="M149" s="46">
        <f t="shared" si="14"/>
        <v>1</v>
      </c>
      <c r="N149" s="44">
        <f t="shared" si="15"/>
        <v>7</v>
      </c>
      <c r="O149" s="46">
        <v>0</v>
      </c>
      <c r="P149" s="26"/>
    </row>
    <row r="150" spans="1:16" ht="20.25" customHeight="1" x14ac:dyDescent="0.25">
      <c r="A150" s="61">
        <v>145</v>
      </c>
      <c r="B150" s="15" t="s">
        <v>19</v>
      </c>
      <c r="C150" s="19">
        <v>44824.625</v>
      </c>
      <c r="D150" s="61">
        <v>1</v>
      </c>
      <c r="E150" s="49">
        <v>7</v>
      </c>
      <c r="F150" s="46">
        <f t="shared" si="16"/>
        <v>1</v>
      </c>
      <c r="G150" s="103" t="s">
        <v>21</v>
      </c>
      <c r="H150" s="64"/>
      <c r="I150" s="44">
        <f t="shared" si="12"/>
        <v>7</v>
      </c>
      <c r="J150" s="20">
        <f t="shared" si="17"/>
        <v>44824.625</v>
      </c>
      <c r="K150" s="44">
        <f t="shared" si="13"/>
        <v>15570.9</v>
      </c>
      <c r="L150" s="61" t="s">
        <v>16</v>
      </c>
      <c r="M150" s="46">
        <f t="shared" si="14"/>
        <v>1</v>
      </c>
      <c r="N150" s="44">
        <f t="shared" si="15"/>
        <v>7</v>
      </c>
      <c r="O150" s="46">
        <v>0</v>
      </c>
      <c r="P150" s="26"/>
    </row>
    <row r="151" spans="1:16" ht="20.25" customHeight="1" x14ac:dyDescent="0.25">
      <c r="A151" s="61">
        <v>146</v>
      </c>
      <c r="B151" s="15" t="s">
        <v>19</v>
      </c>
      <c r="C151" s="19">
        <v>44825.041666666664</v>
      </c>
      <c r="D151" s="61">
        <v>1</v>
      </c>
      <c r="E151" s="49">
        <v>7</v>
      </c>
      <c r="F151" s="46">
        <f t="shared" si="16"/>
        <v>1</v>
      </c>
      <c r="G151" s="103" t="s">
        <v>21</v>
      </c>
      <c r="H151" s="64"/>
      <c r="I151" s="44">
        <f t="shared" si="12"/>
        <v>7</v>
      </c>
      <c r="J151" s="20">
        <f t="shared" si="17"/>
        <v>44825.041666666664</v>
      </c>
      <c r="K151" s="44">
        <f t="shared" si="13"/>
        <v>15570.9</v>
      </c>
      <c r="L151" s="61" t="s">
        <v>16</v>
      </c>
      <c r="M151" s="46">
        <f t="shared" si="14"/>
        <v>1</v>
      </c>
      <c r="N151" s="44">
        <f t="shared" si="15"/>
        <v>7</v>
      </c>
      <c r="O151" s="46">
        <v>0</v>
      </c>
      <c r="P151" s="26"/>
    </row>
    <row r="152" spans="1:16" ht="20.25" customHeight="1" x14ac:dyDescent="0.25">
      <c r="A152" s="61">
        <v>147</v>
      </c>
      <c r="B152" s="15" t="s">
        <v>19</v>
      </c>
      <c r="C152" s="19">
        <v>44825.229166666664</v>
      </c>
      <c r="D152" s="61">
        <v>1</v>
      </c>
      <c r="E152" s="49">
        <v>7</v>
      </c>
      <c r="F152" s="46">
        <f t="shared" si="16"/>
        <v>1</v>
      </c>
      <c r="G152" s="103" t="s">
        <v>21</v>
      </c>
      <c r="H152" s="64"/>
      <c r="I152" s="44">
        <f t="shared" si="12"/>
        <v>7</v>
      </c>
      <c r="J152" s="20">
        <f t="shared" si="17"/>
        <v>44825.229166666664</v>
      </c>
      <c r="K152" s="44">
        <f t="shared" si="13"/>
        <v>15570.9</v>
      </c>
      <c r="L152" s="61" t="s">
        <v>16</v>
      </c>
      <c r="M152" s="46">
        <f t="shared" si="14"/>
        <v>1</v>
      </c>
      <c r="N152" s="44">
        <f t="shared" si="15"/>
        <v>7</v>
      </c>
      <c r="O152" s="46">
        <v>0</v>
      </c>
      <c r="P152" s="26"/>
    </row>
    <row r="153" spans="1:16" ht="20.25" customHeight="1" x14ac:dyDescent="0.25">
      <c r="A153" s="61">
        <v>148</v>
      </c>
      <c r="B153" s="15" t="s">
        <v>19</v>
      </c>
      <c r="C153" s="19">
        <v>44826.041666666664</v>
      </c>
      <c r="D153" s="61">
        <v>1</v>
      </c>
      <c r="E153" s="49">
        <v>7</v>
      </c>
      <c r="F153" s="46">
        <f t="shared" si="16"/>
        <v>1</v>
      </c>
      <c r="G153" s="103" t="s">
        <v>21</v>
      </c>
      <c r="H153" s="64"/>
      <c r="I153" s="44">
        <f t="shared" si="12"/>
        <v>7</v>
      </c>
      <c r="J153" s="20">
        <f t="shared" si="17"/>
        <v>44826.041666666664</v>
      </c>
      <c r="K153" s="44">
        <f t="shared" si="13"/>
        <v>15570.9</v>
      </c>
      <c r="L153" s="61" t="s">
        <v>16</v>
      </c>
      <c r="M153" s="46">
        <f t="shared" si="14"/>
        <v>1</v>
      </c>
      <c r="N153" s="44">
        <f t="shared" si="15"/>
        <v>7</v>
      </c>
      <c r="O153" s="46">
        <v>0</v>
      </c>
      <c r="P153" s="26"/>
    </row>
    <row r="154" spans="1:16" ht="20.25" customHeight="1" x14ac:dyDescent="0.25">
      <c r="A154" s="61">
        <v>149</v>
      </c>
      <c r="B154" s="15" t="s">
        <v>19</v>
      </c>
      <c r="C154" s="19">
        <v>44826.451388888891</v>
      </c>
      <c r="D154" s="61">
        <v>1</v>
      </c>
      <c r="E154" s="49">
        <v>7</v>
      </c>
      <c r="F154" s="46">
        <f t="shared" si="16"/>
        <v>1</v>
      </c>
      <c r="G154" s="103" t="s">
        <v>21</v>
      </c>
      <c r="H154" s="64"/>
      <c r="I154" s="44">
        <f t="shared" si="12"/>
        <v>7</v>
      </c>
      <c r="J154" s="20">
        <f t="shared" si="17"/>
        <v>44826.451388888891</v>
      </c>
      <c r="K154" s="44">
        <f t="shared" si="13"/>
        <v>15570.9</v>
      </c>
      <c r="L154" s="61" t="s">
        <v>16</v>
      </c>
      <c r="M154" s="46">
        <f t="shared" si="14"/>
        <v>1</v>
      </c>
      <c r="N154" s="44">
        <f t="shared" si="15"/>
        <v>7</v>
      </c>
      <c r="O154" s="46">
        <v>0</v>
      </c>
      <c r="P154" s="26"/>
    </row>
    <row r="155" spans="1:16" ht="20.25" customHeight="1" x14ac:dyDescent="0.25">
      <c r="A155" s="61">
        <v>150</v>
      </c>
      <c r="B155" s="15" t="s">
        <v>19</v>
      </c>
      <c r="C155" s="19">
        <v>44826.604166666664</v>
      </c>
      <c r="D155" s="61">
        <v>1</v>
      </c>
      <c r="E155" s="49">
        <v>7</v>
      </c>
      <c r="F155" s="46">
        <f t="shared" si="16"/>
        <v>1</v>
      </c>
      <c r="G155" s="103" t="s">
        <v>21</v>
      </c>
      <c r="H155" s="103"/>
      <c r="I155" s="44">
        <f t="shared" si="12"/>
        <v>7</v>
      </c>
      <c r="J155" s="20">
        <f t="shared" si="17"/>
        <v>44826.604166666664</v>
      </c>
      <c r="K155" s="44">
        <f t="shared" si="13"/>
        <v>15570.9</v>
      </c>
      <c r="L155" s="61" t="s">
        <v>16</v>
      </c>
      <c r="M155" s="46">
        <f t="shared" si="14"/>
        <v>1</v>
      </c>
      <c r="N155" s="44">
        <f t="shared" si="15"/>
        <v>7</v>
      </c>
      <c r="O155" s="46">
        <v>0</v>
      </c>
      <c r="P155" s="26"/>
    </row>
    <row r="156" spans="1:16" ht="33.75" customHeight="1" x14ac:dyDescent="0.25">
      <c r="A156" s="61">
        <v>151</v>
      </c>
      <c r="B156" s="15" t="s">
        <v>20</v>
      </c>
      <c r="C156" s="19">
        <v>44799</v>
      </c>
      <c r="D156" s="61">
        <v>1</v>
      </c>
      <c r="E156" s="49">
        <v>10</v>
      </c>
      <c r="F156" s="46">
        <f t="shared" si="16"/>
        <v>1</v>
      </c>
      <c r="G156" s="103" t="s">
        <v>22</v>
      </c>
      <c r="H156" s="103"/>
      <c r="I156" s="44">
        <f t="shared" si="12"/>
        <v>10</v>
      </c>
      <c r="J156" s="20">
        <f t="shared" si="17"/>
        <v>44799</v>
      </c>
      <c r="K156" s="44">
        <f t="shared" si="13"/>
        <v>15570.9</v>
      </c>
      <c r="L156" s="61" t="s">
        <v>16</v>
      </c>
      <c r="M156" s="46">
        <f t="shared" si="14"/>
        <v>1</v>
      </c>
      <c r="N156" s="44">
        <f t="shared" si="15"/>
        <v>10</v>
      </c>
      <c r="O156" s="46">
        <v>0</v>
      </c>
      <c r="P156" s="26"/>
    </row>
    <row r="157" spans="1:16" ht="20.25" customHeight="1" x14ac:dyDescent="0.25">
      <c r="A157" s="61">
        <v>152</v>
      </c>
      <c r="B157" s="15" t="s">
        <v>20</v>
      </c>
      <c r="C157" s="19">
        <v>44800</v>
      </c>
      <c r="D157" s="61">
        <v>1</v>
      </c>
      <c r="E157" s="49">
        <v>10</v>
      </c>
      <c r="F157" s="46">
        <f t="shared" si="16"/>
        <v>1</v>
      </c>
      <c r="G157" s="103" t="s">
        <v>22</v>
      </c>
      <c r="H157" s="103"/>
      <c r="I157" s="44">
        <f t="shared" si="12"/>
        <v>10</v>
      </c>
      <c r="J157" s="20">
        <f t="shared" si="17"/>
        <v>44800</v>
      </c>
      <c r="K157" s="44">
        <f t="shared" si="13"/>
        <v>15570.9</v>
      </c>
      <c r="L157" s="61" t="s">
        <v>16</v>
      </c>
      <c r="M157" s="46">
        <f t="shared" si="14"/>
        <v>1</v>
      </c>
      <c r="N157" s="44">
        <f t="shared" si="15"/>
        <v>10</v>
      </c>
      <c r="O157" s="46">
        <v>0</v>
      </c>
      <c r="P157" s="26"/>
    </row>
    <row r="158" spans="1:16" ht="20.25" customHeight="1" x14ac:dyDescent="0.25">
      <c r="A158" s="61">
        <v>153</v>
      </c>
      <c r="B158" s="15" t="s">
        <v>20</v>
      </c>
      <c r="C158" s="19">
        <v>44801</v>
      </c>
      <c r="D158" s="61">
        <v>1</v>
      </c>
      <c r="E158" s="49">
        <v>10</v>
      </c>
      <c r="F158" s="46">
        <f t="shared" si="16"/>
        <v>1</v>
      </c>
      <c r="G158" s="103" t="s">
        <v>22</v>
      </c>
      <c r="H158" s="103"/>
      <c r="I158" s="44">
        <f t="shared" si="12"/>
        <v>10</v>
      </c>
      <c r="J158" s="20">
        <f t="shared" si="17"/>
        <v>44801</v>
      </c>
      <c r="K158" s="44">
        <f t="shared" si="13"/>
        <v>15570.9</v>
      </c>
      <c r="L158" s="61" t="s">
        <v>16</v>
      </c>
      <c r="M158" s="46">
        <f t="shared" si="14"/>
        <v>1</v>
      </c>
      <c r="N158" s="44">
        <f t="shared" si="15"/>
        <v>10</v>
      </c>
      <c r="O158" s="46">
        <v>0</v>
      </c>
      <c r="P158" s="26"/>
    </row>
    <row r="159" spans="1:16" ht="20.25" customHeight="1" x14ac:dyDescent="0.25">
      <c r="A159" s="61">
        <v>154</v>
      </c>
      <c r="B159" s="15" t="s">
        <v>20</v>
      </c>
      <c r="C159" s="19">
        <v>44801</v>
      </c>
      <c r="D159" s="61">
        <v>1</v>
      </c>
      <c r="E159" s="49">
        <v>10</v>
      </c>
      <c r="F159" s="46">
        <f t="shared" si="16"/>
        <v>1</v>
      </c>
      <c r="G159" s="103" t="s">
        <v>22</v>
      </c>
      <c r="H159" s="103"/>
      <c r="I159" s="44">
        <f t="shared" si="12"/>
        <v>10</v>
      </c>
      <c r="J159" s="20">
        <f t="shared" si="17"/>
        <v>44801</v>
      </c>
      <c r="K159" s="44">
        <f t="shared" si="13"/>
        <v>15570.9</v>
      </c>
      <c r="L159" s="61" t="s">
        <v>16</v>
      </c>
      <c r="M159" s="46">
        <f t="shared" si="14"/>
        <v>1</v>
      </c>
      <c r="N159" s="44">
        <f t="shared" si="15"/>
        <v>10</v>
      </c>
      <c r="O159" s="46">
        <v>0</v>
      </c>
      <c r="P159" s="26"/>
    </row>
    <row r="160" spans="1:16" ht="20.25" customHeight="1" x14ac:dyDescent="0.25">
      <c r="A160" s="61">
        <v>155</v>
      </c>
      <c r="B160" s="15" t="s">
        <v>20</v>
      </c>
      <c r="C160" s="19">
        <v>44803</v>
      </c>
      <c r="D160" s="61">
        <v>1</v>
      </c>
      <c r="E160" s="49">
        <v>10</v>
      </c>
      <c r="F160" s="46">
        <f t="shared" si="16"/>
        <v>1</v>
      </c>
      <c r="G160" s="103" t="s">
        <v>22</v>
      </c>
      <c r="H160" s="103"/>
      <c r="I160" s="44">
        <f t="shared" si="12"/>
        <v>10</v>
      </c>
      <c r="J160" s="20">
        <f t="shared" si="17"/>
        <v>44803</v>
      </c>
      <c r="K160" s="44">
        <f t="shared" si="13"/>
        <v>15570.9</v>
      </c>
      <c r="L160" s="61" t="s">
        <v>16</v>
      </c>
      <c r="M160" s="46">
        <f t="shared" si="14"/>
        <v>1</v>
      </c>
      <c r="N160" s="44">
        <f t="shared" si="15"/>
        <v>10</v>
      </c>
      <c r="O160" s="46">
        <v>0</v>
      </c>
      <c r="P160" s="26"/>
    </row>
    <row r="161" spans="1:16" ht="20.25" customHeight="1" x14ac:dyDescent="0.25">
      <c r="A161" s="61">
        <v>156</v>
      </c>
      <c r="B161" s="15" t="s">
        <v>20</v>
      </c>
      <c r="C161" s="19">
        <v>44803</v>
      </c>
      <c r="D161" s="61">
        <v>1</v>
      </c>
      <c r="E161" s="49">
        <v>10</v>
      </c>
      <c r="F161" s="46">
        <f t="shared" si="16"/>
        <v>1</v>
      </c>
      <c r="G161" s="103" t="s">
        <v>22</v>
      </c>
      <c r="H161" s="103"/>
      <c r="I161" s="44">
        <f t="shared" si="12"/>
        <v>10</v>
      </c>
      <c r="J161" s="20">
        <f t="shared" si="17"/>
        <v>44803</v>
      </c>
      <c r="K161" s="44">
        <f t="shared" si="13"/>
        <v>15570.9</v>
      </c>
      <c r="L161" s="61" t="s">
        <v>16</v>
      </c>
      <c r="M161" s="46">
        <f t="shared" si="14"/>
        <v>1</v>
      </c>
      <c r="N161" s="44">
        <f t="shared" si="15"/>
        <v>10</v>
      </c>
      <c r="O161" s="46">
        <v>0</v>
      </c>
      <c r="P161" s="26"/>
    </row>
    <row r="162" spans="1:16" ht="20.25" customHeight="1" x14ac:dyDescent="0.25">
      <c r="A162" s="61">
        <v>157</v>
      </c>
      <c r="B162" s="15" t="s">
        <v>20</v>
      </c>
      <c r="C162" s="19">
        <v>44803</v>
      </c>
      <c r="D162" s="61">
        <v>1</v>
      </c>
      <c r="E162" s="49">
        <v>10</v>
      </c>
      <c r="F162" s="46">
        <f t="shared" si="16"/>
        <v>1</v>
      </c>
      <c r="G162" s="103" t="s">
        <v>22</v>
      </c>
      <c r="H162" s="103"/>
      <c r="I162" s="44">
        <f t="shared" si="12"/>
        <v>10</v>
      </c>
      <c r="J162" s="20">
        <f t="shared" si="17"/>
        <v>44803</v>
      </c>
      <c r="K162" s="44">
        <f t="shared" si="13"/>
        <v>15570.9</v>
      </c>
      <c r="L162" s="61" t="s">
        <v>16</v>
      </c>
      <c r="M162" s="46">
        <f t="shared" si="14"/>
        <v>1</v>
      </c>
      <c r="N162" s="44">
        <f t="shared" si="15"/>
        <v>10</v>
      </c>
      <c r="O162" s="46">
        <v>0</v>
      </c>
      <c r="P162" s="26"/>
    </row>
    <row r="163" spans="1:16" ht="20.25" customHeight="1" x14ac:dyDescent="0.25">
      <c r="A163" s="61">
        <v>158</v>
      </c>
      <c r="B163" s="15" t="s">
        <v>20</v>
      </c>
      <c r="C163" s="19">
        <v>44804</v>
      </c>
      <c r="D163" s="61">
        <v>1</v>
      </c>
      <c r="E163" s="49">
        <v>10</v>
      </c>
      <c r="F163" s="46">
        <f t="shared" si="16"/>
        <v>1</v>
      </c>
      <c r="G163" s="103" t="s">
        <v>22</v>
      </c>
      <c r="H163" s="103"/>
      <c r="I163" s="44">
        <f t="shared" si="12"/>
        <v>10</v>
      </c>
      <c r="J163" s="20">
        <f t="shared" si="17"/>
        <v>44804</v>
      </c>
      <c r="K163" s="44">
        <f t="shared" si="13"/>
        <v>15570.9</v>
      </c>
      <c r="L163" s="61" t="s">
        <v>16</v>
      </c>
      <c r="M163" s="46">
        <f t="shared" si="14"/>
        <v>1</v>
      </c>
      <c r="N163" s="44">
        <f t="shared" si="15"/>
        <v>10</v>
      </c>
      <c r="O163" s="46">
        <v>0</v>
      </c>
      <c r="P163" s="26"/>
    </row>
    <row r="164" spans="1:16" ht="20.25" customHeight="1" x14ac:dyDescent="0.25">
      <c r="A164" s="61">
        <v>159</v>
      </c>
      <c r="B164" s="15" t="s">
        <v>20</v>
      </c>
      <c r="C164" s="19">
        <v>44804</v>
      </c>
      <c r="D164" s="61">
        <v>1</v>
      </c>
      <c r="E164" s="49">
        <v>10</v>
      </c>
      <c r="F164" s="46">
        <f t="shared" si="16"/>
        <v>1</v>
      </c>
      <c r="G164" s="103" t="s">
        <v>22</v>
      </c>
      <c r="H164" s="103"/>
      <c r="I164" s="44">
        <f t="shared" si="12"/>
        <v>10</v>
      </c>
      <c r="J164" s="20">
        <f t="shared" si="17"/>
        <v>44804</v>
      </c>
      <c r="K164" s="44">
        <f t="shared" si="13"/>
        <v>15570.9</v>
      </c>
      <c r="L164" s="61" t="s">
        <v>16</v>
      </c>
      <c r="M164" s="46">
        <f t="shared" si="14"/>
        <v>1</v>
      </c>
      <c r="N164" s="44">
        <f t="shared" si="15"/>
        <v>10</v>
      </c>
      <c r="O164" s="46">
        <v>0</v>
      </c>
      <c r="P164" s="26"/>
    </row>
    <row r="165" spans="1:16" ht="20.25" customHeight="1" x14ac:dyDescent="0.25">
      <c r="A165" s="61">
        <v>160</v>
      </c>
      <c r="B165" s="15" t="s">
        <v>20</v>
      </c>
      <c r="C165" s="19">
        <v>44805</v>
      </c>
      <c r="D165" s="61">
        <v>1</v>
      </c>
      <c r="E165" s="49">
        <v>12</v>
      </c>
      <c r="F165" s="46">
        <f t="shared" si="16"/>
        <v>1</v>
      </c>
      <c r="G165" s="103" t="s">
        <v>22</v>
      </c>
      <c r="H165" s="103"/>
      <c r="I165" s="44">
        <f t="shared" si="12"/>
        <v>12</v>
      </c>
      <c r="J165" s="20">
        <f t="shared" si="17"/>
        <v>44805</v>
      </c>
      <c r="K165" s="44">
        <f t="shared" si="13"/>
        <v>15570.9</v>
      </c>
      <c r="L165" s="61" t="s">
        <v>16</v>
      </c>
      <c r="M165" s="46">
        <f t="shared" si="14"/>
        <v>1</v>
      </c>
      <c r="N165" s="44">
        <f t="shared" si="15"/>
        <v>12</v>
      </c>
      <c r="O165" s="46">
        <v>0</v>
      </c>
      <c r="P165" s="26"/>
    </row>
    <row r="166" spans="1:16" ht="20.25" customHeight="1" x14ac:dyDescent="0.25">
      <c r="A166" s="61">
        <v>161</v>
      </c>
      <c r="B166" s="15" t="s">
        <v>20</v>
      </c>
      <c r="C166" s="19">
        <v>44806</v>
      </c>
      <c r="D166" s="61">
        <v>1</v>
      </c>
      <c r="E166" s="49">
        <v>12</v>
      </c>
      <c r="F166" s="46">
        <f t="shared" si="16"/>
        <v>1</v>
      </c>
      <c r="G166" s="103" t="s">
        <v>22</v>
      </c>
      <c r="H166" s="103"/>
      <c r="I166" s="44">
        <f t="shared" si="12"/>
        <v>12</v>
      </c>
      <c r="J166" s="20">
        <f t="shared" si="17"/>
        <v>44806</v>
      </c>
      <c r="K166" s="44">
        <f t="shared" si="13"/>
        <v>15570.9</v>
      </c>
      <c r="L166" s="61" t="s">
        <v>16</v>
      </c>
      <c r="M166" s="46">
        <f t="shared" si="14"/>
        <v>1</v>
      </c>
      <c r="N166" s="44">
        <f t="shared" si="15"/>
        <v>12</v>
      </c>
      <c r="O166" s="46">
        <v>0</v>
      </c>
      <c r="P166" s="26"/>
    </row>
    <row r="167" spans="1:16" ht="20.25" customHeight="1" x14ac:dyDescent="0.25">
      <c r="A167" s="61">
        <v>162</v>
      </c>
      <c r="B167" s="15" t="s">
        <v>20</v>
      </c>
      <c r="C167" s="19">
        <v>44806</v>
      </c>
      <c r="D167" s="61">
        <v>1</v>
      </c>
      <c r="E167" s="49">
        <v>12</v>
      </c>
      <c r="F167" s="46">
        <f t="shared" si="16"/>
        <v>1</v>
      </c>
      <c r="G167" s="103" t="s">
        <v>22</v>
      </c>
      <c r="H167" s="103"/>
      <c r="I167" s="44">
        <f t="shared" si="12"/>
        <v>12</v>
      </c>
      <c r="J167" s="20">
        <f t="shared" si="17"/>
        <v>44806</v>
      </c>
      <c r="K167" s="44">
        <f t="shared" si="13"/>
        <v>15570.9</v>
      </c>
      <c r="L167" s="61" t="s">
        <v>16</v>
      </c>
      <c r="M167" s="46">
        <f t="shared" si="14"/>
        <v>1</v>
      </c>
      <c r="N167" s="44">
        <f t="shared" si="15"/>
        <v>12</v>
      </c>
      <c r="O167" s="46">
        <v>0</v>
      </c>
      <c r="P167" s="26"/>
    </row>
    <row r="168" spans="1:16" ht="20.25" customHeight="1" x14ac:dyDescent="0.25">
      <c r="A168" s="61">
        <v>163</v>
      </c>
      <c r="B168" s="15" t="s">
        <v>20</v>
      </c>
      <c r="C168" s="19">
        <v>44807</v>
      </c>
      <c r="D168" s="61">
        <v>1</v>
      </c>
      <c r="E168" s="39">
        <v>12</v>
      </c>
      <c r="F168" s="46">
        <f t="shared" si="16"/>
        <v>1</v>
      </c>
      <c r="G168" s="103" t="s">
        <v>22</v>
      </c>
      <c r="H168" s="103"/>
      <c r="I168" s="44">
        <v>10</v>
      </c>
      <c r="J168" s="20">
        <f t="shared" si="17"/>
        <v>44807</v>
      </c>
      <c r="K168" s="44">
        <f t="shared" si="13"/>
        <v>15570.9</v>
      </c>
      <c r="L168" s="61" t="s">
        <v>16</v>
      </c>
      <c r="M168" s="46">
        <f t="shared" si="14"/>
        <v>1</v>
      </c>
      <c r="N168" s="44">
        <f t="shared" si="15"/>
        <v>12</v>
      </c>
      <c r="O168" s="46">
        <v>0</v>
      </c>
      <c r="P168" s="26"/>
    </row>
    <row r="169" spans="1:16" ht="20.25" customHeight="1" x14ac:dyDescent="0.25">
      <c r="A169" s="61">
        <v>164</v>
      </c>
      <c r="B169" s="15" t="s">
        <v>20</v>
      </c>
      <c r="C169" s="19">
        <v>44807</v>
      </c>
      <c r="D169" s="61">
        <v>1</v>
      </c>
      <c r="E169" s="39">
        <v>12</v>
      </c>
      <c r="F169" s="46">
        <f t="shared" si="16"/>
        <v>1</v>
      </c>
      <c r="G169" s="103" t="s">
        <v>22</v>
      </c>
      <c r="H169" s="103"/>
      <c r="I169" s="44">
        <v>10</v>
      </c>
      <c r="J169" s="20">
        <f t="shared" si="17"/>
        <v>44807</v>
      </c>
      <c r="K169" s="44">
        <f t="shared" si="13"/>
        <v>15570.9</v>
      </c>
      <c r="L169" s="61" t="s">
        <v>16</v>
      </c>
      <c r="M169" s="46">
        <f t="shared" si="14"/>
        <v>1</v>
      </c>
      <c r="N169" s="44">
        <f t="shared" si="15"/>
        <v>12</v>
      </c>
      <c r="O169" s="46">
        <v>0</v>
      </c>
      <c r="P169" s="26"/>
    </row>
    <row r="170" spans="1:16" ht="20.25" customHeight="1" x14ac:dyDescent="0.25">
      <c r="A170" s="61">
        <v>165</v>
      </c>
      <c r="B170" s="15" t="s">
        <v>20</v>
      </c>
      <c r="C170" s="19">
        <v>44808</v>
      </c>
      <c r="D170" s="61">
        <v>1</v>
      </c>
      <c r="E170" s="39">
        <v>12</v>
      </c>
      <c r="F170" s="46">
        <f t="shared" si="16"/>
        <v>1</v>
      </c>
      <c r="G170" s="103" t="s">
        <v>22</v>
      </c>
      <c r="H170" s="103"/>
      <c r="I170" s="44">
        <v>10</v>
      </c>
      <c r="J170" s="20">
        <f t="shared" si="17"/>
        <v>44808</v>
      </c>
      <c r="K170" s="44">
        <f t="shared" si="13"/>
        <v>15570.9</v>
      </c>
      <c r="L170" s="61" t="s">
        <v>16</v>
      </c>
      <c r="M170" s="46">
        <f t="shared" si="14"/>
        <v>1</v>
      </c>
      <c r="N170" s="44">
        <f t="shared" si="15"/>
        <v>12</v>
      </c>
      <c r="O170" s="46">
        <v>0</v>
      </c>
      <c r="P170" s="26"/>
    </row>
    <row r="171" spans="1:16" ht="20.25" customHeight="1" x14ac:dyDescent="0.25">
      <c r="A171" s="61">
        <v>166</v>
      </c>
      <c r="B171" s="15" t="s">
        <v>20</v>
      </c>
      <c r="C171" s="19">
        <v>44808</v>
      </c>
      <c r="D171" s="61">
        <v>1</v>
      </c>
      <c r="E171" s="39">
        <v>12</v>
      </c>
      <c r="F171" s="46">
        <f t="shared" si="16"/>
        <v>1</v>
      </c>
      <c r="G171" s="103" t="s">
        <v>22</v>
      </c>
      <c r="H171" s="103"/>
      <c r="I171" s="44">
        <v>10</v>
      </c>
      <c r="J171" s="20">
        <f t="shared" si="17"/>
        <v>44808</v>
      </c>
      <c r="K171" s="44">
        <f t="shared" si="13"/>
        <v>15570.9</v>
      </c>
      <c r="L171" s="61" t="s">
        <v>16</v>
      </c>
      <c r="M171" s="46">
        <f t="shared" si="14"/>
        <v>1</v>
      </c>
      <c r="N171" s="44">
        <f t="shared" si="15"/>
        <v>12</v>
      </c>
      <c r="O171" s="46">
        <v>0</v>
      </c>
      <c r="P171" s="26"/>
    </row>
    <row r="172" spans="1:16" ht="20.25" customHeight="1" x14ac:dyDescent="0.25">
      <c r="A172" s="61">
        <v>167</v>
      </c>
      <c r="B172" s="15" t="s">
        <v>20</v>
      </c>
      <c r="C172" s="19">
        <v>44809</v>
      </c>
      <c r="D172" s="61">
        <v>1</v>
      </c>
      <c r="E172" s="39">
        <v>12</v>
      </c>
      <c r="F172" s="46">
        <f t="shared" si="16"/>
        <v>1</v>
      </c>
      <c r="G172" s="103" t="s">
        <v>22</v>
      </c>
      <c r="H172" s="103"/>
      <c r="I172" s="44">
        <v>10</v>
      </c>
      <c r="J172" s="20">
        <f t="shared" si="17"/>
        <v>44809</v>
      </c>
      <c r="K172" s="44">
        <f t="shared" si="13"/>
        <v>15570.9</v>
      </c>
      <c r="L172" s="61" t="s">
        <v>16</v>
      </c>
      <c r="M172" s="46">
        <f t="shared" si="14"/>
        <v>1</v>
      </c>
      <c r="N172" s="44">
        <f t="shared" si="15"/>
        <v>12</v>
      </c>
      <c r="O172" s="46">
        <v>0</v>
      </c>
      <c r="P172" s="26"/>
    </row>
    <row r="173" spans="1:16" ht="20.25" customHeight="1" x14ac:dyDescent="0.25">
      <c r="A173" s="61">
        <v>168</v>
      </c>
      <c r="B173" s="15" t="s">
        <v>20</v>
      </c>
      <c r="C173" s="19">
        <v>44811</v>
      </c>
      <c r="D173" s="61">
        <v>1</v>
      </c>
      <c r="E173" s="39">
        <v>12</v>
      </c>
      <c r="F173" s="46">
        <f t="shared" si="16"/>
        <v>1</v>
      </c>
      <c r="G173" s="103" t="s">
        <v>22</v>
      </c>
      <c r="H173" s="103"/>
      <c r="I173" s="44">
        <v>10</v>
      </c>
      <c r="J173" s="20">
        <f t="shared" si="17"/>
        <v>44811</v>
      </c>
      <c r="K173" s="44">
        <f t="shared" si="13"/>
        <v>15570.9</v>
      </c>
      <c r="L173" s="61" t="s">
        <v>16</v>
      </c>
      <c r="M173" s="46">
        <f t="shared" si="14"/>
        <v>1</v>
      </c>
      <c r="N173" s="44">
        <f t="shared" si="15"/>
        <v>12</v>
      </c>
      <c r="O173" s="46">
        <v>0</v>
      </c>
      <c r="P173" s="26"/>
    </row>
    <row r="174" spans="1:16" ht="20.25" customHeight="1" x14ac:dyDescent="0.25">
      <c r="A174" s="61">
        <v>169</v>
      </c>
      <c r="B174" s="15" t="s">
        <v>20</v>
      </c>
      <c r="C174" s="19">
        <v>44812</v>
      </c>
      <c r="D174" s="61">
        <v>1</v>
      </c>
      <c r="E174" s="39">
        <v>12</v>
      </c>
      <c r="F174" s="46">
        <f t="shared" si="16"/>
        <v>1</v>
      </c>
      <c r="G174" s="103" t="s">
        <v>22</v>
      </c>
      <c r="H174" s="103"/>
      <c r="I174" s="44">
        <v>10</v>
      </c>
      <c r="J174" s="20">
        <f t="shared" si="17"/>
        <v>44812</v>
      </c>
      <c r="K174" s="44">
        <f t="shared" si="13"/>
        <v>15570.9</v>
      </c>
      <c r="L174" s="61" t="s">
        <v>16</v>
      </c>
      <c r="M174" s="46">
        <f t="shared" si="14"/>
        <v>1</v>
      </c>
      <c r="N174" s="44">
        <f t="shared" si="15"/>
        <v>12</v>
      </c>
      <c r="O174" s="46">
        <v>0</v>
      </c>
      <c r="P174" s="26"/>
    </row>
    <row r="175" spans="1:16" ht="20.25" customHeight="1" x14ac:dyDescent="0.25">
      <c r="A175" s="61">
        <v>170</v>
      </c>
      <c r="B175" s="15" t="s">
        <v>20</v>
      </c>
      <c r="C175" s="19">
        <v>44812</v>
      </c>
      <c r="D175" s="61">
        <v>1</v>
      </c>
      <c r="E175" s="39">
        <v>12</v>
      </c>
      <c r="F175" s="46">
        <f t="shared" si="16"/>
        <v>1</v>
      </c>
      <c r="G175" s="103" t="s">
        <v>22</v>
      </c>
      <c r="H175" s="103"/>
      <c r="I175" s="44">
        <v>10</v>
      </c>
      <c r="J175" s="20">
        <f t="shared" si="17"/>
        <v>44812</v>
      </c>
      <c r="K175" s="44">
        <f t="shared" si="13"/>
        <v>15570.9</v>
      </c>
      <c r="L175" s="61" t="s">
        <v>16</v>
      </c>
      <c r="M175" s="46">
        <f t="shared" si="14"/>
        <v>1</v>
      </c>
      <c r="N175" s="44">
        <f t="shared" si="15"/>
        <v>12</v>
      </c>
      <c r="O175" s="46">
        <v>0</v>
      </c>
      <c r="P175" s="26"/>
    </row>
    <row r="176" spans="1:16" ht="20.25" customHeight="1" x14ac:dyDescent="0.25">
      <c r="A176" s="61">
        <v>171</v>
      </c>
      <c r="B176" s="15" t="s">
        <v>20</v>
      </c>
      <c r="C176" s="19">
        <v>44815</v>
      </c>
      <c r="D176" s="61">
        <v>1</v>
      </c>
      <c r="E176" s="39">
        <v>12</v>
      </c>
      <c r="F176" s="46">
        <f t="shared" si="16"/>
        <v>1</v>
      </c>
      <c r="G176" s="103" t="s">
        <v>22</v>
      </c>
      <c r="H176" s="103"/>
      <c r="I176" s="44">
        <v>10</v>
      </c>
      <c r="J176" s="20">
        <f t="shared" si="17"/>
        <v>44815</v>
      </c>
      <c r="K176" s="44">
        <f t="shared" si="13"/>
        <v>15570.9</v>
      </c>
      <c r="L176" s="61" t="s">
        <v>16</v>
      </c>
      <c r="M176" s="46">
        <f t="shared" si="14"/>
        <v>1</v>
      </c>
      <c r="N176" s="44">
        <f t="shared" si="15"/>
        <v>12</v>
      </c>
      <c r="O176" s="46">
        <v>0</v>
      </c>
      <c r="P176" s="26"/>
    </row>
    <row r="177" spans="1:16" ht="20.25" customHeight="1" x14ac:dyDescent="0.25">
      <c r="A177" s="61">
        <v>172</v>
      </c>
      <c r="B177" s="15" t="s">
        <v>20</v>
      </c>
      <c r="C177" s="19">
        <v>44817</v>
      </c>
      <c r="D177" s="61">
        <v>1</v>
      </c>
      <c r="E177" s="39">
        <v>12</v>
      </c>
      <c r="F177" s="46">
        <f t="shared" si="16"/>
        <v>1</v>
      </c>
      <c r="G177" s="103" t="s">
        <v>22</v>
      </c>
      <c r="H177" s="103"/>
      <c r="I177" s="44">
        <v>10</v>
      </c>
      <c r="J177" s="20">
        <f t="shared" si="17"/>
        <v>44817</v>
      </c>
      <c r="K177" s="44">
        <f t="shared" si="13"/>
        <v>15570.9</v>
      </c>
      <c r="L177" s="61" t="s">
        <v>16</v>
      </c>
      <c r="M177" s="46">
        <f t="shared" si="14"/>
        <v>1</v>
      </c>
      <c r="N177" s="44">
        <f t="shared" si="15"/>
        <v>12</v>
      </c>
      <c r="O177" s="46">
        <v>0</v>
      </c>
      <c r="P177" s="26"/>
    </row>
    <row r="178" spans="1:16" ht="20.25" customHeight="1" x14ac:dyDescent="0.25">
      <c r="A178" s="61">
        <v>173</v>
      </c>
      <c r="B178" s="15" t="s">
        <v>20</v>
      </c>
      <c r="C178" s="19">
        <v>44818</v>
      </c>
      <c r="D178" s="61">
        <v>1</v>
      </c>
      <c r="E178" s="39">
        <v>12</v>
      </c>
      <c r="F178" s="46">
        <f t="shared" si="16"/>
        <v>1</v>
      </c>
      <c r="G178" s="103" t="s">
        <v>22</v>
      </c>
      <c r="H178" s="103"/>
      <c r="I178" s="44">
        <v>10</v>
      </c>
      <c r="J178" s="20">
        <f t="shared" si="17"/>
        <v>44818</v>
      </c>
      <c r="K178" s="44">
        <f t="shared" si="13"/>
        <v>15570.9</v>
      </c>
      <c r="L178" s="61" t="s">
        <v>16</v>
      </c>
      <c r="M178" s="46">
        <f t="shared" si="14"/>
        <v>1</v>
      </c>
      <c r="N178" s="44">
        <f t="shared" si="15"/>
        <v>12</v>
      </c>
      <c r="O178" s="46">
        <v>0</v>
      </c>
      <c r="P178" s="26"/>
    </row>
    <row r="179" spans="1:16" ht="20.25" customHeight="1" x14ac:dyDescent="0.25">
      <c r="A179" s="61">
        <v>174</v>
      </c>
      <c r="B179" s="15" t="s">
        <v>20</v>
      </c>
      <c r="C179" s="19">
        <v>44821</v>
      </c>
      <c r="D179" s="61">
        <v>1</v>
      </c>
      <c r="E179" s="39">
        <v>12</v>
      </c>
      <c r="F179" s="46">
        <f t="shared" si="16"/>
        <v>1</v>
      </c>
      <c r="G179" s="103" t="s">
        <v>22</v>
      </c>
      <c r="H179" s="103"/>
      <c r="I179" s="44">
        <v>10</v>
      </c>
      <c r="J179" s="19">
        <f t="shared" si="17"/>
        <v>44821</v>
      </c>
      <c r="K179" s="44">
        <f t="shared" si="13"/>
        <v>15570.9</v>
      </c>
      <c r="L179" s="61" t="s">
        <v>16</v>
      </c>
      <c r="M179" s="46">
        <f t="shared" si="14"/>
        <v>1</v>
      </c>
      <c r="N179" s="44">
        <f t="shared" si="15"/>
        <v>12</v>
      </c>
      <c r="O179" s="46">
        <v>0</v>
      </c>
      <c r="P179" s="26"/>
    </row>
    <row r="180" spans="1:16" ht="20.25" customHeight="1" x14ac:dyDescent="0.25">
      <c r="A180" s="61">
        <v>175</v>
      </c>
      <c r="B180" s="15" t="s">
        <v>20</v>
      </c>
      <c r="C180" s="19">
        <v>44821</v>
      </c>
      <c r="D180" s="61">
        <v>1</v>
      </c>
      <c r="E180" s="39">
        <v>12</v>
      </c>
      <c r="F180" s="46">
        <f t="shared" si="16"/>
        <v>1</v>
      </c>
      <c r="G180" s="103" t="s">
        <v>22</v>
      </c>
      <c r="H180" s="103"/>
      <c r="I180" s="44">
        <v>10</v>
      </c>
      <c r="J180" s="19">
        <f t="shared" si="17"/>
        <v>44821</v>
      </c>
      <c r="K180" s="44">
        <f t="shared" si="13"/>
        <v>15570.9</v>
      </c>
      <c r="L180" s="61" t="s">
        <v>16</v>
      </c>
      <c r="M180" s="46">
        <f t="shared" si="14"/>
        <v>1</v>
      </c>
      <c r="N180" s="44">
        <f t="shared" si="15"/>
        <v>12</v>
      </c>
      <c r="O180" s="46">
        <v>0</v>
      </c>
      <c r="P180" s="26"/>
    </row>
    <row r="181" spans="1:16" ht="20.25" customHeight="1" x14ac:dyDescent="0.25">
      <c r="A181" s="61">
        <v>176</v>
      </c>
      <c r="B181" s="17" t="s">
        <v>20</v>
      </c>
      <c r="C181" s="19">
        <v>44821</v>
      </c>
      <c r="D181" s="61">
        <v>1</v>
      </c>
      <c r="E181" s="16">
        <v>12</v>
      </c>
      <c r="F181" s="46">
        <f t="shared" si="16"/>
        <v>1</v>
      </c>
      <c r="G181" s="103" t="s">
        <v>22</v>
      </c>
      <c r="H181" s="103"/>
      <c r="I181" s="44">
        <v>10</v>
      </c>
      <c r="J181" s="19">
        <f t="shared" si="17"/>
        <v>44821</v>
      </c>
      <c r="K181" s="44">
        <f t="shared" si="13"/>
        <v>15570.9</v>
      </c>
      <c r="L181" s="61" t="s">
        <v>16</v>
      </c>
      <c r="M181" s="46">
        <f t="shared" si="14"/>
        <v>1</v>
      </c>
      <c r="N181" s="44">
        <f t="shared" si="15"/>
        <v>12</v>
      </c>
      <c r="O181" s="46">
        <v>0</v>
      </c>
      <c r="P181" s="26"/>
    </row>
    <row r="182" spans="1:16" ht="20.25" customHeight="1" x14ac:dyDescent="0.25">
      <c r="A182" s="61">
        <v>177</v>
      </c>
      <c r="B182" s="17" t="s">
        <v>20</v>
      </c>
      <c r="C182" s="19">
        <v>44822</v>
      </c>
      <c r="D182" s="61">
        <v>1</v>
      </c>
      <c r="E182" s="16">
        <v>12</v>
      </c>
      <c r="F182" s="46">
        <f t="shared" si="16"/>
        <v>1</v>
      </c>
      <c r="G182" s="15" t="s">
        <v>22</v>
      </c>
      <c r="H182" s="23"/>
      <c r="I182" s="44">
        <v>10</v>
      </c>
      <c r="J182" s="20">
        <f t="shared" si="17"/>
        <v>44822</v>
      </c>
      <c r="K182" s="44">
        <f t="shared" si="13"/>
        <v>15570.9</v>
      </c>
      <c r="L182" s="61" t="s">
        <v>16</v>
      </c>
      <c r="M182" s="46">
        <f t="shared" si="14"/>
        <v>1</v>
      </c>
      <c r="N182" s="44">
        <f t="shared" si="15"/>
        <v>12</v>
      </c>
      <c r="O182" s="46">
        <v>0</v>
      </c>
      <c r="P182" s="26"/>
    </row>
    <row r="183" spans="1:16" ht="20.25" customHeight="1" x14ac:dyDescent="0.25">
      <c r="A183" s="61">
        <v>178</v>
      </c>
      <c r="B183" s="17" t="s">
        <v>20</v>
      </c>
      <c r="C183" s="19">
        <v>44824</v>
      </c>
      <c r="D183" s="61">
        <v>1</v>
      </c>
      <c r="E183" s="16">
        <v>12</v>
      </c>
      <c r="F183" s="46">
        <f t="shared" si="16"/>
        <v>1</v>
      </c>
      <c r="G183" s="15" t="s">
        <v>22</v>
      </c>
      <c r="H183" s="23"/>
      <c r="I183" s="44">
        <v>10</v>
      </c>
      <c r="J183" s="29">
        <f t="shared" si="17"/>
        <v>44824</v>
      </c>
      <c r="K183" s="44">
        <f t="shared" si="13"/>
        <v>15570.9</v>
      </c>
      <c r="L183" s="61" t="s">
        <v>16</v>
      </c>
      <c r="M183" s="46">
        <f t="shared" si="14"/>
        <v>1</v>
      </c>
      <c r="N183" s="44">
        <f t="shared" si="15"/>
        <v>12</v>
      </c>
      <c r="O183" s="46">
        <v>0</v>
      </c>
      <c r="P183" s="26"/>
    </row>
    <row r="184" spans="1:16" ht="20.25" customHeight="1" x14ac:dyDescent="0.25">
      <c r="A184" s="61">
        <v>179</v>
      </c>
      <c r="B184" s="17" t="s">
        <v>20</v>
      </c>
      <c r="C184" s="19">
        <v>44824</v>
      </c>
      <c r="D184" s="61">
        <v>1</v>
      </c>
      <c r="E184" s="16">
        <v>12</v>
      </c>
      <c r="F184" s="46">
        <f t="shared" si="16"/>
        <v>1</v>
      </c>
      <c r="G184" s="15" t="s">
        <v>22</v>
      </c>
      <c r="H184" s="23"/>
      <c r="I184" s="44">
        <v>10</v>
      </c>
      <c r="J184" s="19">
        <f t="shared" si="17"/>
        <v>44824</v>
      </c>
      <c r="K184" s="44">
        <f t="shared" si="13"/>
        <v>15570.9</v>
      </c>
      <c r="L184" s="61" t="s">
        <v>16</v>
      </c>
      <c r="M184" s="46">
        <f t="shared" si="14"/>
        <v>1</v>
      </c>
      <c r="N184" s="44">
        <f t="shared" si="15"/>
        <v>12</v>
      </c>
      <c r="O184" s="46">
        <v>0</v>
      </c>
      <c r="P184" s="26"/>
    </row>
    <row r="185" spans="1:16" ht="20.25" customHeight="1" x14ac:dyDescent="0.25">
      <c r="A185" s="61">
        <v>180</v>
      </c>
      <c r="B185" s="17" t="s">
        <v>20</v>
      </c>
      <c r="C185" s="19">
        <v>44825</v>
      </c>
      <c r="D185" s="61">
        <v>1</v>
      </c>
      <c r="E185" s="16">
        <v>12</v>
      </c>
      <c r="F185" s="46">
        <f t="shared" si="16"/>
        <v>1</v>
      </c>
      <c r="G185" s="15" t="s">
        <v>22</v>
      </c>
      <c r="H185" s="23"/>
      <c r="I185" s="44">
        <v>10</v>
      </c>
      <c r="J185" s="20">
        <f t="shared" si="17"/>
        <v>44825</v>
      </c>
      <c r="K185" s="44">
        <f t="shared" si="13"/>
        <v>15570.9</v>
      </c>
      <c r="L185" s="61" t="s">
        <v>16</v>
      </c>
      <c r="M185" s="46">
        <f t="shared" si="14"/>
        <v>1</v>
      </c>
      <c r="N185" s="44">
        <f t="shared" si="15"/>
        <v>12</v>
      </c>
      <c r="O185" s="46">
        <v>0</v>
      </c>
      <c r="P185" s="26"/>
    </row>
    <row r="186" spans="1:16" ht="20.25" customHeight="1" x14ac:dyDescent="0.25">
      <c r="A186" s="61">
        <v>181</v>
      </c>
      <c r="B186" s="17" t="s">
        <v>20</v>
      </c>
      <c r="C186" s="19">
        <v>44825</v>
      </c>
      <c r="D186" s="61">
        <v>1</v>
      </c>
      <c r="E186" s="16">
        <v>12</v>
      </c>
      <c r="F186" s="46">
        <f t="shared" si="16"/>
        <v>1</v>
      </c>
      <c r="G186" s="15" t="s">
        <v>22</v>
      </c>
      <c r="H186" s="23"/>
      <c r="I186" s="44">
        <v>10</v>
      </c>
      <c r="J186" s="19">
        <f t="shared" si="17"/>
        <v>44825</v>
      </c>
      <c r="K186" s="44">
        <f t="shared" si="13"/>
        <v>15570.9</v>
      </c>
      <c r="L186" s="61" t="s">
        <v>16</v>
      </c>
      <c r="M186" s="46">
        <f t="shared" si="14"/>
        <v>1</v>
      </c>
      <c r="N186" s="44">
        <f t="shared" si="15"/>
        <v>12</v>
      </c>
      <c r="O186" s="46">
        <v>0</v>
      </c>
      <c r="P186" s="26"/>
    </row>
    <row r="187" spans="1:16" ht="20.25" customHeight="1" x14ac:dyDescent="0.25">
      <c r="A187" s="61">
        <v>182</v>
      </c>
      <c r="B187" s="17" t="s">
        <v>20</v>
      </c>
      <c r="C187" s="19">
        <v>44826</v>
      </c>
      <c r="D187" s="61">
        <v>1</v>
      </c>
      <c r="E187" s="16">
        <v>12</v>
      </c>
      <c r="F187" s="46">
        <f t="shared" si="16"/>
        <v>1</v>
      </c>
      <c r="G187" s="15" t="s">
        <v>22</v>
      </c>
      <c r="H187" s="23"/>
      <c r="I187" s="44">
        <v>10</v>
      </c>
      <c r="J187" s="20">
        <f t="shared" si="17"/>
        <v>44826</v>
      </c>
      <c r="K187" s="44">
        <f t="shared" si="13"/>
        <v>15570.9</v>
      </c>
      <c r="L187" s="61" t="s">
        <v>16</v>
      </c>
      <c r="M187" s="46">
        <f t="shared" si="14"/>
        <v>1</v>
      </c>
      <c r="N187" s="44">
        <f t="shared" si="15"/>
        <v>12</v>
      </c>
      <c r="O187" s="46">
        <v>0</v>
      </c>
      <c r="P187" s="26"/>
    </row>
    <row r="188" spans="1:16" ht="20.25" customHeight="1" x14ac:dyDescent="0.25">
      <c r="A188" s="61">
        <v>183</v>
      </c>
      <c r="B188" s="17" t="s">
        <v>20</v>
      </c>
      <c r="C188" s="19">
        <v>44826</v>
      </c>
      <c r="D188" s="61">
        <v>1</v>
      </c>
      <c r="E188" s="16">
        <v>12</v>
      </c>
      <c r="F188" s="46">
        <f t="shared" si="16"/>
        <v>1</v>
      </c>
      <c r="G188" s="103" t="s">
        <v>22</v>
      </c>
      <c r="H188" s="103"/>
      <c r="I188" s="44">
        <v>10</v>
      </c>
      <c r="J188" s="20">
        <f t="shared" si="17"/>
        <v>44826</v>
      </c>
      <c r="K188" s="44">
        <f t="shared" si="13"/>
        <v>15570.9</v>
      </c>
      <c r="L188" s="61" t="s">
        <v>16</v>
      </c>
      <c r="M188" s="46">
        <f t="shared" si="14"/>
        <v>1</v>
      </c>
      <c r="N188" s="44">
        <f t="shared" si="15"/>
        <v>12</v>
      </c>
      <c r="O188" s="46">
        <v>0</v>
      </c>
      <c r="P188" s="26"/>
    </row>
    <row r="189" spans="1:16" ht="20.25" customHeight="1" x14ac:dyDescent="0.25">
      <c r="A189" s="61">
        <v>184</v>
      </c>
      <c r="B189" s="15" t="s">
        <v>20</v>
      </c>
      <c r="C189" s="19">
        <v>44828</v>
      </c>
      <c r="D189" s="61">
        <v>1</v>
      </c>
      <c r="E189" s="24">
        <v>12</v>
      </c>
      <c r="F189" s="46">
        <f t="shared" si="16"/>
        <v>1</v>
      </c>
      <c r="G189" s="103" t="s">
        <v>22</v>
      </c>
      <c r="H189" s="19"/>
      <c r="I189" s="44">
        <f t="shared" si="12"/>
        <v>12</v>
      </c>
      <c r="J189" s="20">
        <f t="shared" si="17"/>
        <v>44828</v>
      </c>
      <c r="K189" s="44">
        <f t="shared" si="13"/>
        <v>15570.9</v>
      </c>
      <c r="L189" s="61" t="s">
        <v>16</v>
      </c>
      <c r="M189" s="46">
        <f t="shared" si="14"/>
        <v>1</v>
      </c>
      <c r="N189" s="44">
        <f t="shared" si="15"/>
        <v>12</v>
      </c>
      <c r="O189" s="46">
        <v>0</v>
      </c>
      <c r="P189" s="26"/>
    </row>
    <row r="190" spans="1:16" ht="20.25" customHeight="1" x14ac:dyDescent="0.25">
      <c r="A190" s="61">
        <v>185</v>
      </c>
      <c r="B190" s="15" t="s">
        <v>20</v>
      </c>
      <c r="C190" s="19">
        <v>44828</v>
      </c>
      <c r="D190" s="61">
        <v>1</v>
      </c>
      <c r="E190" s="24">
        <v>12</v>
      </c>
      <c r="F190" s="46">
        <f t="shared" si="16"/>
        <v>1</v>
      </c>
      <c r="G190" s="103" t="s">
        <v>22</v>
      </c>
      <c r="H190" s="19"/>
      <c r="I190" s="44">
        <f t="shared" si="12"/>
        <v>12</v>
      </c>
      <c r="J190" s="20">
        <f t="shared" si="17"/>
        <v>44828</v>
      </c>
      <c r="K190" s="44">
        <f t="shared" si="13"/>
        <v>15570.9</v>
      </c>
      <c r="L190" s="61" t="s">
        <v>16</v>
      </c>
      <c r="M190" s="46">
        <f t="shared" si="14"/>
        <v>1</v>
      </c>
      <c r="N190" s="44">
        <f t="shared" si="15"/>
        <v>12</v>
      </c>
      <c r="O190" s="46">
        <v>0</v>
      </c>
      <c r="P190" s="26"/>
    </row>
    <row r="191" spans="1:16" ht="20.25" customHeight="1" x14ac:dyDescent="0.25">
      <c r="A191" s="61">
        <v>186</v>
      </c>
      <c r="B191" s="15" t="s">
        <v>20</v>
      </c>
      <c r="C191" s="19">
        <v>44798</v>
      </c>
      <c r="D191" s="61">
        <v>1</v>
      </c>
      <c r="E191" s="24">
        <v>10</v>
      </c>
      <c r="F191" s="46">
        <f t="shared" si="16"/>
        <v>1</v>
      </c>
      <c r="G191" s="103" t="s">
        <v>22</v>
      </c>
      <c r="H191" s="19"/>
      <c r="I191" s="44">
        <f t="shared" si="12"/>
        <v>10</v>
      </c>
      <c r="J191" s="20">
        <f t="shared" si="17"/>
        <v>44798</v>
      </c>
      <c r="K191" s="44">
        <f t="shared" si="13"/>
        <v>15570.9</v>
      </c>
      <c r="L191" s="61" t="s">
        <v>16</v>
      </c>
      <c r="M191" s="46">
        <f t="shared" si="14"/>
        <v>1</v>
      </c>
      <c r="N191" s="44">
        <f t="shared" si="15"/>
        <v>10</v>
      </c>
      <c r="O191" s="46">
        <v>0</v>
      </c>
      <c r="P191" s="26"/>
    </row>
    <row r="192" spans="1:16" ht="20.25" customHeight="1" x14ac:dyDescent="0.25">
      <c r="A192" s="61">
        <v>187</v>
      </c>
      <c r="B192" s="15" t="s">
        <v>20</v>
      </c>
      <c r="C192" s="19">
        <v>44799</v>
      </c>
      <c r="D192" s="61">
        <v>1</v>
      </c>
      <c r="E192" s="24">
        <v>10</v>
      </c>
      <c r="F192" s="46">
        <f t="shared" si="16"/>
        <v>1</v>
      </c>
      <c r="G192" s="103" t="s">
        <v>22</v>
      </c>
      <c r="H192" s="19"/>
      <c r="I192" s="44">
        <f t="shared" si="12"/>
        <v>10</v>
      </c>
      <c r="J192" s="20">
        <f t="shared" si="17"/>
        <v>44799</v>
      </c>
      <c r="K192" s="44">
        <f t="shared" si="13"/>
        <v>15570.9</v>
      </c>
      <c r="L192" s="61" t="s">
        <v>16</v>
      </c>
      <c r="M192" s="46">
        <f t="shared" si="14"/>
        <v>1</v>
      </c>
      <c r="N192" s="44">
        <f t="shared" si="15"/>
        <v>10</v>
      </c>
      <c r="O192" s="46">
        <v>0</v>
      </c>
      <c r="P192" s="26"/>
    </row>
    <row r="193" spans="1:16" ht="20.25" customHeight="1" x14ac:dyDescent="0.25">
      <c r="A193" s="61">
        <v>188</v>
      </c>
      <c r="B193" s="15" t="s">
        <v>20</v>
      </c>
      <c r="C193" s="19">
        <v>44799</v>
      </c>
      <c r="D193" s="61">
        <v>1</v>
      </c>
      <c r="E193" s="24">
        <v>10</v>
      </c>
      <c r="F193" s="46">
        <f t="shared" si="16"/>
        <v>1</v>
      </c>
      <c r="G193" s="103" t="s">
        <v>22</v>
      </c>
      <c r="H193" s="19"/>
      <c r="I193" s="44">
        <f t="shared" si="12"/>
        <v>10</v>
      </c>
      <c r="J193" s="20">
        <f t="shared" si="17"/>
        <v>44799</v>
      </c>
      <c r="K193" s="44">
        <f t="shared" si="13"/>
        <v>15570.9</v>
      </c>
      <c r="L193" s="61" t="s">
        <v>16</v>
      </c>
      <c r="M193" s="46">
        <f t="shared" si="14"/>
        <v>1</v>
      </c>
      <c r="N193" s="44">
        <f t="shared" si="15"/>
        <v>10</v>
      </c>
      <c r="O193" s="46">
        <v>0</v>
      </c>
      <c r="P193" s="26"/>
    </row>
    <row r="194" spans="1:16" ht="20.25" customHeight="1" x14ac:dyDescent="0.25">
      <c r="A194" s="61">
        <v>189</v>
      </c>
      <c r="B194" s="15" t="s">
        <v>20</v>
      </c>
      <c r="C194" s="19">
        <v>44799</v>
      </c>
      <c r="D194" s="61">
        <v>1</v>
      </c>
      <c r="E194" s="24">
        <v>10</v>
      </c>
      <c r="F194" s="46">
        <f t="shared" si="16"/>
        <v>1</v>
      </c>
      <c r="G194" s="103" t="s">
        <v>22</v>
      </c>
      <c r="H194" s="19"/>
      <c r="I194" s="44">
        <f t="shared" si="12"/>
        <v>10</v>
      </c>
      <c r="J194" s="20">
        <f t="shared" si="17"/>
        <v>44799</v>
      </c>
      <c r="K194" s="44">
        <f t="shared" si="13"/>
        <v>15570.9</v>
      </c>
      <c r="L194" s="61" t="s">
        <v>16</v>
      </c>
      <c r="M194" s="46">
        <f t="shared" si="14"/>
        <v>1</v>
      </c>
      <c r="N194" s="44">
        <f t="shared" si="15"/>
        <v>10</v>
      </c>
      <c r="O194" s="46">
        <v>0</v>
      </c>
      <c r="P194" s="26"/>
    </row>
    <row r="195" spans="1:16" ht="20.25" customHeight="1" x14ac:dyDescent="0.25">
      <c r="A195" s="61">
        <v>190</v>
      </c>
      <c r="B195" s="15" t="s">
        <v>20</v>
      </c>
      <c r="C195" s="19">
        <v>44801</v>
      </c>
      <c r="D195" s="61">
        <v>1</v>
      </c>
      <c r="E195" s="24">
        <v>10</v>
      </c>
      <c r="F195" s="46">
        <f t="shared" si="16"/>
        <v>1</v>
      </c>
      <c r="G195" s="103" t="s">
        <v>22</v>
      </c>
      <c r="H195" s="19"/>
      <c r="I195" s="44">
        <f t="shared" si="12"/>
        <v>10</v>
      </c>
      <c r="J195" s="20">
        <f t="shared" si="17"/>
        <v>44801</v>
      </c>
      <c r="K195" s="44">
        <f t="shared" si="13"/>
        <v>15570.9</v>
      </c>
      <c r="L195" s="61" t="s">
        <v>16</v>
      </c>
      <c r="M195" s="46">
        <f t="shared" si="14"/>
        <v>1</v>
      </c>
      <c r="N195" s="44">
        <f t="shared" si="15"/>
        <v>10</v>
      </c>
      <c r="O195" s="46">
        <v>0</v>
      </c>
      <c r="P195" s="26"/>
    </row>
    <row r="196" spans="1:16" ht="20.25" customHeight="1" x14ac:dyDescent="0.25">
      <c r="A196" s="61">
        <v>191</v>
      </c>
      <c r="B196" s="15" t="s">
        <v>20</v>
      </c>
      <c r="C196" s="19">
        <v>44801</v>
      </c>
      <c r="D196" s="61">
        <v>1</v>
      </c>
      <c r="E196" s="24">
        <v>10</v>
      </c>
      <c r="F196" s="46">
        <f t="shared" si="16"/>
        <v>1</v>
      </c>
      <c r="G196" s="103" t="s">
        <v>22</v>
      </c>
      <c r="H196" s="19"/>
      <c r="I196" s="44">
        <f t="shared" si="12"/>
        <v>10</v>
      </c>
      <c r="J196" s="20">
        <f t="shared" si="17"/>
        <v>44801</v>
      </c>
      <c r="K196" s="44">
        <f t="shared" si="13"/>
        <v>15570.9</v>
      </c>
      <c r="L196" s="61" t="s">
        <v>16</v>
      </c>
      <c r="M196" s="46">
        <f t="shared" si="14"/>
        <v>1</v>
      </c>
      <c r="N196" s="44">
        <f t="shared" si="15"/>
        <v>10</v>
      </c>
      <c r="O196" s="46">
        <v>0</v>
      </c>
      <c r="P196" s="26"/>
    </row>
    <row r="197" spans="1:16" ht="18.75" customHeight="1" x14ac:dyDescent="0.25">
      <c r="A197" s="61">
        <v>192</v>
      </c>
      <c r="B197" s="15" t="s">
        <v>20</v>
      </c>
      <c r="C197" s="19">
        <v>44803</v>
      </c>
      <c r="D197" s="61">
        <v>1</v>
      </c>
      <c r="E197" s="24">
        <v>10</v>
      </c>
      <c r="F197" s="46">
        <f t="shared" si="16"/>
        <v>1</v>
      </c>
      <c r="G197" s="103" t="s">
        <v>22</v>
      </c>
      <c r="H197" s="103"/>
      <c r="I197" s="44">
        <f t="shared" si="12"/>
        <v>10</v>
      </c>
      <c r="J197" s="19">
        <f t="shared" si="17"/>
        <v>44803</v>
      </c>
      <c r="K197" s="44">
        <f t="shared" si="13"/>
        <v>15570.9</v>
      </c>
      <c r="L197" s="61" t="s">
        <v>16</v>
      </c>
      <c r="M197" s="46">
        <f t="shared" si="14"/>
        <v>1</v>
      </c>
      <c r="N197" s="44">
        <f t="shared" si="15"/>
        <v>10</v>
      </c>
      <c r="O197" s="46">
        <v>0</v>
      </c>
      <c r="P197" s="26"/>
    </row>
    <row r="198" spans="1:16" ht="20.25" customHeight="1" x14ac:dyDescent="0.25">
      <c r="A198" s="61">
        <v>193</v>
      </c>
      <c r="B198" s="15" t="s">
        <v>20</v>
      </c>
      <c r="C198" s="19">
        <v>44804</v>
      </c>
      <c r="D198" s="61">
        <v>1</v>
      </c>
      <c r="E198" s="24">
        <v>10</v>
      </c>
      <c r="F198" s="46">
        <f t="shared" si="16"/>
        <v>1</v>
      </c>
      <c r="G198" s="103" t="s">
        <v>22</v>
      </c>
      <c r="H198" s="103"/>
      <c r="I198" s="44">
        <f t="shared" si="12"/>
        <v>10</v>
      </c>
      <c r="J198" s="19">
        <f t="shared" si="17"/>
        <v>44804</v>
      </c>
      <c r="K198" s="44">
        <f t="shared" ref="K198:K225" si="18">D198*12975.75*1.2</f>
        <v>15570.9</v>
      </c>
      <c r="L198" s="61" t="s">
        <v>16</v>
      </c>
      <c r="M198" s="46">
        <f t="shared" si="14"/>
        <v>1</v>
      </c>
      <c r="N198" s="44">
        <f t="shared" si="15"/>
        <v>10</v>
      </c>
      <c r="O198" s="46">
        <v>0</v>
      </c>
      <c r="P198" s="26"/>
    </row>
    <row r="199" spans="1:16" ht="20.25" customHeight="1" x14ac:dyDescent="0.25">
      <c r="A199" s="61">
        <v>194</v>
      </c>
      <c r="B199" s="15" t="s">
        <v>20</v>
      </c>
      <c r="C199" s="19">
        <v>44804</v>
      </c>
      <c r="D199" s="61">
        <v>1</v>
      </c>
      <c r="E199" s="24">
        <v>10</v>
      </c>
      <c r="F199" s="46">
        <f t="shared" si="16"/>
        <v>1</v>
      </c>
      <c r="G199" s="103" t="s">
        <v>22</v>
      </c>
      <c r="H199" s="103"/>
      <c r="I199" s="44">
        <f t="shared" si="12"/>
        <v>10</v>
      </c>
      <c r="J199" s="19">
        <f t="shared" si="17"/>
        <v>44804</v>
      </c>
      <c r="K199" s="44">
        <f t="shared" si="18"/>
        <v>15570.9</v>
      </c>
      <c r="L199" s="61" t="s">
        <v>16</v>
      </c>
      <c r="M199" s="46">
        <f t="shared" si="14"/>
        <v>1</v>
      </c>
      <c r="N199" s="44">
        <f t="shared" si="15"/>
        <v>10</v>
      </c>
      <c r="O199" s="46">
        <v>0</v>
      </c>
      <c r="P199" s="26"/>
    </row>
    <row r="200" spans="1:16" ht="20.25" customHeight="1" x14ac:dyDescent="0.25">
      <c r="A200" s="61">
        <v>195</v>
      </c>
      <c r="B200" s="15" t="s">
        <v>20</v>
      </c>
      <c r="C200" s="19">
        <v>44807</v>
      </c>
      <c r="D200" s="61">
        <v>1</v>
      </c>
      <c r="E200" s="24">
        <v>12</v>
      </c>
      <c r="F200" s="46">
        <f t="shared" si="16"/>
        <v>1</v>
      </c>
      <c r="G200" s="103" t="s">
        <v>22</v>
      </c>
      <c r="H200" s="103"/>
      <c r="I200" s="44">
        <f t="shared" si="12"/>
        <v>12</v>
      </c>
      <c r="J200" s="19">
        <f t="shared" si="17"/>
        <v>44807</v>
      </c>
      <c r="K200" s="44">
        <f t="shared" si="18"/>
        <v>15570.9</v>
      </c>
      <c r="L200" s="61" t="s">
        <v>16</v>
      </c>
      <c r="M200" s="46">
        <f t="shared" si="14"/>
        <v>1</v>
      </c>
      <c r="N200" s="44">
        <f t="shared" si="15"/>
        <v>12</v>
      </c>
      <c r="O200" s="46">
        <v>0</v>
      </c>
      <c r="P200" s="26"/>
    </row>
    <row r="201" spans="1:16" ht="20.25" customHeight="1" x14ac:dyDescent="0.25">
      <c r="A201" s="61">
        <v>196</v>
      </c>
      <c r="B201" s="15" t="s">
        <v>20</v>
      </c>
      <c r="C201" s="19">
        <v>44807</v>
      </c>
      <c r="D201" s="61">
        <v>1</v>
      </c>
      <c r="E201" s="24">
        <v>12</v>
      </c>
      <c r="F201" s="46">
        <f t="shared" si="16"/>
        <v>1</v>
      </c>
      <c r="G201" s="103" t="s">
        <v>22</v>
      </c>
      <c r="H201" s="103"/>
      <c r="I201" s="44">
        <f t="shared" si="12"/>
        <v>12</v>
      </c>
      <c r="J201" s="19">
        <f t="shared" si="17"/>
        <v>44807</v>
      </c>
      <c r="K201" s="44">
        <f t="shared" si="18"/>
        <v>15570.9</v>
      </c>
      <c r="L201" s="61" t="s">
        <v>16</v>
      </c>
      <c r="M201" s="46">
        <f t="shared" si="14"/>
        <v>1</v>
      </c>
      <c r="N201" s="44">
        <f t="shared" si="15"/>
        <v>12</v>
      </c>
      <c r="O201" s="46">
        <v>0</v>
      </c>
      <c r="P201" s="26"/>
    </row>
    <row r="202" spans="1:16" ht="20.25" customHeight="1" x14ac:dyDescent="0.25">
      <c r="A202" s="61">
        <v>197</v>
      </c>
      <c r="B202" s="15" t="s">
        <v>20</v>
      </c>
      <c r="C202" s="19">
        <v>44807</v>
      </c>
      <c r="D202" s="61">
        <v>1</v>
      </c>
      <c r="E202" s="24">
        <v>12</v>
      </c>
      <c r="F202" s="46">
        <f t="shared" si="16"/>
        <v>1</v>
      </c>
      <c r="G202" s="103" t="s">
        <v>22</v>
      </c>
      <c r="H202" s="103"/>
      <c r="I202" s="44">
        <f t="shared" si="12"/>
        <v>12</v>
      </c>
      <c r="J202" s="19">
        <f t="shared" si="17"/>
        <v>44807</v>
      </c>
      <c r="K202" s="44">
        <f t="shared" si="18"/>
        <v>15570.9</v>
      </c>
      <c r="L202" s="61" t="s">
        <v>16</v>
      </c>
      <c r="M202" s="46">
        <f t="shared" si="14"/>
        <v>1</v>
      </c>
      <c r="N202" s="44">
        <f t="shared" si="15"/>
        <v>12</v>
      </c>
      <c r="O202" s="46">
        <v>0</v>
      </c>
      <c r="P202" s="26"/>
    </row>
    <row r="203" spans="1:16" ht="20.25" customHeight="1" x14ac:dyDescent="0.25">
      <c r="A203" s="61">
        <v>198</v>
      </c>
      <c r="B203" s="15" t="s">
        <v>20</v>
      </c>
      <c r="C203" s="19">
        <v>44810</v>
      </c>
      <c r="D203" s="61">
        <v>1</v>
      </c>
      <c r="E203" s="24">
        <v>12</v>
      </c>
      <c r="F203" s="46">
        <f t="shared" si="16"/>
        <v>1</v>
      </c>
      <c r="G203" s="103" t="s">
        <v>22</v>
      </c>
      <c r="H203" s="103"/>
      <c r="I203" s="44">
        <f t="shared" si="12"/>
        <v>12</v>
      </c>
      <c r="J203" s="19">
        <f t="shared" si="17"/>
        <v>44810</v>
      </c>
      <c r="K203" s="44">
        <f t="shared" si="18"/>
        <v>15570.9</v>
      </c>
      <c r="L203" s="61" t="s">
        <v>16</v>
      </c>
      <c r="M203" s="46">
        <f t="shared" si="14"/>
        <v>1</v>
      </c>
      <c r="N203" s="44">
        <f t="shared" si="15"/>
        <v>12</v>
      </c>
      <c r="O203" s="46">
        <v>0</v>
      </c>
      <c r="P203" s="26"/>
    </row>
    <row r="204" spans="1:16" ht="20.25" customHeight="1" x14ac:dyDescent="0.25">
      <c r="A204" s="61">
        <v>199</v>
      </c>
      <c r="B204" s="15" t="s">
        <v>20</v>
      </c>
      <c r="C204" s="19">
        <v>44812</v>
      </c>
      <c r="D204" s="61">
        <v>1</v>
      </c>
      <c r="E204" s="24">
        <v>12</v>
      </c>
      <c r="F204" s="46">
        <f t="shared" si="16"/>
        <v>1</v>
      </c>
      <c r="G204" s="103" t="s">
        <v>22</v>
      </c>
      <c r="H204" s="103"/>
      <c r="I204" s="44">
        <f t="shared" si="12"/>
        <v>12</v>
      </c>
      <c r="J204" s="19">
        <f t="shared" si="17"/>
        <v>44812</v>
      </c>
      <c r="K204" s="44">
        <f t="shared" si="18"/>
        <v>15570.9</v>
      </c>
      <c r="L204" s="61" t="s">
        <v>16</v>
      </c>
      <c r="M204" s="46">
        <f t="shared" si="14"/>
        <v>1</v>
      </c>
      <c r="N204" s="44">
        <f t="shared" si="15"/>
        <v>12</v>
      </c>
      <c r="O204" s="46">
        <v>0</v>
      </c>
      <c r="P204" s="26"/>
    </row>
    <row r="205" spans="1:16" ht="20.25" customHeight="1" x14ac:dyDescent="0.25">
      <c r="A205" s="61">
        <v>200</v>
      </c>
      <c r="B205" s="15" t="s">
        <v>20</v>
      </c>
      <c r="C205" s="19">
        <v>44813</v>
      </c>
      <c r="D205" s="61">
        <v>1</v>
      </c>
      <c r="E205" s="24">
        <v>12</v>
      </c>
      <c r="F205" s="46">
        <f t="shared" si="16"/>
        <v>1</v>
      </c>
      <c r="G205" s="103" t="s">
        <v>22</v>
      </c>
      <c r="H205" s="103"/>
      <c r="I205" s="44">
        <f t="shared" si="12"/>
        <v>12</v>
      </c>
      <c r="J205" s="19">
        <f t="shared" si="17"/>
        <v>44813</v>
      </c>
      <c r="K205" s="44">
        <f t="shared" si="18"/>
        <v>15570.9</v>
      </c>
      <c r="L205" s="61" t="s">
        <v>16</v>
      </c>
      <c r="M205" s="46">
        <f t="shared" si="14"/>
        <v>1</v>
      </c>
      <c r="N205" s="44">
        <f t="shared" si="15"/>
        <v>12</v>
      </c>
      <c r="O205" s="46">
        <v>0</v>
      </c>
      <c r="P205" s="26"/>
    </row>
    <row r="206" spans="1:16" ht="20.25" customHeight="1" x14ac:dyDescent="0.25">
      <c r="A206" s="61">
        <v>201</v>
      </c>
      <c r="B206" s="15" t="s">
        <v>20</v>
      </c>
      <c r="C206" s="19">
        <v>44816</v>
      </c>
      <c r="D206" s="61">
        <v>1</v>
      </c>
      <c r="E206" s="24">
        <v>12</v>
      </c>
      <c r="F206" s="46">
        <f t="shared" si="16"/>
        <v>1</v>
      </c>
      <c r="G206" s="103" t="s">
        <v>22</v>
      </c>
      <c r="H206" s="103"/>
      <c r="I206" s="44">
        <f t="shared" si="12"/>
        <v>12</v>
      </c>
      <c r="J206" s="19">
        <f t="shared" si="17"/>
        <v>44816</v>
      </c>
      <c r="K206" s="44">
        <f t="shared" si="18"/>
        <v>15570.9</v>
      </c>
      <c r="L206" s="61" t="s">
        <v>16</v>
      </c>
      <c r="M206" s="46">
        <f t="shared" si="14"/>
        <v>1</v>
      </c>
      <c r="N206" s="44">
        <f t="shared" si="15"/>
        <v>12</v>
      </c>
      <c r="O206" s="46">
        <v>0</v>
      </c>
      <c r="P206" s="26"/>
    </row>
    <row r="207" spans="1:16" ht="20.25" customHeight="1" x14ac:dyDescent="0.25">
      <c r="A207" s="61">
        <v>202</v>
      </c>
      <c r="B207" s="15" t="s">
        <v>20</v>
      </c>
      <c r="C207" s="19">
        <v>44816</v>
      </c>
      <c r="D207" s="61">
        <v>1</v>
      </c>
      <c r="E207" s="24">
        <v>12</v>
      </c>
      <c r="F207" s="46">
        <f t="shared" si="16"/>
        <v>1</v>
      </c>
      <c r="G207" s="103" t="s">
        <v>22</v>
      </c>
      <c r="H207" s="103"/>
      <c r="I207" s="44">
        <f t="shared" ref="I207:I237" si="19">E207</f>
        <v>12</v>
      </c>
      <c r="J207" s="19">
        <f t="shared" si="17"/>
        <v>44816</v>
      </c>
      <c r="K207" s="44">
        <f t="shared" si="18"/>
        <v>15570.9</v>
      </c>
      <c r="L207" s="61" t="s">
        <v>16</v>
      </c>
      <c r="M207" s="46">
        <f t="shared" ref="M207:M237" si="20">F207</f>
        <v>1</v>
      </c>
      <c r="N207" s="44">
        <f t="shared" ref="N207:N237" si="21">E207</f>
        <v>12</v>
      </c>
      <c r="O207" s="46">
        <v>0</v>
      </c>
      <c r="P207" s="26"/>
    </row>
    <row r="208" spans="1:16" ht="20.25" customHeight="1" x14ac:dyDescent="0.25">
      <c r="A208" s="61">
        <v>203</v>
      </c>
      <c r="B208" s="15" t="s">
        <v>20</v>
      </c>
      <c r="C208" s="19">
        <v>44816</v>
      </c>
      <c r="D208" s="61">
        <v>1</v>
      </c>
      <c r="E208" s="24">
        <v>12</v>
      </c>
      <c r="F208" s="46">
        <f t="shared" ref="F208:F237" si="22">D208</f>
        <v>1</v>
      </c>
      <c r="G208" s="103" t="s">
        <v>22</v>
      </c>
      <c r="H208" s="103"/>
      <c r="I208" s="44">
        <f t="shared" si="19"/>
        <v>12</v>
      </c>
      <c r="J208" s="19">
        <f t="shared" ref="J208:J225" si="23">C208</f>
        <v>44816</v>
      </c>
      <c r="K208" s="44">
        <f t="shared" si="18"/>
        <v>15570.9</v>
      </c>
      <c r="L208" s="61" t="s">
        <v>16</v>
      </c>
      <c r="M208" s="46">
        <f t="shared" si="20"/>
        <v>1</v>
      </c>
      <c r="N208" s="44">
        <f t="shared" si="21"/>
        <v>12</v>
      </c>
      <c r="O208" s="46">
        <v>0</v>
      </c>
      <c r="P208" s="26"/>
    </row>
    <row r="209" spans="1:16" ht="20.25" customHeight="1" x14ac:dyDescent="0.25">
      <c r="A209" s="61">
        <v>204</v>
      </c>
      <c r="B209" s="15" t="s">
        <v>20</v>
      </c>
      <c r="C209" s="19">
        <v>44816</v>
      </c>
      <c r="D209" s="61">
        <v>1</v>
      </c>
      <c r="E209" s="24">
        <v>12</v>
      </c>
      <c r="F209" s="46">
        <f t="shared" si="22"/>
        <v>1</v>
      </c>
      <c r="G209" s="103" t="s">
        <v>22</v>
      </c>
      <c r="H209" s="103"/>
      <c r="I209" s="44">
        <f t="shared" si="19"/>
        <v>12</v>
      </c>
      <c r="J209" s="19">
        <f t="shared" si="23"/>
        <v>44816</v>
      </c>
      <c r="K209" s="44">
        <f t="shared" si="18"/>
        <v>15570.9</v>
      </c>
      <c r="L209" s="61" t="s">
        <v>16</v>
      </c>
      <c r="M209" s="46">
        <f t="shared" si="20"/>
        <v>1</v>
      </c>
      <c r="N209" s="44">
        <f t="shared" si="21"/>
        <v>12</v>
      </c>
      <c r="O209" s="46">
        <v>0</v>
      </c>
      <c r="P209" s="26"/>
    </row>
    <row r="210" spans="1:16" ht="20.25" customHeight="1" x14ac:dyDescent="0.25">
      <c r="A210" s="61">
        <v>205</v>
      </c>
      <c r="B210" s="15" t="s">
        <v>20</v>
      </c>
      <c r="C210" s="19">
        <v>44817</v>
      </c>
      <c r="D210" s="61">
        <v>1</v>
      </c>
      <c r="E210" s="24">
        <v>12</v>
      </c>
      <c r="F210" s="46">
        <f t="shared" si="22"/>
        <v>1</v>
      </c>
      <c r="G210" s="103" t="s">
        <v>22</v>
      </c>
      <c r="H210" s="103"/>
      <c r="I210" s="44">
        <f t="shared" si="19"/>
        <v>12</v>
      </c>
      <c r="J210" s="19">
        <f t="shared" si="23"/>
        <v>44817</v>
      </c>
      <c r="K210" s="44">
        <f t="shared" si="18"/>
        <v>15570.9</v>
      </c>
      <c r="L210" s="61" t="s">
        <v>16</v>
      </c>
      <c r="M210" s="46">
        <f t="shared" si="20"/>
        <v>1</v>
      </c>
      <c r="N210" s="44">
        <f t="shared" si="21"/>
        <v>12</v>
      </c>
      <c r="O210" s="46">
        <v>0</v>
      </c>
      <c r="P210" s="30"/>
    </row>
    <row r="211" spans="1:16" ht="20.25" customHeight="1" x14ac:dyDescent="0.25">
      <c r="A211" s="61">
        <v>206</v>
      </c>
      <c r="B211" s="15" t="s">
        <v>20</v>
      </c>
      <c r="C211" s="19">
        <v>44817</v>
      </c>
      <c r="D211" s="61">
        <v>1</v>
      </c>
      <c r="E211" s="24">
        <v>12</v>
      </c>
      <c r="F211" s="46">
        <f t="shared" si="22"/>
        <v>1</v>
      </c>
      <c r="G211" s="103" t="s">
        <v>22</v>
      </c>
      <c r="H211" s="103"/>
      <c r="I211" s="44">
        <f t="shared" si="19"/>
        <v>12</v>
      </c>
      <c r="J211" s="19">
        <f t="shared" si="23"/>
        <v>44817</v>
      </c>
      <c r="K211" s="44">
        <f t="shared" si="18"/>
        <v>15570.9</v>
      </c>
      <c r="L211" s="61" t="s">
        <v>16</v>
      </c>
      <c r="M211" s="46">
        <f t="shared" si="20"/>
        <v>1</v>
      </c>
      <c r="N211" s="44">
        <f t="shared" si="21"/>
        <v>12</v>
      </c>
      <c r="O211" s="46">
        <v>0</v>
      </c>
      <c r="P211" s="30"/>
    </row>
    <row r="212" spans="1:16" ht="20.25" customHeight="1" x14ac:dyDescent="0.25">
      <c r="A212" s="61">
        <v>207</v>
      </c>
      <c r="B212" s="15" t="s">
        <v>20</v>
      </c>
      <c r="C212" s="19">
        <v>44818</v>
      </c>
      <c r="D212" s="61">
        <v>1</v>
      </c>
      <c r="E212" s="24">
        <v>12</v>
      </c>
      <c r="F212" s="46">
        <f t="shared" si="22"/>
        <v>1</v>
      </c>
      <c r="G212" s="103" t="s">
        <v>22</v>
      </c>
      <c r="H212" s="103"/>
      <c r="I212" s="44">
        <f t="shared" si="19"/>
        <v>12</v>
      </c>
      <c r="J212" s="19">
        <f t="shared" si="23"/>
        <v>44818</v>
      </c>
      <c r="K212" s="44">
        <f t="shared" si="18"/>
        <v>15570.9</v>
      </c>
      <c r="L212" s="61" t="s">
        <v>16</v>
      </c>
      <c r="M212" s="46">
        <f t="shared" si="20"/>
        <v>1</v>
      </c>
      <c r="N212" s="44">
        <f t="shared" si="21"/>
        <v>12</v>
      </c>
      <c r="O212" s="46">
        <v>0</v>
      </c>
      <c r="P212" s="30"/>
    </row>
    <row r="213" spans="1:16" ht="20.25" customHeight="1" x14ac:dyDescent="0.25">
      <c r="A213" s="61">
        <v>208</v>
      </c>
      <c r="B213" s="15" t="s">
        <v>20</v>
      </c>
      <c r="C213" s="19">
        <v>44820</v>
      </c>
      <c r="D213" s="61">
        <v>1</v>
      </c>
      <c r="E213" s="24">
        <v>12</v>
      </c>
      <c r="F213" s="46">
        <f t="shared" si="22"/>
        <v>1</v>
      </c>
      <c r="G213" s="103" t="s">
        <v>22</v>
      </c>
      <c r="H213" s="103"/>
      <c r="I213" s="44">
        <f t="shared" si="19"/>
        <v>12</v>
      </c>
      <c r="J213" s="19">
        <f t="shared" si="23"/>
        <v>44820</v>
      </c>
      <c r="K213" s="44">
        <f t="shared" si="18"/>
        <v>15570.9</v>
      </c>
      <c r="L213" s="61" t="s">
        <v>16</v>
      </c>
      <c r="M213" s="46">
        <f t="shared" si="20"/>
        <v>1</v>
      </c>
      <c r="N213" s="44">
        <f t="shared" si="21"/>
        <v>12</v>
      </c>
      <c r="O213" s="46">
        <v>0</v>
      </c>
      <c r="P213" s="30"/>
    </row>
    <row r="214" spans="1:16" ht="20.25" customHeight="1" x14ac:dyDescent="0.25">
      <c r="A214" s="61">
        <v>209</v>
      </c>
      <c r="B214" s="15" t="s">
        <v>20</v>
      </c>
      <c r="C214" s="19">
        <v>44821</v>
      </c>
      <c r="D214" s="61">
        <v>1</v>
      </c>
      <c r="E214" s="24">
        <v>12</v>
      </c>
      <c r="F214" s="46">
        <f t="shared" si="22"/>
        <v>1</v>
      </c>
      <c r="G214" s="103" t="s">
        <v>22</v>
      </c>
      <c r="H214" s="103"/>
      <c r="I214" s="44">
        <f t="shared" si="19"/>
        <v>12</v>
      </c>
      <c r="J214" s="19">
        <f t="shared" si="23"/>
        <v>44821</v>
      </c>
      <c r="K214" s="44">
        <f t="shared" si="18"/>
        <v>15570.9</v>
      </c>
      <c r="L214" s="61" t="s">
        <v>16</v>
      </c>
      <c r="M214" s="46">
        <f t="shared" si="20"/>
        <v>1</v>
      </c>
      <c r="N214" s="44">
        <f t="shared" si="21"/>
        <v>12</v>
      </c>
      <c r="O214" s="46">
        <v>0</v>
      </c>
      <c r="P214" s="30"/>
    </row>
    <row r="215" spans="1:16" ht="20.25" customHeight="1" x14ac:dyDescent="0.25">
      <c r="A215" s="61">
        <v>210</v>
      </c>
      <c r="B215" s="15" t="s">
        <v>20</v>
      </c>
      <c r="C215" s="19">
        <v>44821</v>
      </c>
      <c r="D215" s="61">
        <v>1</v>
      </c>
      <c r="E215" s="24">
        <v>12</v>
      </c>
      <c r="F215" s="46">
        <f t="shared" si="22"/>
        <v>1</v>
      </c>
      <c r="G215" s="103" t="s">
        <v>22</v>
      </c>
      <c r="H215" s="103"/>
      <c r="I215" s="44">
        <f t="shared" si="19"/>
        <v>12</v>
      </c>
      <c r="J215" s="19">
        <f t="shared" si="23"/>
        <v>44821</v>
      </c>
      <c r="K215" s="44">
        <f t="shared" si="18"/>
        <v>15570.9</v>
      </c>
      <c r="L215" s="61" t="s">
        <v>16</v>
      </c>
      <c r="M215" s="46">
        <f t="shared" si="20"/>
        <v>1</v>
      </c>
      <c r="N215" s="44">
        <f t="shared" si="21"/>
        <v>12</v>
      </c>
      <c r="O215" s="46">
        <v>0</v>
      </c>
      <c r="P215" s="30"/>
    </row>
    <row r="216" spans="1:16" ht="20.25" customHeight="1" x14ac:dyDescent="0.25">
      <c r="A216" s="61">
        <v>211</v>
      </c>
      <c r="B216" s="15" t="s">
        <v>20</v>
      </c>
      <c r="C216" s="19">
        <v>44823</v>
      </c>
      <c r="D216" s="61">
        <v>1</v>
      </c>
      <c r="E216" s="24">
        <v>12</v>
      </c>
      <c r="F216" s="46">
        <f t="shared" si="22"/>
        <v>1</v>
      </c>
      <c r="G216" s="35" t="s">
        <v>22</v>
      </c>
      <c r="H216" s="36"/>
      <c r="I216" s="44">
        <f t="shared" si="19"/>
        <v>12</v>
      </c>
      <c r="J216" s="19">
        <f t="shared" si="23"/>
        <v>44823</v>
      </c>
      <c r="K216" s="44">
        <f t="shared" si="18"/>
        <v>15570.9</v>
      </c>
      <c r="L216" s="61" t="s">
        <v>16</v>
      </c>
      <c r="M216" s="46">
        <f t="shared" si="20"/>
        <v>1</v>
      </c>
      <c r="N216" s="44">
        <f t="shared" si="21"/>
        <v>12</v>
      </c>
      <c r="O216" s="46">
        <v>0</v>
      </c>
      <c r="P216" s="30"/>
    </row>
    <row r="217" spans="1:16" ht="20.25" customHeight="1" x14ac:dyDescent="0.25">
      <c r="A217" s="61">
        <v>212</v>
      </c>
      <c r="B217" s="15" t="s">
        <v>20</v>
      </c>
      <c r="C217" s="19">
        <v>44824</v>
      </c>
      <c r="D217" s="61">
        <v>1</v>
      </c>
      <c r="E217" s="24">
        <v>12</v>
      </c>
      <c r="F217" s="46">
        <f t="shared" si="22"/>
        <v>1</v>
      </c>
      <c r="G217" s="35" t="s">
        <v>22</v>
      </c>
      <c r="H217" s="36"/>
      <c r="I217" s="44">
        <f t="shared" si="19"/>
        <v>12</v>
      </c>
      <c r="J217" s="19">
        <f t="shared" si="23"/>
        <v>44824</v>
      </c>
      <c r="K217" s="44">
        <f t="shared" si="18"/>
        <v>15570.9</v>
      </c>
      <c r="L217" s="61" t="s">
        <v>16</v>
      </c>
      <c r="M217" s="46">
        <f t="shared" si="20"/>
        <v>1</v>
      </c>
      <c r="N217" s="44">
        <f t="shared" si="21"/>
        <v>12</v>
      </c>
      <c r="O217" s="46">
        <v>0</v>
      </c>
      <c r="P217" s="30"/>
    </row>
    <row r="218" spans="1:16" ht="20.25" customHeight="1" x14ac:dyDescent="0.25">
      <c r="A218" s="61">
        <v>213</v>
      </c>
      <c r="B218" s="15" t="s">
        <v>20</v>
      </c>
      <c r="C218" s="19">
        <v>44825</v>
      </c>
      <c r="D218" s="61">
        <v>1</v>
      </c>
      <c r="E218" s="24">
        <v>12</v>
      </c>
      <c r="F218" s="46">
        <f t="shared" si="22"/>
        <v>1</v>
      </c>
      <c r="G218" s="35" t="s">
        <v>22</v>
      </c>
      <c r="H218" s="36"/>
      <c r="I218" s="44">
        <f t="shared" si="19"/>
        <v>12</v>
      </c>
      <c r="J218" s="19">
        <f t="shared" si="23"/>
        <v>44825</v>
      </c>
      <c r="K218" s="44">
        <f t="shared" si="18"/>
        <v>15570.9</v>
      </c>
      <c r="L218" s="61" t="s">
        <v>16</v>
      </c>
      <c r="M218" s="46">
        <f t="shared" si="20"/>
        <v>1</v>
      </c>
      <c r="N218" s="44">
        <f t="shared" si="21"/>
        <v>12</v>
      </c>
      <c r="O218" s="46">
        <v>0</v>
      </c>
      <c r="P218" s="30"/>
    </row>
    <row r="219" spans="1:16" ht="20.25" customHeight="1" x14ac:dyDescent="0.25">
      <c r="A219" s="61">
        <v>214</v>
      </c>
      <c r="B219" s="15" t="s">
        <v>20</v>
      </c>
      <c r="C219" s="19">
        <v>44825</v>
      </c>
      <c r="D219" s="61">
        <v>1</v>
      </c>
      <c r="E219" s="24">
        <v>12</v>
      </c>
      <c r="F219" s="46">
        <f t="shared" si="22"/>
        <v>1</v>
      </c>
      <c r="G219" s="35" t="s">
        <v>22</v>
      </c>
      <c r="H219" s="36"/>
      <c r="I219" s="44">
        <f t="shared" si="19"/>
        <v>12</v>
      </c>
      <c r="J219" s="19">
        <f t="shared" si="23"/>
        <v>44825</v>
      </c>
      <c r="K219" s="44">
        <f t="shared" si="18"/>
        <v>15570.9</v>
      </c>
      <c r="L219" s="61" t="s">
        <v>16</v>
      </c>
      <c r="M219" s="46">
        <f t="shared" si="20"/>
        <v>1</v>
      </c>
      <c r="N219" s="44">
        <f t="shared" si="21"/>
        <v>12</v>
      </c>
      <c r="O219" s="46">
        <v>0</v>
      </c>
      <c r="P219" s="30"/>
    </row>
    <row r="220" spans="1:16" ht="20.25" customHeight="1" x14ac:dyDescent="0.25">
      <c r="A220" s="61">
        <v>215</v>
      </c>
      <c r="B220" s="15" t="s">
        <v>20</v>
      </c>
      <c r="C220" s="19">
        <v>44826</v>
      </c>
      <c r="D220" s="61">
        <v>1</v>
      </c>
      <c r="E220" s="24">
        <v>12</v>
      </c>
      <c r="F220" s="46">
        <f t="shared" si="22"/>
        <v>1</v>
      </c>
      <c r="G220" s="35" t="s">
        <v>22</v>
      </c>
      <c r="H220" s="36"/>
      <c r="I220" s="44">
        <f t="shared" si="19"/>
        <v>12</v>
      </c>
      <c r="J220" s="19">
        <f t="shared" si="23"/>
        <v>44826</v>
      </c>
      <c r="K220" s="44">
        <f t="shared" si="18"/>
        <v>15570.9</v>
      </c>
      <c r="L220" s="61" t="s">
        <v>16</v>
      </c>
      <c r="M220" s="46">
        <f t="shared" si="20"/>
        <v>1</v>
      </c>
      <c r="N220" s="44">
        <f t="shared" si="21"/>
        <v>12</v>
      </c>
      <c r="O220" s="46">
        <v>0</v>
      </c>
      <c r="P220" s="30"/>
    </row>
    <row r="221" spans="1:16" ht="20.25" customHeight="1" x14ac:dyDescent="0.25">
      <c r="A221" s="61">
        <v>216</v>
      </c>
      <c r="B221" s="15" t="s">
        <v>20</v>
      </c>
      <c r="C221" s="19">
        <v>44827</v>
      </c>
      <c r="D221" s="61">
        <v>1</v>
      </c>
      <c r="E221" s="24">
        <v>12</v>
      </c>
      <c r="F221" s="46">
        <f t="shared" si="22"/>
        <v>1</v>
      </c>
      <c r="G221" s="35" t="s">
        <v>22</v>
      </c>
      <c r="H221" s="36"/>
      <c r="I221" s="44">
        <f t="shared" si="19"/>
        <v>12</v>
      </c>
      <c r="J221" s="19">
        <f t="shared" si="23"/>
        <v>44827</v>
      </c>
      <c r="K221" s="44">
        <f t="shared" si="18"/>
        <v>15570.9</v>
      </c>
      <c r="L221" s="61" t="s">
        <v>16</v>
      </c>
      <c r="M221" s="46">
        <f t="shared" si="20"/>
        <v>1</v>
      </c>
      <c r="N221" s="44">
        <f t="shared" si="21"/>
        <v>12</v>
      </c>
      <c r="O221" s="46">
        <v>0</v>
      </c>
      <c r="P221" s="30"/>
    </row>
    <row r="222" spans="1:16" ht="20.25" customHeight="1" x14ac:dyDescent="0.25">
      <c r="A222" s="61">
        <v>217</v>
      </c>
      <c r="B222" s="15" t="s">
        <v>20</v>
      </c>
      <c r="C222" s="19">
        <v>44829</v>
      </c>
      <c r="D222" s="61">
        <v>1</v>
      </c>
      <c r="E222" s="24">
        <v>12</v>
      </c>
      <c r="F222" s="46">
        <f t="shared" si="22"/>
        <v>1</v>
      </c>
      <c r="G222" s="35" t="s">
        <v>22</v>
      </c>
      <c r="H222" s="36"/>
      <c r="I222" s="44">
        <f t="shared" si="19"/>
        <v>12</v>
      </c>
      <c r="J222" s="19">
        <f t="shared" si="23"/>
        <v>44829</v>
      </c>
      <c r="K222" s="44">
        <f t="shared" si="18"/>
        <v>15570.9</v>
      </c>
      <c r="L222" s="61" t="s">
        <v>16</v>
      </c>
      <c r="M222" s="46">
        <f t="shared" si="20"/>
        <v>1</v>
      </c>
      <c r="N222" s="44">
        <f t="shared" si="21"/>
        <v>12</v>
      </c>
      <c r="O222" s="46">
        <v>0</v>
      </c>
      <c r="P222" s="30"/>
    </row>
    <row r="223" spans="1:16" ht="20.25" customHeight="1" x14ac:dyDescent="0.25">
      <c r="A223" s="61">
        <v>218</v>
      </c>
      <c r="B223" s="15" t="s">
        <v>20</v>
      </c>
      <c r="C223" s="19">
        <v>44829</v>
      </c>
      <c r="D223" s="61">
        <v>1</v>
      </c>
      <c r="E223" s="24">
        <v>12</v>
      </c>
      <c r="F223" s="46">
        <f t="shared" si="22"/>
        <v>1</v>
      </c>
      <c r="G223" s="35" t="s">
        <v>22</v>
      </c>
      <c r="H223" s="36"/>
      <c r="I223" s="44">
        <f t="shared" si="19"/>
        <v>12</v>
      </c>
      <c r="J223" s="19">
        <f t="shared" si="23"/>
        <v>44829</v>
      </c>
      <c r="K223" s="44">
        <f t="shared" si="18"/>
        <v>15570.9</v>
      </c>
      <c r="L223" s="61" t="s">
        <v>16</v>
      </c>
      <c r="M223" s="46">
        <f t="shared" si="20"/>
        <v>1</v>
      </c>
      <c r="N223" s="44">
        <f t="shared" si="21"/>
        <v>12</v>
      </c>
      <c r="O223" s="46">
        <v>0</v>
      </c>
      <c r="P223" s="30"/>
    </row>
    <row r="224" spans="1:16" ht="20.25" customHeight="1" x14ac:dyDescent="0.25">
      <c r="A224" s="61">
        <v>219</v>
      </c>
      <c r="B224" s="15" t="s">
        <v>20</v>
      </c>
      <c r="C224" s="19">
        <v>44829</v>
      </c>
      <c r="D224" s="61">
        <v>1</v>
      </c>
      <c r="E224" s="24">
        <v>12</v>
      </c>
      <c r="F224" s="46">
        <f t="shared" si="22"/>
        <v>1</v>
      </c>
      <c r="G224" s="35" t="s">
        <v>22</v>
      </c>
      <c r="H224" s="36"/>
      <c r="I224" s="44">
        <f t="shared" si="19"/>
        <v>12</v>
      </c>
      <c r="J224" s="19">
        <f t="shared" si="23"/>
        <v>44829</v>
      </c>
      <c r="K224" s="44">
        <f t="shared" si="18"/>
        <v>15570.9</v>
      </c>
      <c r="L224" s="61" t="s">
        <v>16</v>
      </c>
      <c r="M224" s="46">
        <f t="shared" si="20"/>
        <v>1</v>
      </c>
      <c r="N224" s="44">
        <f t="shared" si="21"/>
        <v>12</v>
      </c>
      <c r="O224" s="46">
        <v>0</v>
      </c>
      <c r="P224" s="30"/>
    </row>
    <row r="225" spans="1:16" ht="20.25" customHeight="1" x14ac:dyDescent="0.25">
      <c r="A225" s="61">
        <v>220</v>
      </c>
      <c r="B225" s="15" t="s">
        <v>20</v>
      </c>
      <c r="C225" s="19">
        <v>44829</v>
      </c>
      <c r="D225" s="61">
        <v>1</v>
      </c>
      <c r="E225" s="24">
        <v>12</v>
      </c>
      <c r="F225" s="46">
        <f t="shared" si="22"/>
        <v>1</v>
      </c>
      <c r="G225" s="35" t="s">
        <v>22</v>
      </c>
      <c r="H225" s="36"/>
      <c r="I225" s="44">
        <f t="shared" si="19"/>
        <v>12</v>
      </c>
      <c r="J225" s="19">
        <f t="shared" si="23"/>
        <v>44829</v>
      </c>
      <c r="K225" s="44">
        <f t="shared" si="18"/>
        <v>15570.9</v>
      </c>
      <c r="L225" s="61" t="s">
        <v>16</v>
      </c>
      <c r="M225" s="46">
        <f t="shared" si="20"/>
        <v>1</v>
      </c>
      <c r="N225" s="44">
        <f t="shared" si="21"/>
        <v>12</v>
      </c>
      <c r="O225" s="46">
        <v>0</v>
      </c>
      <c r="P225" s="30"/>
    </row>
    <row r="226" spans="1:16" ht="20.25" customHeight="1" x14ac:dyDescent="0.25">
      <c r="A226" s="61">
        <v>221</v>
      </c>
      <c r="B226" s="15" t="s">
        <v>23</v>
      </c>
      <c r="C226" s="19">
        <v>44809</v>
      </c>
      <c r="D226" s="61">
        <v>1</v>
      </c>
      <c r="E226" s="24">
        <v>146</v>
      </c>
      <c r="F226" s="46">
        <f t="shared" si="22"/>
        <v>1</v>
      </c>
      <c r="G226" s="35" t="s">
        <v>178</v>
      </c>
      <c r="H226" s="19">
        <v>44816</v>
      </c>
      <c r="I226" s="44">
        <f t="shared" si="19"/>
        <v>146</v>
      </c>
      <c r="J226" s="19" t="s">
        <v>25</v>
      </c>
      <c r="K226" s="44">
        <v>15570.9</v>
      </c>
      <c r="L226" s="61" t="s">
        <v>16</v>
      </c>
      <c r="M226" s="46">
        <f t="shared" si="20"/>
        <v>1</v>
      </c>
      <c r="N226" s="44">
        <f t="shared" si="21"/>
        <v>146</v>
      </c>
      <c r="O226" s="46">
        <v>0</v>
      </c>
      <c r="P226" s="30"/>
    </row>
    <row r="227" spans="1:16" ht="20.25" customHeight="1" x14ac:dyDescent="0.25">
      <c r="A227" s="61">
        <v>222</v>
      </c>
      <c r="B227" s="15" t="s">
        <v>23</v>
      </c>
      <c r="C227" s="19">
        <v>44809</v>
      </c>
      <c r="D227" s="61">
        <v>1</v>
      </c>
      <c r="E227" s="24">
        <v>50</v>
      </c>
      <c r="F227" s="46">
        <f t="shared" si="22"/>
        <v>1</v>
      </c>
      <c r="G227" s="35" t="s">
        <v>179</v>
      </c>
      <c r="H227" s="19">
        <v>44816</v>
      </c>
      <c r="I227" s="44">
        <f t="shared" si="19"/>
        <v>50</v>
      </c>
      <c r="J227" s="19" t="s">
        <v>25</v>
      </c>
      <c r="K227" s="44">
        <v>15570.9</v>
      </c>
      <c r="L227" s="61" t="s">
        <v>16</v>
      </c>
      <c r="M227" s="46">
        <f t="shared" si="20"/>
        <v>1</v>
      </c>
      <c r="N227" s="44">
        <f t="shared" si="21"/>
        <v>50</v>
      </c>
      <c r="O227" s="46">
        <v>0</v>
      </c>
      <c r="P227" s="30"/>
    </row>
    <row r="228" spans="1:16" ht="20.25" customHeight="1" x14ac:dyDescent="0.25">
      <c r="A228" s="61">
        <v>223</v>
      </c>
      <c r="B228" s="15" t="s">
        <v>23</v>
      </c>
      <c r="C228" s="19">
        <v>44817</v>
      </c>
      <c r="D228" s="61">
        <v>1</v>
      </c>
      <c r="E228" s="24">
        <v>50</v>
      </c>
      <c r="F228" s="46">
        <f t="shared" si="22"/>
        <v>1</v>
      </c>
      <c r="G228" s="35" t="s">
        <v>180</v>
      </c>
      <c r="H228" s="19">
        <v>44818</v>
      </c>
      <c r="I228" s="44">
        <f t="shared" si="19"/>
        <v>50</v>
      </c>
      <c r="J228" s="19">
        <v>44820</v>
      </c>
      <c r="K228" s="44">
        <v>15570.9</v>
      </c>
      <c r="L228" s="61" t="s">
        <v>16</v>
      </c>
      <c r="M228" s="46">
        <f t="shared" si="20"/>
        <v>1</v>
      </c>
      <c r="N228" s="44">
        <f t="shared" si="21"/>
        <v>50</v>
      </c>
      <c r="O228" s="46">
        <v>0</v>
      </c>
      <c r="P228" s="30"/>
    </row>
    <row r="229" spans="1:16" ht="20.25" customHeight="1" x14ac:dyDescent="0.25">
      <c r="A229" s="61">
        <v>224</v>
      </c>
      <c r="B229" s="15" t="s">
        <v>23</v>
      </c>
      <c r="C229" s="19">
        <v>44817</v>
      </c>
      <c r="D229" s="61">
        <v>1</v>
      </c>
      <c r="E229" s="24">
        <v>450</v>
      </c>
      <c r="F229" s="46">
        <f t="shared" si="22"/>
        <v>1</v>
      </c>
      <c r="G229" s="35" t="s">
        <v>181</v>
      </c>
      <c r="H229" s="19">
        <v>44818</v>
      </c>
      <c r="I229" s="44">
        <f t="shared" si="19"/>
        <v>450</v>
      </c>
      <c r="J229" s="19" t="s">
        <v>25</v>
      </c>
      <c r="K229" s="44">
        <v>15570.9</v>
      </c>
      <c r="L229" s="61" t="s">
        <v>16</v>
      </c>
      <c r="M229" s="46">
        <f t="shared" si="20"/>
        <v>1</v>
      </c>
      <c r="N229" s="44">
        <f t="shared" si="21"/>
        <v>450</v>
      </c>
      <c r="O229" s="46">
        <v>0</v>
      </c>
      <c r="P229" s="30"/>
    </row>
    <row r="230" spans="1:16" ht="20.25" customHeight="1" x14ac:dyDescent="0.25">
      <c r="A230" s="61">
        <v>225</v>
      </c>
      <c r="B230" s="15" t="s">
        <v>23</v>
      </c>
      <c r="C230" s="19">
        <v>44809</v>
      </c>
      <c r="D230" s="61">
        <v>1</v>
      </c>
      <c r="E230" s="24">
        <v>146</v>
      </c>
      <c r="F230" s="46">
        <f t="shared" si="22"/>
        <v>1</v>
      </c>
      <c r="G230" s="35" t="s">
        <v>182</v>
      </c>
      <c r="H230" s="19">
        <v>44827</v>
      </c>
      <c r="I230" s="44">
        <f t="shared" si="19"/>
        <v>146</v>
      </c>
      <c r="J230" s="19" t="s">
        <v>25</v>
      </c>
      <c r="K230" s="44">
        <v>15570.9</v>
      </c>
      <c r="L230" s="61" t="s">
        <v>16</v>
      </c>
      <c r="M230" s="46">
        <f t="shared" si="20"/>
        <v>1</v>
      </c>
      <c r="N230" s="44">
        <f t="shared" si="21"/>
        <v>146</v>
      </c>
      <c r="O230" s="46">
        <v>0</v>
      </c>
      <c r="P230" s="30"/>
    </row>
    <row r="231" spans="1:16" ht="20.25" customHeight="1" x14ac:dyDescent="0.25">
      <c r="A231" s="61">
        <v>226</v>
      </c>
      <c r="B231" s="15" t="s">
        <v>23</v>
      </c>
      <c r="C231" s="19">
        <v>44823</v>
      </c>
      <c r="D231" s="61">
        <v>1</v>
      </c>
      <c r="E231" s="24">
        <v>146</v>
      </c>
      <c r="F231" s="46">
        <f t="shared" si="22"/>
        <v>1</v>
      </c>
      <c r="G231" s="35" t="s">
        <v>183</v>
      </c>
      <c r="H231" s="19">
        <v>44827</v>
      </c>
      <c r="I231" s="44">
        <f t="shared" si="19"/>
        <v>146</v>
      </c>
      <c r="J231" s="19">
        <v>44838</v>
      </c>
      <c r="K231" s="44">
        <v>15570.9</v>
      </c>
      <c r="L231" s="61" t="s">
        <v>16</v>
      </c>
      <c r="M231" s="46">
        <f t="shared" si="20"/>
        <v>1</v>
      </c>
      <c r="N231" s="44">
        <f t="shared" si="21"/>
        <v>146</v>
      </c>
      <c r="O231" s="46">
        <v>0</v>
      </c>
      <c r="P231" s="30"/>
    </row>
    <row r="232" spans="1:16" ht="20.25" customHeight="1" x14ac:dyDescent="0.25">
      <c r="A232" s="61">
        <v>227</v>
      </c>
      <c r="B232" s="15" t="s">
        <v>23</v>
      </c>
      <c r="C232" s="19">
        <v>44823</v>
      </c>
      <c r="D232" s="61">
        <v>1</v>
      </c>
      <c r="E232" s="24">
        <v>50</v>
      </c>
      <c r="F232" s="46">
        <f t="shared" si="22"/>
        <v>1</v>
      </c>
      <c r="G232" s="35" t="s">
        <v>184</v>
      </c>
      <c r="H232" s="19">
        <v>44827</v>
      </c>
      <c r="I232" s="44">
        <f t="shared" si="19"/>
        <v>50</v>
      </c>
      <c r="J232" s="19">
        <v>44833</v>
      </c>
      <c r="K232" s="44">
        <v>15570.9</v>
      </c>
      <c r="L232" s="61" t="s">
        <v>16</v>
      </c>
      <c r="M232" s="46">
        <f t="shared" si="20"/>
        <v>1</v>
      </c>
      <c r="N232" s="44">
        <f t="shared" si="21"/>
        <v>50</v>
      </c>
      <c r="O232" s="46">
        <v>0</v>
      </c>
      <c r="P232" s="30"/>
    </row>
    <row r="233" spans="1:16" ht="20.25" customHeight="1" x14ac:dyDescent="0.25">
      <c r="A233" s="61">
        <v>228</v>
      </c>
      <c r="B233" s="15" t="s">
        <v>23</v>
      </c>
      <c r="C233" s="19">
        <v>44823</v>
      </c>
      <c r="D233" s="61">
        <v>1</v>
      </c>
      <c r="E233" s="24">
        <v>146</v>
      </c>
      <c r="F233" s="46">
        <f t="shared" si="22"/>
        <v>1</v>
      </c>
      <c r="G233" s="35" t="s">
        <v>185</v>
      </c>
      <c r="H233" s="19">
        <v>44834</v>
      </c>
      <c r="I233" s="44">
        <f t="shared" si="19"/>
        <v>146</v>
      </c>
      <c r="J233" s="19" t="s">
        <v>25</v>
      </c>
      <c r="K233" s="44">
        <v>15570.9</v>
      </c>
      <c r="L233" s="61" t="s">
        <v>16</v>
      </c>
      <c r="M233" s="46">
        <f t="shared" si="20"/>
        <v>1</v>
      </c>
      <c r="N233" s="44">
        <f t="shared" si="21"/>
        <v>146</v>
      </c>
      <c r="O233" s="46">
        <v>0</v>
      </c>
      <c r="P233" s="30"/>
    </row>
    <row r="234" spans="1:16" ht="20.25" customHeight="1" x14ac:dyDescent="0.25">
      <c r="A234" s="61">
        <v>229</v>
      </c>
      <c r="B234" s="15" t="s">
        <v>23</v>
      </c>
      <c r="C234" s="19">
        <v>44823</v>
      </c>
      <c r="D234" s="61">
        <v>1</v>
      </c>
      <c r="E234" s="24">
        <v>50</v>
      </c>
      <c r="F234" s="46">
        <f t="shared" si="22"/>
        <v>1</v>
      </c>
      <c r="G234" s="35" t="s">
        <v>186</v>
      </c>
      <c r="H234" s="19">
        <v>44834</v>
      </c>
      <c r="I234" s="44">
        <f t="shared" si="19"/>
        <v>50</v>
      </c>
      <c r="J234" s="19" t="s">
        <v>25</v>
      </c>
      <c r="K234" s="44">
        <v>15570.9</v>
      </c>
      <c r="L234" s="61" t="s">
        <v>16</v>
      </c>
      <c r="M234" s="46">
        <f t="shared" si="20"/>
        <v>1</v>
      </c>
      <c r="N234" s="44">
        <f t="shared" si="21"/>
        <v>50</v>
      </c>
      <c r="O234" s="46">
        <v>0</v>
      </c>
      <c r="P234" s="30"/>
    </row>
    <row r="235" spans="1:16" ht="20.25" customHeight="1" x14ac:dyDescent="0.25">
      <c r="A235" s="61">
        <v>230</v>
      </c>
      <c r="B235" s="15" t="s">
        <v>26</v>
      </c>
      <c r="C235" s="19">
        <v>44831</v>
      </c>
      <c r="D235" s="61">
        <v>1</v>
      </c>
      <c r="E235" s="24">
        <v>7</v>
      </c>
      <c r="F235" s="46">
        <f t="shared" si="22"/>
        <v>1</v>
      </c>
      <c r="G235" s="35" t="s">
        <v>187</v>
      </c>
      <c r="H235" s="19">
        <v>44834</v>
      </c>
      <c r="I235" s="44">
        <f t="shared" si="19"/>
        <v>7</v>
      </c>
      <c r="J235" s="19" t="s">
        <v>25</v>
      </c>
      <c r="K235" s="44">
        <v>15570.9</v>
      </c>
      <c r="L235" s="61" t="s">
        <v>16</v>
      </c>
      <c r="M235" s="46">
        <f t="shared" si="20"/>
        <v>1</v>
      </c>
      <c r="N235" s="44">
        <f t="shared" si="21"/>
        <v>7</v>
      </c>
      <c r="O235" s="46">
        <v>0</v>
      </c>
      <c r="P235" s="30"/>
    </row>
    <row r="236" spans="1:16" ht="20.25" customHeight="1" x14ac:dyDescent="0.25">
      <c r="A236" s="61">
        <v>231</v>
      </c>
      <c r="B236" s="15" t="s">
        <v>23</v>
      </c>
      <c r="C236" s="19">
        <v>44823</v>
      </c>
      <c r="D236" s="61">
        <v>1</v>
      </c>
      <c r="E236" s="24">
        <v>146</v>
      </c>
      <c r="F236" s="46">
        <f t="shared" si="22"/>
        <v>1</v>
      </c>
      <c r="G236" s="35" t="s">
        <v>188</v>
      </c>
      <c r="H236" s="19">
        <v>44837</v>
      </c>
      <c r="I236" s="44">
        <f t="shared" si="19"/>
        <v>146</v>
      </c>
      <c r="J236" s="19" t="s">
        <v>25</v>
      </c>
      <c r="K236" s="44">
        <v>15570.9</v>
      </c>
      <c r="L236" s="61" t="s">
        <v>16</v>
      </c>
      <c r="M236" s="46">
        <f t="shared" si="20"/>
        <v>1</v>
      </c>
      <c r="N236" s="44">
        <f t="shared" si="21"/>
        <v>146</v>
      </c>
      <c r="O236" s="46">
        <v>0</v>
      </c>
      <c r="P236" s="30"/>
    </row>
    <row r="237" spans="1:16" ht="20.25" customHeight="1" x14ac:dyDescent="0.25">
      <c r="A237" s="61">
        <v>232</v>
      </c>
      <c r="B237" s="15" t="s">
        <v>23</v>
      </c>
      <c r="C237" s="19">
        <v>44823</v>
      </c>
      <c r="D237" s="61">
        <v>1</v>
      </c>
      <c r="E237" s="24">
        <v>50</v>
      </c>
      <c r="F237" s="46">
        <f t="shared" si="22"/>
        <v>1</v>
      </c>
      <c r="G237" s="35" t="s">
        <v>189</v>
      </c>
      <c r="H237" s="19">
        <v>44837</v>
      </c>
      <c r="I237" s="44">
        <f t="shared" si="19"/>
        <v>50</v>
      </c>
      <c r="J237" s="19" t="s">
        <v>25</v>
      </c>
      <c r="K237" s="44">
        <v>15570.9</v>
      </c>
      <c r="L237" s="61" t="s">
        <v>16</v>
      </c>
      <c r="M237" s="46">
        <f t="shared" si="20"/>
        <v>1</v>
      </c>
      <c r="N237" s="44">
        <f t="shared" si="21"/>
        <v>50</v>
      </c>
      <c r="O237" s="46">
        <v>0</v>
      </c>
      <c r="P237" s="30"/>
    </row>
    <row r="238" spans="1:16" ht="20.25" customHeight="1" x14ac:dyDescent="0.25">
      <c r="A238" s="61"/>
      <c r="B238" s="15"/>
      <c r="C238" s="19"/>
      <c r="D238" s="61"/>
      <c r="E238" s="24"/>
      <c r="F238" s="46"/>
      <c r="G238" s="35"/>
      <c r="H238" s="36"/>
      <c r="I238" s="44"/>
      <c r="J238" s="19"/>
      <c r="K238" s="44"/>
      <c r="L238" s="61"/>
      <c r="M238" s="46"/>
      <c r="N238" s="44"/>
      <c r="O238" s="46"/>
      <c r="P238" s="30"/>
    </row>
    <row r="239" spans="1:16" ht="20.25" customHeight="1" x14ac:dyDescent="0.25">
      <c r="A239" s="61"/>
      <c r="B239" s="15"/>
      <c r="C239" s="19"/>
      <c r="D239" s="61"/>
      <c r="E239" s="24"/>
      <c r="F239" s="46"/>
      <c r="G239" s="35"/>
      <c r="H239" s="36"/>
      <c r="I239" s="44"/>
      <c r="J239" s="19"/>
      <c r="K239" s="44"/>
      <c r="L239" s="61"/>
      <c r="M239" s="46"/>
      <c r="N239" s="44"/>
      <c r="O239" s="46"/>
      <c r="P239" s="30"/>
    </row>
    <row r="240" spans="1:16" ht="20.25" customHeight="1" x14ac:dyDescent="0.25">
      <c r="A240" s="61"/>
      <c r="B240" s="15"/>
      <c r="C240" s="19"/>
      <c r="D240" s="61"/>
      <c r="E240" s="24"/>
      <c r="F240" s="46"/>
      <c r="G240" s="35"/>
      <c r="H240" s="36"/>
      <c r="I240" s="44"/>
      <c r="J240" s="19"/>
      <c r="K240" s="44"/>
      <c r="L240" s="61"/>
      <c r="M240" s="46"/>
      <c r="N240" s="44"/>
      <c r="O240" s="46"/>
      <c r="P240" s="30"/>
    </row>
    <row r="241" spans="1:16" ht="20.25" customHeight="1" x14ac:dyDescent="0.25">
      <c r="A241" s="61"/>
      <c r="B241" s="15"/>
      <c r="C241" s="19"/>
      <c r="D241" s="61"/>
      <c r="E241" s="24"/>
      <c r="F241" s="46"/>
      <c r="G241" s="35"/>
      <c r="H241" s="36"/>
      <c r="I241" s="44"/>
      <c r="J241" s="19"/>
      <c r="K241" s="44"/>
      <c r="L241" s="61"/>
      <c r="M241" s="46"/>
      <c r="N241" s="44"/>
      <c r="O241" s="46"/>
      <c r="P241" s="30"/>
    </row>
    <row r="242" spans="1:16" ht="20.25" customHeight="1" x14ac:dyDescent="0.25">
      <c r="A242" s="61"/>
      <c r="B242" s="15"/>
      <c r="C242" s="19"/>
      <c r="D242" s="61"/>
      <c r="E242" s="24"/>
      <c r="F242" s="46"/>
      <c r="G242" s="35"/>
      <c r="H242" s="36"/>
      <c r="I242" s="44"/>
      <c r="J242" s="19"/>
      <c r="K242" s="44"/>
      <c r="L242" s="61"/>
      <c r="M242" s="46"/>
      <c r="N242" s="44"/>
      <c r="O242" s="46"/>
      <c r="P242" s="30"/>
    </row>
    <row r="243" spans="1:16" ht="20.25" customHeight="1" x14ac:dyDescent="0.25">
      <c r="A243" s="61"/>
      <c r="B243" s="15"/>
      <c r="C243" s="19"/>
      <c r="D243" s="61"/>
      <c r="E243" s="24"/>
      <c r="F243" s="46"/>
      <c r="G243" s="35"/>
      <c r="H243" s="36"/>
      <c r="I243" s="44"/>
      <c r="J243" s="19"/>
      <c r="K243" s="44"/>
      <c r="L243" s="61"/>
      <c r="M243" s="46"/>
      <c r="N243" s="44"/>
      <c r="O243" s="46"/>
      <c r="P243" s="30"/>
    </row>
    <row r="244" spans="1:16" ht="20.25" customHeight="1" x14ac:dyDescent="0.25">
      <c r="A244" s="61"/>
      <c r="B244" s="15"/>
      <c r="C244" s="19"/>
      <c r="D244" s="61"/>
      <c r="E244" s="24"/>
      <c r="F244" s="46"/>
      <c r="G244" s="35"/>
      <c r="H244" s="36"/>
      <c r="I244" s="44"/>
      <c r="J244" s="19"/>
      <c r="K244" s="44"/>
      <c r="L244" s="61"/>
      <c r="M244" s="46"/>
      <c r="N244" s="44"/>
      <c r="O244" s="46"/>
      <c r="P244" s="30"/>
    </row>
    <row r="245" spans="1:16" ht="20.25" customHeight="1" x14ac:dyDescent="0.25">
      <c r="A245" s="61"/>
      <c r="B245" s="15"/>
      <c r="C245" s="19"/>
      <c r="D245" s="61"/>
      <c r="E245" s="24"/>
      <c r="F245" s="46"/>
      <c r="G245" s="35"/>
      <c r="H245" s="36"/>
      <c r="I245" s="44"/>
      <c r="J245" s="19"/>
      <c r="K245" s="44"/>
      <c r="L245" s="61"/>
      <c r="M245" s="46"/>
      <c r="N245" s="44"/>
      <c r="O245" s="46"/>
      <c r="P245" s="30"/>
    </row>
    <row r="246" spans="1:16" ht="20.25" customHeight="1" x14ac:dyDescent="0.25">
      <c r="A246" s="61"/>
      <c r="B246" s="15"/>
      <c r="C246" s="19"/>
      <c r="D246" s="61"/>
      <c r="E246" s="24"/>
      <c r="F246" s="46"/>
      <c r="G246" s="35"/>
      <c r="H246" s="36"/>
      <c r="I246" s="44"/>
      <c r="J246" s="19"/>
      <c r="K246" s="44"/>
      <c r="L246" s="61"/>
      <c r="M246" s="46"/>
      <c r="N246" s="44"/>
      <c r="O246" s="46"/>
      <c r="P246" s="30"/>
    </row>
    <row r="247" spans="1:16" ht="20.25" customHeight="1" x14ac:dyDescent="0.25">
      <c r="A247" s="61"/>
      <c r="B247" s="15"/>
      <c r="C247" s="19"/>
      <c r="D247" s="61"/>
      <c r="E247" s="24"/>
      <c r="F247" s="46"/>
      <c r="G247" s="35"/>
      <c r="H247" s="36"/>
      <c r="I247" s="44"/>
      <c r="J247" s="19"/>
      <c r="K247" s="44"/>
      <c r="L247" s="61"/>
      <c r="M247" s="46"/>
      <c r="N247" s="44"/>
      <c r="O247" s="46"/>
      <c r="P247" s="30"/>
    </row>
    <row r="248" spans="1:16" ht="20.25" customHeight="1" x14ac:dyDescent="0.25">
      <c r="A248" s="61"/>
      <c r="B248" s="15"/>
      <c r="C248" s="19"/>
      <c r="D248" s="61"/>
      <c r="E248" s="24"/>
      <c r="F248" s="46"/>
      <c r="G248" s="35"/>
      <c r="H248" s="36"/>
      <c r="I248" s="44"/>
      <c r="J248" s="19"/>
      <c r="K248" s="44"/>
      <c r="L248" s="61"/>
      <c r="M248" s="46"/>
      <c r="N248" s="44"/>
      <c r="O248" s="46"/>
      <c r="P248" s="30"/>
    </row>
    <row r="249" spans="1:16" ht="20.25" customHeight="1" x14ac:dyDescent="0.25">
      <c r="A249" s="61"/>
      <c r="B249" s="15"/>
      <c r="C249" s="19"/>
      <c r="D249" s="61"/>
      <c r="E249" s="24"/>
      <c r="F249" s="46"/>
      <c r="G249" s="35"/>
      <c r="H249" s="36"/>
      <c r="I249" s="44"/>
      <c r="J249" s="19"/>
      <c r="K249" s="44"/>
      <c r="L249" s="61"/>
      <c r="M249" s="46"/>
      <c r="N249" s="44"/>
      <c r="O249" s="46"/>
      <c r="P249" s="30"/>
    </row>
    <row r="250" spans="1:16" ht="20.25" customHeight="1" x14ac:dyDescent="0.25">
      <c r="A250" s="61"/>
      <c r="B250" s="15"/>
      <c r="C250" s="19"/>
      <c r="D250" s="61"/>
      <c r="E250" s="24"/>
      <c r="F250" s="46"/>
      <c r="G250" s="35"/>
      <c r="H250" s="36"/>
      <c r="I250" s="44"/>
      <c r="J250" s="19"/>
      <c r="K250" s="44"/>
      <c r="L250" s="61"/>
      <c r="M250" s="46"/>
      <c r="N250" s="44"/>
      <c r="O250" s="46"/>
      <c r="P250" s="30"/>
    </row>
    <row r="251" spans="1:16" ht="20.25" customHeight="1" x14ac:dyDescent="0.25">
      <c r="A251" s="61"/>
      <c r="B251" s="15"/>
      <c r="C251" s="19"/>
      <c r="D251" s="61"/>
      <c r="E251" s="24"/>
      <c r="F251" s="46"/>
      <c r="G251" s="35"/>
      <c r="H251" s="36"/>
      <c r="I251" s="44"/>
      <c r="J251" s="19"/>
      <c r="K251" s="44"/>
      <c r="L251" s="61"/>
      <c r="M251" s="46"/>
      <c r="N251" s="44"/>
      <c r="O251" s="46"/>
      <c r="P251" s="30"/>
    </row>
    <row r="252" spans="1:16" ht="20.25" customHeight="1" x14ac:dyDescent="0.25">
      <c r="A252" s="61"/>
      <c r="B252" s="15"/>
      <c r="C252" s="19"/>
      <c r="D252" s="61"/>
      <c r="E252" s="24"/>
      <c r="F252" s="46"/>
      <c r="G252" s="35"/>
      <c r="H252" s="36"/>
      <c r="I252" s="44"/>
      <c r="J252" s="19"/>
      <c r="K252" s="44"/>
      <c r="L252" s="61"/>
      <c r="M252" s="46"/>
      <c r="N252" s="44"/>
      <c r="O252" s="46"/>
      <c r="P252" s="30"/>
    </row>
    <row r="253" spans="1:16" ht="20.25" customHeight="1" x14ac:dyDescent="0.25">
      <c r="A253" s="61"/>
      <c r="B253" s="15"/>
      <c r="C253" s="19"/>
      <c r="D253" s="61"/>
      <c r="E253" s="24"/>
      <c r="F253" s="46"/>
      <c r="G253" s="35"/>
      <c r="H253" s="36"/>
      <c r="I253" s="44"/>
      <c r="J253" s="19"/>
      <c r="K253" s="44"/>
      <c r="L253" s="61"/>
      <c r="M253" s="46"/>
      <c r="N253" s="44"/>
      <c r="O253" s="46"/>
      <c r="P253" s="30"/>
    </row>
    <row r="254" spans="1:16" ht="20.25" customHeight="1" x14ac:dyDescent="0.25">
      <c r="A254" s="61"/>
      <c r="B254" s="15"/>
      <c r="C254" s="19"/>
      <c r="D254" s="61"/>
      <c r="E254" s="24"/>
      <c r="F254" s="46"/>
      <c r="G254" s="35"/>
      <c r="H254" s="36"/>
      <c r="I254" s="44"/>
      <c r="J254" s="19"/>
      <c r="K254" s="44"/>
      <c r="L254" s="61"/>
      <c r="M254" s="46"/>
      <c r="N254" s="44"/>
      <c r="O254" s="46"/>
      <c r="P254" s="30"/>
    </row>
    <row r="255" spans="1:16" ht="20.25" customHeight="1" x14ac:dyDescent="0.25">
      <c r="A255" s="61"/>
      <c r="B255" s="15"/>
      <c r="C255" s="19"/>
      <c r="D255" s="61"/>
      <c r="E255" s="24"/>
      <c r="F255" s="46"/>
      <c r="G255" s="35"/>
      <c r="H255" s="36"/>
      <c r="I255" s="44"/>
      <c r="J255" s="19"/>
      <c r="K255" s="44"/>
      <c r="L255" s="61"/>
      <c r="M255" s="46"/>
      <c r="N255" s="44"/>
      <c r="O255" s="46"/>
      <c r="P255" s="30"/>
    </row>
    <row r="256" spans="1:16" ht="20.25" customHeight="1" x14ac:dyDescent="0.25">
      <c r="A256" s="61"/>
      <c r="B256" s="15"/>
      <c r="C256" s="19"/>
      <c r="D256" s="61"/>
      <c r="E256" s="24"/>
      <c r="F256" s="46"/>
      <c r="G256" s="35"/>
      <c r="H256" s="36"/>
      <c r="I256" s="44"/>
      <c r="J256" s="19"/>
      <c r="K256" s="44"/>
      <c r="L256" s="61"/>
      <c r="M256" s="46"/>
      <c r="N256" s="44"/>
      <c r="O256" s="46"/>
      <c r="P256" s="30"/>
    </row>
    <row r="257" spans="1:16" ht="20.25" customHeight="1" x14ac:dyDescent="0.25">
      <c r="A257" s="61"/>
      <c r="B257" s="15"/>
      <c r="C257" s="19"/>
      <c r="D257" s="61"/>
      <c r="E257" s="24"/>
      <c r="F257" s="46"/>
      <c r="G257" s="35"/>
      <c r="H257" s="36"/>
      <c r="I257" s="44"/>
      <c r="J257" s="19"/>
      <c r="K257" s="44"/>
      <c r="L257" s="61"/>
      <c r="M257" s="46"/>
      <c r="N257" s="44"/>
      <c r="O257" s="46"/>
      <c r="P257" s="30"/>
    </row>
    <row r="258" spans="1:16" ht="20.25" customHeight="1" x14ac:dyDescent="0.25">
      <c r="A258" s="61"/>
      <c r="B258" s="15"/>
      <c r="C258" s="19"/>
      <c r="D258" s="61"/>
      <c r="E258" s="24"/>
      <c r="F258" s="46"/>
      <c r="G258" s="35"/>
      <c r="H258" s="36"/>
      <c r="I258" s="44"/>
      <c r="J258" s="19"/>
      <c r="K258" s="44"/>
      <c r="L258" s="61"/>
      <c r="M258" s="46"/>
      <c r="N258" s="44"/>
      <c r="O258" s="46"/>
      <c r="P258" s="30"/>
    </row>
    <row r="259" spans="1:16" ht="20.25" customHeight="1" x14ac:dyDescent="0.25">
      <c r="A259" s="61"/>
      <c r="B259" s="15"/>
      <c r="C259" s="19"/>
      <c r="D259" s="61"/>
      <c r="E259" s="24"/>
      <c r="F259" s="46"/>
      <c r="G259" s="35"/>
      <c r="H259" s="36"/>
      <c r="I259" s="44"/>
      <c r="J259" s="19"/>
      <c r="K259" s="44"/>
      <c r="L259" s="61"/>
      <c r="M259" s="46"/>
      <c r="N259" s="44"/>
      <c r="O259" s="46"/>
      <c r="P259" s="30"/>
    </row>
    <row r="260" spans="1:16" ht="20.25" customHeight="1" x14ac:dyDescent="0.25">
      <c r="A260" s="61"/>
      <c r="B260" s="15"/>
      <c r="C260" s="19"/>
      <c r="D260" s="61"/>
      <c r="E260" s="24"/>
      <c r="F260" s="46"/>
      <c r="G260" s="35"/>
      <c r="H260" s="36"/>
      <c r="I260" s="44"/>
      <c r="J260" s="19"/>
      <c r="K260" s="44"/>
      <c r="L260" s="61"/>
      <c r="M260" s="46"/>
      <c r="N260" s="44"/>
      <c r="O260" s="46"/>
      <c r="P260" s="30"/>
    </row>
    <row r="261" spans="1:16" ht="20.25" customHeight="1" x14ac:dyDescent="0.25">
      <c r="A261" s="61"/>
      <c r="B261" s="15"/>
      <c r="C261" s="19"/>
      <c r="D261" s="61"/>
      <c r="E261" s="24"/>
      <c r="F261" s="46"/>
      <c r="G261" s="35"/>
      <c r="H261" s="36"/>
      <c r="I261" s="44"/>
      <c r="J261" s="19"/>
      <c r="K261" s="44"/>
      <c r="L261" s="61"/>
      <c r="M261" s="46"/>
      <c r="N261" s="44"/>
      <c r="O261" s="46"/>
      <c r="P261" s="30"/>
    </row>
    <row r="262" spans="1:16" ht="20.25" customHeight="1" x14ac:dyDescent="0.25">
      <c r="A262" s="61"/>
      <c r="B262" s="15"/>
      <c r="C262" s="19"/>
      <c r="D262" s="61"/>
      <c r="E262" s="24"/>
      <c r="F262" s="46"/>
      <c r="G262" s="35"/>
      <c r="H262" s="36"/>
      <c r="I262" s="44"/>
      <c r="J262" s="19"/>
      <c r="K262" s="44"/>
      <c r="L262" s="61"/>
      <c r="M262" s="46"/>
      <c r="N262" s="44"/>
      <c r="O262" s="46"/>
      <c r="P262" s="30"/>
    </row>
    <row r="263" spans="1:16" ht="20.25" customHeight="1" x14ac:dyDescent="0.25">
      <c r="A263" s="61"/>
      <c r="B263" s="15"/>
      <c r="C263" s="19"/>
      <c r="D263" s="61"/>
      <c r="E263" s="24"/>
      <c r="F263" s="46"/>
      <c r="G263" s="35"/>
      <c r="H263" s="36"/>
      <c r="I263" s="44"/>
      <c r="J263" s="23"/>
      <c r="K263" s="44"/>
      <c r="L263" s="61"/>
      <c r="M263" s="46"/>
      <c r="N263" s="44"/>
      <c r="O263" s="46"/>
      <c r="P263" s="33"/>
    </row>
    <row r="264" spans="1:16" ht="20.25" customHeight="1" x14ac:dyDescent="0.25">
      <c r="A264" s="61"/>
      <c r="B264" s="15"/>
      <c r="C264" s="19"/>
      <c r="D264" s="61"/>
      <c r="E264" s="24"/>
      <c r="F264" s="46"/>
      <c r="G264" s="35"/>
      <c r="H264" s="36"/>
      <c r="I264" s="44"/>
      <c r="J264" s="23"/>
      <c r="K264" s="44"/>
      <c r="L264" s="61"/>
      <c r="M264" s="46"/>
      <c r="N264" s="44"/>
      <c r="O264" s="46"/>
      <c r="P264" s="33"/>
    </row>
    <row r="265" spans="1:16" ht="20.25" customHeight="1" x14ac:dyDescent="0.25">
      <c r="A265" s="61"/>
      <c r="B265" s="15"/>
      <c r="C265" s="19"/>
      <c r="D265" s="61"/>
      <c r="E265" s="24"/>
      <c r="F265" s="46"/>
      <c r="G265" s="35"/>
      <c r="H265" s="36"/>
      <c r="I265" s="44"/>
      <c r="J265" s="23"/>
      <c r="K265" s="44"/>
      <c r="L265" s="61"/>
      <c r="M265" s="46"/>
      <c r="N265" s="44"/>
      <c r="O265" s="46"/>
      <c r="P265" s="33"/>
    </row>
    <row r="266" spans="1:16" ht="20.25" customHeight="1" x14ac:dyDescent="0.25">
      <c r="A266" s="61"/>
      <c r="B266" s="15"/>
      <c r="C266" s="19"/>
      <c r="D266" s="61"/>
      <c r="E266" s="24"/>
      <c r="F266" s="46"/>
      <c r="G266" s="35"/>
      <c r="H266" s="36"/>
      <c r="I266" s="44"/>
      <c r="J266" s="23"/>
      <c r="K266" s="44"/>
      <c r="L266" s="61"/>
      <c r="M266" s="46"/>
      <c r="N266" s="44"/>
      <c r="O266" s="46"/>
      <c r="P266" s="33"/>
    </row>
    <row r="267" spans="1:16" ht="20.25" customHeight="1" x14ac:dyDescent="0.25">
      <c r="A267" s="61"/>
      <c r="B267" s="15"/>
      <c r="C267" s="19"/>
      <c r="D267" s="61"/>
      <c r="E267" s="24"/>
      <c r="F267" s="46"/>
      <c r="G267" s="35"/>
      <c r="H267" s="36"/>
      <c r="I267" s="44"/>
      <c r="J267" s="23"/>
      <c r="K267" s="44"/>
      <c r="L267" s="61"/>
      <c r="M267" s="46"/>
      <c r="N267" s="44"/>
      <c r="O267" s="46"/>
      <c r="P267" s="33"/>
    </row>
    <row r="268" spans="1:16" ht="20.25" customHeight="1" x14ac:dyDescent="0.25">
      <c r="A268" s="61"/>
      <c r="B268" s="15"/>
      <c r="C268" s="19"/>
      <c r="D268" s="61"/>
      <c r="E268" s="24"/>
      <c r="F268" s="46"/>
      <c r="G268" s="35"/>
      <c r="H268" s="38"/>
      <c r="I268" s="44"/>
      <c r="J268" s="23"/>
      <c r="K268" s="44"/>
      <c r="L268" s="61"/>
      <c r="M268" s="46"/>
      <c r="N268" s="44"/>
      <c r="O268" s="46"/>
      <c r="P268" s="33"/>
    </row>
    <row r="269" spans="1:16" ht="20.25" customHeight="1" x14ac:dyDescent="0.25">
      <c r="A269" s="61"/>
      <c r="B269" s="15"/>
      <c r="C269" s="19"/>
      <c r="D269" s="61"/>
      <c r="E269" s="24"/>
      <c r="F269" s="46"/>
      <c r="G269" s="35"/>
      <c r="H269" s="38"/>
      <c r="I269" s="44"/>
      <c r="J269" s="23"/>
      <c r="K269" s="44"/>
      <c r="L269" s="61"/>
      <c r="M269" s="46"/>
      <c r="N269" s="44"/>
      <c r="O269" s="46"/>
      <c r="P269" s="33"/>
    </row>
    <row r="270" spans="1:16" ht="20.25" customHeight="1" x14ac:dyDescent="0.25">
      <c r="A270" s="61"/>
      <c r="B270" s="15"/>
      <c r="C270" s="19"/>
      <c r="D270" s="61"/>
      <c r="E270" s="24"/>
      <c r="F270" s="46"/>
      <c r="G270" s="35"/>
      <c r="H270" s="38"/>
      <c r="I270" s="44"/>
      <c r="J270" s="23"/>
      <c r="K270" s="44"/>
      <c r="L270" s="61"/>
      <c r="M270" s="46"/>
      <c r="N270" s="44"/>
      <c r="O270" s="46"/>
      <c r="P270" s="33"/>
    </row>
    <row r="271" spans="1:16" ht="20.25" customHeight="1" x14ac:dyDescent="0.25">
      <c r="A271" s="61"/>
      <c r="B271" s="15"/>
      <c r="C271" s="19"/>
      <c r="D271" s="61"/>
      <c r="E271" s="24"/>
      <c r="F271" s="46"/>
      <c r="G271" s="35"/>
      <c r="H271" s="38"/>
      <c r="I271" s="44"/>
      <c r="J271" s="28"/>
      <c r="K271" s="44"/>
      <c r="L271" s="61"/>
      <c r="M271" s="46"/>
      <c r="N271" s="44"/>
      <c r="O271" s="46"/>
      <c r="P271" s="10"/>
    </row>
    <row r="272" spans="1:16" ht="20.25" customHeight="1" x14ac:dyDescent="0.25">
      <c r="A272" s="61"/>
      <c r="B272" s="15"/>
      <c r="C272" s="19"/>
      <c r="D272" s="61"/>
      <c r="E272" s="24"/>
      <c r="F272" s="46"/>
      <c r="G272" s="35"/>
      <c r="H272" s="38"/>
      <c r="I272" s="44"/>
      <c r="J272" s="28"/>
      <c r="K272" s="44"/>
      <c r="L272" s="61"/>
      <c r="M272" s="46"/>
      <c r="N272" s="44"/>
      <c r="O272" s="46"/>
      <c r="P272" s="10"/>
    </row>
    <row r="273" spans="1:16" ht="20.25" customHeight="1" x14ac:dyDescent="0.25">
      <c r="A273" s="61"/>
      <c r="B273" s="15"/>
      <c r="C273" s="19"/>
      <c r="D273" s="61"/>
      <c r="E273" s="24"/>
      <c r="F273" s="46"/>
      <c r="G273" s="35"/>
      <c r="H273" s="38"/>
      <c r="I273" s="44"/>
      <c r="J273" s="28"/>
      <c r="K273" s="44"/>
      <c r="L273" s="61"/>
      <c r="M273" s="46"/>
      <c r="N273" s="44"/>
      <c r="O273" s="46"/>
      <c r="P273" s="10"/>
    </row>
    <row r="274" spans="1:16" ht="20.25" customHeight="1" x14ac:dyDescent="0.25">
      <c r="A274" s="61"/>
      <c r="B274" s="15"/>
      <c r="C274" s="19"/>
      <c r="D274" s="61"/>
      <c r="E274" s="24"/>
      <c r="F274" s="46"/>
      <c r="G274" s="35"/>
      <c r="H274" s="38"/>
      <c r="I274" s="44"/>
      <c r="J274" s="28"/>
      <c r="K274" s="44"/>
      <c r="L274" s="61"/>
      <c r="M274" s="46"/>
      <c r="N274" s="44"/>
      <c r="O274" s="46"/>
      <c r="P274" s="10"/>
    </row>
    <row r="275" spans="1:16" ht="20.25" customHeight="1" x14ac:dyDescent="0.25">
      <c r="A275" s="61"/>
      <c r="B275" s="15"/>
      <c r="C275" s="19"/>
      <c r="D275" s="61"/>
      <c r="E275" s="24"/>
      <c r="F275" s="46"/>
      <c r="G275" s="35"/>
      <c r="H275" s="38"/>
      <c r="I275" s="44"/>
      <c r="J275" s="28"/>
      <c r="K275" s="44"/>
      <c r="L275" s="61"/>
      <c r="M275" s="46"/>
      <c r="N275" s="44"/>
      <c r="O275" s="46"/>
      <c r="P275" s="10"/>
    </row>
    <row r="276" spans="1:16" ht="20.25" customHeight="1" x14ac:dyDescent="0.25">
      <c r="A276" s="61"/>
      <c r="B276" s="15"/>
      <c r="C276" s="19"/>
      <c r="D276" s="61"/>
      <c r="E276" s="24"/>
      <c r="F276" s="46"/>
      <c r="G276" s="35"/>
      <c r="H276" s="38"/>
      <c r="I276" s="44"/>
      <c r="J276" s="28"/>
      <c r="K276" s="44"/>
      <c r="L276" s="61"/>
      <c r="M276" s="46"/>
      <c r="N276" s="44"/>
      <c r="O276" s="46"/>
      <c r="P276" s="10"/>
    </row>
    <row r="277" spans="1:16" ht="20.25" customHeight="1" x14ac:dyDescent="0.25">
      <c r="A277" s="61"/>
      <c r="B277" s="15"/>
      <c r="C277" s="19"/>
      <c r="D277" s="61"/>
      <c r="E277" s="24"/>
      <c r="F277" s="46"/>
      <c r="G277" s="35"/>
      <c r="H277" s="38"/>
      <c r="I277" s="44"/>
      <c r="J277" s="28"/>
      <c r="K277" s="44"/>
      <c r="L277" s="61"/>
      <c r="M277" s="46"/>
      <c r="N277" s="44"/>
      <c r="O277" s="46"/>
      <c r="P277" s="10"/>
    </row>
    <row r="278" spans="1:16" ht="20.25" customHeight="1" x14ac:dyDescent="0.25">
      <c r="A278" s="61"/>
      <c r="B278" s="15"/>
      <c r="C278" s="19"/>
      <c r="D278" s="61"/>
      <c r="E278" s="24"/>
      <c r="F278" s="46"/>
      <c r="G278" s="35"/>
      <c r="H278" s="38"/>
      <c r="I278" s="44"/>
      <c r="J278" s="28"/>
      <c r="K278" s="44"/>
      <c r="L278" s="61"/>
      <c r="M278" s="46"/>
      <c r="N278" s="44"/>
      <c r="O278" s="46"/>
      <c r="P278" s="10"/>
    </row>
    <row r="279" spans="1:16" ht="20.25" customHeight="1" x14ac:dyDescent="0.25">
      <c r="A279" s="61"/>
      <c r="B279" s="15"/>
      <c r="C279" s="19"/>
      <c r="D279" s="61"/>
      <c r="E279" s="24"/>
      <c r="F279" s="46"/>
      <c r="G279" s="35"/>
      <c r="H279" s="38"/>
      <c r="I279" s="44"/>
      <c r="J279" s="28"/>
      <c r="K279" s="44"/>
      <c r="L279" s="61"/>
      <c r="M279" s="46"/>
      <c r="N279" s="44"/>
      <c r="O279" s="46"/>
      <c r="P279" s="10"/>
    </row>
    <row r="280" spans="1:16" ht="20.25" customHeight="1" x14ac:dyDescent="0.25">
      <c r="A280" s="61"/>
      <c r="B280" s="15"/>
      <c r="C280" s="19"/>
      <c r="D280" s="61"/>
      <c r="E280" s="24"/>
      <c r="F280" s="46"/>
      <c r="G280" s="35"/>
      <c r="H280" s="38"/>
      <c r="I280" s="44"/>
      <c r="J280" s="28"/>
      <c r="K280" s="44"/>
      <c r="L280" s="61"/>
      <c r="M280" s="46"/>
      <c r="N280" s="44"/>
      <c r="O280" s="46"/>
      <c r="P280" s="10"/>
    </row>
    <row r="281" spans="1:16" ht="20.25" customHeight="1" x14ac:dyDescent="0.25">
      <c r="A281" s="61"/>
      <c r="B281" s="15"/>
      <c r="C281" s="19"/>
      <c r="D281" s="61"/>
      <c r="E281" s="24"/>
      <c r="F281" s="46"/>
      <c r="G281" s="35"/>
      <c r="H281" s="38"/>
      <c r="I281" s="44"/>
      <c r="J281" s="28"/>
      <c r="K281" s="44"/>
      <c r="L281" s="61"/>
      <c r="M281" s="46"/>
      <c r="N281" s="44"/>
      <c r="O281" s="46"/>
      <c r="P281" s="10"/>
    </row>
    <row r="282" spans="1:16" ht="20.25" customHeight="1" x14ac:dyDescent="0.25">
      <c r="A282" s="61"/>
      <c r="B282" s="15"/>
      <c r="C282" s="19"/>
      <c r="D282" s="61"/>
      <c r="E282" s="24"/>
      <c r="F282" s="46"/>
      <c r="G282" s="35"/>
      <c r="H282" s="37"/>
      <c r="I282" s="44"/>
      <c r="J282" s="28"/>
      <c r="K282" s="44"/>
      <c r="L282" s="61"/>
      <c r="M282" s="46"/>
      <c r="N282" s="44"/>
      <c r="O282" s="46"/>
      <c r="P282" s="10"/>
    </row>
    <row r="283" spans="1:16" ht="20.25" customHeight="1" x14ac:dyDescent="0.25">
      <c r="A283" s="61"/>
      <c r="B283" s="15"/>
      <c r="C283" s="19"/>
      <c r="D283" s="61"/>
      <c r="E283" s="24"/>
      <c r="F283" s="46"/>
      <c r="G283" s="35"/>
      <c r="H283" s="37"/>
      <c r="I283" s="44"/>
      <c r="J283" s="28"/>
      <c r="K283" s="44"/>
      <c r="L283" s="61"/>
      <c r="M283" s="46"/>
      <c r="N283" s="44"/>
      <c r="O283" s="46"/>
      <c r="P283" s="10"/>
    </row>
    <row r="284" spans="1:16" ht="20.25" customHeight="1" x14ac:dyDescent="0.25">
      <c r="A284" s="61"/>
      <c r="B284" s="15"/>
      <c r="C284" s="19"/>
      <c r="D284" s="61"/>
      <c r="E284" s="24"/>
      <c r="F284" s="46"/>
      <c r="G284" s="344"/>
      <c r="H284" s="345"/>
      <c r="I284" s="44"/>
      <c r="J284" s="28"/>
      <c r="K284" s="44"/>
      <c r="L284" s="61"/>
      <c r="M284" s="46"/>
      <c r="N284" s="44"/>
      <c r="O284" s="46"/>
      <c r="P284" s="10"/>
    </row>
    <row r="285" spans="1:16" ht="20.25" customHeight="1" x14ac:dyDescent="0.25">
      <c r="A285" s="61"/>
      <c r="B285" s="15"/>
      <c r="C285" s="19"/>
      <c r="D285" s="61"/>
      <c r="E285" s="24"/>
      <c r="F285" s="46"/>
      <c r="G285" s="344"/>
      <c r="H285" s="345"/>
      <c r="I285" s="44"/>
      <c r="J285" s="28"/>
      <c r="K285" s="44"/>
      <c r="L285" s="61"/>
      <c r="M285" s="46"/>
      <c r="N285" s="44"/>
      <c r="O285" s="46"/>
      <c r="P285" s="10"/>
    </row>
    <row r="286" spans="1:16" ht="20.25" customHeight="1" x14ac:dyDescent="0.25">
      <c r="A286" s="61"/>
      <c r="B286" s="15"/>
      <c r="C286" s="19"/>
      <c r="D286" s="61"/>
      <c r="E286" s="24"/>
      <c r="F286" s="46"/>
      <c r="G286" s="344"/>
      <c r="H286" s="345"/>
      <c r="I286" s="44"/>
      <c r="J286" s="28"/>
      <c r="K286" s="44"/>
      <c r="L286" s="61"/>
      <c r="M286" s="46"/>
      <c r="N286" s="44"/>
      <c r="O286" s="46"/>
      <c r="P286" s="10"/>
    </row>
    <row r="287" spans="1:16" ht="20.25" customHeight="1" x14ac:dyDescent="0.25">
      <c r="A287" s="61"/>
      <c r="B287" s="15"/>
      <c r="C287" s="19"/>
      <c r="D287" s="61"/>
      <c r="E287" s="24"/>
      <c r="F287" s="46"/>
      <c r="G287" s="344"/>
      <c r="H287" s="345"/>
      <c r="I287" s="44"/>
      <c r="J287" s="28"/>
      <c r="K287" s="44"/>
      <c r="L287" s="61"/>
      <c r="M287" s="46"/>
      <c r="N287" s="44"/>
      <c r="O287" s="46"/>
      <c r="P287" s="10"/>
    </row>
    <row r="288" spans="1:16" ht="20.25" customHeight="1" x14ac:dyDescent="0.25">
      <c r="A288" s="61"/>
      <c r="B288" s="15"/>
      <c r="C288" s="19"/>
      <c r="D288" s="61"/>
      <c r="E288" s="24"/>
      <c r="F288" s="46"/>
      <c r="G288" s="344"/>
      <c r="H288" s="345"/>
      <c r="I288" s="44"/>
      <c r="J288" s="28"/>
      <c r="K288" s="44"/>
      <c r="L288" s="61"/>
      <c r="M288" s="46"/>
      <c r="N288" s="44"/>
      <c r="O288" s="46"/>
      <c r="P288" s="10"/>
    </row>
    <row r="289" spans="1:16" ht="20.25" customHeight="1" x14ac:dyDescent="0.25">
      <c r="A289" s="61"/>
      <c r="B289" s="15"/>
      <c r="C289" s="19"/>
      <c r="D289" s="61"/>
      <c r="E289" s="24"/>
      <c r="F289" s="46"/>
      <c r="G289" s="344"/>
      <c r="H289" s="345"/>
      <c r="I289" s="44"/>
      <c r="J289" s="28"/>
      <c r="K289" s="44"/>
      <c r="L289" s="61"/>
      <c r="M289" s="46"/>
      <c r="N289" s="44"/>
      <c r="O289" s="46"/>
      <c r="P289" s="10"/>
    </row>
    <row r="290" spans="1:16" ht="20.25" customHeight="1" x14ac:dyDescent="0.25">
      <c r="A290" s="61"/>
      <c r="B290" s="15"/>
      <c r="C290" s="19"/>
      <c r="D290" s="61"/>
      <c r="E290" s="24"/>
      <c r="F290" s="46"/>
      <c r="G290" s="344"/>
      <c r="H290" s="345"/>
      <c r="I290" s="44"/>
      <c r="J290" s="21"/>
      <c r="K290" s="44"/>
      <c r="L290" s="61"/>
      <c r="M290" s="46"/>
      <c r="N290" s="44"/>
      <c r="O290" s="46"/>
      <c r="P290" s="27"/>
    </row>
    <row r="291" spans="1:16" ht="20.25" customHeight="1" x14ac:dyDescent="0.25">
      <c r="A291" s="61"/>
      <c r="B291" s="15"/>
      <c r="C291" s="19"/>
      <c r="D291" s="61"/>
      <c r="E291" s="24"/>
      <c r="F291" s="46"/>
      <c r="G291" s="344"/>
      <c r="H291" s="345"/>
      <c r="I291" s="44"/>
      <c r="J291" s="21"/>
      <c r="K291" s="44"/>
      <c r="L291" s="61"/>
      <c r="M291" s="46"/>
      <c r="N291" s="44"/>
      <c r="O291" s="46"/>
      <c r="P291" s="27"/>
    </row>
    <row r="292" spans="1:16" ht="20.25" customHeight="1" x14ac:dyDescent="0.25">
      <c r="A292" s="61"/>
      <c r="B292" s="15"/>
      <c r="C292" s="19"/>
      <c r="D292" s="61"/>
      <c r="E292" s="24"/>
      <c r="F292" s="46"/>
      <c r="G292" s="344"/>
      <c r="H292" s="345"/>
      <c r="I292" s="44"/>
      <c r="J292" s="21"/>
      <c r="K292" s="44"/>
      <c r="L292" s="61"/>
      <c r="M292" s="46"/>
      <c r="N292" s="44"/>
      <c r="O292" s="46"/>
      <c r="P292" s="27"/>
    </row>
    <row r="293" spans="1:16" ht="20.25" customHeight="1" x14ac:dyDescent="0.25">
      <c r="A293" s="61"/>
      <c r="B293" s="15"/>
      <c r="C293" s="19"/>
      <c r="D293" s="61"/>
      <c r="E293" s="24"/>
      <c r="F293" s="46"/>
      <c r="G293" s="344"/>
      <c r="H293" s="345"/>
      <c r="I293" s="44"/>
      <c r="J293" s="21"/>
      <c r="K293" s="44"/>
      <c r="L293" s="61"/>
      <c r="M293" s="46"/>
      <c r="N293" s="44"/>
      <c r="O293" s="46"/>
      <c r="P293" s="27"/>
    </row>
    <row r="294" spans="1:16" ht="20.25" customHeight="1" x14ac:dyDescent="0.25">
      <c r="A294" s="61"/>
      <c r="B294" s="15"/>
      <c r="C294" s="19"/>
      <c r="D294" s="61"/>
      <c r="E294" s="24"/>
      <c r="F294" s="46"/>
      <c r="G294" s="344"/>
      <c r="H294" s="345"/>
      <c r="I294" s="44"/>
      <c r="J294" s="21"/>
      <c r="K294" s="44"/>
      <c r="L294" s="61"/>
      <c r="M294" s="46"/>
      <c r="N294" s="44"/>
      <c r="O294" s="46"/>
      <c r="P294" s="27"/>
    </row>
    <row r="295" spans="1:16" ht="20.25" customHeight="1" x14ac:dyDescent="0.25">
      <c r="A295" s="61"/>
      <c r="B295" s="15"/>
      <c r="C295" s="19"/>
      <c r="D295" s="61"/>
      <c r="E295" s="24"/>
      <c r="F295" s="46"/>
      <c r="G295" s="344"/>
      <c r="H295" s="345"/>
      <c r="I295" s="44"/>
      <c r="J295" s="21"/>
      <c r="K295" s="44"/>
      <c r="L295" s="61"/>
      <c r="M295" s="46"/>
      <c r="N295" s="44"/>
      <c r="O295" s="46"/>
      <c r="P295" s="27"/>
    </row>
    <row r="296" spans="1:16" ht="20.25" customHeight="1" x14ac:dyDescent="0.25">
      <c r="A296" s="61"/>
      <c r="B296" s="15"/>
      <c r="C296" s="19"/>
      <c r="D296" s="61"/>
      <c r="E296" s="24"/>
      <c r="F296" s="46"/>
      <c r="G296" s="344"/>
      <c r="H296" s="345"/>
      <c r="I296" s="44"/>
      <c r="J296" s="21"/>
      <c r="K296" s="44"/>
      <c r="L296" s="61"/>
      <c r="M296" s="46"/>
      <c r="N296" s="44"/>
      <c r="O296" s="46"/>
      <c r="P296" s="27"/>
    </row>
    <row r="297" spans="1:16" ht="20.25" customHeight="1" x14ac:dyDescent="0.25">
      <c r="A297" s="61"/>
      <c r="B297" s="15"/>
      <c r="C297" s="19"/>
      <c r="D297" s="61"/>
      <c r="E297" s="24"/>
      <c r="F297" s="46"/>
      <c r="G297" s="344"/>
      <c r="H297" s="345"/>
      <c r="I297" s="44"/>
      <c r="J297" s="21"/>
      <c r="K297" s="44"/>
      <c r="L297" s="61"/>
      <c r="M297" s="46"/>
      <c r="N297" s="44"/>
      <c r="O297" s="46"/>
      <c r="P297" s="27"/>
    </row>
    <row r="298" spans="1:16" ht="20.25" customHeight="1" x14ac:dyDescent="0.25">
      <c r="A298" s="61"/>
      <c r="B298" s="15"/>
      <c r="C298" s="19"/>
      <c r="D298" s="61"/>
      <c r="E298" s="24"/>
      <c r="F298" s="46"/>
      <c r="G298" s="344"/>
      <c r="H298" s="345"/>
      <c r="I298" s="44"/>
      <c r="J298" s="21"/>
      <c r="K298" s="44"/>
      <c r="L298" s="61"/>
      <c r="M298" s="46"/>
      <c r="N298" s="44"/>
      <c r="O298" s="46"/>
      <c r="P298" s="27"/>
    </row>
    <row r="299" spans="1:16" ht="20.25" customHeight="1" x14ac:dyDescent="0.25">
      <c r="A299" s="61"/>
      <c r="B299" s="15"/>
      <c r="C299" s="19"/>
      <c r="D299" s="61"/>
      <c r="E299" s="24"/>
      <c r="F299" s="46"/>
      <c r="G299" s="344"/>
      <c r="H299" s="345"/>
      <c r="I299" s="44"/>
      <c r="J299" s="21"/>
      <c r="K299" s="44"/>
      <c r="L299" s="61"/>
      <c r="M299" s="46"/>
      <c r="N299" s="44"/>
      <c r="O299" s="46"/>
      <c r="P299" s="27"/>
    </row>
    <row r="300" spans="1:16" ht="20.25" customHeight="1" x14ac:dyDescent="0.25">
      <c r="A300" s="61"/>
      <c r="B300" s="15"/>
      <c r="C300" s="19"/>
      <c r="D300" s="61"/>
      <c r="E300" s="24"/>
      <c r="F300" s="46"/>
      <c r="G300" s="344"/>
      <c r="H300" s="345"/>
      <c r="I300" s="44"/>
      <c r="J300" s="21"/>
      <c r="K300" s="44"/>
      <c r="L300" s="61"/>
      <c r="M300" s="46"/>
      <c r="N300" s="44"/>
      <c r="O300" s="46"/>
      <c r="P300" s="27"/>
    </row>
    <row r="301" spans="1:16" ht="20.25" customHeight="1" x14ac:dyDescent="0.25">
      <c r="A301" s="61"/>
      <c r="B301" s="15"/>
      <c r="C301" s="19"/>
      <c r="D301" s="61"/>
      <c r="E301" s="24"/>
      <c r="F301" s="46"/>
      <c r="G301" s="344"/>
      <c r="H301" s="345"/>
      <c r="I301" s="44"/>
      <c r="J301" s="21"/>
      <c r="K301" s="44"/>
      <c r="L301" s="61"/>
      <c r="M301" s="46"/>
      <c r="N301" s="44"/>
      <c r="O301" s="46"/>
      <c r="P301" s="27"/>
    </row>
    <row r="302" spans="1:16" ht="20.25" customHeight="1" x14ac:dyDescent="0.25">
      <c r="A302" s="61"/>
      <c r="B302" s="15"/>
      <c r="C302" s="19"/>
      <c r="D302" s="61"/>
      <c r="E302" s="24"/>
      <c r="F302" s="46"/>
      <c r="G302" s="344"/>
      <c r="H302" s="345"/>
      <c r="I302" s="44"/>
      <c r="J302" s="21"/>
      <c r="K302" s="44"/>
      <c r="L302" s="61"/>
      <c r="M302" s="46"/>
      <c r="N302" s="44"/>
      <c r="O302" s="46"/>
      <c r="P302" s="27"/>
    </row>
    <row r="303" spans="1:16" ht="20.25" customHeight="1" x14ac:dyDescent="0.25">
      <c r="A303" s="61"/>
      <c r="B303" s="15"/>
      <c r="C303" s="19"/>
      <c r="D303" s="61"/>
      <c r="E303" s="24"/>
      <c r="F303" s="46"/>
      <c r="G303" s="344"/>
      <c r="H303" s="345"/>
      <c r="I303" s="44"/>
      <c r="J303" s="21"/>
      <c r="K303" s="44"/>
      <c r="L303" s="61"/>
      <c r="M303" s="46"/>
      <c r="N303" s="44"/>
      <c r="O303" s="46"/>
      <c r="P303" s="27"/>
    </row>
    <row r="304" spans="1:16" ht="20.25" customHeight="1" x14ac:dyDescent="0.25">
      <c r="A304" s="61"/>
      <c r="B304" s="15"/>
      <c r="C304" s="19"/>
      <c r="D304" s="61"/>
      <c r="E304" s="24"/>
      <c r="F304" s="46"/>
      <c r="G304" s="344"/>
      <c r="H304" s="345"/>
      <c r="I304" s="44"/>
      <c r="J304" s="21"/>
      <c r="K304" s="44"/>
      <c r="L304" s="61"/>
      <c r="M304" s="46"/>
      <c r="N304" s="44"/>
      <c r="O304" s="46"/>
      <c r="P304" s="27"/>
    </row>
    <row r="305" spans="1:16" ht="20.25" customHeight="1" x14ac:dyDescent="0.25">
      <c r="A305" s="61"/>
      <c r="B305" s="15"/>
      <c r="C305" s="19"/>
      <c r="D305" s="61"/>
      <c r="E305" s="24"/>
      <c r="F305" s="46"/>
      <c r="G305" s="344"/>
      <c r="H305" s="345"/>
      <c r="I305" s="44"/>
      <c r="J305" s="21"/>
      <c r="K305" s="44"/>
      <c r="L305" s="61"/>
      <c r="M305" s="46"/>
      <c r="N305" s="44"/>
      <c r="O305" s="46"/>
      <c r="P305" s="27"/>
    </row>
    <row r="306" spans="1:16" ht="20.25" customHeight="1" x14ac:dyDescent="0.25">
      <c r="A306" s="61"/>
      <c r="B306" s="15"/>
      <c r="C306" s="19"/>
      <c r="D306" s="61"/>
      <c r="E306" s="24"/>
      <c r="F306" s="46"/>
      <c r="G306" s="344"/>
      <c r="H306" s="345"/>
      <c r="I306" s="44"/>
      <c r="J306" s="21"/>
      <c r="K306" s="44"/>
      <c r="L306" s="61"/>
      <c r="M306" s="46"/>
      <c r="N306" s="44"/>
      <c r="O306" s="46"/>
      <c r="P306" s="27"/>
    </row>
    <row r="307" spans="1:16" ht="20.25" customHeight="1" x14ac:dyDescent="0.25">
      <c r="A307" s="61"/>
      <c r="B307" s="15"/>
      <c r="C307" s="19"/>
      <c r="D307" s="61"/>
      <c r="E307" s="24"/>
      <c r="F307" s="46"/>
      <c r="G307" s="344"/>
      <c r="H307" s="345"/>
      <c r="I307" s="44"/>
      <c r="J307" s="21"/>
      <c r="K307" s="44"/>
      <c r="L307" s="61"/>
      <c r="M307" s="46"/>
      <c r="N307" s="44"/>
      <c r="O307" s="46"/>
      <c r="P307" s="27"/>
    </row>
    <row r="308" spans="1:16" ht="20.25" customHeight="1" x14ac:dyDescent="0.25">
      <c r="A308" s="61"/>
      <c r="B308" s="15"/>
      <c r="C308" s="19"/>
      <c r="D308" s="61"/>
      <c r="E308" s="24"/>
      <c r="F308" s="46"/>
      <c r="G308" s="344"/>
      <c r="H308" s="345"/>
      <c r="I308" s="44"/>
      <c r="J308" s="21"/>
      <c r="K308" s="44"/>
      <c r="L308" s="61"/>
      <c r="M308" s="46"/>
      <c r="N308" s="44"/>
      <c r="O308" s="46"/>
      <c r="P308" s="27"/>
    </row>
    <row r="309" spans="1:16" ht="20.25" customHeight="1" x14ac:dyDescent="0.25">
      <c r="A309" s="61"/>
      <c r="B309" s="15"/>
      <c r="C309" s="19"/>
      <c r="D309" s="61"/>
      <c r="E309" s="24"/>
      <c r="F309" s="46"/>
      <c r="G309" s="344"/>
      <c r="H309" s="345"/>
      <c r="I309" s="44"/>
      <c r="J309" s="21"/>
      <c r="K309" s="44"/>
      <c r="L309" s="61"/>
      <c r="M309" s="46"/>
      <c r="N309" s="44"/>
      <c r="O309" s="46"/>
      <c r="P309" s="27"/>
    </row>
    <row r="310" spans="1:16" ht="20.25" customHeight="1" x14ac:dyDescent="0.25">
      <c r="A310" s="61"/>
      <c r="B310" s="15"/>
      <c r="C310" s="19"/>
      <c r="D310" s="61"/>
      <c r="E310" s="24"/>
      <c r="F310" s="46"/>
      <c r="G310" s="344"/>
      <c r="H310" s="345"/>
      <c r="I310" s="44"/>
      <c r="J310" s="21"/>
      <c r="K310" s="44"/>
      <c r="L310" s="61"/>
      <c r="M310" s="46"/>
      <c r="N310" s="44"/>
      <c r="O310" s="46"/>
      <c r="P310" s="27"/>
    </row>
    <row r="311" spans="1:16" ht="20.25" customHeight="1" x14ac:dyDescent="0.25">
      <c r="A311" s="61"/>
      <c r="B311" s="15"/>
      <c r="C311" s="19"/>
      <c r="D311" s="61"/>
      <c r="E311" s="24"/>
      <c r="F311" s="46"/>
      <c r="G311" s="344"/>
      <c r="H311" s="345"/>
      <c r="I311" s="44"/>
      <c r="J311" s="21"/>
      <c r="K311" s="44"/>
      <c r="L311" s="61"/>
      <c r="M311" s="46"/>
      <c r="N311" s="44"/>
      <c r="O311" s="46"/>
      <c r="P311" s="27"/>
    </row>
    <row r="312" spans="1:16" ht="20.25" customHeight="1" x14ac:dyDescent="0.25">
      <c r="A312" s="61"/>
      <c r="B312" s="15"/>
      <c r="C312" s="19"/>
      <c r="D312" s="61"/>
      <c r="E312" s="24"/>
      <c r="F312" s="46"/>
      <c r="G312" s="344"/>
      <c r="H312" s="345"/>
      <c r="I312" s="44"/>
      <c r="J312" s="21"/>
      <c r="K312" s="44"/>
      <c r="L312" s="61"/>
      <c r="M312" s="46"/>
      <c r="N312" s="44"/>
      <c r="O312" s="46"/>
      <c r="P312" s="27"/>
    </row>
    <row r="313" spans="1:16" ht="20.25" customHeight="1" x14ac:dyDescent="0.25">
      <c r="A313" s="61"/>
      <c r="B313" s="15"/>
      <c r="C313" s="19"/>
      <c r="D313" s="61"/>
      <c r="E313" s="24"/>
      <c r="F313" s="46"/>
      <c r="G313" s="344"/>
      <c r="H313" s="345"/>
      <c r="I313" s="44"/>
      <c r="J313" s="21"/>
      <c r="K313" s="44"/>
      <c r="L313" s="61"/>
      <c r="M313" s="46"/>
      <c r="N313" s="44"/>
      <c r="O313" s="46"/>
      <c r="P313" s="27"/>
    </row>
    <row r="314" spans="1:16" ht="20.25" customHeight="1" x14ac:dyDescent="0.25">
      <c r="A314" s="61"/>
      <c r="B314" s="15"/>
      <c r="C314" s="19"/>
      <c r="D314" s="61"/>
      <c r="E314" s="24"/>
      <c r="F314" s="46"/>
      <c r="G314" s="344"/>
      <c r="H314" s="345"/>
      <c r="I314" s="44"/>
      <c r="J314" s="21"/>
      <c r="K314" s="44"/>
      <c r="L314" s="61"/>
      <c r="M314" s="46"/>
      <c r="N314" s="44"/>
      <c r="O314" s="46"/>
      <c r="P314" s="27"/>
    </row>
    <row r="315" spans="1:16" ht="20.25" customHeight="1" x14ac:dyDescent="0.25">
      <c r="A315" s="61"/>
      <c r="B315" s="15"/>
      <c r="C315" s="19"/>
      <c r="D315" s="61"/>
      <c r="E315" s="24"/>
      <c r="F315" s="46"/>
      <c r="G315" s="103"/>
      <c r="H315" s="104"/>
      <c r="I315" s="44"/>
      <c r="J315" s="21"/>
      <c r="K315" s="44"/>
      <c r="L315" s="61"/>
      <c r="M315" s="46"/>
      <c r="N315" s="44"/>
      <c r="O315" s="46"/>
      <c r="P315" s="27"/>
    </row>
    <row r="316" spans="1:16" ht="20.25" customHeight="1" x14ac:dyDescent="0.25">
      <c r="A316" s="61"/>
      <c r="B316" s="15"/>
      <c r="C316" s="19"/>
      <c r="D316" s="61"/>
      <c r="E316" s="24"/>
      <c r="F316" s="46"/>
      <c r="G316" s="103"/>
      <c r="H316" s="104"/>
      <c r="I316" s="44"/>
      <c r="J316" s="21"/>
      <c r="K316" s="44"/>
      <c r="L316" s="61"/>
      <c r="M316" s="46"/>
      <c r="N316" s="44"/>
      <c r="O316" s="46"/>
      <c r="P316" s="27"/>
    </row>
    <row r="317" spans="1:16" ht="20.25" customHeight="1" x14ac:dyDescent="0.25">
      <c r="A317" s="61"/>
      <c r="B317" s="15"/>
      <c r="C317" s="19"/>
      <c r="D317" s="61"/>
      <c r="E317" s="24"/>
      <c r="F317" s="46"/>
      <c r="G317" s="344"/>
      <c r="H317" s="345"/>
      <c r="I317" s="44"/>
      <c r="J317" s="21"/>
      <c r="K317" s="44"/>
      <c r="L317" s="61"/>
      <c r="M317" s="46"/>
      <c r="N317" s="44"/>
      <c r="O317" s="46"/>
      <c r="P317" s="27"/>
    </row>
    <row r="318" spans="1:16" ht="20.25" customHeight="1" x14ac:dyDescent="0.25">
      <c r="A318" s="61"/>
      <c r="B318" s="15"/>
      <c r="C318" s="19"/>
      <c r="D318" s="61"/>
      <c r="E318" s="24"/>
      <c r="F318" s="46"/>
      <c r="G318" s="344"/>
      <c r="H318" s="345"/>
      <c r="I318" s="44"/>
      <c r="J318" s="21"/>
      <c r="K318" s="44"/>
      <c r="L318" s="61"/>
      <c r="M318" s="46"/>
      <c r="N318" s="44"/>
      <c r="O318" s="46"/>
      <c r="P318" s="27"/>
    </row>
    <row r="319" spans="1:16" ht="20.25" customHeight="1" x14ac:dyDescent="0.25">
      <c r="A319" s="61"/>
      <c r="B319" s="15"/>
      <c r="C319" s="19"/>
      <c r="D319" s="61"/>
      <c r="E319" s="24"/>
      <c r="F319" s="46"/>
      <c r="G319" s="344"/>
      <c r="H319" s="345"/>
      <c r="I319" s="44"/>
      <c r="J319" s="21"/>
      <c r="K319" s="44"/>
      <c r="L319" s="61"/>
      <c r="M319" s="46"/>
      <c r="N319" s="44"/>
      <c r="O319" s="46"/>
      <c r="P319" s="27"/>
    </row>
    <row r="320" spans="1:16" ht="20.25" customHeight="1" x14ac:dyDescent="0.25">
      <c r="A320" s="61"/>
      <c r="B320" s="15"/>
      <c r="C320" s="19"/>
      <c r="D320" s="61"/>
      <c r="E320" s="24"/>
      <c r="F320" s="46"/>
      <c r="G320" s="103"/>
      <c r="H320" s="104"/>
      <c r="I320" s="44"/>
      <c r="J320" s="21"/>
      <c r="K320" s="44"/>
      <c r="L320" s="61"/>
      <c r="M320" s="46"/>
      <c r="N320" s="44"/>
      <c r="O320" s="46"/>
      <c r="P320" s="27"/>
    </row>
    <row r="321" spans="1:16" ht="20.25" customHeight="1" x14ac:dyDescent="0.25">
      <c r="A321" s="61"/>
      <c r="B321" s="15"/>
      <c r="C321" s="19"/>
      <c r="D321" s="61"/>
      <c r="E321" s="24"/>
      <c r="F321" s="46"/>
      <c r="G321" s="344"/>
      <c r="H321" s="345"/>
      <c r="I321" s="44"/>
      <c r="J321" s="21"/>
      <c r="K321" s="44"/>
      <c r="L321" s="61"/>
      <c r="M321" s="46"/>
      <c r="N321" s="44"/>
      <c r="O321" s="46"/>
      <c r="P321" s="27"/>
    </row>
    <row r="322" spans="1:16" ht="20.25" customHeight="1" x14ac:dyDescent="0.25">
      <c r="A322" s="61"/>
      <c r="B322" s="15"/>
      <c r="C322" s="19"/>
      <c r="D322" s="61"/>
      <c r="E322" s="24"/>
      <c r="F322" s="46"/>
      <c r="G322" s="103"/>
      <c r="H322" s="104"/>
      <c r="I322" s="44"/>
      <c r="J322" s="21"/>
      <c r="K322" s="44"/>
      <c r="L322" s="61"/>
      <c r="M322" s="46"/>
      <c r="N322" s="44"/>
      <c r="O322" s="46"/>
      <c r="P322" s="27"/>
    </row>
    <row r="323" spans="1:16" ht="20.25" customHeight="1" x14ac:dyDescent="0.25">
      <c r="A323" s="61"/>
      <c r="B323" s="15"/>
      <c r="C323" s="19"/>
      <c r="D323" s="61"/>
      <c r="E323" s="24"/>
      <c r="F323" s="46"/>
      <c r="G323" s="344"/>
      <c r="H323" s="345"/>
      <c r="I323" s="44"/>
      <c r="J323" s="21"/>
      <c r="K323" s="44"/>
      <c r="L323" s="61"/>
      <c r="M323" s="46"/>
      <c r="N323" s="44"/>
      <c r="O323" s="46"/>
      <c r="P323" s="27"/>
    </row>
    <row r="324" spans="1:16" ht="20.25" customHeight="1" x14ac:dyDescent="0.25">
      <c r="A324" s="61"/>
      <c r="B324" s="15"/>
      <c r="C324" s="19"/>
      <c r="D324" s="61"/>
      <c r="E324" s="24"/>
      <c r="F324" s="46"/>
      <c r="G324" s="344"/>
      <c r="H324" s="345"/>
      <c r="I324" s="44"/>
      <c r="J324" s="21"/>
      <c r="K324" s="44"/>
      <c r="L324" s="61"/>
      <c r="M324" s="46"/>
      <c r="N324" s="44"/>
      <c r="O324" s="46"/>
      <c r="P324" s="27"/>
    </row>
    <row r="325" spans="1:16" ht="20.25" customHeight="1" x14ac:dyDescent="0.25">
      <c r="A325" s="61"/>
      <c r="B325" s="15"/>
      <c r="C325" s="19"/>
      <c r="D325" s="61"/>
      <c r="E325" s="24"/>
      <c r="F325" s="46"/>
      <c r="G325" s="344"/>
      <c r="H325" s="345"/>
      <c r="I325" s="44"/>
      <c r="J325" s="21"/>
      <c r="K325" s="44"/>
      <c r="L325" s="61"/>
      <c r="M325" s="46"/>
      <c r="N325" s="44"/>
      <c r="O325" s="46"/>
      <c r="P325" s="27"/>
    </row>
    <row r="326" spans="1:16" ht="20.25" customHeight="1" x14ac:dyDescent="0.25">
      <c r="A326" s="61"/>
      <c r="B326" s="15"/>
      <c r="C326" s="19"/>
      <c r="D326" s="61"/>
      <c r="E326" s="24"/>
      <c r="F326" s="46"/>
      <c r="G326" s="61"/>
      <c r="H326" s="23"/>
      <c r="I326" s="44"/>
      <c r="J326" s="21"/>
      <c r="K326" s="44"/>
      <c r="L326" s="61"/>
      <c r="M326" s="46"/>
      <c r="N326" s="44"/>
      <c r="O326" s="46"/>
      <c r="P326" s="27"/>
    </row>
    <row r="327" spans="1:16" ht="20.25" customHeight="1" x14ac:dyDescent="0.25">
      <c r="A327" s="61"/>
      <c r="B327" s="15"/>
      <c r="C327" s="19"/>
      <c r="D327" s="61"/>
      <c r="E327" s="24"/>
      <c r="F327" s="46"/>
      <c r="G327" s="61"/>
      <c r="H327" s="23"/>
      <c r="I327" s="44"/>
      <c r="J327" s="21"/>
      <c r="K327" s="44"/>
      <c r="L327" s="61"/>
      <c r="M327" s="46"/>
      <c r="N327" s="44"/>
      <c r="O327" s="46"/>
      <c r="P327" s="27"/>
    </row>
    <row r="328" spans="1:16" ht="20.25" customHeight="1" x14ac:dyDescent="0.25">
      <c r="A328" s="61"/>
      <c r="B328" s="15"/>
      <c r="C328" s="19"/>
      <c r="D328" s="61"/>
      <c r="E328" s="24"/>
      <c r="F328" s="46"/>
      <c r="G328" s="61"/>
      <c r="H328" s="23"/>
      <c r="I328" s="44"/>
      <c r="J328" s="21"/>
      <c r="K328" s="44"/>
      <c r="L328" s="61"/>
      <c r="M328" s="46"/>
      <c r="N328" s="44"/>
      <c r="O328" s="46"/>
      <c r="P328" s="27"/>
    </row>
    <row r="329" spans="1:16" ht="20.25" customHeight="1" x14ac:dyDescent="0.25">
      <c r="A329" s="61"/>
      <c r="B329" s="15"/>
      <c r="C329" s="19"/>
      <c r="D329" s="61"/>
      <c r="E329" s="24"/>
      <c r="F329" s="46"/>
      <c r="G329" s="61"/>
      <c r="H329" s="23"/>
      <c r="I329" s="44"/>
      <c r="J329" s="32"/>
      <c r="K329" s="44"/>
      <c r="L329" s="61"/>
      <c r="M329" s="46"/>
      <c r="N329" s="44"/>
      <c r="O329" s="46"/>
      <c r="P329" s="34"/>
    </row>
    <row r="330" spans="1:16" ht="20.25" customHeight="1" x14ac:dyDescent="0.25">
      <c r="A330" s="61"/>
      <c r="B330" s="15"/>
      <c r="C330" s="19"/>
      <c r="D330" s="61"/>
      <c r="E330" s="24"/>
      <c r="F330" s="46"/>
      <c r="G330" s="61"/>
      <c r="H330" s="23"/>
      <c r="I330" s="44"/>
      <c r="J330" s="32"/>
      <c r="K330" s="44"/>
      <c r="L330" s="61"/>
      <c r="M330" s="46"/>
      <c r="N330" s="44"/>
      <c r="O330" s="46"/>
      <c r="P330" s="34"/>
    </row>
    <row r="331" spans="1:16" ht="20.25" customHeight="1" x14ac:dyDescent="0.25">
      <c r="A331" s="61"/>
      <c r="B331" s="15"/>
      <c r="C331" s="19"/>
      <c r="D331" s="61"/>
      <c r="E331" s="24"/>
      <c r="F331" s="46"/>
      <c r="G331" s="61"/>
      <c r="H331" s="23"/>
      <c r="I331" s="44"/>
      <c r="J331" s="32"/>
      <c r="K331" s="44"/>
      <c r="L331" s="61"/>
      <c r="M331" s="46"/>
      <c r="N331" s="44"/>
      <c r="O331" s="46"/>
      <c r="P331" s="34"/>
    </row>
    <row r="332" spans="1:16" ht="20.25" customHeight="1" x14ac:dyDescent="0.25">
      <c r="A332" s="61"/>
      <c r="B332" s="15"/>
      <c r="C332" s="19"/>
      <c r="D332" s="61"/>
      <c r="E332" s="24"/>
      <c r="F332" s="46"/>
      <c r="G332" s="61"/>
      <c r="H332" s="23"/>
      <c r="I332" s="44"/>
      <c r="J332" s="32"/>
      <c r="K332" s="44"/>
      <c r="L332" s="61"/>
      <c r="M332" s="46"/>
      <c r="N332" s="44"/>
      <c r="O332" s="46"/>
      <c r="P332" s="34"/>
    </row>
    <row r="333" spans="1:16" ht="20.25" customHeight="1" x14ac:dyDescent="0.25">
      <c r="A333" s="61"/>
      <c r="B333" s="15"/>
      <c r="C333" s="19"/>
      <c r="D333" s="61"/>
      <c r="E333" s="24"/>
      <c r="F333" s="46"/>
      <c r="G333" s="61"/>
      <c r="H333" s="23"/>
      <c r="I333" s="44"/>
      <c r="J333" s="32"/>
      <c r="K333" s="44"/>
      <c r="L333" s="61"/>
      <c r="M333" s="46"/>
      <c r="N333" s="44"/>
      <c r="O333" s="46"/>
      <c r="P333" s="34"/>
    </row>
    <row r="334" spans="1:16" ht="20.25" customHeight="1" x14ac:dyDescent="0.25">
      <c r="A334" s="61"/>
      <c r="B334" s="15"/>
      <c r="C334" s="19"/>
      <c r="D334" s="61"/>
      <c r="E334" s="24"/>
      <c r="F334" s="46"/>
      <c r="G334" s="61"/>
      <c r="H334" s="23"/>
      <c r="I334" s="44"/>
      <c r="J334" s="32"/>
      <c r="K334" s="44"/>
      <c r="L334" s="61"/>
      <c r="M334" s="46"/>
      <c r="N334" s="44"/>
      <c r="O334" s="46"/>
      <c r="P334" s="34"/>
    </row>
    <row r="335" spans="1:16" ht="20.25" customHeight="1" x14ac:dyDescent="0.25">
      <c r="A335" s="61"/>
      <c r="B335" s="15"/>
      <c r="C335" s="19"/>
      <c r="D335" s="61"/>
      <c r="E335" s="24"/>
      <c r="F335" s="46"/>
      <c r="G335" s="61"/>
      <c r="H335" s="23"/>
      <c r="I335" s="44"/>
      <c r="J335" s="32"/>
      <c r="K335" s="44"/>
      <c r="L335" s="61"/>
      <c r="M335" s="46"/>
      <c r="N335" s="44"/>
      <c r="O335" s="46"/>
      <c r="P335" s="34"/>
    </row>
    <row r="336" spans="1:16" ht="20.25" customHeight="1" x14ac:dyDescent="0.25">
      <c r="A336" s="61"/>
      <c r="B336" s="15"/>
      <c r="C336" s="19"/>
      <c r="D336" s="61"/>
      <c r="E336" s="24"/>
      <c r="F336" s="46"/>
      <c r="G336" s="61"/>
      <c r="H336" s="23"/>
      <c r="I336" s="44"/>
      <c r="J336" s="32"/>
      <c r="K336" s="44"/>
      <c r="L336" s="61"/>
      <c r="M336" s="46"/>
      <c r="N336" s="44"/>
      <c r="O336" s="46"/>
      <c r="P336" s="34"/>
    </row>
    <row r="337" spans="1:16" ht="20.25" customHeight="1" x14ac:dyDescent="0.25">
      <c r="A337" s="61"/>
      <c r="B337" s="15"/>
      <c r="C337" s="19"/>
      <c r="D337" s="61"/>
      <c r="E337" s="24"/>
      <c r="F337" s="46"/>
      <c r="G337" s="61"/>
      <c r="H337" s="23"/>
      <c r="I337" s="44"/>
      <c r="J337" s="32"/>
      <c r="K337" s="44"/>
      <c r="L337" s="61"/>
      <c r="M337" s="46"/>
      <c r="N337" s="44"/>
      <c r="O337" s="46"/>
      <c r="P337" s="34"/>
    </row>
    <row r="338" spans="1:16" ht="20.25" customHeight="1" x14ac:dyDescent="0.25">
      <c r="A338" s="61"/>
      <c r="B338" s="15"/>
      <c r="C338" s="19"/>
      <c r="D338" s="61"/>
      <c r="E338" s="24"/>
      <c r="F338" s="46"/>
      <c r="G338" s="61"/>
      <c r="H338" s="23"/>
      <c r="I338" s="44"/>
      <c r="J338" s="32"/>
      <c r="K338" s="44"/>
      <c r="L338" s="61"/>
      <c r="M338" s="46"/>
      <c r="N338" s="44"/>
      <c r="O338" s="46"/>
      <c r="P338" s="34"/>
    </row>
    <row r="339" spans="1:16" ht="20.25" customHeight="1" x14ac:dyDescent="0.25">
      <c r="A339" s="61"/>
      <c r="B339" s="15"/>
      <c r="C339" s="19"/>
      <c r="D339" s="61"/>
      <c r="E339" s="24"/>
      <c r="F339" s="46"/>
      <c r="G339" s="61"/>
      <c r="H339" s="23"/>
      <c r="I339" s="44"/>
      <c r="J339" s="32"/>
      <c r="K339" s="44"/>
      <c r="L339" s="61"/>
      <c r="M339" s="46"/>
      <c r="N339" s="44"/>
      <c r="O339" s="46"/>
      <c r="P339" s="34"/>
    </row>
    <row r="340" spans="1:16" ht="20.25" customHeight="1" x14ac:dyDescent="0.25">
      <c r="A340" s="61"/>
      <c r="B340" s="15"/>
      <c r="C340" s="19"/>
      <c r="D340" s="61"/>
      <c r="E340" s="24"/>
      <c r="F340" s="46"/>
      <c r="G340" s="61"/>
      <c r="H340" s="23"/>
      <c r="I340" s="44"/>
      <c r="J340" s="32"/>
      <c r="K340" s="44"/>
      <c r="L340" s="61"/>
      <c r="M340" s="46"/>
      <c r="N340" s="44"/>
      <c r="O340" s="46"/>
      <c r="P340" s="34"/>
    </row>
    <row r="341" spans="1:16" ht="20.25" customHeight="1" x14ac:dyDescent="0.25">
      <c r="A341" s="61"/>
      <c r="B341" s="15"/>
      <c r="C341" s="19"/>
      <c r="D341" s="61"/>
      <c r="E341" s="24"/>
      <c r="F341" s="46"/>
      <c r="G341" s="61"/>
      <c r="H341" s="23"/>
      <c r="I341" s="44"/>
      <c r="J341" s="32"/>
      <c r="K341" s="44"/>
      <c r="L341" s="61"/>
      <c r="M341" s="46"/>
      <c r="N341" s="44"/>
      <c r="O341" s="46"/>
      <c r="P341" s="34"/>
    </row>
    <row r="342" spans="1:16" ht="20.25" customHeight="1" x14ac:dyDescent="0.25">
      <c r="A342" s="61"/>
      <c r="B342" s="15"/>
      <c r="C342" s="19"/>
      <c r="D342" s="61"/>
      <c r="E342" s="24"/>
      <c r="F342" s="46"/>
      <c r="G342" s="61"/>
      <c r="H342" s="23"/>
      <c r="I342" s="44"/>
      <c r="J342" s="32"/>
      <c r="K342" s="44"/>
      <c r="L342" s="61"/>
      <c r="M342" s="46"/>
      <c r="N342" s="44"/>
      <c r="O342" s="46"/>
      <c r="P342" s="34"/>
    </row>
    <row r="343" spans="1:16" ht="20.25" customHeight="1" x14ac:dyDescent="0.25">
      <c r="A343" s="61"/>
      <c r="B343" s="17"/>
      <c r="C343" s="29"/>
      <c r="D343" s="61"/>
      <c r="E343" s="16"/>
      <c r="F343" s="46"/>
      <c r="G343" s="61"/>
      <c r="H343" s="23"/>
      <c r="I343" s="44"/>
      <c r="J343" s="23"/>
      <c r="K343" s="44"/>
      <c r="L343" s="61"/>
      <c r="M343" s="46"/>
      <c r="N343" s="44"/>
      <c r="O343" s="46"/>
      <c r="P343" s="15"/>
    </row>
    <row r="344" spans="1:16" ht="20.25" customHeight="1" x14ac:dyDescent="0.25">
      <c r="A344" s="61"/>
      <c r="B344" s="17"/>
      <c r="C344" s="29"/>
      <c r="D344" s="61"/>
      <c r="E344" s="16"/>
      <c r="F344" s="46"/>
      <c r="G344" s="61"/>
      <c r="H344" s="23"/>
      <c r="I344" s="44"/>
      <c r="J344" s="23"/>
      <c r="K344" s="44"/>
      <c r="L344" s="61"/>
      <c r="M344" s="46"/>
      <c r="N344" s="44"/>
      <c r="O344" s="46"/>
      <c r="P344" s="15"/>
    </row>
    <row r="345" spans="1:16" ht="20.25" customHeight="1" x14ac:dyDescent="0.25">
      <c r="A345" s="61"/>
      <c r="B345" s="17"/>
      <c r="C345" s="29"/>
      <c r="D345" s="61"/>
      <c r="E345" s="16"/>
      <c r="F345" s="46"/>
      <c r="G345" s="61"/>
      <c r="H345" s="23"/>
      <c r="I345" s="44"/>
      <c r="J345" s="32"/>
      <c r="K345" s="44"/>
      <c r="L345" s="61"/>
      <c r="M345" s="46"/>
      <c r="N345" s="44"/>
      <c r="O345" s="46"/>
      <c r="P345" s="15"/>
    </row>
    <row r="346" spans="1:16" ht="20.25" customHeight="1" x14ac:dyDescent="0.25">
      <c r="A346" s="61"/>
      <c r="B346" s="17"/>
      <c r="C346" s="29"/>
      <c r="D346" s="61"/>
      <c r="E346" s="16"/>
      <c r="F346" s="46"/>
      <c r="G346" s="61"/>
      <c r="H346" s="23"/>
      <c r="I346" s="44"/>
      <c r="J346" s="23"/>
      <c r="K346" s="44"/>
      <c r="L346" s="61"/>
      <c r="M346" s="46"/>
      <c r="N346" s="44"/>
      <c r="O346" s="46"/>
      <c r="P346" s="15"/>
    </row>
    <row r="347" spans="1:16" ht="20.25" customHeight="1" x14ac:dyDescent="0.25">
      <c r="A347" s="61"/>
      <c r="B347" s="17"/>
      <c r="C347" s="29"/>
      <c r="D347" s="61"/>
      <c r="E347" s="16"/>
      <c r="F347" s="46"/>
      <c r="G347" s="61"/>
      <c r="H347" s="23"/>
      <c r="I347" s="44"/>
      <c r="J347" s="23"/>
      <c r="K347" s="44"/>
      <c r="L347" s="61"/>
      <c r="M347" s="46"/>
      <c r="N347" s="44"/>
      <c r="O347" s="46"/>
      <c r="P347" s="15"/>
    </row>
    <row r="348" spans="1:16" ht="20.25" customHeight="1" x14ac:dyDescent="0.25">
      <c r="A348" s="61"/>
      <c r="B348" s="17"/>
      <c r="C348" s="29"/>
      <c r="D348" s="61"/>
      <c r="E348" s="13"/>
      <c r="F348" s="46"/>
      <c r="G348" s="18"/>
      <c r="H348" s="23"/>
      <c r="I348" s="44"/>
      <c r="J348" s="23"/>
      <c r="K348" s="44"/>
      <c r="L348" s="61"/>
      <c r="M348" s="46"/>
      <c r="N348" s="44"/>
      <c r="O348" s="46"/>
      <c r="P348" s="14"/>
    </row>
    <row r="349" spans="1:16" ht="20.25" customHeight="1" x14ac:dyDescent="0.25">
      <c r="A349" s="61"/>
      <c r="B349" s="17"/>
      <c r="C349" s="29"/>
      <c r="D349" s="61"/>
      <c r="E349" s="13"/>
      <c r="F349" s="46"/>
      <c r="G349" s="18"/>
      <c r="H349" s="23"/>
      <c r="I349" s="44"/>
      <c r="J349" s="23"/>
      <c r="K349" s="44"/>
      <c r="L349" s="61"/>
      <c r="M349" s="46"/>
      <c r="N349" s="44"/>
      <c r="O349" s="46"/>
      <c r="P349" s="14"/>
    </row>
    <row r="350" spans="1:16" ht="20.25" customHeight="1" x14ac:dyDescent="0.25">
      <c r="A350" s="61"/>
      <c r="B350" s="17"/>
      <c r="C350" s="29"/>
      <c r="D350" s="61"/>
      <c r="E350" s="13"/>
      <c r="F350" s="46"/>
      <c r="G350" s="18"/>
      <c r="H350" s="23"/>
      <c r="I350" s="44"/>
      <c r="J350" s="23"/>
      <c r="K350" s="44"/>
      <c r="L350" s="61"/>
      <c r="M350" s="46"/>
      <c r="N350" s="44"/>
      <c r="O350" s="46"/>
      <c r="P350" s="14"/>
    </row>
    <row r="351" spans="1:16" ht="20.25" customHeight="1" x14ac:dyDescent="0.25">
      <c r="A351" s="61"/>
      <c r="B351" s="17"/>
      <c r="C351" s="29"/>
      <c r="D351" s="61"/>
      <c r="E351" s="13"/>
      <c r="F351" s="46"/>
      <c r="G351" s="18"/>
      <c r="H351" s="23"/>
      <c r="I351" s="44"/>
      <c r="J351" s="23"/>
      <c r="K351" s="44"/>
      <c r="L351" s="61"/>
      <c r="M351" s="46"/>
      <c r="N351" s="44"/>
      <c r="O351" s="46"/>
      <c r="P351" s="14"/>
    </row>
    <row r="352" spans="1:16" ht="20.25" customHeight="1" x14ac:dyDescent="0.25">
      <c r="A352" s="61"/>
      <c r="B352" s="17"/>
      <c r="C352" s="29"/>
      <c r="D352" s="61"/>
      <c r="E352" s="13"/>
      <c r="F352" s="46"/>
      <c r="G352" s="18"/>
      <c r="H352" s="23"/>
      <c r="I352" s="44"/>
      <c r="J352" s="23"/>
      <c r="K352" s="44"/>
      <c r="L352" s="61"/>
      <c r="M352" s="46"/>
      <c r="N352" s="44"/>
      <c r="O352" s="46"/>
      <c r="P352" s="14"/>
    </row>
    <row r="353" spans="1:16" ht="20.25" customHeight="1" x14ac:dyDescent="0.25">
      <c r="A353" s="61"/>
      <c r="B353" s="17"/>
      <c r="C353" s="29"/>
      <c r="D353" s="61"/>
      <c r="E353" s="13"/>
      <c r="F353" s="46"/>
      <c r="G353" s="18"/>
      <c r="H353" s="23"/>
      <c r="I353" s="44"/>
      <c r="J353" s="23"/>
      <c r="K353" s="44"/>
      <c r="L353" s="61"/>
      <c r="M353" s="46"/>
      <c r="N353" s="44"/>
      <c r="O353" s="46"/>
      <c r="P353" s="14"/>
    </row>
    <row r="354" spans="1:16" ht="20.25" customHeight="1" x14ac:dyDescent="0.25">
      <c r="A354" s="61"/>
      <c r="B354" s="17"/>
      <c r="C354" s="29"/>
      <c r="D354" s="61"/>
      <c r="E354" s="16"/>
      <c r="F354" s="46"/>
      <c r="G354" s="61"/>
      <c r="H354" s="23"/>
      <c r="I354" s="44"/>
      <c r="J354" s="32"/>
      <c r="K354" s="44"/>
      <c r="L354" s="61"/>
      <c r="M354" s="46"/>
      <c r="N354" s="44"/>
      <c r="O354" s="46"/>
      <c r="P354" s="15"/>
    </row>
    <row r="355" spans="1:16" ht="20.25" customHeight="1" x14ac:dyDescent="0.25">
      <c r="A355" s="61"/>
      <c r="B355" s="17"/>
      <c r="C355" s="29"/>
      <c r="D355" s="61"/>
      <c r="E355" s="16"/>
      <c r="F355" s="46"/>
      <c r="G355" s="61"/>
      <c r="H355" s="23"/>
      <c r="I355" s="44"/>
      <c r="J355" s="32"/>
      <c r="K355" s="44"/>
      <c r="L355" s="61"/>
      <c r="M355" s="46"/>
      <c r="N355" s="44"/>
      <c r="O355" s="46"/>
      <c r="P355" s="15"/>
    </row>
    <row r="356" spans="1:16" ht="20.25" customHeight="1" x14ac:dyDescent="0.25">
      <c r="A356" s="61"/>
      <c r="B356" s="17"/>
      <c r="C356" s="29"/>
      <c r="D356" s="61"/>
      <c r="E356" s="16"/>
      <c r="F356" s="46"/>
      <c r="G356" s="61"/>
      <c r="H356" s="23"/>
      <c r="I356" s="44"/>
      <c r="J356" s="32"/>
      <c r="K356" s="44"/>
      <c r="L356" s="61"/>
      <c r="M356" s="46"/>
      <c r="N356" s="44"/>
      <c r="O356" s="46"/>
      <c r="P356" s="15"/>
    </row>
    <row r="357" spans="1:16" ht="20.25" customHeight="1" x14ac:dyDescent="0.25">
      <c r="A357" s="61"/>
      <c r="B357" s="17"/>
      <c r="C357" s="29"/>
      <c r="D357" s="61"/>
      <c r="E357" s="16"/>
      <c r="F357" s="46"/>
      <c r="G357" s="61"/>
      <c r="H357" s="23"/>
      <c r="I357" s="44"/>
      <c r="J357" s="32"/>
      <c r="K357" s="44"/>
      <c r="L357" s="61"/>
      <c r="M357" s="46"/>
      <c r="N357" s="44"/>
      <c r="O357" s="46"/>
      <c r="P357" s="15"/>
    </row>
    <row r="358" spans="1:16" ht="20.25" customHeight="1" x14ac:dyDescent="0.25">
      <c r="A358" s="61"/>
      <c r="B358" s="17"/>
      <c r="C358" s="29"/>
      <c r="D358" s="61"/>
      <c r="E358" s="16"/>
      <c r="F358" s="46"/>
      <c r="G358" s="61"/>
      <c r="H358" s="23"/>
      <c r="I358" s="44"/>
      <c r="J358" s="32"/>
      <c r="K358" s="44"/>
      <c r="L358" s="61"/>
      <c r="M358" s="46"/>
      <c r="N358" s="44"/>
      <c r="O358" s="46"/>
      <c r="P358" s="15"/>
    </row>
    <row r="359" spans="1:16" ht="20.25" customHeight="1" x14ac:dyDescent="0.25">
      <c r="A359" s="61"/>
      <c r="B359" s="17"/>
      <c r="C359" s="29"/>
      <c r="D359" s="61"/>
      <c r="E359" s="16"/>
      <c r="F359" s="46"/>
      <c r="G359" s="61"/>
      <c r="H359" s="23"/>
      <c r="I359" s="44"/>
      <c r="J359" s="32"/>
      <c r="K359" s="44"/>
      <c r="L359" s="61"/>
      <c r="M359" s="46"/>
      <c r="N359" s="44"/>
      <c r="O359" s="46"/>
      <c r="P359" s="15"/>
    </row>
    <row r="360" spans="1:16" ht="20.25" customHeight="1" x14ac:dyDescent="0.25">
      <c r="A360" s="61"/>
      <c r="B360" s="17"/>
      <c r="C360" s="29"/>
      <c r="D360" s="61"/>
      <c r="E360" s="16"/>
      <c r="F360" s="46"/>
      <c r="G360" s="61"/>
      <c r="H360" s="23"/>
      <c r="I360" s="44"/>
      <c r="J360" s="32"/>
      <c r="K360" s="44"/>
      <c r="L360" s="61"/>
      <c r="M360" s="46"/>
      <c r="N360" s="44"/>
      <c r="O360" s="46"/>
      <c r="P360" s="15"/>
    </row>
    <row r="361" spans="1:16" ht="20.25" customHeight="1" x14ac:dyDescent="0.25">
      <c r="A361" s="61"/>
      <c r="B361" s="17"/>
      <c r="C361" s="23"/>
      <c r="D361" s="61"/>
      <c r="E361" s="16"/>
      <c r="F361" s="46"/>
      <c r="G361" s="61"/>
      <c r="H361" s="23"/>
      <c r="I361" s="44"/>
      <c r="J361" s="23"/>
      <c r="K361" s="44"/>
      <c r="L361" s="61"/>
      <c r="M361" s="46"/>
      <c r="N361" s="44"/>
      <c r="O361" s="46"/>
      <c r="P361" s="15"/>
    </row>
    <row r="362" spans="1:16" ht="20.25" customHeight="1" x14ac:dyDescent="0.25">
      <c r="A362" s="61"/>
      <c r="B362" s="17"/>
      <c r="C362" s="23"/>
      <c r="D362" s="61"/>
      <c r="E362" s="16"/>
      <c r="F362" s="46"/>
      <c r="G362" s="61"/>
      <c r="H362" s="23"/>
      <c r="I362" s="44"/>
      <c r="J362" s="23"/>
      <c r="K362" s="44"/>
      <c r="L362" s="61"/>
      <c r="M362" s="46"/>
      <c r="N362" s="44"/>
      <c r="O362" s="46"/>
      <c r="P362" s="15"/>
    </row>
    <row r="363" spans="1:16" ht="20.25" customHeight="1" x14ac:dyDescent="0.25">
      <c r="A363" s="61"/>
      <c r="B363" s="17"/>
      <c r="C363" s="23"/>
      <c r="D363" s="61"/>
      <c r="E363" s="16"/>
      <c r="F363" s="46"/>
      <c r="G363" s="61"/>
      <c r="H363" s="23"/>
      <c r="I363" s="44"/>
      <c r="J363" s="23"/>
      <c r="K363" s="44"/>
      <c r="L363" s="61"/>
      <c r="M363" s="46"/>
      <c r="N363" s="44"/>
      <c r="O363" s="46"/>
      <c r="P363" s="15"/>
    </row>
    <row r="364" spans="1:16" ht="20.25" customHeight="1" x14ac:dyDescent="0.25">
      <c r="A364" s="61"/>
      <c r="B364" s="17"/>
      <c r="C364" s="23"/>
      <c r="D364" s="61"/>
      <c r="E364" s="16"/>
      <c r="F364" s="46"/>
      <c r="G364" s="61"/>
      <c r="H364" s="23"/>
      <c r="I364" s="44"/>
      <c r="J364" s="32"/>
      <c r="K364" s="44"/>
      <c r="L364" s="61"/>
      <c r="M364" s="46"/>
      <c r="N364" s="44"/>
      <c r="O364" s="46"/>
      <c r="P364" s="15"/>
    </row>
    <row r="365" spans="1:16" ht="20.25" customHeight="1" x14ac:dyDescent="0.25">
      <c r="A365" s="61"/>
      <c r="B365" s="17"/>
      <c r="C365" s="23"/>
      <c r="D365" s="61"/>
      <c r="E365" s="16"/>
      <c r="F365" s="46"/>
      <c r="G365" s="61"/>
      <c r="H365" s="23"/>
      <c r="I365" s="44"/>
      <c r="J365" s="32"/>
      <c r="K365" s="44"/>
      <c r="L365" s="61"/>
      <c r="M365" s="46"/>
      <c r="N365" s="44"/>
      <c r="O365" s="46"/>
      <c r="P365" s="15"/>
    </row>
    <row r="366" spans="1:16" ht="20.25" customHeight="1" x14ac:dyDescent="0.25">
      <c r="A366" s="61"/>
      <c r="B366" s="17"/>
      <c r="C366" s="29"/>
      <c r="D366" s="61"/>
      <c r="E366" s="16"/>
      <c r="F366" s="46"/>
      <c r="G366" s="61"/>
      <c r="H366" s="23"/>
      <c r="I366" s="44"/>
      <c r="J366" s="23"/>
      <c r="K366" s="44"/>
      <c r="L366" s="61"/>
      <c r="M366" s="46"/>
      <c r="N366" s="44"/>
      <c r="O366" s="46"/>
      <c r="P366" s="15"/>
    </row>
    <row r="367" spans="1:16" ht="20.25" customHeight="1" x14ac:dyDescent="0.25">
      <c r="A367" s="61"/>
      <c r="B367" s="17"/>
      <c r="C367" s="29"/>
      <c r="D367" s="61"/>
      <c r="E367" s="16"/>
      <c r="F367" s="46"/>
      <c r="G367" s="61"/>
      <c r="H367" s="23"/>
      <c r="I367" s="44"/>
      <c r="J367" s="23"/>
      <c r="K367" s="44"/>
      <c r="L367" s="61"/>
      <c r="M367" s="46"/>
      <c r="N367" s="44"/>
      <c r="O367" s="46"/>
      <c r="P367" s="15"/>
    </row>
    <row r="368" spans="1:16" ht="20.25" customHeight="1" x14ac:dyDescent="0.25">
      <c r="A368" s="61"/>
      <c r="B368" s="17"/>
      <c r="C368" s="29"/>
      <c r="D368" s="61"/>
      <c r="E368" s="16"/>
      <c r="F368" s="46"/>
      <c r="G368" s="61"/>
      <c r="H368" s="23"/>
      <c r="I368" s="44"/>
      <c r="J368" s="23"/>
      <c r="K368" s="44"/>
      <c r="L368" s="61"/>
      <c r="M368" s="46"/>
      <c r="N368" s="44"/>
      <c r="O368" s="46"/>
      <c r="P368" s="15"/>
    </row>
    <row r="369" spans="1:16" ht="20.25" customHeight="1" x14ac:dyDescent="0.25">
      <c r="A369" s="61"/>
      <c r="B369" s="17"/>
      <c r="C369" s="29"/>
      <c r="D369" s="61"/>
      <c r="E369" s="16"/>
      <c r="F369" s="46"/>
      <c r="G369" s="61"/>
      <c r="H369" s="23"/>
      <c r="I369" s="44"/>
      <c r="J369" s="23"/>
      <c r="K369" s="44"/>
      <c r="L369" s="61"/>
      <c r="M369" s="46"/>
      <c r="N369" s="44"/>
      <c r="O369" s="46"/>
      <c r="P369" s="15"/>
    </row>
    <row r="370" spans="1:16" ht="20.25" customHeight="1" x14ac:dyDescent="0.25">
      <c r="A370" s="61"/>
      <c r="B370" s="17"/>
      <c r="C370" s="29"/>
      <c r="D370" s="61"/>
      <c r="E370" s="16"/>
      <c r="F370" s="46"/>
      <c r="G370" s="61"/>
      <c r="H370" s="23"/>
      <c r="I370" s="44"/>
      <c r="J370" s="23"/>
      <c r="K370" s="44"/>
      <c r="L370" s="61"/>
      <c r="M370" s="46"/>
      <c r="N370" s="44"/>
      <c r="O370" s="46"/>
      <c r="P370" s="15"/>
    </row>
    <row r="371" spans="1:16" ht="20.25" customHeight="1" x14ac:dyDescent="0.25">
      <c r="A371" s="61"/>
      <c r="B371" s="17"/>
      <c r="C371" s="29"/>
      <c r="D371" s="61"/>
      <c r="E371" s="16"/>
      <c r="F371" s="46"/>
      <c r="G371" s="61"/>
      <c r="H371" s="23"/>
      <c r="I371" s="44"/>
      <c r="J371" s="23"/>
      <c r="K371" s="44"/>
      <c r="L371" s="61"/>
      <c r="M371" s="46"/>
      <c r="N371" s="44"/>
      <c r="O371" s="46"/>
      <c r="P371" s="15"/>
    </row>
    <row r="372" spans="1:16" ht="20.25" customHeight="1" x14ac:dyDescent="0.25">
      <c r="A372" s="61"/>
      <c r="B372" s="17"/>
      <c r="C372" s="29"/>
      <c r="D372" s="61"/>
      <c r="E372" s="16"/>
      <c r="F372" s="46"/>
      <c r="G372" s="61"/>
      <c r="H372" s="23"/>
      <c r="I372" s="44"/>
      <c r="J372" s="23"/>
      <c r="K372" s="44"/>
      <c r="L372" s="61"/>
      <c r="M372" s="46"/>
      <c r="N372" s="44"/>
      <c r="O372" s="46"/>
      <c r="P372" s="15"/>
    </row>
    <row r="373" spans="1:16" ht="20.25" customHeight="1" x14ac:dyDescent="0.25">
      <c r="A373" s="61"/>
      <c r="B373" s="17"/>
      <c r="C373" s="29"/>
      <c r="D373" s="61"/>
      <c r="E373" s="16"/>
      <c r="F373" s="46"/>
      <c r="G373" s="61"/>
      <c r="H373" s="23"/>
      <c r="I373" s="44"/>
      <c r="J373" s="23"/>
      <c r="K373" s="44"/>
      <c r="L373" s="61"/>
      <c r="M373" s="46"/>
      <c r="N373" s="44"/>
      <c r="O373" s="46"/>
      <c r="P373" s="15"/>
    </row>
    <row r="374" spans="1:16" ht="20.25" customHeight="1" x14ac:dyDescent="0.25">
      <c r="A374" s="61"/>
      <c r="B374" s="17"/>
      <c r="C374" s="29"/>
      <c r="D374" s="61"/>
      <c r="E374" s="16"/>
      <c r="F374" s="46"/>
      <c r="G374" s="61"/>
      <c r="H374" s="23"/>
      <c r="I374" s="44"/>
      <c r="J374" s="23"/>
      <c r="K374" s="44"/>
      <c r="L374" s="61"/>
      <c r="M374" s="46"/>
      <c r="N374" s="44"/>
      <c r="O374" s="46"/>
      <c r="P374" s="15"/>
    </row>
    <row r="375" spans="1:16" ht="20.25" customHeight="1" x14ac:dyDescent="0.25">
      <c r="A375" s="61"/>
      <c r="B375" s="17"/>
      <c r="C375" s="23"/>
      <c r="D375" s="61"/>
      <c r="E375" s="16"/>
      <c r="F375" s="46"/>
      <c r="G375" s="61"/>
      <c r="H375" s="23"/>
      <c r="I375" s="44"/>
      <c r="J375" s="31"/>
      <c r="K375" s="44"/>
      <c r="L375" s="61"/>
      <c r="M375" s="46"/>
      <c r="N375" s="44"/>
      <c r="O375" s="46"/>
      <c r="P375" s="15"/>
    </row>
    <row r="376" spans="1:16" ht="20.25" customHeight="1" x14ac:dyDescent="0.25">
      <c r="A376" s="61"/>
      <c r="B376" s="17"/>
      <c r="C376" s="29"/>
      <c r="D376" s="61"/>
      <c r="E376" s="16"/>
      <c r="F376" s="46"/>
      <c r="G376" s="61"/>
      <c r="H376" s="23"/>
      <c r="I376" s="44"/>
      <c r="J376" s="29"/>
      <c r="K376" s="44"/>
      <c r="L376" s="61"/>
      <c r="M376" s="46"/>
      <c r="N376" s="44"/>
      <c r="O376" s="46"/>
      <c r="P376" s="15"/>
    </row>
    <row r="377" spans="1:16" ht="20.25" customHeight="1" x14ac:dyDescent="0.25">
      <c r="A377" s="61"/>
      <c r="B377" s="17"/>
      <c r="C377" s="29"/>
      <c r="D377" s="61"/>
      <c r="E377" s="16"/>
      <c r="F377" s="46"/>
      <c r="G377" s="61"/>
      <c r="H377" s="23"/>
      <c r="I377" s="44"/>
      <c r="J377" s="29"/>
      <c r="K377" s="44"/>
      <c r="L377" s="61"/>
      <c r="M377" s="46"/>
      <c r="N377" s="44"/>
      <c r="O377" s="46"/>
      <c r="P377" s="15"/>
    </row>
    <row r="378" spans="1:16" ht="20.25" customHeight="1" x14ac:dyDescent="0.25">
      <c r="A378" s="61"/>
      <c r="B378" s="17"/>
      <c r="C378" s="29"/>
      <c r="D378" s="61"/>
      <c r="E378" s="16"/>
      <c r="F378" s="46"/>
      <c r="G378" s="61"/>
      <c r="H378" s="23"/>
      <c r="I378" s="44"/>
      <c r="J378" s="31"/>
      <c r="K378" s="44"/>
      <c r="L378" s="61"/>
      <c r="M378" s="46"/>
      <c r="N378" s="44"/>
      <c r="O378" s="46"/>
      <c r="P378" s="15"/>
    </row>
    <row r="379" spans="1:16" ht="20.25" customHeight="1" x14ac:dyDescent="0.25">
      <c r="A379" s="61"/>
      <c r="B379" s="17"/>
      <c r="C379" s="29"/>
      <c r="D379" s="61"/>
      <c r="E379" s="16"/>
      <c r="F379" s="46"/>
      <c r="G379" s="61"/>
      <c r="H379" s="23"/>
      <c r="I379" s="44"/>
      <c r="J379" s="31"/>
      <c r="K379" s="44"/>
      <c r="L379" s="61"/>
      <c r="M379" s="46"/>
      <c r="N379" s="44"/>
      <c r="O379" s="46"/>
      <c r="P379" s="15"/>
    </row>
    <row r="380" spans="1:16" ht="20.25" customHeight="1" x14ac:dyDescent="0.25">
      <c r="A380" s="61"/>
      <c r="B380" s="17"/>
      <c r="C380" s="29"/>
      <c r="D380" s="61"/>
      <c r="E380" s="16"/>
      <c r="F380" s="46"/>
      <c r="G380" s="61"/>
      <c r="H380" s="23"/>
      <c r="I380" s="44"/>
      <c r="J380" s="23"/>
      <c r="K380" s="44"/>
      <c r="L380" s="61"/>
      <c r="M380" s="46"/>
      <c r="N380" s="44"/>
      <c r="O380" s="46"/>
      <c r="P380" s="15"/>
    </row>
  </sheetData>
  <autoFilter ref="A6:P235"/>
  <mergeCells count="44">
    <mergeCell ref="G324:H324"/>
    <mergeCell ref="G325:H325"/>
    <mergeCell ref="G314:H314"/>
    <mergeCell ref="G317:H317"/>
    <mergeCell ref="G318:H318"/>
    <mergeCell ref="G319:H319"/>
    <mergeCell ref="G321:H321"/>
    <mergeCell ref="G323:H323"/>
    <mergeCell ref="G313:H313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11:H311"/>
    <mergeCell ref="G312:H312"/>
    <mergeCell ref="G301:H301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289:H289"/>
    <mergeCell ref="A1:O1"/>
    <mergeCell ref="A3:A4"/>
    <mergeCell ref="B3:B4"/>
    <mergeCell ref="C3:E3"/>
    <mergeCell ref="F3:L3"/>
    <mergeCell ref="M3:O3"/>
    <mergeCell ref="G284:H284"/>
    <mergeCell ref="G285:H285"/>
    <mergeCell ref="G286:H286"/>
    <mergeCell ref="G287:H287"/>
    <mergeCell ref="G288:H288"/>
  </mergeCells>
  <dataValidations count="1">
    <dataValidation type="date" allowBlank="1" showInputMessage="1" showErrorMessage="1" errorTitle="Товарищ!" error="Будь внимателен." promptTitle="ТОВАРИЩ!" prompt="Введите дату и время в формате:_x000a_01.01.10 08:30" sqref="J50:J52 C24:C32 C37:C70 J179:J181 J183:J184 J186 J197:J210">
      <formula1>42005</formula1>
      <formula2>42735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Январь 2022</vt:lpstr>
      <vt:lpstr>Февраль 2022</vt:lpstr>
      <vt:lpstr>Март 2022</vt:lpstr>
      <vt:lpstr>Апрель 2022</vt:lpstr>
      <vt:lpstr>Май 2022</vt:lpstr>
      <vt:lpstr>Июнь 2022</vt:lpstr>
      <vt:lpstr>Июль 2022</vt:lpstr>
      <vt:lpstr>Август 2022</vt:lpstr>
      <vt:lpstr>Сентябрь 2022</vt:lpstr>
      <vt:lpstr>Октябрь 2022</vt:lpstr>
      <vt:lpstr>Ноябрь 2022</vt:lpstr>
      <vt:lpstr>Декабрь 2022</vt:lpstr>
      <vt:lpstr>Январь 2023</vt:lpstr>
      <vt:lpstr>Февраль 2023</vt:lpstr>
      <vt:lpstr>Март 2023</vt:lpstr>
      <vt:lpstr>Апрель 2023</vt:lpstr>
      <vt:lpstr>Май 2023</vt:lpstr>
      <vt:lpstr>Июнь 2023</vt:lpstr>
      <vt:lpstr>Июль 2023</vt:lpstr>
      <vt:lpstr>Август 2023</vt:lpstr>
      <vt:lpstr>Сентябрь 2023</vt:lpstr>
      <vt:lpstr>Октябрь 2023</vt:lpstr>
      <vt:lpstr>Ноябрь 2023</vt:lpstr>
      <vt:lpstr>Декабрь 2023</vt:lpstr>
      <vt:lpstr>Январь 2024</vt:lpstr>
      <vt:lpstr>Февраль 2024</vt:lpstr>
      <vt:lpstr>Март 2024</vt:lpstr>
      <vt:lpstr>Апрель 2024</vt:lpstr>
      <vt:lpstr>Май 2024 </vt:lpstr>
      <vt:lpstr>Июнь 2024</vt:lpstr>
      <vt:lpstr>Июль 2024</vt:lpstr>
      <vt:lpstr>Август 2024 </vt:lpstr>
      <vt:lpstr>Сентябрь 2024</vt:lpstr>
      <vt:lpstr>Октябрь 2024</vt:lpstr>
      <vt:lpstr>Ноябрь 2024</vt:lpstr>
      <vt:lpstr>Декабрь 2024</vt:lpstr>
      <vt:lpstr>Январь 2025</vt:lpstr>
      <vt:lpstr>Февраль 2025</vt:lpstr>
      <vt:lpstr>Март 2025</vt:lpstr>
      <vt:lpstr>Апрель 2025</vt:lpstr>
      <vt:lpstr>Май 2025</vt:lpstr>
      <vt:lpstr>Июнь 2025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GvardeytsevaOV</dc:creator>
  <cp:lastModifiedBy>Лисовский Игорь Николаевич</cp:lastModifiedBy>
  <dcterms:created xsi:type="dcterms:W3CDTF">2018-07-06T02:26:15Z</dcterms:created>
  <dcterms:modified xsi:type="dcterms:W3CDTF">2026-02-05T08:26:49Z</dcterms:modified>
</cp:coreProperties>
</file>